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325\"/>
    </mc:Choice>
  </mc:AlternateContent>
  <xr:revisionPtr revIDLastSave="0" documentId="13_ncr:1_{78D4F0FE-E631-401C-BCF9-9E75D199781B}" xr6:coauthVersionLast="47" xr6:coauthVersionMax="47" xr10:uidLastSave="{00000000-0000-0000-0000-000000000000}"/>
  <bookViews>
    <workbookView xWindow="-108" yWindow="-108" windowWidth="23256" windowHeight="12576" tabRatio="92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K55" i="9"/>
  <c r="I55" i="9"/>
  <c r="I56" i="9" s="1"/>
  <c r="H55" i="9"/>
  <c r="H56" i="9" s="1"/>
  <c r="G55" i="9"/>
  <c r="G56" i="9" s="1"/>
  <c r="C56" i="9"/>
  <c r="E56" i="9" l="1"/>
  <c r="F56" i="9"/>
  <c r="K56" i="9"/>
  <c r="M56" i="9"/>
  <c r="N56" i="9"/>
  <c r="D56" i="9"/>
  <c r="L56" i="9"/>
  <c r="O56" i="9"/>
  <c r="J55" i="9"/>
  <c r="J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<sst xmlns="http://schemas.openxmlformats.org/spreadsheetml/2006/main" count="25346" uniqueCount="3362">
  <si>
    <t>martes, 21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</si>
  <si>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</si>
  <si>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</si>
  <si>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</si>
  <si>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</si>
  <si>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</si>
  <si>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</si>
  <si>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</si>
  <si>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</si>
  <si>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</si>
  <si>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</si>
  <si>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</si>
  <si>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</si>
  <si>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</si>
  <si>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</si>
  <si>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</si>
  <si>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</si>
  <si>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</si>
  <si>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21/01/2025 01:43:44</t>
  </si>
  <si>
    <t>21/01/2025 03:26:00</t>
  </si>
  <si>
    <t>DESCONEXIÓN DE LA LÍNEA L-6007 (PUNO - TUCARI) DE 60 KV</t>
  </si>
  <si>
    <t>SI</t>
  </si>
  <si>
    <t>21/01/2025 06:25:39</t>
  </si>
  <si>
    <t>21/01/2025 07:38:00</t>
  </si>
  <si>
    <t>DESCONEXIÓN DE LA LÍNEA L-6007 (PUNO - TUCARI) DE 60 kV</t>
  </si>
  <si>
    <t>EVENTO</t>
  </si>
  <si>
    <t>CONELSUR LT SAC</t>
  </si>
  <si>
    <t>PORTILLO</t>
  </si>
  <si>
    <t>SUBESTACION</t>
  </si>
  <si>
    <t>SS.EE.</t>
  </si>
  <si>
    <t>21/01/2025 00:00:00</t>
  </si>
  <si>
    <t>22/01/2025 00:00:00</t>
  </si>
  <si>
    <t>DECLARACIÓN DE SITUACIÓN EXCEPCIONAL EN LA S.E. PORTILLO DE 60 kV</t>
  </si>
  <si>
    <t>NO</t>
  </si>
  <si>
    <t>GENERADORA DE ENERGÍA DEL PERÚ</t>
  </si>
  <si>
    <t>ÁNGEL III</t>
  </si>
  <si>
    <t>CENTRAL HIDROELÉCTRICA</t>
  </si>
  <si>
    <t xml:space="preserve">CENTRAL                  </t>
  </si>
  <si>
    <t>21/01/2025 08:16:00</t>
  </si>
  <si>
    <t>21/01/2025 08:45:00</t>
  </si>
  <si>
    <t>DESCONEXIÓN DE LAS CC.HH. ÁNGEL I, II y II.</t>
  </si>
  <si>
    <t>HIDRANDINA</t>
  </si>
  <si>
    <t>KIMAN AYLLU - SIHUAS</t>
  </si>
  <si>
    <t>L-1132</t>
  </si>
  <si>
    <t>21/01/2025 11:13:16</t>
  </si>
  <si>
    <t>21/01/2025 11:32:00</t>
  </si>
  <si>
    <t>DESCONEXIÓN DE LA LÍNEA L-1132 (KIMAN AYLLU - SIHUAS) DE 138 KV</t>
  </si>
  <si>
    <t>MINERA BUENAVENTURA</t>
  </si>
  <si>
    <t>ARES - HUANCARAMA</t>
  </si>
  <si>
    <t>L-6017</t>
  </si>
  <si>
    <t>21/01/2025 13:16:00</t>
  </si>
  <si>
    <t>21/01/2025 13:21:00</t>
  </si>
  <si>
    <t>DESCONEXIÓN DE LA LÍNEA L-6017 (ARES - HUANCARAMA) 66 KV</t>
  </si>
  <si>
    <t>RED DE ENERGIA DEL PERU S.A.</t>
  </si>
  <si>
    <t>TINGO MARÍA - AUCAYACU</t>
  </si>
  <si>
    <t>L-1122</t>
  </si>
  <si>
    <t>21/01/2025 18:51:00</t>
  </si>
  <si>
    <t>21/01/2025 20:30:00</t>
  </si>
  <si>
    <t>DECLARACIÓN DE SITUACIÓN EXCEPCIONAL EN LA LÍNEA L-1122 (TINGO MARÍA - AUCAYACU) DE 138 KV</t>
  </si>
  <si>
    <t>SAN GABAN</t>
  </si>
  <si>
    <t>SAN GABÁN II</t>
  </si>
  <si>
    <t>GENERADOR HIDROELÉCTRICO</t>
  </si>
  <si>
    <t>G2</t>
  </si>
  <si>
    <t>21/01/2025 09:23:00</t>
  </si>
  <si>
    <t>21/01/2025 09:29:00</t>
  </si>
  <si>
    <t>DESCONEXIÓN DEL GRUPO G2 DE LA C.H. SAN GABAN II</t>
  </si>
  <si>
    <t>RESTRICCIONES OPERATIVAS</t>
  </si>
  <si>
    <t>FECHA</t>
  </si>
  <si>
    <t>HORA
INICIO</t>
  </si>
  <si>
    <t>HORA
FINAL</t>
  </si>
  <si>
    <t>T.Eq.</t>
  </si>
  <si>
    <t>21/01/2025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</si>
  <si>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</si>
  <si>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</si>
  <si>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</si>
  <si>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</si>
  <si>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</si>
  <si>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</si>
  <si>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</si>
  <si>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</si>
  <si>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</si>
  <si>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</si>
  <si>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</si>
  <si>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</si>
  <si>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</si>
  <si>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</si>
  <si>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</si>
  <si>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</si>
  <si>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</si>
  <si>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</si>
  <si>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</si>
  <si>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</si>
  <si>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</si>
  <si>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</si>
  <si>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</si>
  <si>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</si>
  <si>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</si>
  <si>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</si>
  <si>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</si>
  <si>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</si>
  <si>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</si>
  <si>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</si>
  <si>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</si>
  <si>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</si>
  <si>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</si>
  <si>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el correo del 20/01/2025 a las 10:54 h:  La unidad TG11 y TG12 cuentan no cuentan con arranques, en cualquiera de sus modos de operación para el día de mañana 21 de enero de 00:00h a 24:00h.</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</si>
  <si>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</si>
  <si>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</si>
  <si>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</si>
  <si>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</si>
  <si>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</si>
  <si>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</si>
  <si>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</si>
  <si>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</si>
  <si>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</si>
  <si>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</si>
  <si>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</si>
  <si>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</si>
  <si>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</si>
  <si>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</si>
  <si>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</si>
  <si>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</si>
  <si>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</si>
  <si>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</si>
  <si>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</si>
  <si>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</si>
  <si>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</si>
  <si>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</si>
  <si>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</si>
  <si>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</si>
  <si>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</si>
  <si>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</si>
  <si>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</si>
  <si>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</si>
  <si>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</si>
  <si>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</si>
  <si>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</si>
  <si>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</si>
  <si>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</si>
  <si>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</si>
  <si>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</si>
  <si>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</si>
  <si>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</si>
  <si>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</si>
  <si>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</si>
  <si>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</si>
  <si>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</si>
  <si>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</si>
  <si>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</si>
  <si>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</si>
  <si>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</si>
  <si>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</si>
  <si>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</si>
  <si>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</si>
  <si>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</si>
  <si>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</si>
  <si>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</si>
  <si>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</si>
  <si>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</si>
  <si>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</si>
  <si>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</si>
  <si>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</si>
  <si>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</si>
  <si>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</si>
  <si>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</si>
  <si>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</si>
  <si>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</si>
  <si>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</si>
  <si>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</si>
  <si>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</si>
  <si>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</si>
  <si>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21/01/2025 00:00</t>
  </si>
  <si>
    <t>22/01/2025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</si>
  <si>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</si>
  <si>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</si>
  <si>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</si>
  <si>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</si>
  <si>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</si>
  <si>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</si>
  <si>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</si>
  <si>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</si>
  <si>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</si>
  <si>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</si>
  <si>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</si>
  <si>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</si>
  <si>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</si>
  <si>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</si>
  <si>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</si>
  <si>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</si>
  <si>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</si>
  <si>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</si>
  <si>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ISHCAYUCRO</t>
  </si>
  <si>
    <t>CL-2365</t>
  </si>
  <si>
    <t>21/01/2025 09:23</t>
  </si>
  <si>
    <t>21/01/2025 14:52</t>
  </si>
  <si>
    <t>A solicitud de Conelsur: Tendido de Conductor ACSR y OPGW de T01 a Portico S.E. Ishcayucro.</t>
  </si>
  <si>
    <t>ATRIA ENERGIA S.A.C.</t>
  </si>
  <si>
    <t>PURMACANA</t>
  </si>
  <si>
    <t>G1</t>
  </si>
  <si>
    <t>OVERHAUL DE TURBINA</t>
  </si>
  <si>
    <t xml:space="preserve">PREV.     </t>
  </si>
  <si>
    <t>G</t>
  </si>
  <si>
    <t>CHINANGO S.A.C.</t>
  </si>
  <si>
    <t>CHIMAY</t>
  </si>
  <si>
    <t>21/01/2025 07:54</t>
  </si>
  <si>
    <t>FUERA DE SERVICIO POR ACUMULACION DE SOLIDOS</t>
  </si>
  <si>
    <t>F</t>
  </si>
  <si>
    <t>21/01/2025 08:00</t>
  </si>
  <si>
    <t>Reparacion de valvula bypass manual de VVMM</t>
  </si>
  <si>
    <t xml:space="preserve">CORR.     </t>
  </si>
  <si>
    <t>CAJAMARQUILLA</t>
  </si>
  <si>
    <t>BARRA A 220kV</t>
  </si>
  <si>
    <t>21/01/2025 12:27</t>
  </si>
  <si>
    <t>POR SEGURIDAD POR MANTENIMIENTO DE PORTICOS. La indisponibilidad de la Barra A culmino el dia 19.01, por motivo de apoyo de maniobras de NEXA no se pudo retornar a la configuracion normal de la subestacion. Por lo que se programo el 21.01.25 11:00hrs normalizar la configuracion.</t>
  </si>
  <si>
    <t>SEG.PER</t>
  </si>
  <si>
    <t>LOMERA</t>
  </si>
  <si>
    <t>BARRA A 220 kV</t>
  </si>
  <si>
    <t>POR REEMPLAZO DE COMPONENTES Y GAS SF6 EN CL2117. LOMERA OPERA EN BARRA SIMPLE</t>
  </si>
  <si>
    <t>CL-2117</t>
  </si>
  <si>
    <t>REEMPLAZO DE COMPONENTES Y GAS SF6</t>
  </si>
  <si>
    <t>PACHACHACA</t>
  </si>
  <si>
    <t>CL-2256</t>
  </si>
  <si>
    <t>FUNCION RECIERRE INOPERATIVA EN CL-2256 EN PACHACHACA, DADO QUE EL RELE SIEMENS 7VK61 SE ENCUENTRA EN FALLA.</t>
  </si>
  <si>
    <t>CHARCANI IV</t>
  </si>
  <si>
    <t>Rebabitado cojinete empuje.</t>
  </si>
  <si>
    <t>Mantenimiento de Generador</t>
  </si>
  <si>
    <t xml:space="preserve">MOLLENDO D                                        </t>
  </si>
  <si>
    <t>Mantenimiento Chimenea de Escape. (Incluye pruebas a plena carga).</t>
  </si>
  <si>
    <t>GD1</t>
  </si>
  <si>
    <t>21/01/2025 14:01</t>
  </si>
  <si>
    <t>21/01/2025 16:00</t>
  </si>
  <si>
    <t>Mantenimiento Bimensual (Incluye pruebas a plena carga).</t>
  </si>
  <si>
    <t>SANTUARIO</t>
  </si>
  <si>
    <t>ACOPLE 138</t>
  </si>
  <si>
    <t>En servicio barra 2,uso en grupo N1 Charcani V con interruptor de acoplamiento, por falla</t>
  </si>
  <si>
    <t>EGEJUNIN</t>
  </si>
  <si>
    <t>SANTA CRUZ II</t>
  </si>
  <si>
    <t>Mantenimiento correctivo mayor de turbina del G2.</t>
  </si>
  <si>
    <t>EGESUR</t>
  </si>
  <si>
    <t>ARICOTA II</t>
  </si>
  <si>
    <t>OPERACION DE LA CENTRAL ARICOTA II POR NECESIDAD OPERATIVA. LA CENTRAL AUN NO CUENTA CON OPERACION COMERCIAL.</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</si>
  <si>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</si>
  <si>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</si>
  <si>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</si>
  <si>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</si>
  <si>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</si>
  <si>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</si>
  <si>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</si>
  <si>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21/01/2025 00:03</t>
  </si>
  <si>
    <t>21/01/2025 06:38</t>
  </si>
  <si>
    <t>REPOSICION ESCUDO N° 01</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</si>
  <si>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</si>
  <si>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</si>
  <si>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</si>
  <si>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</si>
  <si>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</si>
  <si>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</si>
  <si>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</si>
  <si>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</si>
  <si>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</si>
  <si>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</si>
  <si>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</si>
  <si>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</si>
  <si>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</si>
  <si>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</si>
  <si>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</si>
  <si>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</si>
  <si>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</si>
  <si>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</si>
  <si>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</si>
  <si>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FENIX POWER PERU</t>
  </si>
  <si>
    <t>FENIX</t>
  </si>
  <si>
    <t>TV10</t>
  </si>
  <si>
    <t>21/01/2025 03:44</t>
  </si>
  <si>
    <t>21/01/2025 05:21</t>
  </si>
  <si>
    <t>La unidad TV10 salio fuera de servicio por emergencia debido a fuga de aceite hidraulico.</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</si>
  <si>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</si>
  <si>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</si>
  <si>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</si>
  <si>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</si>
  <si>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</si>
  <si>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</si>
  <si>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</si>
  <si>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LUZ DEL SUR</t>
  </si>
  <si>
    <t>LOS INDUSTRIALES</t>
  </si>
  <si>
    <t>ACOPLE 220</t>
  </si>
  <si>
    <t>21/01/2025 09:00</t>
  </si>
  <si>
    <t>21/01/2025 14:30</t>
  </si>
  <si>
    <t>MANTENIMIENTO Y CONTROL DE EQUIPOS. MEDICION CALIDAD SF6</t>
  </si>
  <si>
    <t>UCHUCCHACUA</t>
  </si>
  <si>
    <t>TP-385</t>
  </si>
  <si>
    <t>21/01/2025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</si>
  <si>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</si>
  <si>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</si>
  <si>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</si>
  <si>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</si>
  <si>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</si>
  <si>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</si>
  <si>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21/01/2025 09:30</t>
  </si>
  <si>
    <t>L-2074 F/S POR SEGURIDAD DURANTE DISPARO CERRO NEGRO SUR</t>
  </si>
  <si>
    <t>21/01/2025 16:37</t>
  </si>
  <si>
    <t>L-2074 F/S POR SEGURIDAD DURANTE CRUCE DE LINEAS REP 1023 Y 1024, PROYECTO REUBICACION LT-2074</t>
  </si>
  <si>
    <t>LINEA L-2074 E/S POR SEGURIDAD Y CONFIABILIDAD PARA EVITAR INTERRUPCIONES EN EL SUMINISTRO ELECTRICO</t>
  </si>
  <si>
    <t>WAYRA EXTENSION</t>
  </si>
  <si>
    <t>Central Eolica Wayra Entension con 27 aerogeneradores disponibles, que equivale a una potencia nominal de 132.3 MW. Presenta 03 aerogeneradores en falla por alarmas.</t>
  </si>
  <si>
    <t>PLUZ ENERGIA PERU S.A.A.</t>
  </si>
  <si>
    <t>CL-TR-02_220kV</t>
  </si>
  <si>
    <t>MANTENIMIENTO PREVENTIVO DE EQUIPOS AT</t>
  </si>
  <si>
    <t>MIRADOR</t>
  </si>
  <si>
    <t>BARRA B 220kV</t>
  </si>
  <si>
    <t>21/01/2025 17:00</t>
  </si>
  <si>
    <t>MANTENIMIENTO PREVENTIVO DE EQUIPOS ELECTROMECANICO</t>
  </si>
  <si>
    <t>TR-2</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</si>
  <si>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</si>
  <si>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</si>
  <si>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</si>
  <si>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</si>
  <si>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</si>
  <si>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</si>
  <si>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</si>
  <si>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</si>
  <si>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21/01/2025 10:00</t>
  </si>
  <si>
    <t>21/01/2025 17:55</t>
  </si>
  <si>
    <t>PE-AMP.21: INSTALACION DE ACOMETIDA A PORTICO DE CL-2305. (R0117030). NO SE ENERGIZARA NINGUN EQUIPO.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</si>
  <si>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</si>
  <si>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</si>
  <si>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</si>
  <si>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</si>
  <si>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</si>
  <si>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</si>
  <si>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</si>
  <si>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</si>
  <si>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</si>
  <si>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</si>
  <si>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</si>
  <si>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</si>
  <si>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PARAMONGA NUEVA</t>
  </si>
  <si>
    <t xml:space="preserve">SSEE           </t>
  </si>
  <si>
    <t>T64-216 F/S: CORREGIR PENDIENTES DEL MONTAJE DEL INTERRUPTOR 220KV IN-3076: ENGOMADO DEL AISLAMIENTO ASOCIADO AL IN-3076. CORREGIR OBSERVACIONES EN ATERRAMIENTO Y EN CABLEADO DEL GABINETE MK. (R0116881)</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</si>
  <si>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</si>
  <si>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</si>
  <si>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</si>
  <si>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</si>
  <si>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</si>
  <si>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</si>
  <si>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</si>
  <si>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</si>
  <si>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</si>
  <si>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</si>
  <si>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</si>
  <si>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</si>
  <si>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</si>
  <si>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</si>
  <si>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</si>
  <si>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</si>
  <si>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</si>
  <si>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ANGEL - SAN RAFAEL</t>
  </si>
  <si>
    <t>L-1051</t>
  </si>
  <si>
    <t>21/01/2025 08:18</t>
  </si>
  <si>
    <t>21/01/2025 14:19</t>
  </si>
  <si>
    <t>MANTENIMIENTO PREVENTIVO</t>
  </si>
  <si>
    <t>MCH TUPURI</t>
  </si>
  <si>
    <t>POR NECESIDAD OPERATIVA DE LA MCH TUPURI</t>
  </si>
  <si>
    <t>SAN GABAN II</t>
  </si>
  <si>
    <t>21/01/2025 08:01</t>
  </si>
  <si>
    <t>21/01/2025 18:09</t>
  </si>
  <si>
    <t>SOUTHERN PERU CC</t>
  </si>
  <si>
    <t>ILO 3 - ELECTROSUR</t>
  </si>
  <si>
    <t>L-1392</t>
  </si>
  <si>
    <t>LAVADO 4M EN CALIENTE DE AISLADORES L-1392 E239B A E346A</t>
  </si>
  <si>
    <t>QUEBRADA HONDA REUBICADA</t>
  </si>
  <si>
    <t>QHT-1</t>
  </si>
  <si>
    <t>21/01/2025 08:50</t>
  </si>
  <si>
    <t>21/01/2025 17:26</t>
  </si>
  <si>
    <t>MANTENIMIENTO PREVENTIVO SILICONADO DE AISLADORES DE TRANSFORMADOR QHT-1</t>
  </si>
  <si>
    <t xml:space="preserve">AGUAYTIA                                          </t>
  </si>
  <si>
    <t>Disponibilidad de 19MMSCF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</si>
  <si>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</si>
  <si>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</si>
  <si>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</si>
  <si>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</si>
  <si>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</si>
  <si>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</si>
  <si>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</si>
  <si>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</si>
  <si>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AT73-523_500</t>
  </si>
  <si>
    <t>21/01/2025 15:00</t>
  </si>
  <si>
    <t>MP 2A SILICONADO DE AISLADORES DE CELDA.  (R0114866)</t>
  </si>
  <si>
    <t>CARAPONGO</t>
  </si>
  <si>
    <t>CL-5022</t>
  </si>
  <si>
    <t>CL-5022 EN CARAPONGO TIENE LOS MANDOS SINCRONIZADOS ALARMADOS. LA ENERGIZACION SE DEBE REALIZAR DESDE CAMPAS.</t>
  </si>
  <si>
    <t>21/01/2025 09:11</t>
  </si>
  <si>
    <t>21/01/2025 17:40</t>
  </si>
  <si>
    <t>INSTALACION DE SENSOR R50 MARCA NOZOMI PARA LA IMPLEMENTACION DEL PROYECTO CIBERSEGURIDAD OT DENTRO DE LA SUBESTACION. ACTIVIDAD CON PERDIDA DE SUPERVISION O INTERMITENCIAS DURANTE 60 MINUTOS. (R0117016)</t>
  </si>
  <si>
    <t>SA-5117_BarraA</t>
  </si>
  <si>
    <t>BRAZO INFERIOR DEL SECCIONADOR SA-5117 (17.9.24) CON POSIBLE ROTURAS DE LA CREMALLERA INTERIOR. DISPONIBLE PARA MANIOBRAS DE FORMA LOCAL DESDE NIVEL CERO (10.12.24).</t>
  </si>
  <si>
    <t>21/01/2025 09:07</t>
  </si>
  <si>
    <t>21/01/2025 12:25</t>
  </si>
  <si>
    <t>FUERA DE SERVICIO DEBIDO A TRABAJOS DE CL_ACOPLA. (R0114911)</t>
  </si>
  <si>
    <t>IN-2584</t>
  </si>
  <si>
    <t>MP 12A MANTENIMIENTO ELECTROMECANICO: SILICONADO DE AISLAMIENTO  Y LUBRICACION DE SECCIONADORES INSPECCION DEL ESTADO DE LOS EQUIPOS, LIMPIEZA DE CAJAS DE MANDO. ACTIVIDAD CON CAMBIO DE BARRAS.  (R0114911)</t>
  </si>
  <si>
    <t>21/01/2025 13:46</t>
  </si>
  <si>
    <t>21/01/2025 13:50</t>
  </si>
  <si>
    <t>FUERA DE SERVICIO DEBIDO A TRABAJOS DE CL_ACOPLE CHILCA CTM 220KV. (R0116963)</t>
  </si>
  <si>
    <t>CORREGIR ANOMALIA TERMICA CON DELTA TEMPERATURA 33°C EN SECCIONADOR SB-3577, ACTIVIDAD CON BARRA  B  Y ACOPLE 220KV FUERA DE SERVICIO. (R0116963)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</si>
  <si>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</si>
  <si>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</si>
  <si>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</si>
  <si>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</si>
  <si>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</si>
  <si>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</si>
  <si>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</si>
  <si>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</si>
  <si>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</si>
  <si>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</si>
  <si>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</si>
  <si>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</si>
  <si>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</si>
  <si>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</si>
  <si>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</si>
  <si>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</si>
  <si>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</si>
  <si>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</si>
  <si>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</si>
  <si>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</si>
  <si>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</si>
  <si>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</si>
  <si>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</si>
  <si>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</si>
  <si>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</si>
  <si>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</si>
  <si>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</si>
  <si>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</si>
  <si>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</si>
  <si>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</si>
  <si>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</si>
  <si>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</si>
  <si>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</si>
  <si>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</si>
  <si>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</si>
  <si>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</si>
  <si>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</si>
  <si>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</si>
  <si>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</si>
  <si>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</si>
  <si>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</si>
  <si>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</si>
  <si>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</si>
  <si>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</si>
  <si>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</si>
  <si>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</si>
  <si>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</si>
  <si>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</si>
  <si>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</si>
  <si>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</si>
  <si>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</si>
  <si>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</si>
  <si>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</si>
  <si>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</si>
  <si>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</si>
  <si>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</si>
  <si>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</si>
  <si>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</si>
  <si>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</si>
  <si>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</si>
  <si>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</si>
  <si>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</si>
  <si>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</si>
  <si>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</si>
  <si>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</si>
  <si>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</si>
  <si>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</si>
  <si>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</si>
  <si>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</si>
  <si>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</si>
  <si>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</si>
  <si>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</si>
  <si>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</si>
  <si>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</si>
  <si>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</si>
  <si>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</si>
  <si>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</si>
  <si>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</si>
  <si>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</si>
  <si>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</si>
  <si>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</si>
  <si>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</si>
  <si>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</si>
  <si>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</si>
  <si>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</si>
  <si>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</si>
  <si>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</si>
  <si>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</si>
  <si>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</si>
  <si>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</si>
  <si>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</si>
  <si>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</si>
  <si>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</si>
  <si>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</si>
  <si>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</si>
  <si>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</si>
  <si>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</si>
  <si>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</si>
  <si>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</si>
  <si>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</si>
  <si>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</si>
  <si>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</si>
  <si>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</si>
  <si>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</si>
  <si>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</si>
  <si>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</si>
  <si>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</si>
  <si>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</si>
  <si>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</si>
  <si>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</si>
  <si>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</si>
  <si>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</si>
  <si>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</si>
  <si>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</si>
  <si>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</si>
  <si>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</si>
  <si>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</si>
  <si>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</si>
  <si>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</si>
  <si>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</si>
  <si>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</si>
  <si>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</si>
  <si>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</si>
  <si>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</si>
  <si>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</si>
  <si>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</si>
  <si>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</si>
  <si>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</si>
  <si>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</si>
  <si>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</si>
  <si>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</si>
  <si>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</si>
  <si>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</si>
  <si>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</si>
  <si>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</si>
  <si>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</si>
  <si>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</si>
  <si>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</si>
  <si>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</si>
  <si>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</si>
  <si>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</si>
  <si>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</si>
  <si>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</si>
  <si>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</si>
  <si>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</si>
  <si>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</si>
  <si>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</si>
  <si>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</si>
  <si>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</si>
  <si>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</si>
  <si>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</si>
  <si>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</si>
  <si>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</si>
  <si>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</si>
  <si>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</si>
  <si>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</si>
  <si>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</si>
  <si>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</si>
  <si>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</si>
  <si>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</si>
  <si>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</si>
  <si>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</si>
  <si>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</si>
  <si>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</si>
  <si>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</si>
  <si>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</si>
  <si>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</si>
  <si>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</si>
  <si>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</si>
  <si>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</si>
  <si>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</si>
  <si>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</si>
  <si>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</si>
  <si>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</si>
  <si>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</si>
  <si>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</si>
  <si>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</si>
  <si>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</si>
  <si>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</si>
  <si>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</si>
  <si>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</si>
  <si>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</si>
  <si>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</si>
  <si>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</si>
  <si>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</si>
  <si>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</si>
  <si>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</si>
  <si>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</si>
  <si>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</si>
  <si>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</si>
  <si>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</si>
  <si>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</si>
  <si>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</si>
  <si>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</si>
  <si>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</si>
  <si>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</si>
  <si>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</si>
  <si>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</si>
  <si>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</si>
  <si>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</si>
  <si>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</si>
  <si>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</si>
  <si>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</si>
  <si>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</si>
  <si>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</si>
  <si>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</si>
  <si>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</si>
  <si>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</si>
  <si>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</si>
  <si>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</si>
  <si>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</si>
  <si>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</si>
  <si>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</si>
  <si>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</si>
  <si>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</si>
  <si>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</si>
  <si>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</si>
  <si>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</si>
  <si>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</si>
  <si>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</si>
  <si>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</si>
  <si>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</si>
  <si>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</si>
  <si>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</si>
  <si>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</si>
  <si>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</si>
  <si>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</si>
  <si>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</si>
  <si>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</si>
  <si>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</si>
  <si>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</si>
  <si>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</si>
  <si>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</si>
  <si>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</si>
  <si>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</si>
  <si>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</si>
  <si>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</si>
  <si>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</si>
  <si>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</si>
  <si>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</si>
  <si>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</si>
  <si>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</si>
  <si>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</si>
  <si>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</si>
  <si>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</si>
  <si>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</si>
  <si>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</si>
  <si>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</si>
  <si>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</si>
  <si>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</si>
  <si>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</si>
  <si>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</si>
  <si>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</si>
  <si>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</si>
  <si>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</si>
  <si>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</si>
  <si>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</si>
  <si>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</si>
  <si>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</si>
  <si>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</si>
  <si>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</si>
  <si>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</si>
  <si>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</si>
  <si>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</si>
  <si>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</si>
  <si>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</si>
  <si>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</si>
  <si>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</si>
  <si>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</si>
  <si>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</si>
  <si>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</si>
  <si>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</si>
  <si>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</si>
  <si>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</si>
  <si>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</si>
  <si>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</si>
  <si>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</si>
  <si>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</si>
  <si>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</si>
  <si>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</si>
  <si>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</si>
  <si>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</si>
  <si>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</si>
  <si>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</si>
  <si>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</si>
  <si>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</si>
  <si>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</si>
  <si>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</si>
  <si>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</si>
  <si>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</si>
  <si>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</si>
  <si>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</si>
  <si>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</si>
  <si>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</si>
  <si>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</si>
  <si>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</si>
  <si>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</si>
  <si>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</si>
  <si>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</si>
  <si>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</si>
  <si>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</si>
  <si>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</si>
  <si>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</si>
  <si>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</si>
  <si>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</si>
  <si>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</si>
  <si>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</si>
  <si>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</si>
  <si>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</si>
  <si>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</si>
  <si>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</si>
  <si>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</si>
  <si>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</si>
  <si>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</si>
  <si>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</si>
  <si>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</si>
  <si>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</si>
  <si>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</si>
  <si>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</si>
  <si>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</si>
  <si>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</si>
  <si>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</si>
  <si>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</si>
  <si>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</si>
  <si>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</si>
  <si>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</si>
  <si>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</si>
  <si>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</si>
  <si>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</si>
  <si>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</si>
  <si>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</si>
  <si>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</si>
  <si>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</si>
  <si>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</si>
  <si>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</si>
  <si>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</si>
  <si>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</si>
  <si>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</si>
  <si>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</si>
  <si>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</si>
  <si>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</si>
  <si>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</si>
  <si>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</si>
  <si>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</si>
  <si>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</si>
  <si>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</si>
  <si>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</si>
  <si>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</si>
  <si>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</si>
  <si>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</si>
  <si>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</si>
  <si>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</si>
  <si>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</si>
  <si>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</si>
  <si>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</si>
  <si>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</si>
  <si>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</si>
  <si>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</si>
  <si>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</si>
  <si>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</si>
  <si>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</si>
  <si>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</si>
  <si>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</si>
  <si>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</si>
  <si>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</si>
  <si>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</si>
  <si>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</si>
  <si>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</si>
  <si>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</si>
  <si>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</si>
  <si>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</si>
  <si>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</si>
  <si>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</si>
  <si>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</si>
  <si>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</si>
  <si>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</si>
  <si>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</si>
  <si>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</si>
  <si>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</si>
  <si>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</si>
  <si>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</si>
  <si>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</si>
  <si>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</si>
  <si>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</si>
  <si>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</si>
  <si>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</si>
  <si>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</si>
  <si>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</si>
  <si>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</si>
  <si>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</si>
  <si>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</si>
  <si>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</si>
  <si>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</si>
  <si>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</si>
  <si>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</si>
  <si>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</si>
  <si>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</si>
  <si>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</si>
  <si>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</si>
  <si>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</si>
  <si>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</si>
  <si>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</si>
  <si>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</si>
  <si>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</si>
  <si>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</si>
  <si>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</si>
  <si>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</si>
  <si>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</si>
  <si>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</si>
  <si>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</si>
  <si>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</si>
  <si>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</si>
  <si>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</si>
  <si>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</si>
  <si>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</si>
  <si>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</si>
  <si>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</si>
  <si>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</si>
  <si>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</si>
  <si>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</si>
  <si>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</si>
  <si>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</si>
  <si>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</si>
  <si>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</si>
  <si>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</si>
  <si>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</si>
  <si>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</si>
  <si>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</si>
  <si>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</si>
  <si>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</si>
  <si>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</si>
  <si>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</si>
  <si>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</si>
  <si>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</si>
  <si>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</si>
  <si>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</si>
  <si>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</si>
  <si>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</si>
  <si>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</si>
  <si>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</si>
  <si>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</si>
  <si>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</si>
  <si>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</si>
  <si>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</si>
  <si>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</si>
  <si>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</si>
  <si>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</si>
  <si>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</si>
  <si>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</si>
  <si>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</si>
  <si>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</si>
  <si>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</si>
  <si>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</si>
  <si>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</si>
  <si>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</si>
  <si>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</si>
  <si>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</si>
  <si>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</si>
  <si>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</si>
  <si>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</si>
  <si>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</si>
  <si>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</si>
  <si>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</si>
  <si>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</si>
  <si>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</si>
  <si>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</si>
  <si>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</si>
  <si>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</si>
  <si>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</si>
  <si>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</si>
  <si>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</si>
  <si>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</si>
  <si>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</si>
  <si>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</si>
  <si>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</si>
  <si>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</si>
  <si>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</si>
  <si>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</si>
  <si>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</si>
  <si>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</si>
  <si>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</si>
  <si>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</si>
  <si>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</si>
  <si>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</si>
  <si>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</si>
  <si>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</si>
  <si>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</si>
  <si>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</si>
  <si>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</si>
  <si>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</si>
  <si>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</si>
  <si>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</si>
  <si>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</si>
  <si>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</si>
  <si>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</si>
  <si>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</si>
  <si>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</si>
  <si>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</si>
  <si>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</si>
  <si>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</si>
  <si>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</si>
  <si>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</si>
  <si>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</si>
  <si>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</si>
  <si>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</si>
  <si>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</si>
  <si>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</si>
  <si>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</si>
  <si>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</si>
  <si>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</si>
  <si>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</si>
  <si>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</si>
  <si>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</si>
  <si>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</si>
  <si>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</si>
  <si>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</si>
  <si>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martes, 21 de Enero del 2025</t>
  </si>
  <si>
    <t>EVOLUCIÓN DE LA PRODUCCIÓN DE LA ENERGÍA DIARIA DE LOS INTEGRANTES DEL COES (MWh)</t>
  </si>
  <si>
    <t>UNIDAD</t>
  </si>
  <si>
    <t>TIPO</t>
  </si>
  <si>
    <t>Enero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</si>
  <si>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</si>
  <si>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</si>
  <si>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</si>
  <si>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</si>
  <si>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</si>
  <si>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</si>
  <si>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</si>
  <si>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</si>
  <si>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</si>
  <si>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</si>
  <si>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</si>
  <si>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</si>
  <si>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</si>
  <si>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</si>
  <si>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</si>
  <si>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</si>
  <si>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</si>
  <si>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</si>
  <si>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</si>
  <si>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</si>
  <si>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</si>
  <si>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</si>
  <si>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</si>
  <si>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</si>
  <si>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</si>
  <si>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</si>
  <si>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</si>
  <si>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</si>
  <si>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</si>
  <si>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</si>
  <si>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</si>
  <si>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</si>
  <si>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</si>
  <si>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</si>
  <si>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</si>
  <si>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</si>
  <si>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</si>
  <si>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</si>
  <si>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</si>
  <si>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</si>
  <si>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</si>
  <si>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</si>
  <si>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</si>
  <si>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</si>
  <si>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</si>
  <si>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</si>
  <si>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</si>
  <si>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</si>
  <si>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</si>
  <si>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</si>
  <si>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</si>
  <si>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</si>
  <si>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</si>
  <si>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</si>
  <si>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</si>
  <si>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</si>
  <si>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</si>
  <si>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</si>
  <si>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</si>
  <si>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</si>
  <si>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</si>
  <si>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</si>
  <si>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</si>
  <si>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</si>
  <si>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</si>
  <si>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</si>
  <si>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</si>
  <si>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</si>
  <si>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</si>
  <si>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</si>
  <si>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</si>
  <si>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</si>
  <si>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</si>
  <si>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</si>
  <si>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</si>
  <si>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</si>
  <si>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</si>
  <si>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</si>
  <si>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</si>
  <si>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</si>
  <si>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</si>
  <si>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</si>
  <si>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</si>
  <si>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</si>
  <si>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</si>
  <si>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</si>
  <si>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</si>
  <si>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</si>
  <si>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</si>
  <si>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</si>
  <si>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</si>
  <si>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</si>
  <si>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</si>
  <si>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</si>
  <si>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</si>
  <si>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</si>
  <si>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</si>
  <si>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</si>
  <si>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</si>
  <si>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</si>
  <si>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</si>
  <si>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</si>
  <si>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</si>
  <si>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</si>
  <si>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</si>
  <si>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</si>
  <si>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</si>
  <si>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</si>
  <si>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</si>
  <si>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</si>
  <si>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</si>
  <si>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</si>
  <si>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</si>
  <si>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</si>
  <si>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</si>
  <si>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</si>
  <si>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</si>
  <si>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</si>
  <si>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</si>
  <si>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</si>
  <si>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</si>
  <si>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</si>
  <si>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</si>
  <si>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</si>
  <si>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</si>
  <si>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</si>
  <si>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</si>
  <si>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</si>
  <si>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</si>
  <si>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</si>
  <si>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</si>
  <si>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</si>
  <si>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</si>
  <si>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</si>
  <si>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</si>
  <si>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</si>
  <si>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</si>
  <si>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</si>
  <si>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</si>
  <si>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</si>
  <si>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21/01/2025 05:24:00</t>
  </si>
  <si>
    <t>G-1</t>
  </si>
  <si>
    <t>CANA BRAVA TV1 - BAGAZO</t>
  </si>
  <si>
    <t>21/01/2025 05:34:00</t>
  </si>
  <si>
    <t>INDEPENDENCIA GAS</t>
  </si>
  <si>
    <t>21/01/2025 06:36:00</t>
  </si>
  <si>
    <t>21/01/2025 21:34:00</t>
  </si>
  <si>
    <t>21/01/2025 06:30:00</t>
  </si>
  <si>
    <t>21/01/2025 21:23:00</t>
  </si>
  <si>
    <t>POR POTENCIA O ENERGIA</t>
  </si>
  <si>
    <t>MALACAS1 TG6 - GAS</t>
  </si>
  <si>
    <t>CHILCA1 TG2 - GAS</t>
  </si>
  <si>
    <t>21/01/2025 06:44:00</t>
  </si>
  <si>
    <t>21/01/2025 07:43:00</t>
  </si>
  <si>
    <t>21/01/2025 06:31:00</t>
  </si>
  <si>
    <t>A MINIMA CARGA</t>
  </si>
  <si>
    <t>21/01/2025 13:03:00</t>
  </si>
  <si>
    <t>21/01/2025 14:11:00</t>
  </si>
  <si>
    <t>21/01/2025 17:17:00</t>
  </si>
  <si>
    <t>21/01/2025 19:50:00</t>
  </si>
  <si>
    <t>21/01/2025 21:10:00</t>
  </si>
  <si>
    <t>21/01/2025 21:37:00</t>
  </si>
  <si>
    <t>CHILCA2 TG41 - GAS</t>
  </si>
  <si>
    <t>21/01/2025 11:45:00</t>
  </si>
  <si>
    <t>21/01/2025 14:13:00</t>
  </si>
  <si>
    <t>21/01/2025 11:12:00</t>
  </si>
  <si>
    <t>21/01/2025 13:45:00</t>
  </si>
  <si>
    <t>FENIX CCOMB GT11 &amp; GT12 - GAS</t>
  </si>
  <si>
    <t>21/01/2025 03:07:00</t>
  </si>
  <si>
    <t>A las 03:44 h paró por fuga de aceite hidráulico en el sistema de la unidad TV10. 
A las 03:07 h desacoplo TG11.</t>
  </si>
  <si>
    <t>FENIX CCOMB GT12 - GAS</t>
  </si>
  <si>
    <t>21/01/2025 03:44:00</t>
  </si>
  <si>
    <t>En proceso de desacople por correctivo de TV</t>
  </si>
  <si>
    <t>FENIX GT11 - GAS</t>
  </si>
  <si>
    <t>21/01/2025 05:26:00</t>
  </si>
  <si>
    <t>FENIX GT12 - GAS</t>
  </si>
  <si>
    <t>21/01/2025 05:21:00</t>
  </si>
  <si>
    <t>21/01/2025 07:11:00</t>
  </si>
  <si>
    <t>En proceso de acople 1x1</t>
  </si>
  <si>
    <t>21/01/2025 09:09:00</t>
  </si>
  <si>
    <t>A las 08:37 h, en proceso de acople 2x1</t>
  </si>
  <si>
    <t>REF_TALARA TV1 - NLH_RFG</t>
  </si>
  <si>
    <t>REF_TALARA TV2 - NLH_RFG</t>
  </si>
  <si>
    <t>KALLPA CCOMB TG1 &amp; TG2 &amp; TG3 - GAS</t>
  </si>
  <si>
    <t>21/01/2025 01:30:00</t>
  </si>
  <si>
    <t>POR RSF</t>
  </si>
  <si>
    <t>21/01/2025 02:00:00</t>
  </si>
  <si>
    <t>21/01/2025 03:00:00</t>
  </si>
  <si>
    <t>21/01/2025 03:08:00</t>
  </si>
  <si>
    <t>21/01/2025 22:48:00</t>
  </si>
  <si>
    <t>S/C generar a 700 MW.</t>
  </si>
  <si>
    <t>LAS FLORES CCOMB TG1 - GAS</t>
  </si>
  <si>
    <t>VENTANILLA CCOMB TG3 &amp; TG4 - GAS</t>
  </si>
  <si>
    <t>HUAYCOLORO - BIOGAS</t>
  </si>
  <si>
    <t>LA GRINGA V - BIOGAS</t>
  </si>
  <si>
    <t>DONA CATALINA  - BIOGAS</t>
  </si>
  <si>
    <t>CALLAO - BIOGAS</t>
  </si>
  <si>
    <t>OQUENDO CCOMB TG1 - GAS</t>
  </si>
  <si>
    <t>Hora Inicio y Fin de Indisponibilidades de las Unidades de Generación SEIN</t>
  </si>
  <si>
    <t>Reparación de válvula bypass manual de VVMM</t>
  </si>
  <si>
    <t>Mantenimiento Correctivo por fatiga en la leva del cilindro A8 - 1ra ampliación</t>
  </si>
  <si>
    <t>La unidad TV10 salió fuera de servicio por emergencia debido a fuga de aceite hidráulico.</t>
  </si>
  <si>
    <t>EJECUTADO</t>
  </si>
  <si>
    <t>Martes 21 de Enero del 2025 / SEM N° 3</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</si>
  <si>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</si>
  <si>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</si>
  <si>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</si>
  <si>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</si>
  <si>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</si>
  <si>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</si>
  <si>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</si>
  <si>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</si>
  <si>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</si>
  <si>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</si>
  <si>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</si>
  <si>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</si>
  <si>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</si>
  <si>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</si>
  <si>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</si>
  <si>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</si>
  <si>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</si>
  <si>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</si>
  <si>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</si>
  <si>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</si>
  <si>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</si>
  <si>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</si>
  <si>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</si>
  <si>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</si>
  <si>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</si>
  <si>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</si>
  <si>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</si>
  <si>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</si>
  <si>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</si>
  <si>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</si>
  <si>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</si>
  <si>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</si>
  <si>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</si>
  <si>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</si>
  <si>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</si>
  <si>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</si>
  <si>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</si>
  <si>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</si>
  <si>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</si>
  <si>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</si>
  <si>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</si>
  <si>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</si>
  <si>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</si>
  <si>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</si>
  <si>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</si>
  <si>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</si>
  <si>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</si>
  <si>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</si>
  <si>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</si>
  <si>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</si>
  <si>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</si>
  <si>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</si>
  <si>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</si>
  <si>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</si>
  <si>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</si>
  <si>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</si>
  <si>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</si>
  <si>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</si>
  <si>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</si>
  <si>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</si>
  <si>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</si>
  <si>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</si>
  <si>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</si>
  <si>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</si>
  <si>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</si>
  <si>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</si>
  <si>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</si>
  <si>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</si>
  <si>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</si>
  <si>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</si>
  <si>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</si>
  <si>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</si>
  <si>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</si>
  <si>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</si>
  <si>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</si>
  <si>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</si>
  <si>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</si>
  <si>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</si>
  <si>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</si>
  <si>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</si>
  <si>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</si>
  <si>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</si>
  <si>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</si>
  <si>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</si>
  <si>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</si>
  <si>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</si>
  <si>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</si>
  <si>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</si>
  <si>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</si>
  <si>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</si>
  <si>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</si>
  <si>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</si>
  <si>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</si>
  <si>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</si>
  <si>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</si>
  <si>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</si>
  <si>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</si>
  <si>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</si>
  <si>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</si>
  <si>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</si>
  <si>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</si>
  <si>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</si>
  <si>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</si>
  <si>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</si>
  <si>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</si>
  <si>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</si>
  <si>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</si>
  <si>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</si>
  <si>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</si>
  <si>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5448544.20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</si>
  <si>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</si>
  <si>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</si>
  <si>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</si>
  <si>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</si>
  <si>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</si>
  <si>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</si>
  <si>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</si>
  <si>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</si>
  <si>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</si>
  <si>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</si>
  <si>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</si>
  <si>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</si>
  <si>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</si>
  <si>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</si>
  <si>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</si>
  <si>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</si>
  <si>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</si>
  <si>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</si>
  <si>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</si>
  <si>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</si>
  <si>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</si>
  <si>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</si>
  <si>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</si>
  <si>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</si>
  <si>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</si>
  <si>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</si>
  <si>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</si>
  <si>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</si>
  <si>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</si>
  <si>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</si>
  <si>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</si>
  <si>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</si>
  <si>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</si>
  <si>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</si>
  <si>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</si>
  <si>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</si>
  <si>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</si>
  <si>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</si>
  <si>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</si>
  <si>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</si>
  <si>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</si>
  <si>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</si>
  <si>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</si>
  <si>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</si>
  <si>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</si>
  <si>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</si>
  <si>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</si>
  <si>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</si>
  <si>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</si>
  <si>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</si>
  <si>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</si>
  <si>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</si>
  <si>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</si>
  <si>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</si>
  <si>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</si>
  <si>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</si>
  <si>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</si>
  <si>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</si>
  <si>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</si>
  <si>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</si>
  <si>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</si>
  <si>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</si>
  <si>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</si>
  <si>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</si>
  <si>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</si>
  <si>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</si>
  <si>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</si>
  <si>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</si>
  <si>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</si>
  <si>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</si>
  <si>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</si>
  <si>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</si>
  <si>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</si>
  <si>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</si>
  <si>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</si>
  <si>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</si>
  <si>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</si>
  <si>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</si>
  <si>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</si>
  <si>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</si>
  <si>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</si>
  <si>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</si>
  <si>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</si>
  <si>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</si>
  <si>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</si>
  <si>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</si>
  <si>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</si>
  <si>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</si>
  <si>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</si>
  <si>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</si>
  <si>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</si>
  <si>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</si>
  <si>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</si>
  <si>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</si>
  <si>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</si>
  <si>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</si>
  <si>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</si>
  <si>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</si>
  <si>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</si>
  <si>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</si>
  <si>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</si>
  <si>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</si>
  <si>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</si>
  <si>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</si>
  <si>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</si>
  <si>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</si>
  <si>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</si>
  <si>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</si>
  <si>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</si>
  <si>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</si>
  <si>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</si>
  <si>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</si>
  <si>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</si>
  <si>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</si>
  <si>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</si>
  <si>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</si>
  <si>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</si>
  <si>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</si>
  <si>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</si>
  <si>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</si>
  <si>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</si>
  <si>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</si>
  <si>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</si>
  <si>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</si>
  <si>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</si>
  <si>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</si>
  <si>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</si>
  <si>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</si>
  <si>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11:59:59</t>
  </si>
  <si>
    <t>12:00:00</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</si>
  <si>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</si>
  <si>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</si>
  <si>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</si>
  <si>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</si>
  <si>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</si>
  <si>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</si>
  <si>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</si>
  <si>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</si>
  <si>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</si>
  <si>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</si>
  <si>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</si>
  <si>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</si>
  <si>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</si>
  <si>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</si>
  <si>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</si>
  <si>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</si>
  <si>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</si>
  <si>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</si>
  <si>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</si>
  <si>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DIESEL</t>
  </si>
  <si>
    <t>Reporte de Consumo de Combustibles</t>
  </si>
  <si>
    <t>CONSUMO DE COMBUSTIBLES - LÍQUIDO, SÓLIDO, GASEOSO</t>
  </si>
  <si>
    <t>MEDIDOR</t>
  </si>
  <si>
    <t>21/Jan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</si>
  <si>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</si>
  <si>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</si>
  <si>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</si>
  <si>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</si>
  <si>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</si>
  <si>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</si>
  <si>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</si>
  <si>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</si>
  <si>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</si>
  <si>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</si>
  <si>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</si>
  <si>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</si>
  <si>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</si>
  <si>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</si>
  <si>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</si>
  <si>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</si>
  <si>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</si>
  <si>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</si>
  <si>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</si>
  <si>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</si>
  <si>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</si>
  <si>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</si>
  <si>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</si>
  <si>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</si>
  <si>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</si>
  <si>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</si>
  <si>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</si>
  <si>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</si>
  <si>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</si>
  <si>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</si>
  <si>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</si>
  <si>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</si>
  <si>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</si>
  <si>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</si>
  <si>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</si>
  <si>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</si>
  <si>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</si>
  <si>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</si>
  <si>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</si>
  <si>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</si>
  <si>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</si>
  <si>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</si>
  <si>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</si>
  <si>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</si>
  <si>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</si>
  <si>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</si>
  <si>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</si>
  <si>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</si>
  <si>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</si>
  <si>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</si>
  <si>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</si>
  <si>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</si>
  <si>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</si>
  <si>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</si>
  <si>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</si>
  <si>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</si>
  <si>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</si>
  <si>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</si>
  <si>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</si>
  <si>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</si>
  <si>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</si>
  <si>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</si>
  <si>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</si>
  <si>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</si>
  <si>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</si>
  <si>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</si>
  <si>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</si>
  <si>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</si>
  <si>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</si>
  <si>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</si>
  <si>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</si>
  <si>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</si>
  <si>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</si>
  <si>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</si>
  <si>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21/01/2025 01:00</t>
  </si>
  <si>
    <t>21/01/2025 02:00</t>
  </si>
  <si>
    <t>21/01/2025 03:00</t>
  </si>
  <si>
    <t>21/01/2025 04:00</t>
  </si>
  <si>
    <t>21/01/2025 05:00</t>
  </si>
  <si>
    <t>21/01/2025 06:00</t>
  </si>
  <si>
    <t>21/01/2025 07:00</t>
  </si>
  <si>
    <t>21/01/2025 11:00</t>
  </si>
  <si>
    <t>21/01/2025 12:00</t>
  </si>
  <si>
    <t>21/01/2025 13:00</t>
  </si>
  <si>
    <t>21/01/2025 14:00</t>
  </si>
  <si>
    <t>21/01/2025 18:00</t>
  </si>
  <si>
    <t>21/01/2025 19:00</t>
  </si>
  <si>
    <t>21/01/2025 20:00</t>
  </si>
  <si>
    <t>21/01/2025 21:00</t>
  </si>
  <si>
    <t>21/01/2025 22:00</t>
  </si>
  <si>
    <t>21/01/2025 23:00</t>
  </si>
  <si>
    <t>TEMPERATURA AMBIENTE (ºC)</t>
  </si>
  <si>
    <t>Disponibilidad de Gas Natural de las Centrales Termoeléctricas</t>
  </si>
  <si>
    <t>GASEODUCTO</t>
  </si>
  <si>
    <t>VOLUMEN DE GAS (Mm3)</t>
  </si>
  <si>
    <t>INICIAL</t>
  </si>
  <si>
    <t>GASEODUCTO DE CAMISEA (EGESUR)</t>
  </si>
  <si>
    <t>22/01/2025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</si>
  <si>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</si>
  <si>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</si>
  <si>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</si>
  <si>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</si>
  <si>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</si>
  <si>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</si>
  <si>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</si>
  <si>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</si>
  <si>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</si>
  <si>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</si>
  <si>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</si>
  <si>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</si>
  <si>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</si>
  <si>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</si>
  <si>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</si>
  <si>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</si>
  <si>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</si>
  <si>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</si>
  <si>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</si>
  <si>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</si>
  <si>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</si>
  <si>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</si>
  <si>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</si>
  <si>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</si>
  <si>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</si>
  <si>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</si>
  <si>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</si>
  <si>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</si>
  <si>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</si>
  <si>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</si>
  <si>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</si>
  <si>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</si>
  <si>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</si>
  <si>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</si>
  <si>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</si>
  <si>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</si>
  <si>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</si>
  <si>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</si>
  <si>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</si>
  <si>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</si>
  <si>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</si>
  <si>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</si>
  <si>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</si>
  <si>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</si>
  <si>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</si>
  <si>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</si>
  <si>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</si>
  <si>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</si>
  <si>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</si>
  <si>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</si>
  <si>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</si>
  <si>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</si>
  <si>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</si>
  <si>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</si>
  <si>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</si>
  <si>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</si>
  <si>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</si>
  <si>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</si>
  <si>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</si>
  <si>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</si>
  <si>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</si>
  <si>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</si>
  <si>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</si>
  <si>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</si>
  <si>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</si>
  <si>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</si>
  <si>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</si>
  <si>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</si>
  <si>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</si>
  <si>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</si>
  <si>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</si>
  <si>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</si>
  <si>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</si>
  <si>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</si>
  <si>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</si>
  <si>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</si>
  <si>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</si>
  <si>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</si>
  <si>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</si>
  <si>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</si>
  <si>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</si>
  <si>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</si>
  <si>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</si>
  <si>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</si>
  <si>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</si>
  <si>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</si>
  <si>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</si>
  <si>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</si>
  <si>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</si>
  <si>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</si>
  <si>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</si>
  <si>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</si>
  <si>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</si>
  <si>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</si>
  <si>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</si>
  <si>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</si>
  <si>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</si>
  <si>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</si>
  <si>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</si>
  <si>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</si>
  <si>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</si>
  <si>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</si>
  <si>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</si>
  <si>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</si>
  <si>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</si>
  <si>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</si>
  <si>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</si>
  <si>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</si>
  <si>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</si>
  <si>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</si>
  <si>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</si>
  <si>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</si>
  <si>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</si>
  <si>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</si>
  <si>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</si>
  <si>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</si>
  <si>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</si>
  <si>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</si>
  <si>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</si>
  <si>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</si>
  <si>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</si>
  <si>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</si>
  <si>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</si>
  <si>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</si>
  <si>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</si>
  <si>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</si>
  <si>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</si>
  <si>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</si>
  <si>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</si>
  <si>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</si>
  <si>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</si>
  <si>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</si>
  <si>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</si>
  <si>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</si>
  <si>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</si>
  <si>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</si>
  <si>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</si>
  <si>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</si>
  <si>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</si>
  <si>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</si>
  <si>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</si>
  <si>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</si>
  <si>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</si>
  <si>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</si>
  <si>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</si>
  <si>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</si>
  <si>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</si>
  <si>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</si>
  <si>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</si>
  <si>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</si>
  <si>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</si>
  <si>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</si>
  <si>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</si>
  <si>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</si>
  <si>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</si>
  <si>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</si>
  <si>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</si>
  <si>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</si>
  <si>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</si>
  <si>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</si>
  <si>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</si>
  <si>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</si>
  <si>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</si>
  <si>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</si>
  <si>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</si>
  <si>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</si>
  <si>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</si>
  <si>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</si>
  <si>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</si>
  <si>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</si>
  <si>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</si>
  <si>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</si>
  <si>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</si>
  <si>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</si>
  <si>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</si>
  <si>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</si>
  <si>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</si>
  <si>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</si>
  <si>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</si>
  <si>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</si>
  <si>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</si>
  <si>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</si>
  <si>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</si>
  <si>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</si>
  <si>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</si>
  <si>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</si>
  <si>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</si>
  <si>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</si>
  <si>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</si>
  <si>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</si>
  <si>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</si>
  <si>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</si>
  <si>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</si>
  <si>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</si>
  <si>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</si>
  <si>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</si>
  <si>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</si>
  <si>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</si>
  <si>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</si>
  <si>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</si>
  <si>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</si>
  <si>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</si>
  <si>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</si>
  <si>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</si>
  <si>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</si>
  <si>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</si>
  <si>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</si>
  <si>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</si>
  <si>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</si>
  <si>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</si>
  <si>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</si>
  <si>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</si>
  <si>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</si>
  <si>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</si>
  <si>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</si>
  <si>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</si>
  <si>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</si>
  <si>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</si>
  <si>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</si>
  <si>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</si>
  <si>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</si>
  <si>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</si>
  <si>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</si>
  <si>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</si>
  <si>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</si>
  <si>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</si>
  <si>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</si>
  <si>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</si>
  <si>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</si>
  <si>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</si>
  <si>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</si>
  <si>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</si>
  <si>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</si>
  <si>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</si>
  <si>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</si>
  <si>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</si>
  <si>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</si>
  <si>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</si>
  <si>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</si>
  <si>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</si>
  <si>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</si>
  <si>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</si>
  <si>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</si>
  <si>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</si>
  <si>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</si>
  <si>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</si>
  <si>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</si>
  <si>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</si>
  <si>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</si>
  <si>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</si>
  <si>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</si>
  <si>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</si>
  <si>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</si>
  <si>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</si>
  <si>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</si>
  <si>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</si>
  <si>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</si>
  <si>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</si>
  <si>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</si>
  <si>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</si>
  <si>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</si>
  <si>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</si>
  <si>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</si>
  <si>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</si>
  <si>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</si>
  <si>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</si>
  <si>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</si>
  <si>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</si>
  <si>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</si>
  <si>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</si>
  <si>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</si>
  <si>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</si>
  <si>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</si>
  <si>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</si>
  <si>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</si>
  <si>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</si>
  <si>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</si>
  <si>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</si>
  <si>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</si>
  <si>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</si>
  <si>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</si>
  <si>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</si>
  <si>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</si>
  <si>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</si>
  <si>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</si>
  <si>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</si>
  <si>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</si>
  <si>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</si>
  <si>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</si>
  <si>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</si>
  <si>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</si>
  <si>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</si>
  <si>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</si>
  <si>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</si>
  <si>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</si>
  <si>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</si>
  <si>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</si>
  <si>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</si>
  <si>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</si>
  <si>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</si>
  <si>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</si>
  <si>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</si>
  <si>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</si>
  <si>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</si>
  <si>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</si>
  <si>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</si>
  <si>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</si>
  <si>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</si>
  <si>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</si>
  <si>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</si>
  <si>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</si>
  <si>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</si>
  <si>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</si>
  <si>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</si>
  <si>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</si>
  <si>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</si>
  <si>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</si>
  <si>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</si>
  <si>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</si>
  <si>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</si>
  <si>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</si>
  <si>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</si>
  <si>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</si>
  <si>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</si>
  <si>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</si>
  <si>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</si>
  <si>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</si>
  <si>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</si>
  <si>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</si>
  <si>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</si>
  <si>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</si>
  <si>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</si>
  <si>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</si>
  <si>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</si>
  <si>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</si>
  <si>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</si>
  <si>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</si>
  <si>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</si>
  <si>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</si>
  <si>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</si>
  <si>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</si>
  <si>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</si>
  <si>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</si>
  <si>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</si>
  <si>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</si>
  <si>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</si>
  <si>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</si>
  <si>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</si>
  <si>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</si>
  <si>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</si>
  <si>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</si>
  <si>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</si>
  <si>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</si>
  <si>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</si>
  <si>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</si>
  <si>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</si>
  <si>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</si>
  <si>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</si>
  <si>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</si>
  <si>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</si>
  <si>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</si>
  <si>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</si>
  <si>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</si>
  <si>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</si>
  <si>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</si>
  <si>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</si>
  <si>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</si>
  <si>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</si>
  <si>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</si>
  <si>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</si>
  <si>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</si>
  <si>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</si>
  <si>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</si>
  <si>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</si>
  <si>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</si>
  <si>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</si>
  <si>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</si>
  <si>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</si>
  <si>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</si>
  <si>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</si>
  <si>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</si>
  <si>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</si>
  <si>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</si>
  <si>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</si>
  <si>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</si>
  <si>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</si>
  <si>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</si>
  <si>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</si>
  <si>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</si>
  <si>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</si>
  <si>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</si>
  <si>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</si>
  <si>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</si>
  <si>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</si>
  <si>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</si>
  <si>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</si>
  <si>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</si>
  <si>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</si>
  <si>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</si>
  <si>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</si>
  <si>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</si>
  <si>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</si>
  <si>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</si>
  <si>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</si>
  <si>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</si>
  <si>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</si>
  <si>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</si>
  <si>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</si>
  <si>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</si>
  <si>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</si>
  <si>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</si>
  <si>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</si>
  <si>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</si>
  <si>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</si>
  <si>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</si>
  <si>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</si>
  <si>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</si>
  <si>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</si>
  <si>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</si>
  <si>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</si>
  <si>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</si>
  <si>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</si>
  <si>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</si>
  <si>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</si>
  <si>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</si>
  <si>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</si>
  <si>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</si>
  <si>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</si>
  <si>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</si>
  <si>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</si>
  <si>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</si>
  <si>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</si>
  <si>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</si>
  <si>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</si>
  <si>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</si>
  <si>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</si>
  <si>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</si>
  <si>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</si>
  <si>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</si>
  <si>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</si>
  <si>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</si>
  <si>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</si>
  <si>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</si>
  <si>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</si>
  <si>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</si>
  <si>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</si>
  <si>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</si>
  <si>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</si>
  <si>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</si>
  <si>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</si>
  <si>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</si>
  <si>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</si>
  <si>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</si>
  <si>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</si>
  <si>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</si>
  <si>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</si>
  <si>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</si>
  <si>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</si>
  <si>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</si>
  <si>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</si>
  <si>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</si>
  <si>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</si>
  <si>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</si>
  <si>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</si>
  <si>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</si>
  <si>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</si>
  <si>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</si>
  <si>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</si>
  <si>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</si>
  <si>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</si>
  <si>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</si>
  <si>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</si>
  <si>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</si>
  <si>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</si>
  <si>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</si>
  <si>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</si>
  <si>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</si>
  <si>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</si>
  <si>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</si>
  <si>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</si>
  <si>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</si>
  <si>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</si>
  <si>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</si>
  <si>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</si>
  <si>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</si>
  <si>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</si>
  <si>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</si>
  <si>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</si>
  <si>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</si>
  <si>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</si>
  <si>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</si>
  <si>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</si>
  <si>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</si>
  <si>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</si>
  <si>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</si>
  <si>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</si>
  <si>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</si>
  <si>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</si>
  <si>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</si>
  <si>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</si>
  <si>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</si>
  <si>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</si>
  <si>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</si>
  <si>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</si>
  <si>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</si>
  <si>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</si>
  <si>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</si>
  <si>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</si>
  <si>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</si>
  <si>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</si>
  <si>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</si>
  <si>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</si>
  <si>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</si>
  <si>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</si>
  <si>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</si>
  <si>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</si>
  <si>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</si>
  <si>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</si>
  <si>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</si>
  <si>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</si>
  <si>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</si>
  <si>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</si>
  <si>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</si>
  <si>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</si>
  <si>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</si>
  <si>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</si>
  <si>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</si>
  <si>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</si>
  <si>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</si>
  <si>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</si>
  <si>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</si>
  <si>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</si>
  <si>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</si>
  <si>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</si>
  <si>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</si>
  <si>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</si>
  <si>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</si>
  <si>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</si>
  <si>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</si>
  <si>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</si>
  <si>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</si>
  <si>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</si>
  <si>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</si>
  <si>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</si>
  <si>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</si>
  <si>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</si>
  <si>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</si>
  <si>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</si>
  <si>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</si>
  <si>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</si>
  <si>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</si>
  <si>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</si>
  <si>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</si>
  <si>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</si>
  <si>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</si>
  <si>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</si>
  <si>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</si>
  <si>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</si>
  <si>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</si>
  <si>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</si>
  <si>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</si>
  <si>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</si>
  <si>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</si>
  <si>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</si>
  <si>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</si>
  <si>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</si>
  <si>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</si>
  <si>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</si>
  <si>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</si>
  <si>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</si>
  <si>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</si>
  <si>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</si>
  <si>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</si>
  <si>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</si>
  <si>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</si>
  <si>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</si>
  <si>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</si>
  <si>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</si>
  <si>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</si>
  <si>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</si>
  <si>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</si>
  <si>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</si>
  <si>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</si>
  <si>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</si>
  <si>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</si>
  <si>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</si>
  <si>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</si>
  <si>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</si>
  <si>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</si>
  <si>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</si>
  <si>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</si>
  <si>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</si>
  <si>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</si>
  <si>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</si>
  <si>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</si>
  <si>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</si>
  <si>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</si>
  <si>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</si>
  <si>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</si>
  <si>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</si>
  <si>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</si>
  <si>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</si>
  <si>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</si>
  <si>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</si>
  <si>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</si>
  <si>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</si>
  <si>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</si>
  <si>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</si>
  <si>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</si>
  <si>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</si>
  <si>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</si>
  <si>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</si>
  <si>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</si>
  <si>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</si>
  <si>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</si>
  <si>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</si>
  <si>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</si>
  <si>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</si>
  <si>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</si>
  <si>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</si>
  <si>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</si>
  <si>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</si>
  <si>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</si>
  <si>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</si>
  <si>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</si>
  <si>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</si>
  <si>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</si>
  <si>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</si>
  <si>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</si>
  <si>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</si>
  <si>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</si>
  <si>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</si>
  <si>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</si>
  <si>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</si>
  <si>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</si>
  <si>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</si>
  <si>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</si>
  <si>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</si>
  <si>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</si>
  <si>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</si>
  <si>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</si>
  <si>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</si>
  <si>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</si>
  <si>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</si>
  <si>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</si>
  <si>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</si>
  <si>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</si>
  <si>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</si>
  <si>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</si>
  <si>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</si>
  <si>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</si>
  <si>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</si>
  <si>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</si>
  <si>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</si>
  <si>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</si>
  <si>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</si>
  <si>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</si>
  <si>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</si>
  <si>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</si>
  <si>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</si>
  <si>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</si>
  <si>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</si>
  <si>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</si>
  <si>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</si>
  <si>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</si>
  <si>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</si>
  <si>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</si>
  <si>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</si>
  <si>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</si>
  <si>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</si>
  <si>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</si>
  <si>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</si>
  <si>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</si>
  <si>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</si>
  <si>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</si>
  <si>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</si>
  <si>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</si>
  <si>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</si>
  <si>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</si>
  <si>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</si>
  <si>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</si>
  <si>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</si>
  <si>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</si>
  <si>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</si>
  <si>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</si>
  <si>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</si>
  <si>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</si>
  <si>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</si>
  <si>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</si>
  <si>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</si>
  <si>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</si>
  <si>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</si>
  <si>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</si>
  <si>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</si>
  <si>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</si>
  <si>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</si>
  <si>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</si>
  <si>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</si>
  <si>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</si>
  <si>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</si>
  <si>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</si>
  <si>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</si>
  <si>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</si>
  <si>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</si>
  <si>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</si>
  <si>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</si>
  <si>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</si>
  <si>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</si>
  <si>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</si>
  <si>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</si>
  <si>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</si>
  <si>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</si>
  <si>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</si>
  <si>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</si>
  <si>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</si>
  <si>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</si>
  <si>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</si>
  <si>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</si>
  <si>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</si>
  <si>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</si>
  <si>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</si>
  <si>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</si>
  <si>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</si>
  <si>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</si>
  <si>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</si>
  <si>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</si>
  <si>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</si>
  <si>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</si>
  <si>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</si>
  <si>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</si>
  <si>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</si>
  <si>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</si>
  <si>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</si>
  <si>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</si>
  <si>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</si>
  <si>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</si>
  <si>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</si>
  <si>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</si>
  <si>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</si>
  <si>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</si>
  <si>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</si>
  <si>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</si>
  <si>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</si>
  <si>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</si>
  <si>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</si>
  <si>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</si>
  <si>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</si>
  <si>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</si>
  <si>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</si>
  <si>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</si>
  <si>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</si>
  <si>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</si>
  <si>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</si>
  <si>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</si>
  <si>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</si>
  <si>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</si>
  <si>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</si>
  <si>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</si>
  <si>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</si>
  <si>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</si>
  <si>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</si>
  <si>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</si>
  <si>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</si>
  <si>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</si>
  <si>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</si>
  <si>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</si>
  <si>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</si>
  <si>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</si>
  <si>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</si>
  <si>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</si>
  <si>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</si>
  <si>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</si>
  <si>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</si>
  <si>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</si>
  <si>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</si>
  <si>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</si>
  <si>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</si>
  <si>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</si>
  <si>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</si>
  <si>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</si>
  <si>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</si>
  <si>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</si>
  <si>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</si>
  <si>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</si>
  <si>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</si>
  <si>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</si>
  <si>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</si>
  <si>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</si>
  <si>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</si>
  <si>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</si>
  <si>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</si>
  <si>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</si>
  <si>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</si>
  <si>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</si>
  <si>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</si>
  <si>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</si>
  <si>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</si>
  <si>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</si>
  <si>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</si>
  <si>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</si>
  <si>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</si>
  <si>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</si>
  <si>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</si>
  <si>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</si>
  <si>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</si>
  <si>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</si>
  <si>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</si>
  <si>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</si>
  <si>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</si>
  <si>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</si>
  <si>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</si>
  <si>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</si>
  <si>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</si>
  <si>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</si>
  <si>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</si>
  <si>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</si>
  <si>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</si>
  <si>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</si>
  <si>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</si>
  <si>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</si>
  <si>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</si>
  <si>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</si>
  <si>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</si>
  <si>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</si>
  <si>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</si>
  <si>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</si>
  <si>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</si>
  <si>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</si>
  <si>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</si>
  <si>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</si>
  <si>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</si>
  <si>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</si>
  <si>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</si>
  <si>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</si>
  <si>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</si>
  <si>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</si>
  <si>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</si>
  <si>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</si>
  <si>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</si>
  <si>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</si>
  <si>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</si>
  <si>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</si>
  <si>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</si>
  <si>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</si>
  <si>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</si>
  <si>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</si>
  <si>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</si>
  <si>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</si>
  <si>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</si>
  <si>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</si>
  <si>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</si>
  <si>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</si>
  <si>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</si>
  <si>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</si>
  <si>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</si>
  <si>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</si>
  <si>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</si>
  <si>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</si>
  <si>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</si>
  <si>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</si>
  <si>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</si>
  <si>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</si>
  <si>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</si>
  <si>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</si>
  <si>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</si>
  <si>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</si>
  <si>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</si>
  <si>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</si>
  <si>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</si>
  <si>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</si>
  <si>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</si>
  <si>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</si>
  <si>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</si>
  <si>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</si>
  <si>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</si>
  <si>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</si>
  <si>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</si>
  <si>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</si>
  <si>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</si>
  <si>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</si>
  <si>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</si>
  <si>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</si>
  <si>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</si>
  <si>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</si>
  <si>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</si>
  <si>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</si>
  <si>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</si>
  <si>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</si>
  <si>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</si>
  <si>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</si>
  <si>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</si>
  <si>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</si>
  <si>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</si>
  <si>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</si>
  <si>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</si>
  <si>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</si>
  <si>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</si>
  <si>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</si>
  <si>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</si>
  <si>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</si>
  <si>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</si>
  <si>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</si>
  <si>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</si>
  <si>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</si>
  <si>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</si>
  <si>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</si>
  <si>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</si>
  <si>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</si>
  <si>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</si>
  <si>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</si>
  <si>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</si>
  <si>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</si>
  <si>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</si>
  <si>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</si>
  <si>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</si>
  <si>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</si>
  <si>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</si>
  <si>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</si>
  <si>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</si>
  <si>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</si>
  <si>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</si>
  <si>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</si>
  <si>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</si>
  <si>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</si>
  <si>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</si>
  <si>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</si>
  <si>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</si>
  <si>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</si>
  <si>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</si>
  <si>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</si>
  <si>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</si>
  <si>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</si>
  <si>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</si>
  <si>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</si>
  <si>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</si>
  <si>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</si>
  <si>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</si>
  <si>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</si>
  <si>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</si>
  <si>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</si>
  <si>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</si>
  <si>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</si>
  <si>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</si>
  <si>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</si>
  <si>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</si>
  <si>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</si>
  <si>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</si>
  <si>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</si>
  <si>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</si>
  <si>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</si>
  <si>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</si>
  <si>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</si>
  <si>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</si>
  <si>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</si>
  <si>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</si>
  <si>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</si>
  <si>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</si>
  <si>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</si>
  <si>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</si>
  <si>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</si>
  <si>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</si>
  <si>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</si>
  <si>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</si>
  <si>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</si>
  <si>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</si>
  <si>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</si>
  <si>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</si>
  <si>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</si>
  <si>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</si>
  <si>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</si>
  <si>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</si>
  <si>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</si>
  <si>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</si>
  <si>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</si>
  <si>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</si>
  <si>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</si>
  <si>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</si>
  <si>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</si>
  <si>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</si>
  <si>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</si>
  <si>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</si>
  <si>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</si>
  <si>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</si>
  <si>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</si>
  <si>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</si>
  <si>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</si>
  <si>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</si>
  <si>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</si>
  <si>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</si>
  <si>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</si>
  <si>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</si>
  <si>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</si>
  <si>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</si>
  <si>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</si>
  <si>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</si>
  <si>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</si>
  <si>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</si>
  <si>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</si>
  <si>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</si>
  <si>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</si>
  <si>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</si>
  <si>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</si>
  <si>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</si>
  <si>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</si>
  <si>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</si>
  <si>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</si>
  <si>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</si>
  <si>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</si>
  <si>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</si>
  <si>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</si>
  <si>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</si>
  <si>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</si>
  <si>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</si>
  <si>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</si>
  <si>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</si>
  <si>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</si>
  <si>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</si>
  <si>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</si>
  <si>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</si>
  <si>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</si>
  <si>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</si>
  <si>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</si>
  <si>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</si>
  <si>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</si>
  <si>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</si>
  <si>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</si>
  <si>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</si>
  <si>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</si>
  <si>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</si>
  <si>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</si>
  <si>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</si>
  <si>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</si>
  <si>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</si>
  <si>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</si>
  <si>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</si>
  <si>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</si>
  <si>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</si>
  <si>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</si>
  <si>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</si>
  <si>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</si>
  <si>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</si>
  <si>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</si>
  <si>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</si>
  <si>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</si>
  <si>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</si>
  <si>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</si>
  <si>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</si>
  <si>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</si>
  <si>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</si>
  <si>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</si>
  <si>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</si>
  <si>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</si>
  <si>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</si>
  <si>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</si>
  <si>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</si>
  <si>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</si>
  <si>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</si>
  <si>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</si>
  <si>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</si>
  <si>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</si>
  <si>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</si>
  <si>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</si>
  <si>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</si>
  <si>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</si>
  <si>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</si>
  <si>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</si>
  <si>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</si>
  <si>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</si>
  <si>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</si>
  <si>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</si>
  <si>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</si>
  <si>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</si>
  <si>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</si>
  <si>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</si>
  <si>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</si>
  <si>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</si>
  <si>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</si>
  <si>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</si>
  <si>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</si>
  <si>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</si>
  <si>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</si>
  <si>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</si>
  <si>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</si>
  <si>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</si>
  <si>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</si>
  <si>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</si>
  <si>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</si>
  <si>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</si>
  <si>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</si>
  <si>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</si>
  <si>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</si>
  <si>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</si>
  <si>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</si>
  <si>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</si>
  <si>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</si>
  <si>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15:04:34
</t>
  </si>
  <si>
    <t xml:space="preserve">59.709 
</t>
  </si>
  <si>
    <t xml:space="preserve">08:18:37
</t>
  </si>
  <si>
    <t xml:space="preserve">60.302 
</t>
  </si>
  <si>
    <t xml:space="preserve">59.708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</si>
  <si>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</si>
  <si>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</si>
  <si>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</si>
  <si>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</si>
  <si>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</si>
  <si>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</si>
  <si>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</si>
  <si>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</si>
  <si>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</si>
  <si>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</si>
  <si>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</si>
  <si>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</si>
  <si>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</si>
  <si>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</si>
  <si>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</si>
  <si>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</si>
  <si>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</si>
  <si>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</si>
  <si>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</si>
  <si>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</si>
  <si>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</si>
  <si>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5448544 y resultó S/. 709568 (14.97% ) menor que el correspondiente al martes de la semana pasada.</t>
  </si>
  <si>
    <t>Fecha</t>
  </si>
  <si>
    <t>Costo Total Ejecutado</t>
  </si>
  <si>
    <t>Costo Total Programado</t>
  </si>
  <si>
    <t>MAR 14</t>
  </si>
  <si>
    <t>MIE 15</t>
  </si>
  <si>
    <t>JUE 16</t>
  </si>
  <si>
    <t>VIE 17</t>
  </si>
  <si>
    <t>SAB 18</t>
  </si>
  <si>
    <t>DOM 19</t>
  </si>
  <si>
    <t>LUN 20</t>
  </si>
  <si>
    <t>MAR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</si>
  <si>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</si>
  <si>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</si>
  <si>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</si>
  <si>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</si>
  <si>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</si>
  <si>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</si>
  <si>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</si>
  <si>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</si>
  <si>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</si>
  <si>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</si>
  <si>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</si>
  <si>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</si>
  <si>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</si>
  <si>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</si>
  <si>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</si>
  <si>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</si>
  <si>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</si>
  <si>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</si>
  <si>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</si>
  <si>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</si>
  <si>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</si>
  <si>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</si>
  <si>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</si>
  <si>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</si>
  <si>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</si>
  <si>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</si>
  <si>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</si>
  <si>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</si>
  <si>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</si>
  <si>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</si>
  <si>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</si>
  <si>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</si>
  <si>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</si>
  <si>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</si>
  <si>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</si>
  <si>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</si>
  <si>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</si>
  <si>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</si>
  <si>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</si>
  <si>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</si>
  <si>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</si>
  <si>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</si>
  <si>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</si>
  <si>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</si>
  <si>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</si>
  <si>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</si>
  <si>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</si>
  <si>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</si>
  <si>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</si>
  <si>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</si>
  <si>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</si>
  <si>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</si>
  <si>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</si>
  <si>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</si>
  <si>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</si>
  <si>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</si>
  <si>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</si>
  <si>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</si>
  <si>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</si>
  <si>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</si>
  <si>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</si>
  <si>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</si>
  <si>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</si>
  <si>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</si>
  <si>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</si>
  <si>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</si>
  <si>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163.9999</t>
  </si>
  <si>
    <t>80.6208</t>
  </si>
  <si>
    <t>148.0181</t>
  </si>
  <si>
    <t>135.2476</t>
  </si>
  <si>
    <t>170</t>
  </si>
  <si>
    <t>190.744</t>
  </si>
  <si>
    <t>211.4677</t>
  </si>
  <si>
    <t>225.655</t>
  </si>
  <si>
    <t>109</t>
  </si>
  <si>
    <t>215.2564</t>
  </si>
  <si>
    <t>212.9389</t>
  </si>
  <si>
    <t>196.7356</t>
  </si>
  <si>
    <t>198.4075</t>
  </si>
  <si>
    <t>167.6083</t>
  </si>
  <si>
    <t>210.5541</t>
  </si>
  <si>
    <t>208.8513</t>
  </si>
  <si>
    <t>208.2986</t>
  </si>
  <si>
    <t>92</t>
  </si>
  <si>
    <t>168.0415</t>
  </si>
  <si>
    <t>203.6412</t>
  </si>
  <si>
    <t>186.8626</t>
  </si>
  <si>
    <t>153.0665</t>
  </si>
  <si>
    <t>201.0656</t>
  </si>
  <si>
    <t>218</t>
  </si>
  <si>
    <t>157.4824</t>
  </si>
  <si>
    <t>56</t>
  </si>
  <si>
    <t>175.7693</t>
  </si>
  <si>
    <t>137.7297</t>
  </si>
  <si>
    <t>139.5046</t>
  </si>
  <si>
    <t>159.1683</t>
  </si>
  <si>
    <t>173.2914</t>
  </si>
  <si>
    <t>80</t>
  </si>
  <si>
    <t>188.1813</t>
  </si>
  <si>
    <t>174.0119</t>
  </si>
  <si>
    <t>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</si>
  <si>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</si>
  <si>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</si>
  <si>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</si>
  <si>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</si>
  <si>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</si>
  <si>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</si>
  <si>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</si>
  <si>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</si>
  <si>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</si>
  <si>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</si>
  <si>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</si>
  <si>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</si>
  <si>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</si>
  <si>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</si>
  <si>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</si>
  <si>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</si>
  <si>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</si>
  <si>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</si>
  <si>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</si>
  <si>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</si>
  <si>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</si>
  <si>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</si>
  <si>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</si>
  <si>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</si>
  <si>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</si>
  <si>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</si>
  <si>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</si>
  <si>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</si>
  <si>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</si>
  <si>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</si>
  <si>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</si>
  <si>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</si>
  <si>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</si>
  <si>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</si>
  <si>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</si>
  <si>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</si>
  <si>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</si>
  <si>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</si>
  <si>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</si>
  <si>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</si>
  <si>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</si>
  <si>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</si>
  <si>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</si>
  <si>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</si>
  <si>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</si>
  <si>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</si>
  <si>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</si>
  <si>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</si>
  <si>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</si>
  <si>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</si>
  <si>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</si>
  <si>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</si>
  <si>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</si>
  <si>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</si>
  <si>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</si>
  <si>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</si>
  <si>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</si>
  <si>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</si>
  <si>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</si>
  <si>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</si>
  <si>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</si>
  <si>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</si>
  <si>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</si>
  <si>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</si>
  <si>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</si>
  <si>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</si>
  <si>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</si>
  <si>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</si>
  <si>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</si>
  <si>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</si>
  <si>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</si>
  <si>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</si>
  <si>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</si>
  <si>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</si>
  <si>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</si>
  <si>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</si>
  <si>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</si>
  <si>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</si>
  <si>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</si>
  <si>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</si>
  <si>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</si>
  <si>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</si>
  <si>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</si>
  <si>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</si>
  <si>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</si>
  <si>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</si>
  <si>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</si>
  <si>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</si>
  <si>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</si>
  <si>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</si>
  <si>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</si>
  <si>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</si>
  <si>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</si>
  <si>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</si>
  <si>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</si>
  <si>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</si>
  <si>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</si>
  <si>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</si>
  <si>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</si>
  <si>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</si>
  <si>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</si>
  <si>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</si>
  <si>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</si>
  <si>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</si>
  <si>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</si>
  <si>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</si>
  <si>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</si>
  <si>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</si>
  <si>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</si>
  <si>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</si>
  <si>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</si>
  <si>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</si>
  <si>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</si>
  <si>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</si>
  <si>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</si>
  <si>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</si>
  <si>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</si>
  <si>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</si>
  <si>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6.0001</t>
  </si>
  <si>
    <t>21.9819</t>
  </si>
  <si>
    <t>44.1617</t>
  </si>
  <si>
    <t>34.7524</t>
  </si>
  <si>
    <t>33.7081</t>
  </si>
  <si>
    <t>61.3801</t>
  </si>
  <si>
    <t>27.5791</t>
  </si>
  <si>
    <t>87.7556</t>
  </si>
  <si>
    <t>13.7153</t>
  </si>
  <si>
    <t>87.1548</t>
  </si>
  <si>
    <t>18.1886</t>
  </si>
  <si>
    <t>58.8626</t>
  </si>
  <si>
    <t>28.7922</t>
  </si>
  <si>
    <t>47.974</t>
  </si>
  <si>
    <t>41.04</t>
  </si>
  <si>
    <t>89.9999</t>
  </si>
  <si>
    <t>47.9743</t>
  </si>
  <si>
    <t>90</t>
  </si>
  <si>
    <t>6.0215</t>
  </si>
  <si>
    <t>10.451</t>
  </si>
  <si>
    <t>28.5708</t>
  </si>
  <si>
    <t>26.8505</t>
  </si>
  <si>
    <t>58.049</t>
  </si>
  <si>
    <t>13.6573</t>
  </si>
  <si>
    <t>15.6857</t>
  </si>
  <si>
    <t>16.3183</t>
  </si>
  <si>
    <t>35.6667</t>
  </si>
  <si>
    <t>34.0888</t>
  </si>
  <si>
    <t>29.6357</t>
  </si>
  <si>
    <t>21.6065</t>
  </si>
  <si>
    <t>19.8167</t>
  </si>
  <si>
    <t>924-22</t>
  </si>
  <si>
    <t>URS-ENL-001 - G1</t>
  </si>
  <si>
    <t>CHHuinco - G1</t>
  </si>
  <si>
    <t>45</t>
  </si>
  <si>
    <t>33.7311</t>
  </si>
  <si>
    <t>34.4517</t>
  </si>
  <si>
    <t>33.5865</t>
  </si>
  <si>
    <t>30.2294</t>
  </si>
  <si>
    <t>30.2375</t>
  </si>
  <si>
    <t>22.5956</t>
  </si>
  <si>
    <t>30.2374</t>
  </si>
  <si>
    <t>30</t>
  </si>
  <si>
    <t>30.2248</t>
  </si>
  <si>
    <t>30.2198</t>
  </si>
  <si>
    <t>30.236</t>
  </si>
  <si>
    <t>924-23</t>
  </si>
  <si>
    <t>URS-ENL-001 - G2</t>
  </si>
  <si>
    <t>CHHuinco - G2</t>
  </si>
  <si>
    <t>27.1528</t>
  </si>
  <si>
    <t>44.502</t>
  </si>
  <si>
    <t>24.9817</t>
  </si>
  <si>
    <t>14.2062</t>
  </si>
  <si>
    <t>25.2761</t>
  </si>
  <si>
    <t>13.3601</t>
  </si>
  <si>
    <t>28.823</t>
  </si>
  <si>
    <t>22.5378</t>
  </si>
  <si>
    <t>33.6536</t>
  </si>
  <si>
    <t>33.8654</t>
  </si>
  <si>
    <t>22.0013</t>
  </si>
  <si>
    <t>29.5412</t>
  </si>
  <si>
    <t>29.525</t>
  </si>
  <si>
    <t>22.2133</t>
  </si>
  <si>
    <t>29.5251</t>
  </si>
  <si>
    <t>29.5504</t>
  </si>
  <si>
    <t>29.5603</t>
  </si>
  <si>
    <t>29.528</t>
  </si>
  <si>
    <t>29.5253</t>
  </si>
  <si>
    <t>924-24</t>
  </si>
  <si>
    <t>URS-ENL-001 - G3</t>
  </si>
  <si>
    <t>CHHuinco - G3</t>
  </si>
  <si>
    <t>28.5687</t>
  </si>
  <si>
    <t>17.3762</t>
  </si>
  <si>
    <t>16.854</t>
  </si>
  <si>
    <t>44.6274</t>
  </si>
  <si>
    <t>39.756</t>
  </si>
  <si>
    <t>8.244</t>
  </si>
  <si>
    <t>43.6539</t>
  </si>
  <si>
    <t>31.4236</t>
  </si>
  <si>
    <t>45.4979</t>
  </si>
  <si>
    <t>25.7381</t>
  </si>
  <si>
    <t>14.3646</t>
  </si>
  <si>
    <t>38.6773</t>
  </si>
  <si>
    <t>29.2259</t>
  </si>
  <si>
    <t>21.8947</t>
  </si>
  <si>
    <t>21.4569</t>
  </si>
  <si>
    <t>22.8269</t>
  </si>
  <si>
    <t>13.6654</t>
  </si>
  <si>
    <t>924-25</t>
  </si>
  <si>
    <t>URS-ENL-001 - G4</t>
  </si>
  <si>
    <t>CHHuinco - G4</t>
  </si>
  <si>
    <t>15.593</t>
  </si>
  <si>
    <t>16.7527</t>
  </si>
  <si>
    <t>48</t>
  </si>
  <si>
    <t>15.2087</t>
  </si>
  <si>
    <t>39.2802</t>
  </si>
  <si>
    <t>26.0466</t>
  </si>
  <si>
    <t>13.4904</t>
  </si>
  <si>
    <t>34.6776</t>
  </si>
  <si>
    <t>1906-280</t>
  </si>
  <si>
    <t>URS-ENL-002</t>
  </si>
  <si>
    <t>CHMatuca</t>
  </si>
  <si>
    <t>14.3153</t>
  </si>
  <si>
    <t>15.1818</t>
  </si>
  <si>
    <t>14.0782</t>
  </si>
  <si>
    <t>16.7236</t>
  </si>
  <si>
    <t>15.3525</t>
  </si>
  <si>
    <t>19.7094</t>
  </si>
  <si>
    <t>16.5143</t>
  </si>
  <si>
    <t>15.3404</t>
  </si>
  <si>
    <t>14.256</t>
  </si>
  <si>
    <t>14.3067</t>
  </si>
  <si>
    <t>14.345</t>
  </si>
  <si>
    <t>18.7221</t>
  </si>
  <si>
    <t>16.6101</t>
  </si>
  <si>
    <t>14.6936</t>
  </si>
  <si>
    <t>14.742</t>
  </si>
  <si>
    <t>14.3427</t>
  </si>
  <si>
    <t>15.7885</t>
  </si>
  <si>
    <t>15.4631</t>
  </si>
  <si>
    <t>15.3831</t>
  </si>
  <si>
    <t>14.2918</t>
  </si>
  <si>
    <t>14.3588</t>
  </si>
  <si>
    <t>14.2972</t>
  </si>
  <si>
    <t>14.1937</t>
  </si>
  <si>
    <t>14.2069</t>
  </si>
  <si>
    <t>14.2307</t>
  </si>
  <si>
    <t>14.1296</t>
  </si>
  <si>
    <t>14.1349</t>
  </si>
  <si>
    <t>14.1892</t>
  </si>
  <si>
    <t>14.1891</t>
  </si>
  <si>
    <t>14.2445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</si>
  <si>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</si>
  <si>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</si>
  <si>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</si>
  <si>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</si>
  <si>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</si>
  <si>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</si>
  <si>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</si>
  <si>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</si>
  <si>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</si>
  <si>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</si>
  <si>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</si>
  <si>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</si>
  <si>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</si>
  <si>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</si>
  <si>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</si>
  <si>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</si>
  <si>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</si>
  <si>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</si>
  <si>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</si>
  <si>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</si>
  <si>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</si>
  <si>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</si>
  <si>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</si>
  <si>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</si>
  <si>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</si>
  <si>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</si>
  <si>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</si>
  <si>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</si>
  <si>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</si>
  <si>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</si>
  <si>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</si>
  <si>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</si>
  <si>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</si>
  <si>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</si>
  <si>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</si>
  <si>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</si>
  <si>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</si>
  <si>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</si>
  <si>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</si>
  <si>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2253-12601</t>
  </si>
  <si>
    <t>URS-CLP-001 - G1</t>
  </si>
  <si>
    <t>CHPlatan - G1</t>
  </si>
  <si>
    <t>2253-12602</t>
  </si>
  <si>
    <t>URS-CLP-001 - G2</t>
  </si>
  <si>
    <t>CHPlatan - G2</t>
  </si>
  <si>
    <t>3168-1191</t>
  </si>
  <si>
    <t>URS-CHI-001</t>
  </si>
  <si>
    <t>CHChimay</t>
  </si>
  <si>
    <t>16.8403</t>
  </si>
  <si>
    <t>16.6509</t>
  </si>
  <si>
    <t>16.9344</t>
  </si>
  <si>
    <t>16.675</t>
  </si>
  <si>
    <t>16.5342</t>
  </si>
  <si>
    <t>16.5437</t>
  </si>
  <si>
    <t>16.6426</t>
  </si>
  <si>
    <t>16.7086</t>
  </si>
  <si>
    <t>16.8187</t>
  </si>
  <si>
    <t>16.7437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</si>
  <si>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</si>
  <si>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</si>
  <si>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</si>
  <si>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</si>
  <si>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</si>
  <si>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</si>
  <si>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</si>
  <si>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</si>
  <si>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</si>
  <si>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</si>
  <si>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</si>
  <si>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</si>
  <si>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</si>
  <si>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</si>
  <si>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</si>
  <si>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</si>
  <si>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110.0639</t>
  </si>
  <si>
    <t>145.6565</t>
  </si>
  <si>
    <t>93.1941</t>
  </si>
  <si>
    <t>160.6973</t>
  </si>
  <si>
    <t>148.8185</t>
  </si>
  <si>
    <t>167.102</t>
  </si>
  <si>
    <t>159.6935</t>
  </si>
  <si>
    <t>148.6196</t>
  </si>
  <si>
    <t>80.0001</t>
  </si>
  <si>
    <t>151.0257</t>
  </si>
  <si>
    <t>14.2256</t>
  </si>
  <si>
    <t>3182-14971</t>
  </si>
  <si>
    <t>URS-CHG-001 - G1</t>
  </si>
  <si>
    <t>CHChagll - G1</t>
  </si>
  <si>
    <t>55.1116</t>
  </si>
  <si>
    <t>72.9507</t>
  </si>
  <si>
    <t>46.649</t>
  </si>
  <si>
    <t>80.4766</t>
  </si>
  <si>
    <t>74.5334</t>
  </si>
  <si>
    <t>83.6794</t>
  </si>
  <si>
    <t>79.9745</t>
  </si>
  <si>
    <t>74.4339</t>
  </si>
  <si>
    <t>82.9626</t>
  </si>
  <si>
    <t>75.5129</t>
  </si>
  <si>
    <t>3182-14972</t>
  </si>
  <si>
    <t>URS-CHG-001 - G2</t>
  </si>
  <si>
    <t>CHChagll - G2</t>
  </si>
  <si>
    <t>54.9524</t>
  </si>
  <si>
    <t>72.7058</t>
  </si>
  <si>
    <t>46.545</t>
  </si>
  <si>
    <t>80.2207</t>
  </si>
  <si>
    <t>74.2851</t>
  </si>
  <si>
    <t>83.4226</t>
  </si>
  <si>
    <t>79.719</t>
  </si>
  <si>
    <t>74.1857</t>
  </si>
  <si>
    <t>68.0632</t>
  </si>
  <si>
    <t>3308-13601</t>
  </si>
  <si>
    <t>URS-FNX-001</t>
  </si>
  <si>
    <t>CTFenix - CC</t>
  </si>
  <si>
    <t>64.0197</t>
  </si>
  <si>
    <t>108.6199</t>
  </si>
  <si>
    <t>117.7625</t>
  </si>
  <si>
    <t>82.2444</t>
  </si>
  <si>
    <t>27.1137</t>
  </si>
  <si>
    <t>82.8452</t>
  </si>
  <si>
    <t>111.1374</t>
  </si>
  <si>
    <t>122.026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</si>
  <si>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</si>
  <si>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</si>
  <si>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</si>
  <si>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</si>
  <si>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</si>
  <si>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</si>
  <si>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</si>
  <si>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</si>
  <si>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</si>
  <si>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</si>
  <si>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</si>
  <si>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</si>
  <si>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</si>
  <si>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</si>
  <si>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</si>
  <si>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</si>
  <si>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</si>
  <si>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</si>
  <si>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</si>
  <si>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</si>
  <si>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</si>
  <si>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</si>
  <si>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02:49 h, Fénix dejó de regular. Solicitó parar TV por emergencia.</t>
  </si>
  <si>
    <t>TV Fénix FS por emergencia.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</si>
  <si>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</si>
  <si>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</si>
  <si>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</si>
  <si>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</si>
  <si>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</si>
  <si>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</si>
  <si>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</si>
  <si>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</si>
  <si>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</si>
  <si>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</si>
  <si>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</si>
  <si>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</si>
  <si>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</si>
  <si>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</si>
  <si>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CC.TT. Tablazo y Tallanca; de las CC.HH. Las Pizarras, Carpapata y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</si>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</sst>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0"/>
      <name val="Arial"/>
      <family val="2"/>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4" fontId="38" fillId="11" borderId="2" xfId="0" applyNumberFormat="1" applyFont="1" applyFill="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4"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980.005</c:v>
                </c:pt>
                <c:pt idx="1">
                  <c:v>992.81799999999998</c:v>
                </c:pt>
                <c:pt idx="2">
                  <c:v>948.173</c:v>
                </c:pt>
                <c:pt idx="3">
                  <c:v>929.90800000000002</c:v>
                </c:pt>
                <c:pt idx="4">
                  <c:v>967.053</c:v>
                </c:pt>
                <c:pt idx="5">
                  <c:v>919.41099999999994</c:v>
                </c:pt>
                <c:pt idx="6">
                  <c:v>910.52</c:v>
                </c:pt>
                <c:pt idx="7">
                  <c:v>920.20699999999999</c:v>
                </c:pt>
                <c:pt idx="8">
                  <c:v>916.91700000000003</c:v>
                </c:pt>
                <c:pt idx="9">
                  <c:v>911.76400000000001</c:v>
                </c:pt>
                <c:pt idx="10">
                  <c:v>928.67</c:v>
                </c:pt>
                <c:pt idx="11">
                  <c:v>969.92499999999995</c:v>
                </c:pt>
                <c:pt idx="12">
                  <c:v>989.08900000000006</c:v>
                </c:pt>
                <c:pt idx="13">
                  <c:v>1001.3440000000001</c:v>
                </c:pt>
                <c:pt idx="14">
                  <c:v>1001.885</c:v>
                </c:pt>
                <c:pt idx="15">
                  <c:v>1060.653</c:v>
                </c:pt>
                <c:pt idx="16">
                  <c:v>1065.5650000000001</c:v>
                </c:pt>
                <c:pt idx="17">
                  <c:v>1110.874</c:v>
                </c:pt>
                <c:pt idx="18">
                  <c:v>1166.598</c:v>
                </c:pt>
                <c:pt idx="19">
                  <c:v>1148.5830000000001</c:v>
                </c:pt>
                <c:pt idx="20">
                  <c:v>1191.009</c:v>
                </c:pt>
                <c:pt idx="21">
                  <c:v>1178.0809999999999</c:v>
                </c:pt>
                <c:pt idx="22">
                  <c:v>1174.537</c:v>
                </c:pt>
                <c:pt idx="23">
                  <c:v>1213.454</c:v>
                </c:pt>
                <c:pt idx="24">
                  <c:v>1184.835</c:v>
                </c:pt>
                <c:pt idx="25">
                  <c:v>1168.6189999999999</c:v>
                </c:pt>
                <c:pt idx="26">
                  <c:v>1199.5350000000001</c:v>
                </c:pt>
                <c:pt idx="27">
                  <c:v>1168.6020000000001</c:v>
                </c:pt>
                <c:pt idx="28">
                  <c:v>1196.4179999999999</c:v>
                </c:pt>
                <c:pt idx="29">
                  <c:v>1177.4939999999999</c:v>
                </c:pt>
                <c:pt idx="30">
                  <c:v>1179.6110000000001</c:v>
                </c:pt>
                <c:pt idx="31">
                  <c:v>1179.58</c:v>
                </c:pt>
                <c:pt idx="32">
                  <c:v>1172.5840000000001</c:v>
                </c:pt>
                <c:pt idx="33">
                  <c:v>1149.9570000000001</c:v>
                </c:pt>
                <c:pt idx="34">
                  <c:v>1099.3910000000001</c:v>
                </c:pt>
                <c:pt idx="35">
                  <c:v>1071.809</c:v>
                </c:pt>
                <c:pt idx="36">
                  <c:v>1087.933</c:v>
                </c:pt>
                <c:pt idx="37">
                  <c:v>1176.588</c:v>
                </c:pt>
                <c:pt idx="38">
                  <c:v>1208.83</c:v>
                </c:pt>
                <c:pt idx="39">
                  <c:v>1201.5920000000001</c:v>
                </c:pt>
                <c:pt idx="40">
                  <c:v>1195.2339999999999</c:v>
                </c:pt>
                <c:pt idx="41">
                  <c:v>1172.462</c:v>
                </c:pt>
                <c:pt idx="42">
                  <c:v>1171.9880000000001</c:v>
                </c:pt>
                <c:pt idx="43">
                  <c:v>1144.6010000000001</c:v>
                </c:pt>
                <c:pt idx="44">
                  <c:v>1103.085</c:v>
                </c:pt>
                <c:pt idx="45">
                  <c:v>1061.1469999999999</c:v>
                </c:pt>
                <c:pt idx="46">
                  <c:v>1019.321</c:v>
                </c:pt>
                <c:pt idx="47">
                  <c:v>982.88</c:v>
                </c:pt>
              </c:numCache>
            </c:numRef>
          </c:val>
          <c:smooth val="0"/>
          <c:extLst>
            <c:ext xmlns:c16="http://schemas.microsoft.com/office/drawing/2014/chart" uri="{C3380CC4-5D6E-409C-BE32-E72D297353CC}">
              <c16:uniqueId val="{00000000-FE11-45F4-B0D4-A0AE1FF3CCE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1774.35</c:v>
                </c:pt>
                <c:pt idx="1">
                  <c:v>1765.36</c:v>
                </c:pt>
                <c:pt idx="2">
                  <c:v>1748.53</c:v>
                </c:pt>
                <c:pt idx="3">
                  <c:v>1728.91</c:v>
                </c:pt>
                <c:pt idx="4">
                  <c:v>1730.77</c:v>
                </c:pt>
                <c:pt idx="5">
                  <c:v>1731.22</c:v>
                </c:pt>
                <c:pt idx="6">
                  <c:v>1745.63</c:v>
                </c:pt>
                <c:pt idx="7">
                  <c:v>1745.76</c:v>
                </c:pt>
                <c:pt idx="8">
                  <c:v>1760.45</c:v>
                </c:pt>
                <c:pt idx="9">
                  <c:v>1769.41</c:v>
                </c:pt>
                <c:pt idx="10">
                  <c:v>1766.21</c:v>
                </c:pt>
                <c:pt idx="11">
                  <c:v>1735.2</c:v>
                </c:pt>
                <c:pt idx="12">
                  <c:v>1756.84</c:v>
                </c:pt>
                <c:pt idx="13">
                  <c:v>1740.02</c:v>
                </c:pt>
                <c:pt idx="14">
                  <c:v>1749.63</c:v>
                </c:pt>
                <c:pt idx="15">
                  <c:v>1774.73</c:v>
                </c:pt>
                <c:pt idx="16">
                  <c:v>1783.11</c:v>
                </c:pt>
                <c:pt idx="17">
                  <c:v>1780.23</c:v>
                </c:pt>
                <c:pt idx="18">
                  <c:v>1778.02</c:v>
                </c:pt>
                <c:pt idx="19">
                  <c:v>1786.3</c:v>
                </c:pt>
                <c:pt idx="20">
                  <c:v>1800.33</c:v>
                </c:pt>
                <c:pt idx="21">
                  <c:v>1824.8</c:v>
                </c:pt>
                <c:pt idx="22">
                  <c:v>1837.68</c:v>
                </c:pt>
                <c:pt idx="23">
                  <c:v>1813.04</c:v>
                </c:pt>
                <c:pt idx="24">
                  <c:v>1788.36</c:v>
                </c:pt>
                <c:pt idx="25">
                  <c:v>1779.18</c:v>
                </c:pt>
                <c:pt idx="26">
                  <c:v>1770.27</c:v>
                </c:pt>
                <c:pt idx="27">
                  <c:v>1788.97</c:v>
                </c:pt>
                <c:pt idx="28">
                  <c:v>1812.95</c:v>
                </c:pt>
                <c:pt idx="29">
                  <c:v>1836.98</c:v>
                </c:pt>
                <c:pt idx="30">
                  <c:v>1812.39</c:v>
                </c:pt>
                <c:pt idx="31">
                  <c:v>1850.76</c:v>
                </c:pt>
                <c:pt idx="32">
                  <c:v>1851.61</c:v>
                </c:pt>
                <c:pt idx="33">
                  <c:v>1804.97</c:v>
                </c:pt>
                <c:pt idx="34">
                  <c:v>1720.27</c:v>
                </c:pt>
                <c:pt idx="35">
                  <c:v>1752.41</c:v>
                </c:pt>
                <c:pt idx="36">
                  <c:v>1832.57</c:v>
                </c:pt>
                <c:pt idx="37">
                  <c:v>1858.52</c:v>
                </c:pt>
                <c:pt idx="38">
                  <c:v>1845.83</c:v>
                </c:pt>
                <c:pt idx="39">
                  <c:v>1854.22</c:v>
                </c:pt>
                <c:pt idx="40">
                  <c:v>1856.25</c:v>
                </c:pt>
                <c:pt idx="41">
                  <c:v>1849</c:v>
                </c:pt>
                <c:pt idx="42">
                  <c:v>1815.22</c:v>
                </c:pt>
                <c:pt idx="43">
                  <c:v>1809.71</c:v>
                </c:pt>
                <c:pt idx="44">
                  <c:v>1800.99</c:v>
                </c:pt>
                <c:pt idx="45">
                  <c:v>1780.95</c:v>
                </c:pt>
                <c:pt idx="46">
                  <c:v>1747.1</c:v>
                </c:pt>
                <c:pt idx="47">
                  <c:v>1743.31</c:v>
                </c:pt>
              </c:numCache>
            </c:numRef>
          </c:val>
          <c:smooth val="0"/>
          <c:extLst>
            <c:ext xmlns:c16="http://schemas.microsoft.com/office/drawing/2014/chart" uri="{C3380CC4-5D6E-409C-BE32-E72D297353CC}">
              <c16:uniqueId val="{00000001-FE11-45F4-B0D4-A0AE1FF3CCE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3866.6950000000002</c:v>
                </c:pt>
                <c:pt idx="1">
                  <c:v>3857.422</c:v>
                </c:pt>
                <c:pt idx="2">
                  <c:v>3708.1370000000002</c:v>
                </c:pt>
                <c:pt idx="3">
                  <c:v>3767.672</c:v>
                </c:pt>
                <c:pt idx="4">
                  <c:v>3699.527</c:v>
                </c:pt>
                <c:pt idx="5">
                  <c:v>3662.7089999999998</c:v>
                </c:pt>
                <c:pt idx="6">
                  <c:v>3695.49</c:v>
                </c:pt>
                <c:pt idx="7">
                  <c:v>3690.953</c:v>
                </c:pt>
                <c:pt idx="8">
                  <c:v>3777.703</c:v>
                </c:pt>
                <c:pt idx="9">
                  <c:v>3803.7060000000001</c:v>
                </c:pt>
                <c:pt idx="10">
                  <c:v>3840.17</c:v>
                </c:pt>
                <c:pt idx="11">
                  <c:v>3829.4450000000002</c:v>
                </c:pt>
                <c:pt idx="12">
                  <c:v>3827.0210000000002</c:v>
                </c:pt>
                <c:pt idx="13">
                  <c:v>3811.1260000000002</c:v>
                </c:pt>
                <c:pt idx="14">
                  <c:v>4127.165</c:v>
                </c:pt>
                <c:pt idx="15">
                  <c:v>4301.357</c:v>
                </c:pt>
                <c:pt idx="16">
                  <c:v>4554.7849999999999</c:v>
                </c:pt>
                <c:pt idx="17">
                  <c:v>4618.0060000000003</c:v>
                </c:pt>
                <c:pt idx="18">
                  <c:v>4703.6120000000001</c:v>
                </c:pt>
                <c:pt idx="19">
                  <c:v>4725.9369999999999</c:v>
                </c:pt>
                <c:pt idx="20">
                  <c:v>4865.6610000000001</c:v>
                </c:pt>
                <c:pt idx="21">
                  <c:v>4880.9690000000001</c:v>
                </c:pt>
                <c:pt idx="22">
                  <c:v>4971.0529999999999</c:v>
                </c:pt>
                <c:pt idx="23">
                  <c:v>4944.5860000000002</c:v>
                </c:pt>
                <c:pt idx="24">
                  <c:v>4950.9250000000002</c:v>
                </c:pt>
                <c:pt idx="25">
                  <c:v>4842.2209999999995</c:v>
                </c:pt>
                <c:pt idx="26">
                  <c:v>4905.2650000000003</c:v>
                </c:pt>
                <c:pt idx="27">
                  <c:v>4928.098</c:v>
                </c:pt>
                <c:pt idx="28">
                  <c:v>5000.9319999999998</c:v>
                </c:pt>
                <c:pt idx="29">
                  <c:v>4876.0360000000001</c:v>
                </c:pt>
                <c:pt idx="30">
                  <c:v>4993.7790000000005</c:v>
                </c:pt>
                <c:pt idx="31">
                  <c:v>4953.34</c:v>
                </c:pt>
                <c:pt idx="32">
                  <c:v>4936.1760000000004</c:v>
                </c:pt>
                <c:pt idx="33">
                  <c:v>4645.8230000000003</c:v>
                </c:pt>
                <c:pt idx="34">
                  <c:v>4553.7889999999998</c:v>
                </c:pt>
                <c:pt idx="35">
                  <c:v>4414.8109999999997</c:v>
                </c:pt>
                <c:pt idx="36">
                  <c:v>4357.5169999999998</c:v>
                </c:pt>
                <c:pt idx="37">
                  <c:v>4564.8119999999999</c:v>
                </c:pt>
                <c:pt idx="38">
                  <c:v>4609.6499999999996</c:v>
                </c:pt>
                <c:pt idx="39">
                  <c:v>4584.2979999999998</c:v>
                </c:pt>
                <c:pt idx="40">
                  <c:v>4539.9560000000001</c:v>
                </c:pt>
                <c:pt idx="41">
                  <c:v>4534.1880000000001</c:v>
                </c:pt>
                <c:pt idx="42">
                  <c:v>4512.8419999999996</c:v>
                </c:pt>
                <c:pt idx="43">
                  <c:v>4428.9489999999996</c:v>
                </c:pt>
                <c:pt idx="44">
                  <c:v>4400.585</c:v>
                </c:pt>
                <c:pt idx="45">
                  <c:v>4198.5929999999998</c:v>
                </c:pt>
                <c:pt idx="46">
                  <c:v>4308.8389999999999</c:v>
                </c:pt>
                <c:pt idx="47">
                  <c:v>4171.78</c:v>
                </c:pt>
              </c:numCache>
            </c:numRef>
          </c:val>
          <c:smooth val="0"/>
          <c:extLst>
            <c:ext xmlns:c16="http://schemas.microsoft.com/office/drawing/2014/chart" uri="{C3380CC4-5D6E-409C-BE32-E72D297353CC}">
              <c16:uniqueId val="{00000002-FE11-45F4-B0D4-A0AE1FF3CCE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7CC-442D-98A7-DD307B14633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7CC-442D-98A7-DD307B14633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30.362500000000001</c:v>
                </c:pt>
                <c:pt idx="1">
                  <c:v>31.177600000000002</c:v>
                </c:pt>
                <c:pt idx="2">
                  <c:v>30.523900000000001</c:v>
                </c:pt>
                <c:pt idx="3">
                  <c:v>29.361599999999999</c:v>
                </c:pt>
                <c:pt idx="4">
                  <c:v>30.709700000000002</c:v>
                </c:pt>
                <c:pt idx="5">
                  <c:v>30.833200000000001</c:v>
                </c:pt>
                <c:pt idx="6">
                  <c:v>30.6874</c:v>
                </c:pt>
                <c:pt idx="7">
                  <c:v>30.646699999999999</c:v>
                </c:pt>
                <c:pt idx="8">
                  <c:v>29.701699999999999</c:v>
                </c:pt>
                <c:pt idx="9">
                  <c:v>29.0242</c:v>
                </c:pt>
                <c:pt idx="10">
                  <c:v>29.715</c:v>
                </c:pt>
                <c:pt idx="11">
                  <c:v>29.955200000000001</c:v>
                </c:pt>
                <c:pt idx="12">
                  <c:v>32.151299999999999</c:v>
                </c:pt>
                <c:pt idx="13">
                  <c:v>29.868500000000001</c:v>
                </c:pt>
                <c:pt idx="14">
                  <c:v>34.8264</c:v>
                </c:pt>
                <c:pt idx="15">
                  <c:v>36.647599999999997</c:v>
                </c:pt>
                <c:pt idx="16">
                  <c:v>37.061900000000001</c:v>
                </c:pt>
                <c:pt idx="17">
                  <c:v>37.757599999999996</c:v>
                </c:pt>
                <c:pt idx="18">
                  <c:v>38.011499999999998</c:v>
                </c:pt>
                <c:pt idx="19">
                  <c:v>37.967500000000001</c:v>
                </c:pt>
                <c:pt idx="20">
                  <c:v>38.624699999999997</c:v>
                </c:pt>
                <c:pt idx="21">
                  <c:v>38.339500000000001</c:v>
                </c:pt>
                <c:pt idx="22">
                  <c:v>37.783099999999997</c:v>
                </c:pt>
                <c:pt idx="23">
                  <c:v>37.459699999999998</c:v>
                </c:pt>
                <c:pt idx="24">
                  <c:v>37.341700000000003</c:v>
                </c:pt>
                <c:pt idx="25">
                  <c:v>37.022799999999997</c:v>
                </c:pt>
                <c:pt idx="26">
                  <c:v>36.275300000000001</c:v>
                </c:pt>
                <c:pt idx="27">
                  <c:v>37.7166</c:v>
                </c:pt>
                <c:pt idx="28">
                  <c:v>38.268999999999998</c:v>
                </c:pt>
                <c:pt idx="29">
                  <c:v>38.153199999999998</c:v>
                </c:pt>
                <c:pt idx="30">
                  <c:v>37.723599999999998</c:v>
                </c:pt>
                <c:pt idx="31">
                  <c:v>37.688099999999999</c:v>
                </c:pt>
                <c:pt idx="32">
                  <c:v>37.543999999999997</c:v>
                </c:pt>
                <c:pt idx="33">
                  <c:v>36.520899999999997</c:v>
                </c:pt>
                <c:pt idx="34">
                  <c:v>20.8385</c:v>
                </c:pt>
                <c:pt idx="35">
                  <c:v>17.924299999999999</c:v>
                </c:pt>
                <c:pt idx="36">
                  <c:v>11.0589</c:v>
                </c:pt>
                <c:pt idx="37">
                  <c:v>10.612399999999999</c:v>
                </c:pt>
                <c:pt idx="38">
                  <c:v>10.185700000000001</c:v>
                </c:pt>
                <c:pt idx="39">
                  <c:v>10.520799999999999</c:v>
                </c:pt>
                <c:pt idx="40">
                  <c:v>10.7484</c:v>
                </c:pt>
                <c:pt idx="41">
                  <c:v>10.421200000000001</c:v>
                </c:pt>
                <c:pt idx="42">
                  <c:v>18.1097</c:v>
                </c:pt>
                <c:pt idx="43">
                  <c:v>18.990300000000001</c:v>
                </c:pt>
                <c:pt idx="44">
                  <c:v>25.098400000000002</c:v>
                </c:pt>
                <c:pt idx="45">
                  <c:v>24.553899999999999</c:v>
                </c:pt>
                <c:pt idx="46">
                  <c:v>28.7239</c:v>
                </c:pt>
                <c:pt idx="47">
                  <c:v>30.5609</c:v>
                </c:pt>
              </c:numCache>
            </c:numRef>
          </c:val>
          <c:smooth val="0"/>
          <c:extLst>
            <c:ext xmlns:c16="http://schemas.microsoft.com/office/drawing/2014/chart" uri="{C3380CC4-5D6E-409C-BE32-E72D297353CC}">
              <c16:uniqueId val="{00000002-57CC-442D-98A7-DD307B14633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7CC-442D-98A7-DD307B14633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7CC-442D-98A7-DD307B14633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7CC-442D-98A7-DD307B14633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7CC-442D-98A7-DD307B14633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20.470800000000001</c:v>
                </c:pt>
                <c:pt idx="1">
                  <c:v>20.031099999999999</c:v>
                </c:pt>
                <c:pt idx="2">
                  <c:v>20.3428</c:v>
                </c:pt>
                <c:pt idx="3">
                  <c:v>20.383299999999998</c:v>
                </c:pt>
                <c:pt idx="4">
                  <c:v>19.9876</c:v>
                </c:pt>
                <c:pt idx="5">
                  <c:v>20.306899999999999</c:v>
                </c:pt>
                <c:pt idx="6">
                  <c:v>19.654299999999999</c:v>
                </c:pt>
                <c:pt idx="7">
                  <c:v>19.883600000000001</c:v>
                </c:pt>
                <c:pt idx="8">
                  <c:v>19.770099999999999</c:v>
                </c:pt>
                <c:pt idx="9">
                  <c:v>19.655799999999999</c:v>
                </c:pt>
                <c:pt idx="10">
                  <c:v>20.703299999999999</c:v>
                </c:pt>
                <c:pt idx="11">
                  <c:v>20.725999999999999</c:v>
                </c:pt>
                <c:pt idx="12">
                  <c:v>20.875699999999998</c:v>
                </c:pt>
                <c:pt idx="13">
                  <c:v>20.999600000000001</c:v>
                </c:pt>
                <c:pt idx="14">
                  <c:v>20.601800000000001</c:v>
                </c:pt>
                <c:pt idx="15">
                  <c:v>20.441299999999998</c:v>
                </c:pt>
                <c:pt idx="16">
                  <c:v>20.458200000000001</c:v>
                </c:pt>
                <c:pt idx="17">
                  <c:v>20.208100000000002</c:v>
                </c:pt>
                <c:pt idx="18">
                  <c:v>20.2379</c:v>
                </c:pt>
                <c:pt idx="19">
                  <c:v>19.5532</c:v>
                </c:pt>
                <c:pt idx="20">
                  <c:v>19.3719</c:v>
                </c:pt>
                <c:pt idx="21">
                  <c:v>20.137699999999999</c:v>
                </c:pt>
                <c:pt idx="22">
                  <c:v>19.838999999999999</c:v>
                </c:pt>
                <c:pt idx="23">
                  <c:v>19.558700000000002</c:v>
                </c:pt>
                <c:pt idx="24">
                  <c:v>19.313800000000001</c:v>
                </c:pt>
                <c:pt idx="25">
                  <c:v>19.3474</c:v>
                </c:pt>
                <c:pt idx="26">
                  <c:v>19.747199999999999</c:v>
                </c:pt>
                <c:pt idx="27">
                  <c:v>19.765000000000001</c:v>
                </c:pt>
                <c:pt idx="28">
                  <c:v>19.267900000000001</c:v>
                </c:pt>
                <c:pt idx="29">
                  <c:v>19.234000000000002</c:v>
                </c:pt>
                <c:pt idx="30">
                  <c:v>19.1187</c:v>
                </c:pt>
                <c:pt idx="31">
                  <c:v>19.0686</c:v>
                </c:pt>
                <c:pt idx="32">
                  <c:v>19.081800000000001</c:v>
                </c:pt>
                <c:pt idx="33">
                  <c:v>18.808399999999999</c:v>
                </c:pt>
                <c:pt idx="34">
                  <c:v>18.765599999999999</c:v>
                </c:pt>
                <c:pt idx="35">
                  <c:v>19.290099999999999</c:v>
                </c:pt>
                <c:pt idx="36">
                  <c:v>19.369299999999999</c:v>
                </c:pt>
                <c:pt idx="37">
                  <c:v>18.475200000000001</c:v>
                </c:pt>
                <c:pt idx="38">
                  <c:v>15.591799999999999</c:v>
                </c:pt>
                <c:pt idx="39">
                  <c:v>15.769</c:v>
                </c:pt>
                <c:pt idx="40">
                  <c:v>17.432500000000001</c:v>
                </c:pt>
                <c:pt idx="41">
                  <c:v>17.4132</c:v>
                </c:pt>
                <c:pt idx="42">
                  <c:v>20.991900000000001</c:v>
                </c:pt>
                <c:pt idx="43">
                  <c:v>21.215900000000001</c:v>
                </c:pt>
                <c:pt idx="44">
                  <c:v>20.851900000000001</c:v>
                </c:pt>
                <c:pt idx="45">
                  <c:v>19.675699999999999</c:v>
                </c:pt>
                <c:pt idx="46">
                  <c:v>19.9132</c:v>
                </c:pt>
                <c:pt idx="47">
                  <c:v>20.260200000000001</c:v>
                </c:pt>
              </c:numCache>
            </c:numRef>
          </c:val>
          <c:smooth val="0"/>
          <c:extLst>
            <c:ext xmlns:c16="http://schemas.microsoft.com/office/drawing/2014/chart" uri="{C3380CC4-5D6E-409C-BE32-E72D297353CC}">
              <c16:uniqueId val="{00000007-57CC-442D-98A7-DD307B14633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25.539899999999999</c:v>
                </c:pt>
                <c:pt idx="1">
                  <c:v>25.125499999999999</c:v>
                </c:pt>
                <c:pt idx="2">
                  <c:v>25.348600000000001</c:v>
                </c:pt>
                <c:pt idx="3">
                  <c:v>25.231300000000001</c:v>
                </c:pt>
                <c:pt idx="4">
                  <c:v>25.038900000000002</c:v>
                </c:pt>
                <c:pt idx="5">
                  <c:v>25.0808</c:v>
                </c:pt>
                <c:pt idx="6">
                  <c:v>25.395399999999999</c:v>
                </c:pt>
                <c:pt idx="7">
                  <c:v>25.596499999999999</c:v>
                </c:pt>
                <c:pt idx="8">
                  <c:v>25.624500000000001</c:v>
                </c:pt>
                <c:pt idx="9">
                  <c:v>25.783300000000001</c:v>
                </c:pt>
                <c:pt idx="10">
                  <c:v>26.1082</c:v>
                </c:pt>
                <c:pt idx="11">
                  <c:v>26.113600000000002</c:v>
                </c:pt>
                <c:pt idx="12">
                  <c:v>25.5534</c:v>
                </c:pt>
                <c:pt idx="13">
                  <c:v>25.545200000000001</c:v>
                </c:pt>
                <c:pt idx="14">
                  <c:v>25.3764</c:v>
                </c:pt>
                <c:pt idx="15">
                  <c:v>26.284700000000001</c:v>
                </c:pt>
                <c:pt idx="16">
                  <c:v>26.3432</c:v>
                </c:pt>
                <c:pt idx="17">
                  <c:v>26.1478</c:v>
                </c:pt>
                <c:pt idx="18">
                  <c:v>26.6022</c:v>
                </c:pt>
                <c:pt idx="19">
                  <c:v>26.4253</c:v>
                </c:pt>
                <c:pt idx="20">
                  <c:v>25.8706</c:v>
                </c:pt>
                <c:pt idx="21">
                  <c:v>26.7041</c:v>
                </c:pt>
                <c:pt idx="22">
                  <c:v>26.634399999999999</c:v>
                </c:pt>
                <c:pt idx="23">
                  <c:v>26.326599999999999</c:v>
                </c:pt>
                <c:pt idx="24">
                  <c:v>25.767199999999999</c:v>
                </c:pt>
                <c:pt idx="25">
                  <c:v>25.882300000000001</c:v>
                </c:pt>
                <c:pt idx="26">
                  <c:v>26.058199999999999</c:v>
                </c:pt>
                <c:pt idx="27">
                  <c:v>25.9102</c:v>
                </c:pt>
                <c:pt idx="28">
                  <c:v>26.536999999999999</c:v>
                </c:pt>
                <c:pt idx="29">
                  <c:v>26.555199999999999</c:v>
                </c:pt>
                <c:pt idx="30">
                  <c:v>26.181100000000001</c:v>
                </c:pt>
                <c:pt idx="31">
                  <c:v>26.477</c:v>
                </c:pt>
                <c:pt idx="32">
                  <c:v>26.802499999999998</c:v>
                </c:pt>
                <c:pt idx="33">
                  <c:v>27.114000000000001</c:v>
                </c:pt>
                <c:pt idx="34">
                  <c:v>27.082599999999999</c:v>
                </c:pt>
                <c:pt idx="35">
                  <c:v>26.462499999999999</c:v>
                </c:pt>
                <c:pt idx="36">
                  <c:v>26.486899999999999</c:v>
                </c:pt>
                <c:pt idx="37">
                  <c:v>22.210899999999999</c:v>
                </c:pt>
                <c:pt idx="38">
                  <c:v>23.650400000000001</c:v>
                </c:pt>
                <c:pt idx="39">
                  <c:v>23.840699999999998</c:v>
                </c:pt>
                <c:pt idx="40">
                  <c:v>23.6601</c:v>
                </c:pt>
                <c:pt idx="41">
                  <c:v>26.675000000000001</c:v>
                </c:pt>
                <c:pt idx="42">
                  <c:v>27.205500000000001</c:v>
                </c:pt>
                <c:pt idx="43">
                  <c:v>27.4222</c:v>
                </c:pt>
                <c:pt idx="44">
                  <c:v>27.319299999999998</c:v>
                </c:pt>
                <c:pt idx="45">
                  <c:v>27.614000000000001</c:v>
                </c:pt>
                <c:pt idx="46">
                  <c:v>27.932400000000001</c:v>
                </c:pt>
                <c:pt idx="47">
                  <c:v>27.351700000000001</c:v>
                </c:pt>
              </c:numCache>
            </c:numRef>
          </c:val>
          <c:smooth val="0"/>
          <c:extLst>
            <c:ext xmlns:c16="http://schemas.microsoft.com/office/drawing/2014/chart" uri="{C3380CC4-5D6E-409C-BE32-E72D297353CC}">
              <c16:uniqueId val="{00000008-57CC-442D-98A7-DD307B14633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12.138</c:v>
                </c:pt>
                <c:pt idx="1">
                  <c:v>12.561</c:v>
                </c:pt>
                <c:pt idx="2">
                  <c:v>12.913</c:v>
                </c:pt>
                <c:pt idx="3">
                  <c:v>13.217000000000001</c:v>
                </c:pt>
                <c:pt idx="4">
                  <c:v>13.311</c:v>
                </c:pt>
                <c:pt idx="5">
                  <c:v>12.97</c:v>
                </c:pt>
                <c:pt idx="6">
                  <c:v>13.118</c:v>
                </c:pt>
                <c:pt idx="7">
                  <c:v>12.398</c:v>
                </c:pt>
                <c:pt idx="8">
                  <c:v>12.513</c:v>
                </c:pt>
                <c:pt idx="9">
                  <c:v>12.331</c:v>
                </c:pt>
                <c:pt idx="10">
                  <c:v>10.839</c:v>
                </c:pt>
                <c:pt idx="11">
                  <c:v>10.353999999999999</c:v>
                </c:pt>
                <c:pt idx="12">
                  <c:v>9.5069999999999997</c:v>
                </c:pt>
                <c:pt idx="13">
                  <c:v>9.359</c:v>
                </c:pt>
                <c:pt idx="14">
                  <c:v>9.3879999999999999</c:v>
                </c:pt>
                <c:pt idx="15">
                  <c:v>10.305999999999999</c:v>
                </c:pt>
                <c:pt idx="16">
                  <c:v>11.88</c:v>
                </c:pt>
                <c:pt idx="17">
                  <c:v>12.621</c:v>
                </c:pt>
                <c:pt idx="18">
                  <c:v>12.507</c:v>
                </c:pt>
                <c:pt idx="19">
                  <c:v>12.391</c:v>
                </c:pt>
                <c:pt idx="20">
                  <c:v>12.48</c:v>
                </c:pt>
                <c:pt idx="21">
                  <c:v>11.715999999999999</c:v>
                </c:pt>
                <c:pt idx="22">
                  <c:v>0</c:v>
                </c:pt>
                <c:pt idx="23">
                  <c:v>0</c:v>
                </c:pt>
                <c:pt idx="24">
                  <c:v>6.6760000000000002</c:v>
                </c:pt>
                <c:pt idx="25">
                  <c:v>9.8810000000000002</c:v>
                </c:pt>
                <c:pt idx="26">
                  <c:v>11.247</c:v>
                </c:pt>
                <c:pt idx="27">
                  <c:v>11.6</c:v>
                </c:pt>
                <c:pt idx="28">
                  <c:v>11.599</c:v>
                </c:pt>
                <c:pt idx="29">
                  <c:v>11.391</c:v>
                </c:pt>
                <c:pt idx="30">
                  <c:v>10.859</c:v>
                </c:pt>
                <c:pt idx="31">
                  <c:v>11.138</c:v>
                </c:pt>
                <c:pt idx="32">
                  <c:v>11.446999999999999</c:v>
                </c:pt>
                <c:pt idx="33">
                  <c:v>11.534000000000001</c:v>
                </c:pt>
                <c:pt idx="34">
                  <c:v>11.068</c:v>
                </c:pt>
                <c:pt idx="35">
                  <c:v>10.457000000000001</c:v>
                </c:pt>
                <c:pt idx="36">
                  <c:v>9.7949999999999999</c:v>
                </c:pt>
                <c:pt idx="37">
                  <c:v>9.3870000000000005</c:v>
                </c:pt>
                <c:pt idx="38">
                  <c:v>9.7949999999999999</c:v>
                </c:pt>
                <c:pt idx="39">
                  <c:v>10.433</c:v>
                </c:pt>
                <c:pt idx="40">
                  <c:v>11.725</c:v>
                </c:pt>
                <c:pt idx="41">
                  <c:v>12.599</c:v>
                </c:pt>
                <c:pt idx="42">
                  <c:v>13.122</c:v>
                </c:pt>
                <c:pt idx="43">
                  <c:v>13.419</c:v>
                </c:pt>
                <c:pt idx="44">
                  <c:v>13.451000000000001</c:v>
                </c:pt>
                <c:pt idx="45">
                  <c:v>13.364000000000001</c:v>
                </c:pt>
                <c:pt idx="46">
                  <c:v>13.097</c:v>
                </c:pt>
                <c:pt idx="47">
                  <c:v>11.776999999999999</c:v>
                </c:pt>
              </c:numCache>
            </c:numRef>
          </c:val>
          <c:smooth val="0"/>
          <c:extLst>
            <c:ext xmlns:c16="http://schemas.microsoft.com/office/drawing/2014/chart" uri="{C3380CC4-5D6E-409C-BE32-E72D297353CC}">
              <c16:uniqueId val="{00000009-57CC-442D-98A7-DD307B14633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14.568899999999999</c:v>
                </c:pt>
                <c:pt idx="1">
                  <c:v>14.1411</c:v>
                </c:pt>
                <c:pt idx="2">
                  <c:v>13.4336</c:v>
                </c:pt>
                <c:pt idx="3">
                  <c:v>12.879200000000001</c:v>
                </c:pt>
                <c:pt idx="4">
                  <c:v>11.683400000000001</c:v>
                </c:pt>
                <c:pt idx="5">
                  <c:v>12.0579</c:v>
                </c:pt>
                <c:pt idx="6">
                  <c:v>12.168200000000001</c:v>
                </c:pt>
                <c:pt idx="7">
                  <c:v>12.4923</c:v>
                </c:pt>
                <c:pt idx="8">
                  <c:v>12.8583</c:v>
                </c:pt>
                <c:pt idx="9">
                  <c:v>12.8642</c:v>
                </c:pt>
                <c:pt idx="10">
                  <c:v>13.138</c:v>
                </c:pt>
                <c:pt idx="11">
                  <c:v>13.016999999999999</c:v>
                </c:pt>
                <c:pt idx="12">
                  <c:v>12.0138</c:v>
                </c:pt>
                <c:pt idx="13">
                  <c:v>10.2852</c:v>
                </c:pt>
                <c:pt idx="14">
                  <c:v>8.6430000000000007</c:v>
                </c:pt>
                <c:pt idx="15">
                  <c:v>8.5010999999999992</c:v>
                </c:pt>
                <c:pt idx="16">
                  <c:v>8.4143000000000008</c:v>
                </c:pt>
                <c:pt idx="17">
                  <c:v>8.5518000000000001</c:v>
                </c:pt>
                <c:pt idx="18">
                  <c:v>8.4361999999999995</c:v>
                </c:pt>
                <c:pt idx="19">
                  <c:v>8.4390000000000001</c:v>
                </c:pt>
                <c:pt idx="20">
                  <c:v>8.2561999999999998</c:v>
                </c:pt>
                <c:pt idx="21">
                  <c:v>8.0627999999999993</c:v>
                </c:pt>
                <c:pt idx="22">
                  <c:v>0</c:v>
                </c:pt>
                <c:pt idx="23">
                  <c:v>6.5</c:v>
                </c:pt>
                <c:pt idx="24">
                  <c:v>8.6533999999999995</c:v>
                </c:pt>
                <c:pt idx="25">
                  <c:v>9.9616000000000007</c:v>
                </c:pt>
                <c:pt idx="26">
                  <c:v>10.9215</c:v>
                </c:pt>
                <c:pt idx="27">
                  <c:v>10.964499999999999</c:v>
                </c:pt>
                <c:pt idx="28">
                  <c:v>12.2667</c:v>
                </c:pt>
                <c:pt idx="29">
                  <c:v>12.0022</c:v>
                </c:pt>
                <c:pt idx="30">
                  <c:v>12.2997</c:v>
                </c:pt>
                <c:pt idx="31">
                  <c:v>12.2301</c:v>
                </c:pt>
                <c:pt idx="32">
                  <c:v>12.100300000000001</c:v>
                </c:pt>
                <c:pt idx="33">
                  <c:v>12.0465</c:v>
                </c:pt>
                <c:pt idx="34">
                  <c:v>12.760400000000001</c:v>
                </c:pt>
                <c:pt idx="35">
                  <c:v>12.5358</c:v>
                </c:pt>
                <c:pt idx="36">
                  <c:v>12.3468</c:v>
                </c:pt>
                <c:pt idx="37">
                  <c:v>12.3226</c:v>
                </c:pt>
                <c:pt idx="38">
                  <c:v>11.152699999999999</c:v>
                </c:pt>
                <c:pt idx="39">
                  <c:v>11.3085</c:v>
                </c:pt>
                <c:pt idx="40">
                  <c:v>9.2409999999999997</c:v>
                </c:pt>
                <c:pt idx="41">
                  <c:v>8.8354999999999997</c:v>
                </c:pt>
                <c:pt idx="42">
                  <c:v>8.8031000000000006</c:v>
                </c:pt>
                <c:pt idx="43">
                  <c:v>9.0753000000000004</c:v>
                </c:pt>
                <c:pt idx="44">
                  <c:v>9.0510999999999999</c:v>
                </c:pt>
                <c:pt idx="45">
                  <c:v>9.6968999999999994</c:v>
                </c:pt>
                <c:pt idx="46">
                  <c:v>11.4885</c:v>
                </c:pt>
                <c:pt idx="47">
                  <c:v>11.768000000000001</c:v>
                </c:pt>
              </c:numCache>
            </c:numRef>
          </c:val>
          <c:smooth val="0"/>
          <c:extLst>
            <c:ext xmlns:c16="http://schemas.microsoft.com/office/drawing/2014/chart" uri="{C3380CC4-5D6E-409C-BE32-E72D297353CC}">
              <c16:uniqueId val="{0000000A-57CC-442D-98A7-DD307B14633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12.17</c:v>
                </c:pt>
                <c:pt idx="1">
                  <c:v>12.4</c:v>
                </c:pt>
                <c:pt idx="2">
                  <c:v>12.43</c:v>
                </c:pt>
                <c:pt idx="3">
                  <c:v>12.37</c:v>
                </c:pt>
                <c:pt idx="4">
                  <c:v>12.4</c:v>
                </c:pt>
                <c:pt idx="5">
                  <c:v>12.39</c:v>
                </c:pt>
                <c:pt idx="6">
                  <c:v>12.56</c:v>
                </c:pt>
                <c:pt idx="7">
                  <c:v>12.6</c:v>
                </c:pt>
                <c:pt idx="8">
                  <c:v>12.63</c:v>
                </c:pt>
                <c:pt idx="9">
                  <c:v>12.38</c:v>
                </c:pt>
                <c:pt idx="10">
                  <c:v>12.4</c:v>
                </c:pt>
                <c:pt idx="11">
                  <c:v>12.35</c:v>
                </c:pt>
                <c:pt idx="12">
                  <c:v>12.57</c:v>
                </c:pt>
                <c:pt idx="13">
                  <c:v>12.26</c:v>
                </c:pt>
                <c:pt idx="14">
                  <c:v>12.28</c:v>
                </c:pt>
                <c:pt idx="15">
                  <c:v>12.48</c:v>
                </c:pt>
                <c:pt idx="16">
                  <c:v>12.71</c:v>
                </c:pt>
                <c:pt idx="17">
                  <c:v>12.67</c:v>
                </c:pt>
                <c:pt idx="18">
                  <c:v>12.75</c:v>
                </c:pt>
                <c:pt idx="19">
                  <c:v>12.67</c:v>
                </c:pt>
                <c:pt idx="20">
                  <c:v>12.66</c:v>
                </c:pt>
                <c:pt idx="21">
                  <c:v>12.79</c:v>
                </c:pt>
                <c:pt idx="22">
                  <c:v>12.65</c:v>
                </c:pt>
                <c:pt idx="23">
                  <c:v>12.52</c:v>
                </c:pt>
                <c:pt idx="24">
                  <c:v>12.93</c:v>
                </c:pt>
                <c:pt idx="25">
                  <c:v>12.9</c:v>
                </c:pt>
                <c:pt idx="26">
                  <c:v>12.75</c:v>
                </c:pt>
                <c:pt idx="27">
                  <c:v>12.71</c:v>
                </c:pt>
                <c:pt idx="28">
                  <c:v>12.33</c:v>
                </c:pt>
                <c:pt idx="29">
                  <c:v>9.4499999999999993</c:v>
                </c:pt>
                <c:pt idx="30">
                  <c:v>9.73</c:v>
                </c:pt>
                <c:pt idx="31">
                  <c:v>11.46</c:v>
                </c:pt>
                <c:pt idx="32">
                  <c:v>12.32</c:v>
                </c:pt>
                <c:pt idx="33">
                  <c:v>12.21</c:v>
                </c:pt>
                <c:pt idx="34">
                  <c:v>12.4</c:v>
                </c:pt>
                <c:pt idx="35">
                  <c:v>12.04</c:v>
                </c:pt>
                <c:pt idx="36">
                  <c:v>12.36</c:v>
                </c:pt>
                <c:pt idx="37">
                  <c:v>12.78</c:v>
                </c:pt>
                <c:pt idx="38">
                  <c:v>12.63</c:v>
                </c:pt>
                <c:pt idx="39">
                  <c:v>12.59</c:v>
                </c:pt>
                <c:pt idx="40">
                  <c:v>12.59</c:v>
                </c:pt>
                <c:pt idx="41">
                  <c:v>12.58</c:v>
                </c:pt>
                <c:pt idx="42">
                  <c:v>12.31</c:v>
                </c:pt>
                <c:pt idx="43">
                  <c:v>12.55</c:v>
                </c:pt>
                <c:pt idx="44">
                  <c:v>12.78</c:v>
                </c:pt>
                <c:pt idx="45">
                  <c:v>12.46</c:v>
                </c:pt>
                <c:pt idx="46">
                  <c:v>12.17</c:v>
                </c:pt>
                <c:pt idx="47">
                  <c:v>11.67</c:v>
                </c:pt>
              </c:numCache>
            </c:numRef>
          </c:val>
          <c:smooth val="0"/>
          <c:extLst>
            <c:ext xmlns:c16="http://schemas.microsoft.com/office/drawing/2014/chart" uri="{C3380CC4-5D6E-409C-BE32-E72D297353CC}">
              <c16:uniqueId val="{0000000B-57CC-442D-98A7-DD307B14633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28.818000000000001</c:v>
                </c:pt>
                <c:pt idx="1">
                  <c:v>28.654</c:v>
                </c:pt>
                <c:pt idx="2">
                  <c:v>29.256</c:v>
                </c:pt>
                <c:pt idx="3">
                  <c:v>29.148</c:v>
                </c:pt>
                <c:pt idx="4">
                  <c:v>30.074000000000002</c:v>
                </c:pt>
                <c:pt idx="5">
                  <c:v>30.102</c:v>
                </c:pt>
                <c:pt idx="6">
                  <c:v>29.882000000000001</c:v>
                </c:pt>
                <c:pt idx="7">
                  <c:v>30.225999999999999</c:v>
                </c:pt>
                <c:pt idx="8">
                  <c:v>30.126000000000001</c:v>
                </c:pt>
                <c:pt idx="9">
                  <c:v>29.681999999999999</c:v>
                </c:pt>
                <c:pt idx="10">
                  <c:v>30.494</c:v>
                </c:pt>
                <c:pt idx="11">
                  <c:v>31.238</c:v>
                </c:pt>
                <c:pt idx="12">
                  <c:v>30.585999999999999</c:v>
                </c:pt>
                <c:pt idx="13">
                  <c:v>30.024000000000001</c:v>
                </c:pt>
                <c:pt idx="14">
                  <c:v>29.898</c:v>
                </c:pt>
                <c:pt idx="15">
                  <c:v>30.08</c:v>
                </c:pt>
                <c:pt idx="16">
                  <c:v>29.606000000000002</c:v>
                </c:pt>
                <c:pt idx="17">
                  <c:v>29.402000000000001</c:v>
                </c:pt>
                <c:pt idx="18">
                  <c:v>29.57</c:v>
                </c:pt>
                <c:pt idx="19">
                  <c:v>29.986000000000001</c:v>
                </c:pt>
                <c:pt idx="20">
                  <c:v>28.568000000000001</c:v>
                </c:pt>
                <c:pt idx="21">
                  <c:v>28.738</c:v>
                </c:pt>
                <c:pt idx="22">
                  <c:v>28.88</c:v>
                </c:pt>
                <c:pt idx="23">
                  <c:v>29.27</c:v>
                </c:pt>
                <c:pt idx="24">
                  <c:v>28.655999999999999</c:v>
                </c:pt>
                <c:pt idx="25">
                  <c:v>28.11</c:v>
                </c:pt>
                <c:pt idx="26">
                  <c:v>27.794</c:v>
                </c:pt>
                <c:pt idx="27">
                  <c:v>28.224</c:v>
                </c:pt>
                <c:pt idx="28">
                  <c:v>28.495999999999999</c:v>
                </c:pt>
                <c:pt idx="29">
                  <c:v>27.97</c:v>
                </c:pt>
                <c:pt idx="30">
                  <c:v>29.257999999999999</c:v>
                </c:pt>
                <c:pt idx="31">
                  <c:v>30.722000000000001</c:v>
                </c:pt>
                <c:pt idx="32">
                  <c:v>31.007999999999999</c:v>
                </c:pt>
                <c:pt idx="33">
                  <c:v>31.404</c:v>
                </c:pt>
                <c:pt idx="34">
                  <c:v>32.146000000000001</c:v>
                </c:pt>
                <c:pt idx="35">
                  <c:v>33.24</c:v>
                </c:pt>
                <c:pt idx="36">
                  <c:v>32.83</c:v>
                </c:pt>
                <c:pt idx="37">
                  <c:v>33.601999999999997</c:v>
                </c:pt>
                <c:pt idx="38">
                  <c:v>34.122</c:v>
                </c:pt>
                <c:pt idx="39">
                  <c:v>34.061999999999998</c:v>
                </c:pt>
                <c:pt idx="40">
                  <c:v>33.933999999999997</c:v>
                </c:pt>
                <c:pt idx="41">
                  <c:v>33.582000000000001</c:v>
                </c:pt>
                <c:pt idx="42">
                  <c:v>33.659999999999997</c:v>
                </c:pt>
                <c:pt idx="43">
                  <c:v>33.765999999999998</c:v>
                </c:pt>
                <c:pt idx="44">
                  <c:v>33.299999999999997</c:v>
                </c:pt>
                <c:pt idx="45">
                  <c:v>33.295999999999999</c:v>
                </c:pt>
                <c:pt idx="46">
                  <c:v>32.347999999999999</c:v>
                </c:pt>
                <c:pt idx="47">
                  <c:v>32.305999999999997</c:v>
                </c:pt>
              </c:numCache>
            </c:numRef>
          </c:val>
          <c:smooth val="0"/>
          <c:extLst>
            <c:ext xmlns:c16="http://schemas.microsoft.com/office/drawing/2014/chart" uri="{C3380CC4-5D6E-409C-BE32-E72D297353CC}">
              <c16:uniqueId val="{0000000C-57CC-442D-98A7-DD307B14633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7CC-442D-98A7-DD307B14633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7CC-442D-98A7-DD307B14633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40.040999999999997</c:v>
                </c:pt>
                <c:pt idx="1">
                  <c:v>40.03</c:v>
                </c:pt>
                <c:pt idx="2">
                  <c:v>39.835999999999999</c:v>
                </c:pt>
                <c:pt idx="3">
                  <c:v>39.575000000000003</c:v>
                </c:pt>
                <c:pt idx="4">
                  <c:v>39.734999999999999</c:v>
                </c:pt>
                <c:pt idx="5">
                  <c:v>39.668999999999997</c:v>
                </c:pt>
                <c:pt idx="6">
                  <c:v>39.78</c:v>
                </c:pt>
                <c:pt idx="7">
                  <c:v>39.51</c:v>
                </c:pt>
                <c:pt idx="8">
                  <c:v>39.92</c:v>
                </c:pt>
                <c:pt idx="9">
                  <c:v>41.683</c:v>
                </c:pt>
                <c:pt idx="10">
                  <c:v>39.734999999999999</c:v>
                </c:pt>
                <c:pt idx="11">
                  <c:v>39.542000000000002</c:v>
                </c:pt>
                <c:pt idx="12">
                  <c:v>39.447000000000003</c:v>
                </c:pt>
                <c:pt idx="13">
                  <c:v>39.031999999999996</c:v>
                </c:pt>
                <c:pt idx="14">
                  <c:v>38.898000000000003</c:v>
                </c:pt>
                <c:pt idx="15">
                  <c:v>38.988</c:v>
                </c:pt>
                <c:pt idx="16">
                  <c:v>38.795999999999999</c:v>
                </c:pt>
                <c:pt idx="17">
                  <c:v>38.911000000000001</c:v>
                </c:pt>
                <c:pt idx="18">
                  <c:v>39.076000000000001</c:v>
                </c:pt>
                <c:pt idx="19">
                  <c:v>39.332000000000001</c:v>
                </c:pt>
                <c:pt idx="20">
                  <c:v>39.110999999999997</c:v>
                </c:pt>
                <c:pt idx="21">
                  <c:v>39.332000000000001</c:v>
                </c:pt>
                <c:pt idx="22">
                  <c:v>39.299999999999997</c:v>
                </c:pt>
                <c:pt idx="23">
                  <c:v>39.601999999999997</c:v>
                </c:pt>
                <c:pt idx="24">
                  <c:v>39.744</c:v>
                </c:pt>
                <c:pt idx="25">
                  <c:v>39.585000000000001</c:v>
                </c:pt>
                <c:pt idx="26">
                  <c:v>39.223999999999997</c:v>
                </c:pt>
                <c:pt idx="27">
                  <c:v>39.584000000000003</c:v>
                </c:pt>
                <c:pt idx="28">
                  <c:v>39.987000000000002</c:v>
                </c:pt>
                <c:pt idx="29">
                  <c:v>39.359000000000002</c:v>
                </c:pt>
                <c:pt idx="30">
                  <c:v>39.603000000000002</c:v>
                </c:pt>
                <c:pt idx="31">
                  <c:v>39.274999999999999</c:v>
                </c:pt>
                <c:pt idx="32">
                  <c:v>39.280999999999999</c:v>
                </c:pt>
                <c:pt idx="33">
                  <c:v>39.493000000000002</c:v>
                </c:pt>
                <c:pt idx="34">
                  <c:v>39.262999999999998</c:v>
                </c:pt>
                <c:pt idx="35">
                  <c:v>39.619</c:v>
                </c:pt>
                <c:pt idx="36">
                  <c:v>39.451000000000001</c:v>
                </c:pt>
                <c:pt idx="37">
                  <c:v>39.820999999999998</c:v>
                </c:pt>
                <c:pt idx="38">
                  <c:v>40.408999999999999</c:v>
                </c:pt>
                <c:pt idx="39">
                  <c:v>40.207000000000001</c:v>
                </c:pt>
                <c:pt idx="40">
                  <c:v>40.106000000000002</c:v>
                </c:pt>
                <c:pt idx="41">
                  <c:v>40.106000000000002</c:v>
                </c:pt>
                <c:pt idx="42">
                  <c:v>40.024000000000001</c:v>
                </c:pt>
                <c:pt idx="43">
                  <c:v>40.137</c:v>
                </c:pt>
                <c:pt idx="44">
                  <c:v>39.896999999999998</c:v>
                </c:pt>
                <c:pt idx="45">
                  <c:v>40.090000000000003</c:v>
                </c:pt>
                <c:pt idx="46">
                  <c:v>40.244999999999997</c:v>
                </c:pt>
                <c:pt idx="47">
                  <c:v>39.765000000000001</c:v>
                </c:pt>
              </c:numCache>
            </c:numRef>
          </c:val>
          <c:smooth val="0"/>
          <c:extLst>
            <c:ext xmlns:c16="http://schemas.microsoft.com/office/drawing/2014/chart" uri="{C3380CC4-5D6E-409C-BE32-E72D297353CC}">
              <c16:uniqueId val="{0000000F-57CC-442D-98A7-DD307B14633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7CC-442D-98A7-DD307B14633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19.929300000000001</c:v>
                </c:pt>
                <c:pt idx="1">
                  <c:v>41.421599999999998</c:v>
                </c:pt>
                <c:pt idx="2">
                  <c:v>43.008800000000001</c:v>
                </c:pt>
                <c:pt idx="3">
                  <c:v>30.974</c:v>
                </c:pt>
                <c:pt idx="4">
                  <c:v>39.904899999999998</c:v>
                </c:pt>
                <c:pt idx="5">
                  <c:v>44.686500000000002</c:v>
                </c:pt>
                <c:pt idx="6">
                  <c:v>36.663200000000003</c:v>
                </c:pt>
                <c:pt idx="7">
                  <c:v>18.573499999999999</c:v>
                </c:pt>
                <c:pt idx="8">
                  <c:v>33.355899999999998</c:v>
                </c:pt>
                <c:pt idx="9">
                  <c:v>37.652900000000002</c:v>
                </c:pt>
                <c:pt idx="10">
                  <c:v>43.158499999999997</c:v>
                </c:pt>
                <c:pt idx="11">
                  <c:v>48.104199999999999</c:v>
                </c:pt>
                <c:pt idx="12">
                  <c:v>45.628999999999998</c:v>
                </c:pt>
                <c:pt idx="13">
                  <c:v>42.0595</c:v>
                </c:pt>
                <c:pt idx="14">
                  <c:v>17.648499999999999</c:v>
                </c:pt>
                <c:pt idx="15">
                  <c:v>24.367899999999999</c:v>
                </c:pt>
                <c:pt idx="16">
                  <c:v>37.733600000000003</c:v>
                </c:pt>
                <c:pt idx="17">
                  <c:v>40.741399999999999</c:v>
                </c:pt>
                <c:pt idx="18">
                  <c:v>41.860900000000001</c:v>
                </c:pt>
                <c:pt idx="19">
                  <c:v>29.6892</c:v>
                </c:pt>
                <c:pt idx="20">
                  <c:v>33.825099999999999</c:v>
                </c:pt>
                <c:pt idx="21">
                  <c:v>38.106000000000002</c:v>
                </c:pt>
                <c:pt idx="22">
                  <c:v>37.307299999999998</c:v>
                </c:pt>
                <c:pt idx="23">
                  <c:v>38.194699999999997</c:v>
                </c:pt>
                <c:pt idx="24">
                  <c:v>30.435700000000001</c:v>
                </c:pt>
                <c:pt idx="25">
                  <c:v>31.1279</c:v>
                </c:pt>
                <c:pt idx="26">
                  <c:v>39.377000000000002</c:v>
                </c:pt>
                <c:pt idx="27">
                  <c:v>39.360500000000002</c:v>
                </c:pt>
                <c:pt idx="28">
                  <c:v>34.023200000000003</c:v>
                </c:pt>
                <c:pt idx="29">
                  <c:v>24.031400000000001</c:v>
                </c:pt>
                <c:pt idx="30">
                  <c:v>12.267899999999999</c:v>
                </c:pt>
                <c:pt idx="31">
                  <c:v>10.4612</c:v>
                </c:pt>
                <c:pt idx="32">
                  <c:v>11.6576</c:v>
                </c:pt>
                <c:pt idx="33">
                  <c:v>11.866</c:v>
                </c:pt>
                <c:pt idx="34">
                  <c:v>12.3665</c:v>
                </c:pt>
                <c:pt idx="35">
                  <c:v>13.4124</c:v>
                </c:pt>
                <c:pt idx="36">
                  <c:v>10.2606</c:v>
                </c:pt>
                <c:pt idx="37">
                  <c:v>10.5289</c:v>
                </c:pt>
                <c:pt idx="38">
                  <c:v>7.1390000000000002</c:v>
                </c:pt>
                <c:pt idx="39">
                  <c:v>9.1067999999999998</c:v>
                </c:pt>
                <c:pt idx="40">
                  <c:v>12.119300000000001</c:v>
                </c:pt>
                <c:pt idx="41">
                  <c:v>11.1121</c:v>
                </c:pt>
                <c:pt idx="42">
                  <c:v>13.890599999999999</c:v>
                </c:pt>
                <c:pt idx="43">
                  <c:v>15.0604</c:v>
                </c:pt>
                <c:pt idx="44">
                  <c:v>13.946099999999999</c:v>
                </c:pt>
                <c:pt idx="45">
                  <c:v>14.263199999999999</c:v>
                </c:pt>
                <c:pt idx="46">
                  <c:v>10.933</c:v>
                </c:pt>
                <c:pt idx="47">
                  <c:v>13.1707</c:v>
                </c:pt>
              </c:numCache>
            </c:numRef>
          </c:val>
          <c:smooth val="0"/>
          <c:extLst>
            <c:ext xmlns:c16="http://schemas.microsoft.com/office/drawing/2014/chart" uri="{C3380CC4-5D6E-409C-BE32-E72D297353CC}">
              <c16:uniqueId val="{00000011-57CC-442D-98A7-DD307B14633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7CC-442D-98A7-DD307B14633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0.7</c:v>
                </c:pt>
                <c:pt idx="2">
                  <c:v>0.7</c:v>
                </c:pt>
                <c:pt idx="3">
                  <c:v>0.7</c:v>
                </c:pt>
                <c:pt idx="4">
                  <c:v>0.7</c:v>
                </c:pt>
                <c:pt idx="5">
                  <c:v>0.7</c:v>
                </c:pt>
                <c:pt idx="6">
                  <c:v>0.7</c:v>
                </c:pt>
                <c:pt idx="7">
                  <c:v>0.7</c:v>
                </c:pt>
                <c:pt idx="8">
                  <c:v>0.7</c:v>
                </c:pt>
                <c:pt idx="9">
                  <c:v>0.8</c:v>
                </c:pt>
                <c:pt idx="10">
                  <c:v>0.7</c:v>
                </c:pt>
                <c:pt idx="11">
                  <c:v>0.7</c:v>
                </c:pt>
                <c:pt idx="12">
                  <c:v>0.7</c:v>
                </c:pt>
                <c:pt idx="13">
                  <c:v>0.7</c:v>
                </c:pt>
                <c:pt idx="14">
                  <c:v>0.7</c:v>
                </c:pt>
                <c:pt idx="15">
                  <c:v>0.7</c:v>
                </c:pt>
                <c:pt idx="16">
                  <c:v>9.6</c:v>
                </c:pt>
                <c:pt idx="17">
                  <c:v>0.8</c:v>
                </c:pt>
                <c:pt idx="18">
                  <c:v>0.8</c:v>
                </c:pt>
                <c:pt idx="19">
                  <c:v>0.9</c:v>
                </c:pt>
                <c:pt idx="20">
                  <c:v>1</c:v>
                </c:pt>
                <c:pt idx="21">
                  <c:v>1</c:v>
                </c:pt>
                <c:pt idx="22">
                  <c:v>1</c:v>
                </c:pt>
                <c:pt idx="23">
                  <c:v>1</c:v>
                </c:pt>
                <c:pt idx="24">
                  <c:v>1</c:v>
                </c:pt>
                <c:pt idx="25">
                  <c:v>1</c:v>
                </c:pt>
                <c:pt idx="26">
                  <c:v>1</c:v>
                </c:pt>
                <c:pt idx="27">
                  <c:v>1</c:v>
                </c:pt>
                <c:pt idx="28">
                  <c:v>1</c:v>
                </c:pt>
                <c:pt idx="29">
                  <c:v>1</c:v>
                </c:pt>
                <c:pt idx="30">
                  <c:v>1</c:v>
                </c:pt>
                <c:pt idx="31">
                  <c:v>1</c:v>
                </c:pt>
                <c:pt idx="32">
                  <c:v>1.1000000000000001</c:v>
                </c:pt>
                <c:pt idx="33">
                  <c:v>1.1000000000000001</c:v>
                </c:pt>
                <c:pt idx="34">
                  <c:v>1.2</c:v>
                </c:pt>
                <c:pt idx="35">
                  <c:v>1.1000000000000001</c:v>
                </c:pt>
                <c:pt idx="36">
                  <c:v>1.1000000000000001</c:v>
                </c:pt>
                <c:pt idx="37">
                  <c:v>0.9</c:v>
                </c:pt>
                <c:pt idx="38">
                  <c:v>0.9</c:v>
                </c:pt>
                <c:pt idx="39">
                  <c:v>0.9</c:v>
                </c:pt>
                <c:pt idx="40">
                  <c:v>1</c:v>
                </c:pt>
                <c:pt idx="41">
                  <c:v>1</c:v>
                </c:pt>
                <c:pt idx="42">
                  <c:v>1.1000000000000001</c:v>
                </c:pt>
                <c:pt idx="43">
                  <c:v>1.1000000000000001</c:v>
                </c:pt>
                <c:pt idx="44">
                  <c:v>1</c:v>
                </c:pt>
                <c:pt idx="45">
                  <c:v>1</c:v>
                </c:pt>
                <c:pt idx="46">
                  <c:v>1</c:v>
                </c:pt>
                <c:pt idx="47">
                  <c:v>1</c:v>
                </c:pt>
              </c:numCache>
            </c:numRef>
          </c:val>
          <c:smooth val="0"/>
          <c:extLst>
            <c:ext xmlns:c16="http://schemas.microsoft.com/office/drawing/2014/chart" uri="{C3380CC4-5D6E-409C-BE32-E72D297353CC}">
              <c16:uniqueId val="{00000013-57CC-442D-98A7-DD307B1463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7CC-442D-98A7-DD307B1463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117.34996</c:v>
                </c:pt>
                <c:pt idx="1">
                  <c:v>105.05838</c:v>
                </c:pt>
                <c:pt idx="2">
                  <c:v>135.82692</c:v>
                </c:pt>
                <c:pt idx="3">
                  <c:v>146.91763</c:v>
                </c:pt>
                <c:pt idx="4">
                  <c:v>137.40424999999999</c:v>
                </c:pt>
                <c:pt idx="5">
                  <c:v>126.25662</c:v>
                </c:pt>
                <c:pt idx="6">
                  <c:v>101.88763</c:v>
                </c:pt>
                <c:pt idx="7">
                  <c:v>105.00314</c:v>
                </c:pt>
                <c:pt idx="8">
                  <c:v>163.00830999999999</c:v>
                </c:pt>
                <c:pt idx="9">
                  <c:v>141.84608</c:v>
                </c:pt>
                <c:pt idx="10">
                  <c:v>131.04123000000001</c:v>
                </c:pt>
                <c:pt idx="11">
                  <c:v>87.603369999999998</c:v>
                </c:pt>
                <c:pt idx="12">
                  <c:v>106.70959000000001</c:v>
                </c:pt>
                <c:pt idx="13">
                  <c:v>121.57675</c:v>
                </c:pt>
                <c:pt idx="14">
                  <c:v>91.860020000000006</c:v>
                </c:pt>
                <c:pt idx="15">
                  <c:v>156.97664</c:v>
                </c:pt>
                <c:pt idx="16">
                  <c:v>148.64641</c:v>
                </c:pt>
                <c:pt idx="17">
                  <c:v>129.80982</c:v>
                </c:pt>
                <c:pt idx="18">
                  <c:v>108.17005</c:v>
                </c:pt>
                <c:pt idx="19">
                  <c:v>150.95167000000001</c:v>
                </c:pt>
                <c:pt idx="20">
                  <c:v>115.2509</c:v>
                </c:pt>
                <c:pt idx="21">
                  <c:v>61.200609999999998</c:v>
                </c:pt>
                <c:pt idx="22">
                  <c:v>151.94929999999999</c:v>
                </c:pt>
                <c:pt idx="23">
                  <c:v>129.10262</c:v>
                </c:pt>
                <c:pt idx="24">
                  <c:v>96.1892</c:v>
                </c:pt>
                <c:pt idx="25">
                  <c:v>142.96566000000001</c:v>
                </c:pt>
                <c:pt idx="26">
                  <c:v>146.88777999999999</c:v>
                </c:pt>
                <c:pt idx="27">
                  <c:v>140.75891999999999</c:v>
                </c:pt>
                <c:pt idx="28">
                  <c:v>88.913409999999999</c:v>
                </c:pt>
                <c:pt idx="29">
                  <c:v>116.70412</c:v>
                </c:pt>
                <c:pt idx="30">
                  <c:v>146.55627999999999</c:v>
                </c:pt>
                <c:pt idx="31">
                  <c:v>128.64689000000001</c:v>
                </c:pt>
                <c:pt idx="32">
                  <c:v>100.934</c:v>
                </c:pt>
                <c:pt idx="33">
                  <c:v>127.312</c:v>
                </c:pt>
                <c:pt idx="34">
                  <c:v>50.831130000000002</c:v>
                </c:pt>
                <c:pt idx="35">
                  <c:v>41.992069999999998</c:v>
                </c:pt>
                <c:pt idx="36">
                  <c:v>36.01952</c:v>
                </c:pt>
                <c:pt idx="37">
                  <c:v>37.827359999999999</c:v>
                </c:pt>
                <c:pt idx="38">
                  <c:v>35.811839999999997</c:v>
                </c:pt>
                <c:pt idx="39">
                  <c:v>36.486660000000001</c:v>
                </c:pt>
                <c:pt idx="40">
                  <c:v>37.057609999999997</c:v>
                </c:pt>
                <c:pt idx="41">
                  <c:v>37.463880000000003</c:v>
                </c:pt>
                <c:pt idx="42">
                  <c:v>37.906390000000002</c:v>
                </c:pt>
                <c:pt idx="43">
                  <c:v>38.758270000000003</c:v>
                </c:pt>
                <c:pt idx="44">
                  <c:v>135.19109</c:v>
                </c:pt>
                <c:pt idx="45">
                  <c:v>102.76782</c:v>
                </c:pt>
                <c:pt idx="46">
                  <c:v>157.03683000000001</c:v>
                </c:pt>
                <c:pt idx="47">
                  <c:v>142.04038</c:v>
                </c:pt>
              </c:numCache>
            </c:numRef>
          </c:val>
          <c:smooth val="0"/>
          <c:extLst>
            <c:ext xmlns:c16="http://schemas.microsoft.com/office/drawing/2014/chart" uri="{C3380CC4-5D6E-409C-BE32-E72D297353CC}">
              <c16:uniqueId val="{00000000-358B-4F60-8FB2-6EBF0FFA1D4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58B-4F60-8FB2-6EBF0FFA1D4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7.9893400000000003</c:v>
                </c:pt>
                <c:pt idx="1">
                  <c:v>7.7808700000000002</c:v>
                </c:pt>
                <c:pt idx="2">
                  <c:v>7.8490900000000003</c:v>
                </c:pt>
                <c:pt idx="3">
                  <c:v>7.0979999999999999</c:v>
                </c:pt>
                <c:pt idx="4">
                  <c:v>7.1313300000000002</c:v>
                </c:pt>
                <c:pt idx="5">
                  <c:v>7.0941599999999996</c:v>
                </c:pt>
                <c:pt idx="6">
                  <c:v>6.9927900000000003</c:v>
                </c:pt>
                <c:pt idx="7">
                  <c:v>6.9094899999999999</c:v>
                </c:pt>
                <c:pt idx="8">
                  <c:v>6.94062</c:v>
                </c:pt>
                <c:pt idx="9">
                  <c:v>7.1194499999999996</c:v>
                </c:pt>
                <c:pt idx="10">
                  <c:v>6.94841</c:v>
                </c:pt>
                <c:pt idx="11">
                  <c:v>7.1538899999999996</c:v>
                </c:pt>
                <c:pt idx="12">
                  <c:v>7.8697800000000004</c:v>
                </c:pt>
                <c:pt idx="13">
                  <c:v>8.1170399999999994</c:v>
                </c:pt>
                <c:pt idx="14">
                  <c:v>8.1214499999999994</c:v>
                </c:pt>
                <c:pt idx="15">
                  <c:v>8.5568000000000008</c:v>
                </c:pt>
                <c:pt idx="16">
                  <c:v>8.9191199999999995</c:v>
                </c:pt>
                <c:pt idx="17">
                  <c:v>9.0587199999999992</c:v>
                </c:pt>
                <c:pt idx="18">
                  <c:v>8.7605199999999996</c:v>
                </c:pt>
                <c:pt idx="19">
                  <c:v>8.8954199999999997</c:v>
                </c:pt>
                <c:pt idx="20">
                  <c:v>9.0110399999999995</c:v>
                </c:pt>
                <c:pt idx="21">
                  <c:v>8.7932699999999997</c:v>
                </c:pt>
                <c:pt idx="22">
                  <c:v>8.6778300000000002</c:v>
                </c:pt>
                <c:pt idx="23">
                  <c:v>8.5523199999999999</c:v>
                </c:pt>
                <c:pt idx="24">
                  <c:v>8.2647600000000008</c:v>
                </c:pt>
                <c:pt idx="25">
                  <c:v>8.84117</c:v>
                </c:pt>
                <c:pt idx="26">
                  <c:v>8.4617599999999999</c:v>
                </c:pt>
                <c:pt idx="27">
                  <c:v>8.1172199999999997</c:v>
                </c:pt>
                <c:pt idx="28">
                  <c:v>8.11036</c:v>
                </c:pt>
                <c:pt idx="29">
                  <c:v>7.7756600000000002</c:v>
                </c:pt>
                <c:pt idx="30">
                  <c:v>7.5914299999999999</c:v>
                </c:pt>
                <c:pt idx="31">
                  <c:v>7.7183700000000002</c:v>
                </c:pt>
                <c:pt idx="32">
                  <c:v>7.8300999999999998</c:v>
                </c:pt>
                <c:pt idx="33">
                  <c:v>7.97499</c:v>
                </c:pt>
                <c:pt idx="34">
                  <c:v>8.1226199999999995</c:v>
                </c:pt>
                <c:pt idx="35">
                  <c:v>8.1438699999999997</c:v>
                </c:pt>
                <c:pt idx="36">
                  <c:v>5.7229400000000004</c:v>
                </c:pt>
                <c:pt idx="37">
                  <c:v>4.0898399999999997</c:v>
                </c:pt>
                <c:pt idx="38">
                  <c:v>3.8708900000000002</c:v>
                </c:pt>
                <c:pt idx="39">
                  <c:v>3.94197</c:v>
                </c:pt>
                <c:pt idx="40">
                  <c:v>4.33406</c:v>
                </c:pt>
                <c:pt idx="41">
                  <c:v>4.7163899999999996</c:v>
                </c:pt>
                <c:pt idx="42">
                  <c:v>6.8616700000000002</c:v>
                </c:pt>
                <c:pt idx="43">
                  <c:v>7.7679900000000002</c:v>
                </c:pt>
                <c:pt idx="44">
                  <c:v>7.8037299999999998</c:v>
                </c:pt>
                <c:pt idx="45">
                  <c:v>7.8042600000000002</c:v>
                </c:pt>
                <c:pt idx="46">
                  <c:v>7.3277900000000002</c:v>
                </c:pt>
                <c:pt idx="47">
                  <c:v>7.87127</c:v>
                </c:pt>
              </c:numCache>
            </c:numRef>
          </c:val>
          <c:smooth val="0"/>
          <c:extLst>
            <c:ext xmlns:c16="http://schemas.microsoft.com/office/drawing/2014/chart" uri="{C3380CC4-5D6E-409C-BE32-E72D297353CC}">
              <c16:uniqueId val="{00000002-358B-4F60-8FB2-6EBF0FFA1D4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58B-4F60-8FB2-6EBF0FFA1D4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58B-4F60-8FB2-6EBF0FFA1D4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58B-4F60-8FB2-6EBF0FFA1D4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58B-4F60-8FB2-6EBF0FFA1D4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58B-4F60-8FB2-6EBF0FFA1D4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58B-4F60-8FB2-6EBF0FFA1D4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58B-4F60-8FB2-6EBF0FFA1D4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7.6071</c:v>
                </c:pt>
                <c:pt idx="1">
                  <c:v>6.3739999999999997</c:v>
                </c:pt>
                <c:pt idx="2">
                  <c:v>8.7233000000000001</c:v>
                </c:pt>
                <c:pt idx="3">
                  <c:v>8.8690999999999995</c:v>
                </c:pt>
                <c:pt idx="4">
                  <c:v>3.8113999999999999</c:v>
                </c:pt>
                <c:pt idx="5">
                  <c:v>2.4954999999999998</c:v>
                </c:pt>
                <c:pt idx="6">
                  <c:v>2.3033999999999999</c:v>
                </c:pt>
                <c:pt idx="7">
                  <c:v>7.5118999999999998</c:v>
                </c:pt>
                <c:pt idx="8">
                  <c:v>5.4302999999999999</c:v>
                </c:pt>
                <c:pt idx="9">
                  <c:v>7.7857000000000003</c:v>
                </c:pt>
                <c:pt idx="10">
                  <c:v>6.3878000000000004</c:v>
                </c:pt>
                <c:pt idx="11">
                  <c:v>4.7145000000000001</c:v>
                </c:pt>
                <c:pt idx="12">
                  <c:v>1.9353</c:v>
                </c:pt>
                <c:pt idx="13">
                  <c:v>4.5911999999999997</c:v>
                </c:pt>
                <c:pt idx="14">
                  <c:v>7.5315000000000003</c:v>
                </c:pt>
                <c:pt idx="15">
                  <c:v>9.3534000000000006</c:v>
                </c:pt>
                <c:pt idx="16">
                  <c:v>8.4324999999999992</c:v>
                </c:pt>
                <c:pt idx="17">
                  <c:v>7.7914000000000003</c:v>
                </c:pt>
                <c:pt idx="18">
                  <c:v>4.2954999999999997</c:v>
                </c:pt>
                <c:pt idx="19">
                  <c:v>4.6101999999999999</c:v>
                </c:pt>
                <c:pt idx="20">
                  <c:v>4.6071999999999997</c:v>
                </c:pt>
                <c:pt idx="21">
                  <c:v>2.6515</c:v>
                </c:pt>
                <c:pt idx="22">
                  <c:v>4.1115000000000004</c:v>
                </c:pt>
                <c:pt idx="23">
                  <c:v>3.0339</c:v>
                </c:pt>
                <c:pt idx="24">
                  <c:v>3.5438999999999998</c:v>
                </c:pt>
                <c:pt idx="25">
                  <c:v>3.2557</c:v>
                </c:pt>
                <c:pt idx="26">
                  <c:v>1.36</c:v>
                </c:pt>
                <c:pt idx="27">
                  <c:v>1.3138000000000001</c:v>
                </c:pt>
                <c:pt idx="28">
                  <c:v>1.2575000000000001</c:v>
                </c:pt>
                <c:pt idx="29">
                  <c:v>1.2161</c:v>
                </c:pt>
                <c:pt idx="30">
                  <c:v>1.0563</c:v>
                </c:pt>
                <c:pt idx="31">
                  <c:v>1.1431</c:v>
                </c:pt>
                <c:pt idx="32">
                  <c:v>1.1979</c:v>
                </c:pt>
                <c:pt idx="33">
                  <c:v>1.2055</c:v>
                </c:pt>
                <c:pt idx="34">
                  <c:v>1.2136</c:v>
                </c:pt>
                <c:pt idx="35">
                  <c:v>1.1932</c:v>
                </c:pt>
                <c:pt idx="36">
                  <c:v>1.1485000000000001</c:v>
                </c:pt>
                <c:pt idx="37">
                  <c:v>1.1121000000000001</c:v>
                </c:pt>
                <c:pt idx="38">
                  <c:v>1.0122</c:v>
                </c:pt>
                <c:pt idx="39">
                  <c:v>0.995</c:v>
                </c:pt>
                <c:pt idx="40">
                  <c:v>1.0576000000000001</c:v>
                </c:pt>
                <c:pt idx="41">
                  <c:v>1.0663</c:v>
                </c:pt>
                <c:pt idx="42">
                  <c:v>1.1439999999999999</c:v>
                </c:pt>
                <c:pt idx="43">
                  <c:v>1.1285000000000001</c:v>
                </c:pt>
                <c:pt idx="44">
                  <c:v>1.2866</c:v>
                </c:pt>
                <c:pt idx="45">
                  <c:v>1.2508999999999999</c:v>
                </c:pt>
                <c:pt idx="46">
                  <c:v>3.1122999999999998</c:v>
                </c:pt>
                <c:pt idx="47">
                  <c:v>7.2477999999999998</c:v>
                </c:pt>
              </c:numCache>
            </c:numRef>
          </c:val>
          <c:smooth val="0"/>
          <c:extLst>
            <c:ext xmlns:c16="http://schemas.microsoft.com/office/drawing/2014/chart" uri="{C3380CC4-5D6E-409C-BE32-E72D297353CC}">
              <c16:uniqueId val="{0000000A-358B-4F60-8FB2-6EBF0FFA1D4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58B-4F60-8FB2-6EBF0FFA1D4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58B-4F60-8FB2-6EBF0FFA1D4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58B-4F60-8FB2-6EBF0FFA1D4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1.4718</c:v>
                </c:pt>
                <c:pt idx="1">
                  <c:v>1.3556999999999999</c:v>
                </c:pt>
                <c:pt idx="2">
                  <c:v>1.2139</c:v>
                </c:pt>
                <c:pt idx="3">
                  <c:v>1.1744000000000001</c:v>
                </c:pt>
                <c:pt idx="4">
                  <c:v>1.1454</c:v>
                </c:pt>
                <c:pt idx="5">
                  <c:v>1.1042000000000001</c:v>
                </c:pt>
                <c:pt idx="6">
                  <c:v>1.0852999999999999</c:v>
                </c:pt>
                <c:pt idx="7">
                  <c:v>1.0632999999999999</c:v>
                </c:pt>
                <c:pt idx="8">
                  <c:v>1.0570999999999999</c:v>
                </c:pt>
                <c:pt idx="9">
                  <c:v>1.0810999999999999</c:v>
                </c:pt>
                <c:pt idx="10">
                  <c:v>1.0713999999999999</c:v>
                </c:pt>
                <c:pt idx="11">
                  <c:v>1.0940000000000001</c:v>
                </c:pt>
                <c:pt idx="12">
                  <c:v>1.4209000000000001</c:v>
                </c:pt>
                <c:pt idx="13">
                  <c:v>1.3744000000000001</c:v>
                </c:pt>
                <c:pt idx="14">
                  <c:v>1.5455000000000001</c:v>
                </c:pt>
                <c:pt idx="15">
                  <c:v>1.7035</c:v>
                </c:pt>
                <c:pt idx="16">
                  <c:v>2.3637000000000001</c:v>
                </c:pt>
                <c:pt idx="17">
                  <c:v>2.9258000000000002</c:v>
                </c:pt>
                <c:pt idx="18">
                  <c:v>3.6520999999999999</c:v>
                </c:pt>
                <c:pt idx="19">
                  <c:v>3.9721000000000002</c:v>
                </c:pt>
                <c:pt idx="20">
                  <c:v>4.4570999999999996</c:v>
                </c:pt>
                <c:pt idx="21">
                  <c:v>4.5720000000000001</c:v>
                </c:pt>
                <c:pt idx="22">
                  <c:v>4.6348000000000003</c:v>
                </c:pt>
                <c:pt idx="23">
                  <c:v>4.7385000000000002</c:v>
                </c:pt>
                <c:pt idx="24">
                  <c:v>4.8452999999999999</c:v>
                </c:pt>
                <c:pt idx="25">
                  <c:v>4.9629000000000003</c:v>
                </c:pt>
                <c:pt idx="26">
                  <c:v>5.0080999999999998</c:v>
                </c:pt>
                <c:pt idx="27">
                  <c:v>5.0347999999999997</c:v>
                </c:pt>
                <c:pt idx="28">
                  <c:v>5.0993000000000004</c:v>
                </c:pt>
                <c:pt idx="29">
                  <c:v>5.1120999999999999</c:v>
                </c:pt>
                <c:pt idx="30">
                  <c:v>5.1310000000000002</c:v>
                </c:pt>
                <c:pt idx="31">
                  <c:v>5.0448000000000004</c:v>
                </c:pt>
                <c:pt idx="32">
                  <c:v>5.0145999999999997</c:v>
                </c:pt>
                <c:pt idx="33">
                  <c:v>5.0002000000000004</c:v>
                </c:pt>
                <c:pt idx="34">
                  <c:v>5.0155000000000003</c:v>
                </c:pt>
                <c:pt idx="35">
                  <c:v>4.9149000000000003</c:v>
                </c:pt>
                <c:pt idx="36">
                  <c:v>4.9404000000000003</c:v>
                </c:pt>
                <c:pt idx="37">
                  <c:v>4.8856999999999999</c:v>
                </c:pt>
                <c:pt idx="38">
                  <c:v>4.8684000000000003</c:v>
                </c:pt>
                <c:pt idx="39">
                  <c:v>4.8845000000000001</c:v>
                </c:pt>
                <c:pt idx="40">
                  <c:v>4.7009999999999996</c:v>
                </c:pt>
                <c:pt idx="41">
                  <c:v>4.6597</c:v>
                </c:pt>
                <c:pt idx="42">
                  <c:v>4.6062000000000003</c:v>
                </c:pt>
                <c:pt idx="43">
                  <c:v>4.5342000000000002</c:v>
                </c:pt>
                <c:pt idx="44">
                  <c:v>3.8892000000000002</c:v>
                </c:pt>
                <c:pt idx="45">
                  <c:v>3.3683999999999998</c:v>
                </c:pt>
                <c:pt idx="46">
                  <c:v>2.7343000000000002</c:v>
                </c:pt>
                <c:pt idx="47">
                  <c:v>2.3982000000000001</c:v>
                </c:pt>
              </c:numCache>
            </c:numRef>
          </c:val>
          <c:smooth val="0"/>
          <c:extLst>
            <c:ext xmlns:c16="http://schemas.microsoft.com/office/drawing/2014/chart" uri="{C3380CC4-5D6E-409C-BE32-E72D297353CC}">
              <c16:uniqueId val="{0000000E-358B-4F60-8FB2-6EBF0FFA1D4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43.421379999999999</c:v>
                </c:pt>
                <c:pt idx="1">
                  <c:v>42.930169999999997</c:v>
                </c:pt>
                <c:pt idx="2">
                  <c:v>46.387749999999997</c:v>
                </c:pt>
                <c:pt idx="3">
                  <c:v>46.054749999999999</c:v>
                </c:pt>
                <c:pt idx="4">
                  <c:v>46.066330000000001</c:v>
                </c:pt>
                <c:pt idx="5">
                  <c:v>46.132199999999997</c:v>
                </c:pt>
                <c:pt idx="6">
                  <c:v>44.974809999999998</c:v>
                </c:pt>
                <c:pt idx="7">
                  <c:v>46.078870000000002</c:v>
                </c:pt>
                <c:pt idx="8">
                  <c:v>46.844250000000002</c:v>
                </c:pt>
                <c:pt idx="9">
                  <c:v>46.708399999999997</c:v>
                </c:pt>
                <c:pt idx="10">
                  <c:v>46.756950000000003</c:v>
                </c:pt>
                <c:pt idx="11">
                  <c:v>46.363939999999999</c:v>
                </c:pt>
                <c:pt idx="12">
                  <c:v>45.141030000000001</c:v>
                </c:pt>
                <c:pt idx="13">
                  <c:v>38.122729999999997</c:v>
                </c:pt>
                <c:pt idx="14">
                  <c:v>44.545909999999999</c:v>
                </c:pt>
                <c:pt idx="15">
                  <c:v>45.27364</c:v>
                </c:pt>
                <c:pt idx="16">
                  <c:v>43.349899999999998</c:v>
                </c:pt>
                <c:pt idx="17">
                  <c:v>43.859470000000002</c:v>
                </c:pt>
                <c:pt idx="18">
                  <c:v>45.080280000000002</c:v>
                </c:pt>
                <c:pt idx="19">
                  <c:v>44.781790000000001</c:v>
                </c:pt>
                <c:pt idx="20">
                  <c:v>46.492010000000001</c:v>
                </c:pt>
                <c:pt idx="21">
                  <c:v>44.53163</c:v>
                </c:pt>
                <c:pt idx="22">
                  <c:v>43.282029999999999</c:v>
                </c:pt>
                <c:pt idx="23">
                  <c:v>43.196860000000001</c:v>
                </c:pt>
                <c:pt idx="24">
                  <c:v>43.759309999999999</c:v>
                </c:pt>
                <c:pt idx="25">
                  <c:v>43.030889999999999</c:v>
                </c:pt>
                <c:pt idx="26">
                  <c:v>42.856099999999998</c:v>
                </c:pt>
                <c:pt idx="27">
                  <c:v>44.332270000000001</c:v>
                </c:pt>
                <c:pt idx="28">
                  <c:v>41.437890000000003</c:v>
                </c:pt>
                <c:pt idx="29">
                  <c:v>42.709319999999998</c:v>
                </c:pt>
                <c:pt idx="30">
                  <c:v>44.350230000000003</c:v>
                </c:pt>
                <c:pt idx="31">
                  <c:v>45.195709999999998</c:v>
                </c:pt>
                <c:pt idx="32">
                  <c:v>41.057720000000003</c:v>
                </c:pt>
                <c:pt idx="33">
                  <c:v>40.754890000000003</c:v>
                </c:pt>
                <c:pt idx="34">
                  <c:v>45.365650000000002</c:v>
                </c:pt>
                <c:pt idx="35">
                  <c:v>46.263579999999997</c:v>
                </c:pt>
                <c:pt idx="36">
                  <c:v>45.908470000000001</c:v>
                </c:pt>
                <c:pt idx="37">
                  <c:v>41.693010000000001</c:v>
                </c:pt>
                <c:pt idx="38">
                  <c:v>38.361409999999999</c:v>
                </c:pt>
                <c:pt idx="39">
                  <c:v>38.750259999999997</c:v>
                </c:pt>
                <c:pt idx="40">
                  <c:v>38.715389999999999</c:v>
                </c:pt>
                <c:pt idx="41">
                  <c:v>41.611460000000001</c:v>
                </c:pt>
                <c:pt idx="42">
                  <c:v>48.641249999999999</c:v>
                </c:pt>
                <c:pt idx="43">
                  <c:v>49.845489999999998</c:v>
                </c:pt>
                <c:pt idx="44">
                  <c:v>47.099620000000002</c:v>
                </c:pt>
                <c:pt idx="45">
                  <c:v>47.755789999999998</c:v>
                </c:pt>
                <c:pt idx="46">
                  <c:v>48.758389999999999</c:v>
                </c:pt>
                <c:pt idx="47">
                  <c:v>47.964080000000003</c:v>
                </c:pt>
              </c:numCache>
            </c:numRef>
          </c:val>
          <c:smooth val="0"/>
          <c:extLst>
            <c:ext xmlns:c16="http://schemas.microsoft.com/office/drawing/2014/chart" uri="{C3380CC4-5D6E-409C-BE32-E72D297353CC}">
              <c16:uniqueId val="{0000000F-358B-4F60-8FB2-6EBF0FFA1D4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41.982529999999997</c:v>
                </c:pt>
                <c:pt idx="1">
                  <c:v>44.768979999999999</c:v>
                </c:pt>
                <c:pt idx="2">
                  <c:v>42.19661</c:v>
                </c:pt>
                <c:pt idx="3">
                  <c:v>44.624749999999999</c:v>
                </c:pt>
                <c:pt idx="4">
                  <c:v>45.578119999999998</c:v>
                </c:pt>
                <c:pt idx="5">
                  <c:v>48.706890000000001</c:v>
                </c:pt>
                <c:pt idx="6">
                  <c:v>53.022930000000002</c:v>
                </c:pt>
                <c:pt idx="7">
                  <c:v>78.199809999999999</c:v>
                </c:pt>
                <c:pt idx="8">
                  <c:v>103.35796999999999</c:v>
                </c:pt>
                <c:pt idx="9">
                  <c:v>101.07434000000001</c:v>
                </c:pt>
                <c:pt idx="10">
                  <c:v>105.38294</c:v>
                </c:pt>
                <c:pt idx="11">
                  <c:v>102.96231</c:v>
                </c:pt>
                <c:pt idx="12">
                  <c:v>111.93133</c:v>
                </c:pt>
                <c:pt idx="13">
                  <c:v>104.45148</c:v>
                </c:pt>
                <c:pt idx="14">
                  <c:v>105.2629</c:v>
                </c:pt>
                <c:pt idx="15">
                  <c:v>109.95268</c:v>
                </c:pt>
                <c:pt idx="16">
                  <c:v>116.13200999999999</c:v>
                </c:pt>
                <c:pt idx="17">
                  <c:v>117.43071999999999</c:v>
                </c:pt>
                <c:pt idx="18">
                  <c:v>117.33244000000001</c:v>
                </c:pt>
                <c:pt idx="19">
                  <c:v>114.29747999999999</c:v>
                </c:pt>
                <c:pt idx="20">
                  <c:v>115.82572</c:v>
                </c:pt>
                <c:pt idx="21">
                  <c:v>117.05896</c:v>
                </c:pt>
                <c:pt idx="22">
                  <c:v>117.18591000000001</c:v>
                </c:pt>
                <c:pt idx="23">
                  <c:v>115.53744</c:v>
                </c:pt>
                <c:pt idx="24">
                  <c:v>114.67922</c:v>
                </c:pt>
                <c:pt idx="25">
                  <c:v>115.44803</c:v>
                </c:pt>
                <c:pt idx="26">
                  <c:v>116.43395</c:v>
                </c:pt>
                <c:pt idx="27">
                  <c:v>115.1028</c:v>
                </c:pt>
                <c:pt idx="28">
                  <c:v>114.09837</c:v>
                </c:pt>
                <c:pt idx="29">
                  <c:v>114.47844000000001</c:v>
                </c:pt>
                <c:pt idx="30">
                  <c:v>122.88718</c:v>
                </c:pt>
                <c:pt idx="31">
                  <c:v>125.48734</c:v>
                </c:pt>
                <c:pt idx="32">
                  <c:v>125.21534</c:v>
                </c:pt>
                <c:pt idx="33">
                  <c:v>120.70808</c:v>
                </c:pt>
                <c:pt idx="34">
                  <c:v>122.37161</c:v>
                </c:pt>
                <c:pt idx="35">
                  <c:v>122.35187999999999</c:v>
                </c:pt>
                <c:pt idx="36">
                  <c:v>123.63368</c:v>
                </c:pt>
                <c:pt idx="37">
                  <c:v>120.09589</c:v>
                </c:pt>
                <c:pt idx="38">
                  <c:v>125.73978</c:v>
                </c:pt>
                <c:pt idx="39">
                  <c:v>128.75993</c:v>
                </c:pt>
                <c:pt idx="40">
                  <c:v>119.19274</c:v>
                </c:pt>
                <c:pt idx="41">
                  <c:v>120.73427</c:v>
                </c:pt>
                <c:pt idx="42">
                  <c:v>129.73294999999999</c:v>
                </c:pt>
                <c:pt idx="43">
                  <c:v>131.01398</c:v>
                </c:pt>
                <c:pt idx="44">
                  <c:v>128.85150999999999</c:v>
                </c:pt>
                <c:pt idx="45">
                  <c:v>131.19654</c:v>
                </c:pt>
                <c:pt idx="46">
                  <c:v>129.91352000000001</c:v>
                </c:pt>
                <c:pt idx="47">
                  <c:v>131.5016</c:v>
                </c:pt>
              </c:numCache>
            </c:numRef>
          </c:val>
          <c:smooth val="0"/>
          <c:extLst>
            <c:ext xmlns:c16="http://schemas.microsoft.com/office/drawing/2014/chart" uri="{C3380CC4-5D6E-409C-BE32-E72D297353CC}">
              <c16:uniqueId val="{00000010-358B-4F60-8FB2-6EBF0FFA1D4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26.6187</c:v>
                </c:pt>
                <c:pt idx="1">
                  <c:v>26.775700000000001</c:v>
                </c:pt>
                <c:pt idx="2">
                  <c:v>26.6126</c:v>
                </c:pt>
                <c:pt idx="3">
                  <c:v>27.049600000000002</c:v>
                </c:pt>
                <c:pt idx="4">
                  <c:v>26.9406</c:v>
                </c:pt>
                <c:pt idx="5">
                  <c:v>27.327100000000002</c:v>
                </c:pt>
                <c:pt idx="6">
                  <c:v>25.864699999999999</c:v>
                </c:pt>
                <c:pt idx="7">
                  <c:v>25.6966</c:v>
                </c:pt>
                <c:pt idx="8">
                  <c:v>25.985399999999998</c:v>
                </c:pt>
                <c:pt idx="9">
                  <c:v>26.078099999999999</c:v>
                </c:pt>
                <c:pt idx="10">
                  <c:v>25.5199</c:v>
                </c:pt>
                <c:pt idx="11">
                  <c:v>24.404299999999999</c:v>
                </c:pt>
                <c:pt idx="12">
                  <c:v>24.483599999999999</c:v>
                </c:pt>
                <c:pt idx="13">
                  <c:v>24.602599999999999</c:v>
                </c:pt>
                <c:pt idx="14">
                  <c:v>24.724</c:v>
                </c:pt>
                <c:pt idx="15">
                  <c:v>25.753299999999999</c:v>
                </c:pt>
                <c:pt idx="16">
                  <c:v>25.373799999999999</c:v>
                </c:pt>
                <c:pt idx="17">
                  <c:v>24.682300000000001</c:v>
                </c:pt>
                <c:pt idx="18">
                  <c:v>25.6111</c:v>
                </c:pt>
                <c:pt idx="19">
                  <c:v>26.032399999999999</c:v>
                </c:pt>
                <c:pt idx="20">
                  <c:v>25.746200000000002</c:v>
                </c:pt>
                <c:pt idx="21">
                  <c:v>25.963999999999999</c:v>
                </c:pt>
                <c:pt idx="22">
                  <c:v>25.5718</c:v>
                </c:pt>
                <c:pt idx="23">
                  <c:v>24.742799999999999</c:v>
                </c:pt>
                <c:pt idx="24">
                  <c:v>24.100899999999999</c:v>
                </c:pt>
                <c:pt idx="25">
                  <c:v>23.994700000000002</c:v>
                </c:pt>
                <c:pt idx="26">
                  <c:v>24.8078</c:v>
                </c:pt>
                <c:pt idx="27">
                  <c:v>25.608899999999998</c:v>
                </c:pt>
                <c:pt idx="28">
                  <c:v>25.962</c:v>
                </c:pt>
                <c:pt idx="29">
                  <c:v>26.317900000000002</c:v>
                </c:pt>
                <c:pt idx="30">
                  <c:v>26.445</c:v>
                </c:pt>
                <c:pt idx="31">
                  <c:v>26.648</c:v>
                </c:pt>
                <c:pt idx="32">
                  <c:v>26.9727</c:v>
                </c:pt>
                <c:pt idx="33">
                  <c:v>26.940799999999999</c:v>
                </c:pt>
                <c:pt idx="34">
                  <c:v>26.576000000000001</c:v>
                </c:pt>
                <c:pt idx="35">
                  <c:v>25.495699999999999</c:v>
                </c:pt>
                <c:pt idx="36">
                  <c:v>24.786300000000001</c:v>
                </c:pt>
                <c:pt idx="37">
                  <c:v>24.8872</c:v>
                </c:pt>
                <c:pt idx="38">
                  <c:v>25.076599999999999</c:v>
                </c:pt>
                <c:pt idx="39">
                  <c:v>26.675599999999999</c:v>
                </c:pt>
                <c:pt idx="40">
                  <c:v>26.7286</c:v>
                </c:pt>
                <c:pt idx="41">
                  <c:v>26.0669</c:v>
                </c:pt>
                <c:pt idx="42">
                  <c:v>25.6328</c:v>
                </c:pt>
                <c:pt idx="43">
                  <c:v>26.07</c:v>
                </c:pt>
                <c:pt idx="44">
                  <c:v>26.770700000000001</c:v>
                </c:pt>
                <c:pt idx="45">
                  <c:v>27.442</c:v>
                </c:pt>
                <c:pt idx="46">
                  <c:v>26.760300000000001</c:v>
                </c:pt>
                <c:pt idx="47">
                  <c:v>26.6434</c:v>
                </c:pt>
              </c:numCache>
            </c:numRef>
          </c:val>
          <c:smooth val="0"/>
          <c:extLst>
            <c:ext xmlns:c16="http://schemas.microsoft.com/office/drawing/2014/chart" uri="{C3380CC4-5D6E-409C-BE32-E72D297353CC}">
              <c16:uniqueId val="{00000011-358B-4F60-8FB2-6EBF0FFA1D4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58B-4F60-8FB2-6EBF0FFA1D4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147.31</c:v>
                </c:pt>
                <c:pt idx="1">
                  <c:v>147.09</c:v>
                </c:pt>
                <c:pt idx="2">
                  <c:v>148.11000000000001</c:v>
                </c:pt>
                <c:pt idx="3">
                  <c:v>146.94</c:v>
                </c:pt>
                <c:pt idx="4">
                  <c:v>147.47</c:v>
                </c:pt>
                <c:pt idx="5">
                  <c:v>147.49</c:v>
                </c:pt>
                <c:pt idx="6">
                  <c:v>148.63</c:v>
                </c:pt>
                <c:pt idx="7">
                  <c:v>149.94</c:v>
                </c:pt>
                <c:pt idx="8">
                  <c:v>150.29</c:v>
                </c:pt>
                <c:pt idx="9">
                  <c:v>152.52000000000001</c:v>
                </c:pt>
                <c:pt idx="10">
                  <c:v>153.19</c:v>
                </c:pt>
                <c:pt idx="11">
                  <c:v>154.05000000000001</c:v>
                </c:pt>
                <c:pt idx="12">
                  <c:v>154.18</c:v>
                </c:pt>
                <c:pt idx="13">
                  <c:v>152.02000000000001</c:v>
                </c:pt>
                <c:pt idx="14">
                  <c:v>147.44999999999999</c:v>
                </c:pt>
                <c:pt idx="15">
                  <c:v>150.1</c:v>
                </c:pt>
                <c:pt idx="16">
                  <c:v>151.81</c:v>
                </c:pt>
                <c:pt idx="17">
                  <c:v>151.38999999999999</c:v>
                </c:pt>
                <c:pt idx="18">
                  <c:v>151.75</c:v>
                </c:pt>
                <c:pt idx="19">
                  <c:v>152.36000000000001</c:v>
                </c:pt>
                <c:pt idx="20">
                  <c:v>152.55000000000001</c:v>
                </c:pt>
                <c:pt idx="21">
                  <c:v>150.82</c:v>
                </c:pt>
                <c:pt idx="22">
                  <c:v>148.59</c:v>
                </c:pt>
                <c:pt idx="23">
                  <c:v>148.47</c:v>
                </c:pt>
                <c:pt idx="24">
                  <c:v>147.93</c:v>
                </c:pt>
                <c:pt idx="25">
                  <c:v>150.74</c:v>
                </c:pt>
                <c:pt idx="26">
                  <c:v>150</c:v>
                </c:pt>
                <c:pt idx="27">
                  <c:v>148.18</c:v>
                </c:pt>
                <c:pt idx="28">
                  <c:v>150.22</c:v>
                </c:pt>
                <c:pt idx="29">
                  <c:v>149.41</c:v>
                </c:pt>
                <c:pt idx="30">
                  <c:v>151.06</c:v>
                </c:pt>
                <c:pt idx="31">
                  <c:v>149.88999999999999</c:v>
                </c:pt>
                <c:pt idx="32">
                  <c:v>150.19999999999999</c:v>
                </c:pt>
                <c:pt idx="33">
                  <c:v>150.72999999999999</c:v>
                </c:pt>
                <c:pt idx="34">
                  <c:v>149.65</c:v>
                </c:pt>
                <c:pt idx="35">
                  <c:v>149.13999999999999</c:v>
                </c:pt>
                <c:pt idx="36">
                  <c:v>149.97999999999999</c:v>
                </c:pt>
                <c:pt idx="37">
                  <c:v>144.9</c:v>
                </c:pt>
                <c:pt idx="38">
                  <c:v>142.68</c:v>
                </c:pt>
                <c:pt idx="39">
                  <c:v>142.87</c:v>
                </c:pt>
                <c:pt idx="40">
                  <c:v>140.84</c:v>
                </c:pt>
                <c:pt idx="41">
                  <c:v>148.52000000000001</c:v>
                </c:pt>
                <c:pt idx="42">
                  <c:v>148.62</c:v>
                </c:pt>
                <c:pt idx="43">
                  <c:v>149.88</c:v>
                </c:pt>
                <c:pt idx="44">
                  <c:v>151.1</c:v>
                </c:pt>
                <c:pt idx="45">
                  <c:v>151.52000000000001</c:v>
                </c:pt>
                <c:pt idx="46">
                  <c:v>150.72</c:v>
                </c:pt>
                <c:pt idx="47">
                  <c:v>151.66</c:v>
                </c:pt>
              </c:numCache>
            </c:numRef>
          </c:val>
          <c:smooth val="0"/>
          <c:extLst>
            <c:ext xmlns:c16="http://schemas.microsoft.com/office/drawing/2014/chart" uri="{C3380CC4-5D6E-409C-BE32-E72D297353CC}">
              <c16:uniqueId val="{00000013-358B-4F60-8FB2-6EBF0FFA1D4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58B-4F60-8FB2-6EBF0FFA1D4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36.81362</c:v>
                </c:pt>
                <c:pt idx="1">
                  <c:v>37.283410000000003</c:v>
                </c:pt>
                <c:pt idx="2">
                  <c:v>37.03763</c:v>
                </c:pt>
                <c:pt idx="3">
                  <c:v>36.786299999999997</c:v>
                </c:pt>
                <c:pt idx="4">
                  <c:v>36.350679999999997</c:v>
                </c:pt>
                <c:pt idx="5">
                  <c:v>36.493540000000003</c:v>
                </c:pt>
                <c:pt idx="6">
                  <c:v>36.709400000000002</c:v>
                </c:pt>
                <c:pt idx="7">
                  <c:v>35.42051</c:v>
                </c:pt>
                <c:pt idx="8">
                  <c:v>35.693249999999999</c:v>
                </c:pt>
                <c:pt idx="9">
                  <c:v>33.887790000000003</c:v>
                </c:pt>
                <c:pt idx="10">
                  <c:v>32.811459999999997</c:v>
                </c:pt>
                <c:pt idx="11">
                  <c:v>32.884250000000002</c:v>
                </c:pt>
                <c:pt idx="12">
                  <c:v>32.036990000000003</c:v>
                </c:pt>
                <c:pt idx="13">
                  <c:v>29.557259999999999</c:v>
                </c:pt>
                <c:pt idx="14">
                  <c:v>29.967939999999999</c:v>
                </c:pt>
                <c:pt idx="15">
                  <c:v>31.350660000000001</c:v>
                </c:pt>
                <c:pt idx="16">
                  <c:v>32.82414</c:v>
                </c:pt>
                <c:pt idx="17">
                  <c:v>33.346040000000002</c:v>
                </c:pt>
                <c:pt idx="18">
                  <c:v>34.932749999999999</c:v>
                </c:pt>
                <c:pt idx="19">
                  <c:v>35.096730000000001</c:v>
                </c:pt>
                <c:pt idx="20">
                  <c:v>35.359879999999997</c:v>
                </c:pt>
                <c:pt idx="21">
                  <c:v>36.968910000000001</c:v>
                </c:pt>
                <c:pt idx="22">
                  <c:v>36.98657</c:v>
                </c:pt>
                <c:pt idx="23">
                  <c:v>36.647100000000002</c:v>
                </c:pt>
                <c:pt idx="24">
                  <c:v>36.440710000000003</c:v>
                </c:pt>
                <c:pt idx="25">
                  <c:v>35.522620000000003</c:v>
                </c:pt>
                <c:pt idx="26">
                  <c:v>35.38503</c:v>
                </c:pt>
                <c:pt idx="27">
                  <c:v>36.16516</c:v>
                </c:pt>
                <c:pt idx="28">
                  <c:v>36.396369999999997</c:v>
                </c:pt>
                <c:pt idx="29">
                  <c:v>36.615830000000003</c:v>
                </c:pt>
                <c:pt idx="30">
                  <c:v>37.066020000000002</c:v>
                </c:pt>
                <c:pt idx="31">
                  <c:v>37.490380000000002</c:v>
                </c:pt>
                <c:pt idx="32">
                  <c:v>35.30395</c:v>
                </c:pt>
                <c:pt idx="33">
                  <c:v>35.628929999999997</c:v>
                </c:pt>
                <c:pt idx="34">
                  <c:v>34.37238</c:v>
                </c:pt>
                <c:pt idx="35">
                  <c:v>33.907910000000001</c:v>
                </c:pt>
                <c:pt idx="36">
                  <c:v>33.627560000000003</c:v>
                </c:pt>
                <c:pt idx="37">
                  <c:v>30.897410000000001</c:v>
                </c:pt>
                <c:pt idx="38">
                  <c:v>27.50957</c:v>
                </c:pt>
                <c:pt idx="39">
                  <c:v>29.741949999999999</c:v>
                </c:pt>
                <c:pt idx="40">
                  <c:v>30.957270000000001</c:v>
                </c:pt>
                <c:pt idx="41">
                  <c:v>35.439520000000002</c:v>
                </c:pt>
                <c:pt idx="42">
                  <c:v>35.384909999999998</c:v>
                </c:pt>
                <c:pt idx="43">
                  <c:v>35.878779999999999</c:v>
                </c:pt>
                <c:pt idx="44">
                  <c:v>37.632159999999999</c:v>
                </c:pt>
                <c:pt idx="45">
                  <c:v>37.324179999999998</c:v>
                </c:pt>
                <c:pt idx="46">
                  <c:v>36.395180000000003</c:v>
                </c:pt>
                <c:pt idx="47">
                  <c:v>37.007170000000002</c:v>
                </c:pt>
              </c:numCache>
            </c:numRef>
          </c:val>
          <c:smooth val="0"/>
          <c:extLst>
            <c:ext xmlns:c16="http://schemas.microsoft.com/office/drawing/2014/chart" uri="{C3380CC4-5D6E-409C-BE32-E72D297353CC}">
              <c16:uniqueId val="{00000015-358B-4F60-8FB2-6EBF0FFA1D4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28.728159999999999</c:v>
                </c:pt>
                <c:pt idx="1">
                  <c:v>28.855820000000001</c:v>
                </c:pt>
                <c:pt idx="2">
                  <c:v>29.663319999999999</c:v>
                </c:pt>
                <c:pt idx="3">
                  <c:v>29.218119999999999</c:v>
                </c:pt>
                <c:pt idx="4">
                  <c:v>29.134250000000002</c:v>
                </c:pt>
                <c:pt idx="5">
                  <c:v>29.32808</c:v>
                </c:pt>
                <c:pt idx="6">
                  <c:v>28.980989999999998</c:v>
                </c:pt>
                <c:pt idx="7">
                  <c:v>28.44689</c:v>
                </c:pt>
                <c:pt idx="8">
                  <c:v>27.70795</c:v>
                </c:pt>
                <c:pt idx="9">
                  <c:v>27.373850000000001</c:v>
                </c:pt>
                <c:pt idx="10">
                  <c:v>26.951509999999999</c:v>
                </c:pt>
                <c:pt idx="11">
                  <c:v>27.728349999999999</c:v>
                </c:pt>
                <c:pt idx="12">
                  <c:v>28.20842</c:v>
                </c:pt>
                <c:pt idx="13">
                  <c:v>28.47691</c:v>
                </c:pt>
                <c:pt idx="14">
                  <c:v>28.931090000000001</c:v>
                </c:pt>
                <c:pt idx="15">
                  <c:v>29.315349999999999</c:v>
                </c:pt>
                <c:pt idx="16">
                  <c:v>29.60952</c:v>
                </c:pt>
                <c:pt idx="17">
                  <c:v>30.78755</c:v>
                </c:pt>
                <c:pt idx="18">
                  <c:v>33.214060000000003</c:v>
                </c:pt>
                <c:pt idx="19">
                  <c:v>33.253230000000002</c:v>
                </c:pt>
                <c:pt idx="20">
                  <c:v>32.958350000000003</c:v>
                </c:pt>
                <c:pt idx="21">
                  <c:v>32.939120000000003</c:v>
                </c:pt>
                <c:pt idx="22">
                  <c:v>33.286090000000002</c:v>
                </c:pt>
                <c:pt idx="23">
                  <c:v>32.971400000000003</c:v>
                </c:pt>
                <c:pt idx="24">
                  <c:v>32.488410000000002</c:v>
                </c:pt>
                <c:pt idx="25">
                  <c:v>32.55218</c:v>
                </c:pt>
                <c:pt idx="26">
                  <c:v>32.453499999999998</c:v>
                </c:pt>
                <c:pt idx="27">
                  <c:v>32.7682</c:v>
                </c:pt>
                <c:pt idx="28">
                  <c:v>33.418039999999998</c:v>
                </c:pt>
                <c:pt idx="29">
                  <c:v>32.578769999999999</c:v>
                </c:pt>
                <c:pt idx="30">
                  <c:v>32.845550000000003</c:v>
                </c:pt>
                <c:pt idx="31">
                  <c:v>32.274120000000003</c:v>
                </c:pt>
                <c:pt idx="32">
                  <c:v>31.399349999999998</c:v>
                </c:pt>
                <c:pt idx="33">
                  <c:v>30.814589999999999</c:v>
                </c:pt>
                <c:pt idx="34">
                  <c:v>30.743839999999999</c:v>
                </c:pt>
                <c:pt idx="35">
                  <c:v>30.840350000000001</c:v>
                </c:pt>
                <c:pt idx="36">
                  <c:v>26.37968</c:v>
                </c:pt>
                <c:pt idx="37">
                  <c:v>25.97072</c:v>
                </c:pt>
                <c:pt idx="38">
                  <c:v>25.932700000000001</c:v>
                </c:pt>
                <c:pt idx="39">
                  <c:v>26.183209999999999</c:v>
                </c:pt>
                <c:pt idx="40">
                  <c:v>27.610119999999998</c:v>
                </c:pt>
                <c:pt idx="41">
                  <c:v>27.85191</c:v>
                </c:pt>
                <c:pt idx="42">
                  <c:v>27.958670000000001</c:v>
                </c:pt>
                <c:pt idx="43">
                  <c:v>28.454599999999999</c:v>
                </c:pt>
                <c:pt idx="44">
                  <c:v>28.429269999999999</c:v>
                </c:pt>
                <c:pt idx="45">
                  <c:v>29.01709</c:v>
                </c:pt>
                <c:pt idx="46">
                  <c:v>29.066600000000001</c:v>
                </c:pt>
                <c:pt idx="47">
                  <c:v>28.423950000000001</c:v>
                </c:pt>
              </c:numCache>
            </c:numRef>
          </c:val>
          <c:smooth val="0"/>
          <c:extLst>
            <c:ext xmlns:c16="http://schemas.microsoft.com/office/drawing/2014/chart" uri="{C3380CC4-5D6E-409C-BE32-E72D297353CC}">
              <c16:uniqueId val="{00000016-358B-4F60-8FB2-6EBF0FFA1D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A8D-4A36-BC6D-8738B27FA43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196.39330000000001</c:v>
                </c:pt>
                <c:pt idx="1">
                  <c:v>195.56039999999999</c:v>
                </c:pt>
                <c:pt idx="2">
                  <c:v>193.03229999999999</c:v>
                </c:pt>
                <c:pt idx="3">
                  <c:v>192.2321</c:v>
                </c:pt>
                <c:pt idx="4">
                  <c:v>192.13810000000001</c:v>
                </c:pt>
                <c:pt idx="5">
                  <c:v>193.95089999999999</c:v>
                </c:pt>
                <c:pt idx="6">
                  <c:v>191.61539999999999</c:v>
                </c:pt>
                <c:pt idx="7">
                  <c:v>191.13630000000001</c:v>
                </c:pt>
                <c:pt idx="8">
                  <c:v>190.16839999999999</c:v>
                </c:pt>
                <c:pt idx="9">
                  <c:v>190.0308</c:v>
                </c:pt>
                <c:pt idx="10">
                  <c:v>193.3912</c:v>
                </c:pt>
                <c:pt idx="11">
                  <c:v>193.0317</c:v>
                </c:pt>
                <c:pt idx="12">
                  <c:v>193.2713</c:v>
                </c:pt>
                <c:pt idx="13">
                  <c:v>192.8544</c:v>
                </c:pt>
                <c:pt idx="14">
                  <c:v>192.32130000000001</c:v>
                </c:pt>
                <c:pt idx="15">
                  <c:v>186.82429999999999</c:v>
                </c:pt>
                <c:pt idx="16">
                  <c:v>189.55719999999999</c:v>
                </c:pt>
                <c:pt idx="17">
                  <c:v>192.9248</c:v>
                </c:pt>
                <c:pt idx="18">
                  <c:v>192.4357</c:v>
                </c:pt>
                <c:pt idx="19">
                  <c:v>191.5325</c:v>
                </c:pt>
                <c:pt idx="20">
                  <c:v>192.7765</c:v>
                </c:pt>
                <c:pt idx="21">
                  <c:v>192.26300000000001</c:v>
                </c:pt>
                <c:pt idx="22">
                  <c:v>192.096</c:v>
                </c:pt>
                <c:pt idx="23">
                  <c:v>190.1858</c:v>
                </c:pt>
                <c:pt idx="24">
                  <c:v>191.83709999999999</c:v>
                </c:pt>
                <c:pt idx="25">
                  <c:v>192.10220000000001</c:v>
                </c:pt>
                <c:pt idx="26">
                  <c:v>189.93279999999999</c:v>
                </c:pt>
                <c:pt idx="27">
                  <c:v>186.35419999999999</c:v>
                </c:pt>
                <c:pt idx="28">
                  <c:v>186.47059999999999</c:v>
                </c:pt>
                <c:pt idx="29">
                  <c:v>190.32820000000001</c:v>
                </c:pt>
                <c:pt idx="30">
                  <c:v>190.00989999999999</c:v>
                </c:pt>
                <c:pt idx="31">
                  <c:v>188.49359999999999</c:v>
                </c:pt>
                <c:pt idx="32">
                  <c:v>185.9828</c:v>
                </c:pt>
                <c:pt idx="33">
                  <c:v>161.44929999999999</c:v>
                </c:pt>
                <c:pt idx="34">
                  <c:v>83.612799999999993</c:v>
                </c:pt>
                <c:pt idx="35">
                  <c:v>72.841700000000003</c:v>
                </c:pt>
                <c:pt idx="36">
                  <c:v>71.829300000000003</c:v>
                </c:pt>
                <c:pt idx="37">
                  <c:v>70.612200000000001</c:v>
                </c:pt>
                <c:pt idx="38">
                  <c:v>55.137500000000003</c:v>
                </c:pt>
                <c:pt idx="39">
                  <c:v>57.360300000000002</c:v>
                </c:pt>
                <c:pt idx="40">
                  <c:v>57.437199999999997</c:v>
                </c:pt>
                <c:pt idx="41">
                  <c:v>58.024000000000001</c:v>
                </c:pt>
                <c:pt idx="42">
                  <c:v>73.582800000000006</c:v>
                </c:pt>
                <c:pt idx="43">
                  <c:v>79.658799999999999</c:v>
                </c:pt>
                <c:pt idx="44">
                  <c:v>77.331900000000005</c:v>
                </c:pt>
                <c:pt idx="45">
                  <c:v>80.161100000000005</c:v>
                </c:pt>
                <c:pt idx="46">
                  <c:v>200.16800000000001</c:v>
                </c:pt>
                <c:pt idx="47">
                  <c:v>195.1319</c:v>
                </c:pt>
              </c:numCache>
            </c:numRef>
          </c:val>
          <c:smooth val="0"/>
          <c:extLst>
            <c:ext xmlns:c16="http://schemas.microsoft.com/office/drawing/2014/chart" uri="{C3380CC4-5D6E-409C-BE32-E72D297353CC}">
              <c16:uniqueId val="{00000001-6A8D-4A36-BC6D-8738B27FA43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36.743000000000002</c:v>
                </c:pt>
                <c:pt idx="1">
                  <c:v>36.390599999999999</c:v>
                </c:pt>
                <c:pt idx="2">
                  <c:v>36.229199999999999</c:v>
                </c:pt>
                <c:pt idx="3">
                  <c:v>35.129399999999997</c:v>
                </c:pt>
                <c:pt idx="4">
                  <c:v>36.1828</c:v>
                </c:pt>
                <c:pt idx="5">
                  <c:v>36.389200000000002</c:v>
                </c:pt>
                <c:pt idx="6">
                  <c:v>38.0199</c:v>
                </c:pt>
                <c:pt idx="7">
                  <c:v>36.928199999999997</c:v>
                </c:pt>
                <c:pt idx="8">
                  <c:v>36.247100000000003</c:v>
                </c:pt>
                <c:pt idx="9">
                  <c:v>35.836300000000001</c:v>
                </c:pt>
                <c:pt idx="10">
                  <c:v>34.950000000000003</c:v>
                </c:pt>
                <c:pt idx="11">
                  <c:v>33.164400000000001</c:v>
                </c:pt>
                <c:pt idx="12">
                  <c:v>32.647799999999997</c:v>
                </c:pt>
                <c:pt idx="13">
                  <c:v>32.249499999999998</c:v>
                </c:pt>
                <c:pt idx="14">
                  <c:v>32.759700000000002</c:v>
                </c:pt>
                <c:pt idx="15">
                  <c:v>33.2117</c:v>
                </c:pt>
                <c:pt idx="16">
                  <c:v>33.357399999999998</c:v>
                </c:pt>
                <c:pt idx="17">
                  <c:v>33.412199999999999</c:v>
                </c:pt>
                <c:pt idx="18">
                  <c:v>33.639299999999999</c:v>
                </c:pt>
                <c:pt idx="19">
                  <c:v>34.4101</c:v>
                </c:pt>
                <c:pt idx="20">
                  <c:v>35.679600000000001</c:v>
                </c:pt>
                <c:pt idx="21">
                  <c:v>35.575099999999999</c:v>
                </c:pt>
                <c:pt idx="22">
                  <c:v>36.227200000000003</c:v>
                </c:pt>
                <c:pt idx="23">
                  <c:v>35.584800000000001</c:v>
                </c:pt>
                <c:pt idx="24">
                  <c:v>35.470100000000002</c:v>
                </c:pt>
                <c:pt idx="25">
                  <c:v>34.733899999999998</c:v>
                </c:pt>
                <c:pt idx="26">
                  <c:v>35.2164</c:v>
                </c:pt>
                <c:pt idx="27">
                  <c:v>35.417499999999997</c:v>
                </c:pt>
                <c:pt idx="28">
                  <c:v>34.967399999999998</c:v>
                </c:pt>
                <c:pt idx="29">
                  <c:v>34.21</c:v>
                </c:pt>
                <c:pt idx="30">
                  <c:v>35.260300000000001</c:v>
                </c:pt>
                <c:pt idx="31">
                  <c:v>35.398899999999998</c:v>
                </c:pt>
                <c:pt idx="32">
                  <c:v>35.283700000000003</c:v>
                </c:pt>
                <c:pt idx="33">
                  <c:v>34.948</c:v>
                </c:pt>
                <c:pt idx="34">
                  <c:v>34.756500000000003</c:v>
                </c:pt>
                <c:pt idx="35">
                  <c:v>33.959499999999998</c:v>
                </c:pt>
                <c:pt idx="36">
                  <c:v>33.1402</c:v>
                </c:pt>
                <c:pt idx="37">
                  <c:v>32.810499999999998</c:v>
                </c:pt>
                <c:pt idx="38">
                  <c:v>33.027299999999997</c:v>
                </c:pt>
                <c:pt idx="39">
                  <c:v>34.736800000000002</c:v>
                </c:pt>
                <c:pt idx="40">
                  <c:v>35.228299999999997</c:v>
                </c:pt>
                <c:pt idx="41">
                  <c:v>35.639400000000002</c:v>
                </c:pt>
                <c:pt idx="42">
                  <c:v>35.8232</c:v>
                </c:pt>
                <c:pt idx="43">
                  <c:v>36.095100000000002</c:v>
                </c:pt>
                <c:pt idx="44">
                  <c:v>35.857700000000001</c:v>
                </c:pt>
                <c:pt idx="45">
                  <c:v>36.447699999999998</c:v>
                </c:pt>
                <c:pt idx="46">
                  <c:v>37.149500000000003</c:v>
                </c:pt>
                <c:pt idx="47">
                  <c:v>37.0991</c:v>
                </c:pt>
              </c:numCache>
            </c:numRef>
          </c:val>
          <c:smooth val="0"/>
          <c:extLst>
            <c:ext xmlns:c16="http://schemas.microsoft.com/office/drawing/2014/chart" uri="{C3380CC4-5D6E-409C-BE32-E72D297353CC}">
              <c16:uniqueId val="{00000002-6A8D-4A36-BC6D-8738B27FA43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A8D-4A36-BC6D-8738B27FA43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3.0650400000000002</c:v>
                </c:pt>
                <c:pt idx="1">
                  <c:v>3.0828600000000002</c:v>
                </c:pt>
                <c:pt idx="2">
                  <c:v>3.0517099999999999</c:v>
                </c:pt>
                <c:pt idx="3">
                  <c:v>3.0546199999999999</c:v>
                </c:pt>
                <c:pt idx="4">
                  <c:v>3.0803500000000001</c:v>
                </c:pt>
                <c:pt idx="5">
                  <c:v>3.1075599999999999</c:v>
                </c:pt>
                <c:pt idx="6">
                  <c:v>3.09904</c:v>
                </c:pt>
                <c:pt idx="7">
                  <c:v>3.0447899999999999</c:v>
                </c:pt>
                <c:pt idx="8">
                  <c:v>2.9896400000000001</c:v>
                </c:pt>
                <c:pt idx="9">
                  <c:v>2.99674</c:v>
                </c:pt>
                <c:pt idx="10">
                  <c:v>3.0132400000000001</c:v>
                </c:pt>
                <c:pt idx="11">
                  <c:v>3.0314700000000001</c:v>
                </c:pt>
                <c:pt idx="12">
                  <c:v>3.0385399999999998</c:v>
                </c:pt>
                <c:pt idx="13">
                  <c:v>3.0183599999999999</c:v>
                </c:pt>
                <c:pt idx="14">
                  <c:v>3.06446</c:v>
                </c:pt>
                <c:pt idx="15">
                  <c:v>3.0768800000000001</c:v>
                </c:pt>
                <c:pt idx="16">
                  <c:v>2.9338600000000001</c:v>
                </c:pt>
                <c:pt idx="17">
                  <c:v>3.0133700000000001</c:v>
                </c:pt>
                <c:pt idx="18">
                  <c:v>3.0177299999999998</c:v>
                </c:pt>
                <c:pt idx="19">
                  <c:v>3.0142600000000002</c:v>
                </c:pt>
                <c:pt idx="20">
                  <c:v>3.0359799999999999</c:v>
                </c:pt>
                <c:pt idx="21">
                  <c:v>3.04739</c:v>
                </c:pt>
                <c:pt idx="22">
                  <c:v>3.05118</c:v>
                </c:pt>
                <c:pt idx="23">
                  <c:v>3.10806</c:v>
                </c:pt>
                <c:pt idx="24">
                  <c:v>3.0811899999999999</c:v>
                </c:pt>
                <c:pt idx="25">
                  <c:v>3.1404000000000001</c:v>
                </c:pt>
                <c:pt idx="26">
                  <c:v>3.1815799999999999</c:v>
                </c:pt>
                <c:pt idx="27">
                  <c:v>3.16242</c:v>
                </c:pt>
                <c:pt idx="28">
                  <c:v>3.05131</c:v>
                </c:pt>
                <c:pt idx="29">
                  <c:v>3.0155099999999999</c:v>
                </c:pt>
                <c:pt idx="30">
                  <c:v>3.09701</c:v>
                </c:pt>
                <c:pt idx="31">
                  <c:v>3.09456</c:v>
                </c:pt>
                <c:pt idx="32">
                  <c:v>2.42761</c:v>
                </c:pt>
                <c:pt idx="33">
                  <c:v>2.6280600000000001</c:v>
                </c:pt>
                <c:pt idx="34">
                  <c:v>2.7999000000000001</c:v>
                </c:pt>
                <c:pt idx="35">
                  <c:v>2.3054600000000001</c:v>
                </c:pt>
                <c:pt idx="36">
                  <c:v>2.72132</c:v>
                </c:pt>
                <c:pt idx="37">
                  <c:v>2.97126</c:v>
                </c:pt>
                <c:pt idx="38">
                  <c:v>3.09063</c:v>
                </c:pt>
                <c:pt idx="39">
                  <c:v>3.1326700000000001</c:v>
                </c:pt>
                <c:pt idx="40">
                  <c:v>3.19577</c:v>
                </c:pt>
                <c:pt idx="41">
                  <c:v>3.2210800000000002</c:v>
                </c:pt>
                <c:pt idx="42">
                  <c:v>3.07978</c:v>
                </c:pt>
                <c:pt idx="43">
                  <c:v>3.13876</c:v>
                </c:pt>
                <c:pt idx="44">
                  <c:v>3.1866300000000001</c:v>
                </c:pt>
                <c:pt idx="45">
                  <c:v>3.16181</c:v>
                </c:pt>
                <c:pt idx="46">
                  <c:v>3.1842899999999998</c:v>
                </c:pt>
                <c:pt idx="47">
                  <c:v>3.2067700000000001</c:v>
                </c:pt>
              </c:numCache>
            </c:numRef>
          </c:val>
          <c:smooth val="0"/>
          <c:extLst>
            <c:ext xmlns:c16="http://schemas.microsoft.com/office/drawing/2014/chart" uri="{C3380CC4-5D6E-409C-BE32-E72D297353CC}">
              <c16:uniqueId val="{00000004-6A8D-4A36-BC6D-8738B27FA43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A8D-4A36-BC6D-8738B27FA43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4.8</c:v>
                </c:pt>
                <c:pt idx="2">
                  <c:v>4.8</c:v>
                </c:pt>
                <c:pt idx="3">
                  <c:v>4.9000000000000004</c:v>
                </c:pt>
                <c:pt idx="4">
                  <c:v>4.8</c:v>
                </c:pt>
                <c:pt idx="5">
                  <c:v>4.9000000000000004</c:v>
                </c:pt>
                <c:pt idx="6">
                  <c:v>4.9000000000000004</c:v>
                </c:pt>
                <c:pt idx="7">
                  <c:v>4.8</c:v>
                </c:pt>
                <c:pt idx="8">
                  <c:v>4.9000000000000004</c:v>
                </c:pt>
                <c:pt idx="9">
                  <c:v>4.3</c:v>
                </c:pt>
                <c:pt idx="10">
                  <c:v>4.3</c:v>
                </c:pt>
                <c:pt idx="11">
                  <c:v>4.2</c:v>
                </c:pt>
                <c:pt idx="12">
                  <c:v>4.2</c:v>
                </c:pt>
                <c:pt idx="13">
                  <c:v>4.4000000000000004</c:v>
                </c:pt>
                <c:pt idx="14">
                  <c:v>4.0999999999999996</c:v>
                </c:pt>
                <c:pt idx="15">
                  <c:v>4.0999999999999996</c:v>
                </c:pt>
                <c:pt idx="16">
                  <c:v>4.0999999999999996</c:v>
                </c:pt>
                <c:pt idx="17">
                  <c:v>4.0999999999999996</c:v>
                </c:pt>
                <c:pt idx="18">
                  <c:v>3.9</c:v>
                </c:pt>
                <c:pt idx="19">
                  <c:v>3.7</c:v>
                </c:pt>
                <c:pt idx="20">
                  <c:v>3.8</c:v>
                </c:pt>
                <c:pt idx="21">
                  <c:v>4.8</c:v>
                </c:pt>
                <c:pt idx="22">
                  <c:v>4.9000000000000004</c:v>
                </c:pt>
                <c:pt idx="23">
                  <c:v>4.8</c:v>
                </c:pt>
                <c:pt idx="24">
                  <c:v>4.8</c:v>
                </c:pt>
                <c:pt idx="25">
                  <c:v>4.5999999999999996</c:v>
                </c:pt>
                <c:pt idx="26">
                  <c:v>4.5999999999999996</c:v>
                </c:pt>
                <c:pt idx="27">
                  <c:v>5.2</c:v>
                </c:pt>
                <c:pt idx="28">
                  <c:v>5.0999999999999996</c:v>
                </c:pt>
                <c:pt idx="29">
                  <c:v>5</c:v>
                </c:pt>
                <c:pt idx="30">
                  <c:v>5.2</c:v>
                </c:pt>
                <c:pt idx="31">
                  <c:v>5.2</c:v>
                </c:pt>
                <c:pt idx="32">
                  <c:v>5.2</c:v>
                </c:pt>
                <c:pt idx="33">
                  <c:v>5.0999999999999996</c:v>
                </c:pt>
                <c:pt idx="34">
                  <c:v>5</c:v>
                </c:pt>
                <c:pt idx="35">
                  <c:v>5</c:v>
                </c:pt>
                <c:pt idx="36">
                  <c:v>5.2</c:v>
                </c:pt>
                <c:pt idx="37">
                  <c:v>5.2</c:v>
                </c:pt>
                <c:pt idx="38">
                  <c:v>5.2</c:v>
                </c:pt>
                <c:pt idx="39">
                  <c:v>5.3</c:v>
                </c:pt>
                <c:pt idx="40">
                  <c:v>5.3</c:v>
                </c:pt>
                <c:pt idx="41">
                  <c:v>5.3</c:v>
                </c:pt>
                <c:pt idx="42">
                  <c:v>5.2</c:v>
                </c:pt>
                <c:pt idx="43">
                  <c:v>5</c:v>
                </c:pt>
                <c:pt idx="44">
                  <c:v>5.0999999999999996</c:v>
                </c:pt>
                <c:pt idx="45">
                  <c:v>4.9000000000000004</c:v>
                </c:pt>
                <c:pt idx="46">
                  <c:v>5.0999999999999996</c:v>
                </c:pt>
                <c:pt idx="47">
                  <c:v>5</c:v>
                </c:pt>
              </c:numCache>
            </c:numRef>
          </c:val>
          <c:smooth val="0"/>
          <c:extLst>
            <c:ext xmlns:c16="http://schemas.microsoft.com/office/drawing/2014/chart" uri="{C3380CC4-5D6E-409C-BE32-E72D297353CC}">
              <c16:uniqueId val="{00000006-6A8D-4A36-BC6D-8738B27FA43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A8D-4A36-BC6D-8738B27FA43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71.644990000000007</c:v>
                </c:pt>
                <c:pt idx="1">
                  <c:v>69.699939999999998</c:v>
                </c:pt>
                <c:pt idx="2">
                  <c:v>67.49006</c:v>
                </c:pt>
                <c:pt idx="3">
                  <c:v>64.348579999999998</c:v>
                </c:pt>
                <c:pt idx="4">
                  <c:v>63.52176</c:v>
                </c:pt>
                <c:pt idx="5">
                  <c:v>68.659980000000004</c:v>
                </c:pt>
                <c:pt idx="6">
                  <c:v>70.75752</c:v>
                </c:pt>
                <c:pt idx="7">
                  <c:v>70.405569999999997</c:v>
                </c:pt>
                <c:pt idx="8">
                  <c:v>71.354759999999999</c:v>
                </c:pt>
                <c:pt idx="9">
                  <c:v>71.239329999999995</c:v>
                </c:pt>
                <c:pt idx="10">
                  <c:v>70.637370000000004</c:v>
                </c:pt>
                <c:pt idx="11">
                  <c:v>70.426270000000002</c:v>
                </c:pt>
                <c:pt idx="12">
                  <c:v>69.643330000000006</c:v>
                </c:pt>
                <c:pt idx="13">
                  <c:v>70.346980000000002</c:v>
                </c:pt>
                <c:pt idx="14">
                  <c:v>70.028980000000004</c:v>
                </c:pt>
                <c:pt idx="15">
                  <c:v>70.193349999999995</c:v>
                </c:pt>
                <c:pt idx="16">
                  <c:v>70.597499999999997</c:v>
                </c:pt>
                <c:pt idx="17">
                  <c:v>70.842449999999999</c:v>
                </c:pt>
                <c:pt idx="18">
                  <c:v>71.122349999999997</c:v>
                </c:pt>
                <c:pt idx="19">
                  <c:v>71.50873</c:v>
                </c:pt>
                <c:pt idx="20">
                  <c:v>71.08305</c:v>
                </c:pt>
                <c:pt idx="21">
                  <c:v>71.222250000000003</c:v>
                </c:pt>
                <c:pt idx="22">
                  <c:v>70.824770000000001</c:v>
                </c:pt>
                <c:pt idx="23">
                  <c:v>71.384420000000006</c:v>
                </c:pt>
                <c:pt idx="24">
                  <c:v>72.372200000000007</c:v>
                </c:pt>
                <c:pt idx="25">
                  <c:v>72.428070000000005</c:v>
                </c:pt>
                <c:pt idx="26">
                  <c:v>71.367279999999994</c:v>
                </c:pt>
                <c:pt idx="27">
                  <c:v>72.358450000000005</c:v>
                </c:pt>
                <c:pt idx="28">
                  <c:v>72.240610000000004</c:v>
                </c:pt>
                <c:pt idx="29">
                  <c:v>72.232410000000002</c:v>
                </c:pt>
                <c:pt idx="30">
                  <c:v>71.917739999999995</c:v>
                </c:pt>
                <c:pt idx="31">
                  <c:v>71.309690000000003</c:v>
                </c:pt>
                <c:pt idx="32">
                  <c:v>71.529640000000001</c:v>
                </c:pt>
                <c:pt idx="33">
                  <c:v>72.193150000000003</c:v>
                </c:pt>
                <c:pt idx="34">
                  <c:v>73.012379999999993</c:v>
                </c:pt>
                <c:pt idx="35">
                  <c:v>73.770150000000001</c:v>
                </c:pt>
                <c:pt idx="36">
                  <c:v>60.335999999999999</c:v>
                </c:pt>
                <c:pt idx="37">
                  <c:v>28.736969999999999</c:v>
                </c:pt>
                <c:pt idx="38">
                  <c:v>28.726890000000001</c:v>
                </c:pt>
                <c:pt idx="39">
                  <c:v>28.65747</c:v>
                </c:pt>
                <c:pt idx="40">
                  <c:v>29.344889999999999</c:v>
                </c:pt>
                <c:pt idx="41">
                  <c:v>30.2258</c:v>
                </c:pt>
                <c:pt idx="42">
                  <c:v>30.36225</c:v>
                </c:pt>
                <c:pt idx="43">
                  <c:v>40.144440000000003</c:v>
                </c:pt>
                <c:pt idx="44">
                  <c:v>48.386090000000003</c:v>
                </c:pt>
                <c:pt idx="45">
                  <c:v>58.279690000000002</c:v>
                </c:pt>
                <c:pt idx="46">
                  <c:v>66.160709999999995</c:v>
                </c:pt>
                <c:pt idx="47">
                  <c:v>72.438270000000003</c:v>
                </c:pt>
              </c:numCache>
            </c:numRef>
          </c:val>
          <c:smooth val="0"/>
          <c:extLst>
            <c:ext xmlns:c16="http://schemas.microsoft.com/office/drawing/2014/chart" uri="{C3380CC4-5D6E-409C-BE32-E72D297353CC}">
              <c16:uniqueId val="{00000008-6A8D-4A36-BC6D-8738B27FA43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A8D-4A36-BC6D-8738B27FA43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19.600000000000001</c:v>
                </c:pt>
                <c:pt idx="14">
                  <c:v>19.600000000000001</c:v>
                </c:pt>
                <c:pt idx="15">
                  <c:v>19.600000000000001</c:v>
                </c:pt>
                <c:pt idx="16">
                  <c:v>19.600000000000001</c:v>
                </c:pt>
                <c:pt idx="17">
                  <c:v>19.600000000000001</c:v>
                </c:pt>
                <c:pt idx="18">
                  <c:v>19.600000000000001</c:v>
                </c:pt>
                <c:pt idx="19">
                  <c:v>19.600000000000001</c:v>
                </c:pt>
                <c:pt idx="20">
                  <c:v>19.600000000000001</c:v>
                </c:pt>
                <c:pt idx="21">
                  <c:v>19.600000000000001</c:v>
                </c:pt>
                <c:pt idx="22">
                  <c:v>19.600000000000001</c:v>
                </c:pt>
                <c:pt idx="23">
                  <c:v>19.600000000000001</c:v>
                </c:pt>
                <c:pt idx="24">
                  <c:v>19.600000000000001</c:v>
                </c:pt>
                <c:pt idx="25">
                  <c:v>19.600000000000001</c:v>
                </c:pt>
                <c:pt idx="26">
                  <c:v>19.600000000000001</c:v>
                </c:pt>
                <c:pt idx="27">
                  <c:v>19.600000000000001</c:v>
                </c:pt>
                <c:pt idx="28">
                  <c:v>19.600000000000001</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6A8D-4A36-BC6D-8738B27FA43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A8D-4A36-BC6D-8738B27FA43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A8D-4A36-BC6D-8738B27FA43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A8D-4A36-BC6D-8738B27FA43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22.72409</c:v>
                </c:pt>
                <c:pt idx="1">
                  <c:v>22.572520000000001</c:v>
                </c:pt>
                <c:pt idx="2">
                  <c:v>22.574090000000002</c:v>
                </c:pt>
                <c:pt idx="3">
                  <c:v>22.703119999999998</c:v>
                </c:pt>
                <c:pt idx="4">
                  <c:v>22.747479999999999</c:v>
                </c:pt>
                <c:pt idx="5">
                  <c:v>22.675419999999999</c:v>
                </c:pt>
                <c:pt idx="6">
                  <c:v>22.474810000000002</c:v>
                </c:pt>
                <c:pt idx="7">
                  <c:v>22.47063</c:v>
                </c:pt>
                <c:pt idx="8">
                  <c:v>22.27421</c:v>
                </c:pt>
                <c:pt idx="9">
                  <c:v>22.432749999999999</c:v>
                </c:pt>
                <c:pt idx="10">
                  <c:v>22.536930000000002</c:v>
                </c:pt>
                <c:pt idx="11">
                  <c:v>22.333079999999999</c:v>
                </c:pt>
                <c:pt idx="12">
                  <c:v>22.259419999999999</c:v>
                </c:pt>
                <c:pt idx="13">
                  <c:v>22.193349999999999</c:v>
                </c:pt>
                <c:pt idx="14">
                  <c:v>22.109850000000002</c:v>
                </c:pt>
                <c:pt idx="15">
                  <c:v>22.016860000000001</c:v>
                </c:pt>
                <c:pt idx="16">
                  <c:v>21.938939999999999</c:v>
                </c:pt>
                <c:pt idx="17">
                  <c:v>21.944569999999999</c:v>
                </c:pt>
                <c:pt idx="18">
                  <c:v>21.978179999999998</c:v>
                </c:pt>
                <c:pt idx="19">
                  <c:v>22.198699999999999</c:v>
                </c:pt>
                <c:pt idx="20">
                  <c:v>21.449570000000001</c:v>
                </c:pt>
                <c:pt idx="21">
                  <c:v>21.514209999999999</c:v>
                </c:pt>
                <c:pt idx="22">
                  <c:v>21.376709999999999</c:v>
                </c:pt>
                <c:pt idx="23">
                  <c:v>20.424569999999999</c:v>
                </c:pt>
                <c:pt idx="24">
                  <c:v>19.863350000000001</c:v>
                </c:pt>
                <c:pt idx="25">
                  <c:v>19.561699999999998</c:v>
                </c:pt>
                <c:pt idx="26">
                  <c:v>19.479649999999999</c:v>
                </c:pt>
                <c:pt idx="27">
                  <c:v>19.681229999999999</c:v>
                </c:pt>
                <c:pt idx="28">
                  <c:v>19.52769</c:v>
                </c:pt>
                <c:pt idx="29">
                  <c:v>19.499189999999999</c:v>
                </c:pt>
                <c:pt idx="30">
                  <c:v>19.158950000000001</c:v>
                </c:pt>
                <c:pt idx="31">
                  <c:v>18.839279999999999</c:v>
                </c:pt>
                <c:pt idx="32">
                  <c:v>18.825469999999999</c:v>
                </c:pt>
                <c:pt idx="33">
                  <c:v>18.559650000000001</c:v>
                </c:pt>
                <c:pt idx="34">
                  <c:v>18.893660000000001</c:v>
                </c:pt>
                <c:pt idx="35">
                  <c:v>19.04243</c:v>
                </c:pt>
                <c:pt idx="36">
                  <c:v>18.97316</c:v>
                </c:pt>
                <c:pt idx="37">
                  <c:v>19.09843</c:v>
                </c:pt>
                <c:pt idx="38">
                  <c:v>18.93027</c:v>
                </c:pt>
                <c:pt idx="39">
                  <c:v>19.233029999999999</c:v>
                </c:pt>
                <c:pt idx="40">
                  <c:v>18.801079999999999</c:v>
                </c:pt>
                <c:pt idx="41">
                  <c:v>18.60943</c:v>
                </c:pt>
                <c:pt idx="42">
                  <c:v>18.826070000000001</c:v>
                </c:pt>
                <c:pt idx="43">
                  <c:v>18.917349999999999</c:v>
                </c:pt>
                <c:pt idx="44">
                  <c:v>18.787109999999998</c:v>
                </c:pt>
                <c:pt idx="45">
                  <c:v>19.27047</c:v>
                </c:pt>
                <c:pt idx="46">
                  <c:v>19.43834</c:v>
                </c:pt>
                <c:pt idx="47">
                  <c:v>19.295380000000002</c:v>
                </c:pt>
              </c:numCache>
            </c:numRef>
          </c:val>
          <c:smooth val="0"/>
          <c:extLst>
            <c:ext xmlns:c16="http://schemas.microsoft.com/office/drawing/2014/chart" uri="{C3380CC4-5D6E-409C-BE32-E72D297353CC}">
              <c16:uniqueId val="{0000000E-6A8D-4A36-BC6D-8738B27FA43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A8D-4A36-BC6D-8738B27FA43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5.6790700000000003</c:v>
                </c:pt>
                <c:pt idx="1">
                  <c:v>5.8042400000000001</c:v>
                </c:pt>
                <c:pt idx="2">
                  <c:v>5.6812300000000002</c:v>
                </c:pt>
                <c:pt idx="3">
                  <c:v>5.55619</c:v>
                </c:pt>
                <c:pt idx="4">
                  <c:v>5.5882399999999999</c:v>
                </c:pt>
                <c:pt idx="5">
                  <c:v>5.7125000000000004</c:v>
                </c:pt>
                <c:pt idx="6">
                  <c:v>5.7199499999999999</c:v>
                </c:pt>
                <c:pt idx="7">
                  <c:v>5.782</c:v>
                </c:pt>
                <c:pt idx="8">
                  <c:v>5.8450199999999999</c:v>
                </c:pt>
                <c:pt idx="9">
                  <c:v>5.8793499999999996</c:v>
                </c:pt>
                <c:pt idx="10">
                  <c:v>5.70749</c:v>
                </c:pt>
                <c:pt idx="11">
                  <c:v>5.8729399999999998</c:v>
                </c:pt>
                <c:pt idx="12">
                  <c:v>5.7138299999999997</c:v>
                </c:pt>
                <c:pt idx="13">
                  <c:v>5.8505500000000001</c:v>
                </c:pt>
                <c:pt idx="14">
                  <c:v>5.9172599999999997</c:v>
                </c:pt>
                <c:pt idx="15">
                  <c:v>5.8647900000000002</c:v>
                </c:pt>
                <c:pt idx="16">
                  <c:v>5.9050399999999996</c:v>
                </c:pt>
                <c:pt idx="17">
                  <c:v>5.79718</c:v>
                </c:pt>
                <c:pt idx="18">
                  <c:v>5.8840300000000001</c:v>
                </c:pt>
                <c:pt idx="19">
                  <c:v>5.8855000000000004</c:v>
                </c:pt>
                <c:pt idx="20">
                  <c:v>5.8565100000000001</c:v>
                </c:pt>
                <c:pt idx="21">
                  <c:v>5.8517000000000001</c:v>
                </c:pt>
                <c:pt idx="22">
                  <c:v>5.6474500000000001</c:v>
                </c:pt>
                <c:pt idx="23">
                  <c:v>5.6631299999999998</c:v>
                </c:pt>
                <c:pt idx="24">
                  <c:v>5.6099800000000002</c:v>
                </c:pt>
                <c:pt idx="25">
                  <c:v>5.6291900000000004</c:v>
                </c:pt>
                <c:pt idx="26">
                  <c:v>5.8371300000000002</c:v>
                </c:pt>
                <c:pt idx="27">
                  <c:v>5.8455899999999996</c:v>
                </c:pt>
                <c:pt idx="28">
                  <c:v>5.7915999999999999</c:v>
                </c:pt>
                <c:pt idx="29">
                  <c:v>5.8287300000000002</c:v>
                </c:pt>
                <c:pt idx="30">
                  <c:v>5.7632099999999999</c:v>
                </c:pt>
                <c:pt idx="31">
                  <c:v>5.7796500000000002</c:v>
                </c:pt>
                <c:pt idx="32">
                  <c:v>5.7514599999999998</c:v>
                </c:pt>
                <c:pt idx="33">
                  <c:v>5.7805900000000001</c:v>
                </c:pt>
                <c:pt idx="34">
                  <c:v>5.7764699999999998</c:v>
                </c:pt>
                <c:pt idx="35">
                  <c:v>5.6209199999999999</c:v>
                </c:pt>
                <c:pt idx="36">
                  <c:v>5.6096899999999996</c:v>
                </c:pt>
                <c:pt idx="37">
                  <c:v>5.7595900000000002</c:v>
                </c:pt>
                <c:pt idx="38">
                  <c:v>5.6381899999999998</c:v>
                </c:pt>
                <c:pt idx="39">
                  <c:v>5.6607500000000002</c:v>
                </c:pt>
                <c:pt idx="40">
                  <c:v>5.6286800000000001</c:v>
                </c:pt>
                <c:pt idx="41">
                  <c:v>5.6242200000000002</c:v>
                </c:pt>
                <c:pt idx="42">
                  <c:v>5.5887900000000004</c:v>
                </c:pt>
                <c:pt idx="43">
                  <c:v>5.6729099999999999</c:v>
                </c:pt>
                <c:pt idx="44">
                  <c:v>5.6486099999999997</c:v>
                </c:pt>
                <c:pt idx="45">
                  <c:v>5.5370900000000001</c:v>
                </c:pt>
                <c:pt idx="46">
                  <c:v>5.5877999999999997</c:v>
                </c:pt>
                <c:pt idx="47">
                  <c:v>5.41974</c:v>
                </c:pt>
              </c:numCache>
            </c:numRef>
          </c:val>
          <c:smooth val="0"/>
          <c:extLst>
            <c:ext xmlns:c16="http://schemas.microsoft.com/office/drawing/2014/chart" uri="{C3380CC4-5D6E-409C-BE32-E72D297353CC}">
              <c16:uniqueId val="{00000010-6A8D-4A36-BC6D-8738B27FA43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A8D-4A36-BC6D-8738B27FA43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6A8D-4A36-BC6D-8738B27FA43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29.83</c:v>
                </c:pt>
                <c:pt idx="1">
                  <c:v>24.4</c:v>
                </c:pt>
                <c:pt idx="2">
                  <c:v>23.85</c:v>
                </c:pt>
                <c:pt idx="3">
                  <c:v>27.7</c:v>
                </c:pt>
                <c:pt idx="4">
                  <c:v>32.57</c:v>
                </c:pt>
                <c:pt idx="5">
                  <c:v>32.51</c:v>
                </c:pt>
                <c:pt idx="6">
                  <c:v>30.15</c:v>
                </c:pt>
                <c:pt idx="7">
                  <c:v>31.95</c:v>
                </c:pt>
                <c:pt idx="8">
                  <c:v>33.15</c:v>
                </c:pt>
                <c:pt idx="9">
                  <c:v>33.22</c:v>
                </c:pt>
                <c:pt idx="10">
                  <c:v>32.86</c:v>
                </c:pt>
                <c:pt idx="11">
                  <c:v>33.119999999999997</c:v>
                </c:pt>
                <c:pt idx="12">
                  <c:v>30.73</c:v>
                </c:pt>
                <c:pt idx="13">
                  <c:v>32.229999999999997</c:v>
                </c:pt>
                <c:pt idx="14">
                  <c:v>31.53</c:v>
                </c:pt>
                <c:pt idx="15">
                  <c:v>28.78</c:v>
                </c:pt>
                <c:pt idx="16">
                  <c:v>28.57</c:v>
                </c:pt>
                <c:pt idx="17">
                  <c:v>30.88</c:v>
                </c:pt>
                <c:pt idx="18">
                  <c:v>35.69</c:v>
                </c:pt>
                <c:pt idx="19">
                  <c:v>36.17</c:v>
                </c:pt>
                <c:pt idx="20">
                  <c:v>32.4</c:v>
                </c:pt>
                <c:pt idx="21">
                  <c:v>32.799999999999997</c:v>
                </c:pt>
                <c:pt idx="22">
                  <c:v>35.33</c:v>
                </c:pt>
                <c:pt idx="23">
                  <c:v>36.31</c:v>
                </c:pt>
                <c:pt idx="24">
                  <c:v>34.44</c:v>
                </c:pt>
                <c:pt idx="25">
                  <c:v>36.340000000000003</c:v>
                </c:pt>
                <c:pt idx="26">
                  <c:v>37.85</c:v>
                </c:pt>
                <c:pt idx="27">
                  <c:v>40.58</c:v>
                </c:pt>
                <c:pt idx="28">
                  <c:v>43.93</c:v>
                </c:pt>
                <c:pt idx="29">
                  <c:v>47.59</c:v>
                </c:pt>
                <c:pt idx="30">
                  <c:v>47.63</c:v>
                </c:pt>
                <c:pt idx="31">
                  <c:v>46.84</c:v>
                </c:pt>
                <c:pt idx="32">
                  <c:v>45.29</c:v>
                </c:pt>
                <c:pt idx="33">
                  <c:v>15.19</c:v>
                </c:pt>
                <c:pt idx="34">
                  <c:v>5.43</c:v>
                </c:pt>
                <c:pt idx="35">
                  <c:v>4.92</c:v>
                </c:pt>
                <c:pt idx="36">
                  <c:v>4.9000000000000004</c:v>
                </c:pt>
                <c:pt idx="37">
                  <c:v>4.32</c:v>
                </c:pt>
                <c:pt idx="38">
                  <c:v>4.1100000000000003</c:v>
                </c:pt>
                <c:pt idx="39">
                  <c:v>3.58</c:v>
                </c:pt>
                <c:pt idx="40">
                  <c:v>4.68</c:v>
                </c:pt>
                <c:pt idx="41">
                  <c:v>4.96</c:v>
                </c:pt>
                <c:pt idx="42">
                  <c:v>4.71</c:v>
                </c:pt>
                <c:pt idx="43">
                  <c:v>5.0599999999999996</c:v>
                </c:pt>
                <c:pt idx="44">
                  <c:v>37.590000000000003</c:v>
                </c:pt>
                <c:pt idx="45">
                  <c:v>49.45</c:v>
                </c:pt>
                <c:pt idx="46">
                  <c:v>51.2</c:v>
                </c:pt>
                <c:pt idx="47">
                  <c:v>51.02</c:v>
                </c:pt>
              </c:numCache>
            </c:numRef>
          </c:val>
          <c:smooth val="0"/>
          <c:extLst>
            <c:ext xmlns:c16="http://schemas.microsoft.com/office/drawing/2014/chart" uri="{C3380CC4-5D6E-409C-BE32-E72D297353CC}">
              <c16:uniqueId val="{00000013-6A8D-4A36-BC6D-8738B27FA43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A8D-4A36-BC6D-8738B27FA4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140.83819</c:v>
                </c:pt>
                <c:pt idx="1">
                  <c:v>142.79337000000001</c:v>
                </c:pt>
                <c:pt idx="2">
                  <c:v>141.93686</c:v>
                </c:pt>
                <c:pt idx="3">
                  <c:v>141.26787999999999</c:v>
                </c:pt>
                <c:pt idx="4">
                  <c:v>141.52415999999999</c:v>
                </c:pt>
                <c:pt idx="5">
                  <c:v>141.20142000000001</c:v>
                </c:pt>
                <c:pt idx="6">
                  <c:v>142.34762000000001</c:v>
                </c:pt>
                <c:pt idx="7">
                  <c:v>140.58168000000001</c:v>
                </c:pt>
                <c:pt idx="8">
                  <c:v>143.92466999999999</c:v>
                </c:pt>
                <c:pt idx="9">
                  <c:v>143.74817999999999</c:v>
                </c:pt>
                <c:pt idx="10">
                  <c:v>143.09657000000001</c:v>
                </c:pt>
                <c:pt idx="11">
                  <c:v>143.9836</c:v>
                </c:pt>
                <c:pt idx="12">
                  <c:v>143.26052000000001</c:v>
                </c:pt>
                <c:pt idx="13">
                  <c:v>141.99467999999999</c:v>
                </c:pt>
                <c:pt idx="14">
                  <c:v>138.26738</c:v>
                </c:pt>
                <c:pt idx="15">
                  <c:v>140.74059</c:v>
                </c:pt>
                <c:pt idx="16">
                  <c:v>142.69145</c:v>
                </c:pt>
                <c:pt idx="17">
                  <c:v>141.57241999999999</c:v>
                </c:pt>
                <c:pt idx="18">
                  <c:v>138.86921000000001</c:v>
                </c:pt>
                <c:pt idx="19">
                  <c:v>138.57389000000001</c:v>
                </c:pt>
                <c:pt idx="20">
                  <c:v>140.66409999999999</c:v>
                </c:pt>
                <c:pt idx="21">
                  <c:v>141.18794</c:v>
                </c:pt>
                <c:pt idx="22">
                  <c:v>141.86861999999999</c:v>
                </c:pt>
                <c:pt idx="23">
                  <c:v>139.56048000000001</c:v>
                </c:pt>
                <c:pt idx="24">
                  <c:v>140.82297</c:v>
                </c:pt>
                <c:pt idx="25">
                  <c:v>140.29302000000001</c:v>
                </c:pt>
                <c:pt idx="26">
                  <c:v>142.10682</c:v>
                </c:pt>
                <c:pt idx="27">
                  <c:v>140.38576</c:v>
                </c:pt>
                <c:pt idx="28">
                  <c:v>141.90513999999999</c:v>
                </c:pt>
                <c:pt idx="29">
                  <c:v>143.23894000000001</c:v>
                </c:pt>
                <c:pt idx="30">
                  <c:v>141.20405</c:v>
                </c:pt>
                <c:pt idx="31">
                  <c:v>139.97112000000001</c:v>
                </c:pt>
                <c:pt idx="32">
                  <c:v>141.24182999999999</c:v>
                </c:pt>
                <c:pt idx="33">
                  <c:v>139.16616999999999</c:v>
                </c:pt>
                <c:pt idx="34">
                  <c:v>137.29949999999999</c:v>
                </c:pt>
                <c:pt idx="35">
                  <c:v>139.38756000000001</c:v>
                </c:pt>
                <c:pt idx="36">
                  <c:v>138.97067000000001</c:v>
                </c:pt>
                <c:pt idx="37">
                  <c:v>135.98061999999999</c:v>
                </c:pt>
                <c:pt idx="38">
                  <c:v>133.65941000000001</c:v>
                </c:pt>
                <c:pt idx="39">
                  <c:v>139.25327999999999</c:v>
                </c:pt>
                <c:pt idx="40">
                  <c:v>141.1551</c:v>
                </c:pt>
                <c:pt idx="41">
                  <c:v>139.01728</c:v>
                </c:pt>
                <c:pt idx="42">
                  <c:v>140.1754</c:v>
                </c:pt>
                <c:pt idx="43">
                  <c:v>141.62841</c:v>
                </c:pt>
                <c:pt idx="44">
                  <c:v>139.39044999999999</c:v>
                </c:pt>
                <c:pt idx="45">
                  <c:v>139.43071</c:v>
                </c:pt>
                <c:pt idx="46">
                  <c:v>141.64118999999999</c:v>
                </c:pt>
                <c:pt idx="47">
                  <c:v>139.42623</c:v>
                </c:pt>
              </c:numCache>
            </c:numRef>
          </c:val>
          <c:smooth val="0"/>
          <c:extLst>
            <c:ext xmlns:c16="http://schemas.microsoft.com/office/drawing/2014/chart" uri="{C3380CC4-5D6E-409C-BE32-E72D297353CC}">
              <c16:uniqueId val="{00000000-AA66-49C9-80E9-8EC610CE7AD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A66-49C9-80E9-8EC610CE7AD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4.4439799999999998</c:v>
                </c:pt>
                <c:pt idx="1">
                  <c:v>4.4564000000000004</c:v>
                </c:pt>
                <c:pt idx="2">
                  <c:v>4.41228</c:v>
                </c:pt>
                <c:pt idx="3">
                  <c:v>4.4600799999999996</c:v>
                </c:pt>
                <c:pt idx="4">
                  <c:v>4.4142599999999996</c:v>
                </c:pt>
                <c:pt idx="5">
                  <c:v>4.2999499999999999</c:v>
                </c:pt>
                <c:pt idx="6">
                  <c:v>4.2539899999999999</c:v>
                </c:pt>
                <c:pt idx="7">
                  <c:v>4.2915799999999997</c:v>
                </c:pt>
                <c:pt idx="8">
                  <c:v>4.2915599999999996</c:v>
                </c:pt>
                <c:pt idx="9">
                  <c:v>4.3962899999999996</c:v>
                </c:pt>
                <c:pt idx="10">
                  <c:v>4.3032700000000004</c:v>
                </c:pt>
                <c:pt idx="11">
                  <c:v>4.2732999999999999</c:v>
                </c:pt>
                <c:pt idx="12">
                  <c:v>4.1813799999999999</c:v>
                </c:pt>
                <c:pt idx="13">
                  <c:v>4.2741199999999999</c:v>
                </c:pt>
                <c:pt idx="14">
                  <c:v>4.4362000000000004</c:v>
                </c:pt>
                <c:pt idx="15">
                  <c:v>4.4732900000000004</c:v>
                </c:pt>
                <c:pt idx="16">
                  <c:v>4.6729799999999999</c:v>
                </c:pt>
                <c:pt idx="17">
                  <c:v>4.5786300000000004</c:v>
                </c:pt>
                <c:pt idx="18">
                  <c:v>4.6953699999999996</c:v>
                </c:pt>
                <c:pt idx="19">
                  <c:v>4.7168400000000004</c:v>
                </c:pt>
                <c:pt idx="20">
                  <c:v>4.6848999999999998</c:v>
                </c:pt>
                <c:pt idx="21">
                  <c:v>4.76431</c:v>
                </c:pt>
                <c:pt idx="22">
                  <c:v>4.4734800000000003</c:v>
                </c:pt>
                <c:pt idx="23">
                  <c:v>4.2875699999999997</c:v>
                </c:pt>
                <c:pt idx="24">
                  <c:v>4.2109800000000002</c:v>
                </c:pt>
                <c:pt idx="25">
                  <c:v>4.1895699999999998</c:v>
                </c:pt>
                <c:pt idx="26">
                  <c:v>4.2265899999999998</c:v>
                </c:pt>
                <c:pt idx="27">
                  <c:v>4.34389</c:v>
                </c:pt>
                <c:pt idx="28">
                  <c:v>4.3684700000000003</c:v>
                </c:pt>
                <c:pt idx="29">
                  <c:v>4.6036599999999996</c:v>
                </c:pt>
                <c:pt idx="30">
                  <c:v>4.6554200000000003</c:v>
                </c:pt>
                <c:pt idx="31">
                  <c:v>4.7326300000000003</c:v>
                </c:pt>
                <c:pt idx="32">
                  <c:v>4.77041</c:v>
                </c:pt>
                <c:pt idx="33">
                  <c:v>4.7518500000000001</c:v>
                </c:pt>
                <c:pt idx="34">
                  <c:v>4.5947199999999997</c:v>
                </c:pt>
                <c:pt idx="35">
                  <c:v>4.6588799999999999</c:v>
                </c:pt>
                <c:pt idx="36">
                  <c:v>4.4904700000000002</c:v>
                </c:pt>
                <c:pt idx="37">
                  <c:v>4.2828799999999996</c:v>
                </c:pt>
                <c:pt idx="38">
                  <c:v>4.6260399999999997</c:v>
                </c:pt>
                <c:pt idx="39">
                  <c:v>4.5962699999999996</c:v>
                </c:pt>
                <c:pt idx="40">
                  <c:v>4.6713199999999997</c:v>
                </c:pt>
                <c:pt idx="41">
                  <c:v>4.5923800000000004</c:v>
                </c:pt>
                <c:pt idx="42">
                  <c:v>4.5109300000000001</c:v>
                </c:pt>
                <c:pt idx="43">
                  <c:v>4.1855000000000002</c:v>
                </c:pt>
                <c:pt idx="44">
                  <c:v>4.4901799999999996</c:v>
                </c:pt>
                <c:pt idx="45">
                  <c:v>4.3942800000000002</c:v>
                </c:pt>
                <c:pt idx="46">
                  <c:v>4.5107400000000002</c:v>
                </c:pt>
                <c:pt idx="47">
                  <c:v>4.5382100000000003</c:v>
                </c:pt>
              </c:numCache>
            </c:numRef>
          </c:val>
          <c:smooth val="0"/>
          <c:extLst>
            <c:ext xmlns:c16="http://schemas.microsoft.com/office/drawing/2014/chart" uri="{C3380CC4-5D6E-409C-BE32-E72D297353CC}">
              <c16:uniqueId val="{00000002-AA66-49C9-80E9-8EC610CE7AD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127.4889</c:v>
                </c:pt>
                <c:pt idx="1">
                  <c:v>125.1703</c:v>
                </c:pt>
                <c:pt idx="2">
                  <c:v>124.947</c:v>
                </c:pt>
                <c:pt idx="3">
                  <c:v>126.0544</c:v>
                </c:pt>
                <c:pt idx="4">
                  <c:v>126.7199</c:v>
                </c:pt>
                <c:pt idx="5">
                  <c:v>126.693</c:v>
                </c:pt>
                <c:pt idx="6">
                  <c:v>126.30880000000001</c:v>
                </c:pt>
                <c:pt idx="7">
                  <c:v>126.911</c:v>
                </c:pt>
                <c:pt idx="8">
                  <c:v>126.00709999999999</c:v>
                </c:pt>
                <c:pt idx="9">
                  <c:v>127.0484</c:v>
                </c:pt>
                <c:pt idx="10">
                  <c:v>125.6995</c:v>
                </c:pt>
                <c:pt idx="11">
                  <c:v>124.872</c:v>
                </c:pt>
                <c:pt idx="12">
                  <c:v>121.0031</c:v>
                </c:pt>
                <c:pt idx="13">
                  <c:v>117.8922</c:v>
                </c:pt>
                <c:pt idx="14">
                  <c:v>112.3505</c:v>
                </c:pt>
                <c:pt idx="15">
                  <c:v>119.32729999999999</c:v>
                </c:pt>
                <c:pt idx="16">
                  <c:v>126.13590000000001</c:v>
                </c:pt>
                <c:pt idx="17">
                  <c:v>126.2186</c:v>
                </c:pt>
                <c:pt idx="18">
                  <c:v>126.6447</c:v>
                </c:pt>
                <c:pt idx="19">
                  <c:v>125.2058</c:v>
                </c:pt>
                <c:pt idx="20">
                  <c:v>122.82729999999999</c:v>
                </c:pt>
                <c:pt idx="21">
                  <c:v>121.3229</c:v>
                </c:pt>
                <c:pt idx="22">
                  <c:v>121.8849</c:v>
                </c:pt>
                <c:pt idx="23">
                  <c:v>120.96080000000001</c:v>
                </c:pt>
                <c:pt idx="24">
                  <c:v>121.9442</c:v>
                </c:pt>
                <c:pt idx="25">
                  <c:v>123.59480000000001</c:v>
                </c:pt>
                <c:pt idx="26">
                  <c:v>121.76179999999999</c:v>
                </c:pt>
                <c:pt idx="27">
                  <c:v>116.8852</c:v>
                </c:pt>
                <c:pt idx="28">
                  <c:v>120.5104</c:v>
                </c:pt>
                <c:pt idx="29">
                  <c:v>122.51900000000001</c:v>
                </c:pt>
                <c:pt idx="30">
                  <c:v>114.8747</c:v>
                </c:pt>
                <c:pt idx="31">
                  <c:v>120.3454</c:v>
                </c:pt>
                <c:pt idx="32">
                  <c:v>122.09739999999999</c:v>
                </c:pt>
                <c:pt idx="33">
                  <c:v>123.5835</c:v>
                </c:pt>
                <c:pt idx="34">
                  <c:v>123.49339999999999</c:v>
                </c:pt>
                <c:pt idx="35">
                  <c:v>121.43380000000001</c:v>
                </c:pt>
                <c:pt idx="36">
                  <c:v>123.0484</c:v>
                </c:pt>
                <c:pt idx="37">
                  <c:v>118.5098</c:v>
                </c:pt>
                <c:pt idx="38">
                  <c:v>123.5279</c:v>
                </c:pt>
                <c:pt idx="39">
                  <c:v>120.0073</c:v>
                </c:pt>
                <c:pt idx="40">
                  <c:v>122.67789999999999</c:v>
                </c:pt>
                <c:pt idx="41">
                  <c:v>123.1347</c:v>
                </c:pt>
                <c:pt idx="42">
                  <c:v>122.1756</c:v>
                </c:pt>
                <c:pt idx="43">
                  <c:v>123.8176</c:v>
                </c:pt>
                <c:pt idx="44">
                  <c:v>125.9845</c:v>
                </c:pt>
                <c:pt idx="45">
                  <c:v>125.10469999999999</c:v>
                </c:pt>
                <c:pt idx="46">
                  <c:v>123.8819</c:v>
                </c:pt>
                <c:pt idx="47">
                  <c:v>123.0274</c:v>
                </c:pt>
              </c:numCache>
            </c:numRef>
          </c:val>
          <c:smooth val="0"/>
          <c:extLst>
            <c:ext xmlns:c16="http://schemas.microsoft.com/office/drawing/2014/chart" uri="{C3380CC4-5D6E-409C-BE32-E72D297353CC}">
              <c16:uniqueId val="{00000003-AA66-49C9-80E9-8EC610CE7AD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11.435</c:v>
                </c:pt>
                <c:pt idx="1">
                  <c:v>11.66292</c:v>
                </c:pt>
                <c:pt idx="2">
                  <c:v>11.534610000000001</c:v>
                </c:pt>
                <c:pt idx="3">
                  <c:v>11.611520000000001</c:v>
                </c:pt>
                <c:pt idx="4">
                  <c:v>12.08704</c:v>
                </c:pt>
                <c:pt idx="5">
                  <c:v>12.48452</c:v>
                </c:pt>
                <c:pt idx="6">
                  <c:v>11.736660000000001</c:v>
                </c:pt>
                <c:pt idx="7">
                  <c:v>11.8398</c:v>
                </c:pt>
                <c:pt idx="8">
                  <c:v>11.42248</c:v>
                </c:pt>
                <c:pt idx="9">
                  <c:v>12.049149999999999</c:v>
                </c:pt>
                <c:pt idx="10">
                  <c:v>11.412739999999999</c:v>
                </c:pt>
                <c:pt idx="11">
                  <c:v>10.86673</c:v>
                </c:pt>
                <c:pt idx="12">
                  <c:v>10.265180000000001</c:v>
                </c:pt>
                <c:pt idx="13">
                  <c:v>9.4145299999999992</c:v>
                </c:pt>
                <c:pt idx="14">
                  <c:v>9.2551900000000007</c:v>
                </c:pt>
                <c:pt idx="15">
                  <c:v>9.3963800000000006</c:v>
                </c:pt>
                <c:pt idx="16">
                  <c:v>9.7606599999999997</c:v>
                </c:pt>
                <c:pt idx="17">
                  <c:v>10.48911</c:v>
                </c:pt>
                <c:pt idx="18">
                  <c:v>11.793559999999999</c:v>
                </c:pt>
                <c:pt idx="19">
                  <c:v>11.96649</c:v>
                </c:pt>
                <c:pt idx="20">
                  <c:v>11.453010000000001</c:v>
                </c:pt>
                <c:pt idx="21">
                  <c:v>11.29325</c:v>
                </c:pt>
                <c:pt idx="22">
                  <c:v>10.99433</c:v>
                </c:pt>
                <c:pt idx="23">
                  <c:v>10.62895</c:v>
                </c:pt>
                <c:pt idx="24">
                  <c:v>10.241149999999999</c:v>
                </c:pt>
                <c:pt idx="25">
                  <c:v>10.212759999999999</c:v>
                </c:pt>
                <c:pt idx="26">
                  <c:v>10.656219999999999</c:v>
                </c:pt>
                <c:pt idx="27">
                  <c:v>11.23626</c:v>
                </c:pt>
                <c:pt idx="28">
                  <c:v>11.287879999999999</c:v>
                </c:pt>
                <c:pt idx="29">
                  <c:v>12.400370000000001</c:v>
                </c:pt>
                <c:pt idx="30">
                  <c:v>13.152469999999999</c:v>
                </c:pt>
                <c:pt idx="31">
                  <c:v>12.636419999999999</c:v>
                </c:pt>
                <c:pt idx="32">
                  <c:v>11.974159999999999</c:v>
                </c:pt>
                <c:pt idx="33">
                  <c:v>11.349690000000001</c:v>
                </c:pt>
                <c:pt idx="34">
                  <c:v>11.610900000000001</c:v>
                </c:pt>
                <c:pt idx="35">
                  <c:v>10.960100000000001</c:v>
                </c:pt>
                <c:pt idx="36">
                  <c:v>9.9833400000000001</c:v>
                </c:pt>
                <c:pt idx="37">
                  <c:v>8.9570900000000009</c:v>
                </c:pt>
                <c:pt idx="38">
                  <c:v>9.1684099999999997</c:v>
                </c:pt>
                <c:pt idx="39">
                  <c:v>9.9090299999999996</c:v>
                </c:pt>
                <c:pt idx="40">
                  <c:v>8.8226200000000006</c:v>
                </c:pt>
                <c:pt idx="41">
                  <c:v>11.409940000000001</c:v>
                </c:pt>
                <c:pt idx="42">
                  <c:v>10.88374</c:v>
                </c:pt>
                <c:pt idx="43">
                  <c:v>10.81105</c:v>
                </c:pt>
                <c:pt idx="44">
                  <c:v>12.15325</c:v>
                </c:pt>
                <c:pt idx="45">
                  <c:v>12.205640000000001</c:v>
                </c:pt>
                <c:pt idx="46">
                  <c:v>12.418810000000001</c:v>
                </c:pt>
                <c:pt idx="47">
                  <c:v>12.438639999999999</c:v>
                </c:pt>
              </c:numCache>
            </c:numRef>
          </c:val>
          <c:smooth val="0"/>
          <c:extLst>
            <c:ext xmlns:c16="http://schemas.microsoft.com/office/drawing/2014/chart" uri="{C3380CC4-5D6E-409C-BE32-E72D297353CC}">
              <c16:uniqueId val="{00000004-AA66-49C9-80E9-8EC610CE7AD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A66-49C9-80E9-8EC610CE7AD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32.141500000000001</c:v>
                </c:pt>
                <c:pt idx="1">
                  <c:v>33.299700000000001</c:v>
                </c:pt>
                <c:pt idx="2">
                  <c:v>32.375999999999998</c:v>
                </c:pt>
                <c:pt idx="3">
                  <c:v>31.932400000000001</c:v>
                </c:pt>
                <c:pt idx="4">
                  <c:v>30.493099999999998</c:v>
                </c:pt>
                <c:pt idx="5">
                  <c:v>31.614999999999998</c:v>
                </c:pt>
                <c:pt idx="6">
                  <c:v>32.756</c:v>
                </c:pt>
                <c:pt idx="7">
                  <c:v>32.908200000000001</c:v>
                </c:pt>
                <c:pt idx="8">
                  <c:v>33.926600000000001</c:v>
                </c:pt>
                <c:pt idx="9">
                  <c:v>33.559800000000003</c:v>
                </c:pt>
                <c:pt idx="10">
                  <c:v>33.015000000000001</c:v>
                </c:pt>
                <c:pt idx="11">
                  <c:v>32.416200000000003</c:v>
                </c:pt>
                <c:pt idx="12">
                  <c:v>30.351900000000001</c:v>
                </c:pt>
                <c:pt idx="13">
                  <c:v>28.916599999999999</c:v>
                </c:pt>
                <c:pt idx="14">
                  <c:v>30.8279</c:v>
                </c:pt>
                <c:pt idx="15">
                  <c:v>31.351199999999999</c:v>
                </c:pt>
                <c:pt idx="16">
                  <c:v>31.7121</c:v>
                </c:pt>
                <c:pt idx="17">
                  <c:v>31.3048</c:v>
                </c:pt>
                <c:pt idx="18">
                  <c:v>30.837399999999999</c:v>
                </c:pt>
                <c:pt idx="19">
                  <c:v>30.9801</c:v>
                </c:pt>
                <c:pt idx="20">
                  <c:v>31.3476</c:v>
                </c:pt>
                <c:pt idx="21">
                  <c:v>31.434899999999999</c:v>
                </c:pt>
                <c:pt idx="22">
                  <c:v>29.511800000000001</c:v>
                </c:pt>
                <c:pt idx="23">
                  <c:v>28.9438</c:v>
                </c:pt>
                <c:pt idx="24">
                  <c:v>28.791599999999999</c:v>
                </c:pt>
                <c:pt idx="25">
                  <c:v>28.409500000000001</c:v>
                </c:pt>
                <c:pt idx="26">
                  <c:v>29.636500000000002</c:v>
                </c:pt>
                <c:pt idx="27">
                  <c:v>31.4755</c:v>
                </c:pt>
                <c:pt idx="28">
                  <c:v>32.2637</c:v>
                </c:pt>
                <c:pt idx="29">
                  <c:v>31.729700000000001</c:v>
                </c:pt>
                <c:pt idx="30">
                  <c:v>32.334499999999998</c:v>
                </c:pt>
                <c:pt idx="31">
                  <c:v>33.029899999999998</c:v>
                </c:pt>
                <c:pt idx="32">
                  <c:v>33.1693</c:v>
                </c:pt>
                <c:pt idx="33">
                  <c:v>32.505600000000001</c:v>
                </c:pt>
                <c:pt idx="34">
                  <c:v>31.7532</c:v>
                </c:pt>
                <c:pt idx="35">
                  <c:v>30.8414</c:v>
                </c:pt>
                <c:pt idx="36">
                  <c:v>28.946899999999999</c:v>
                </c:pt>
                <c:pt idx="37">
                  <c:v>28.1998</c:v>
                </c:pt>
                <c:pt idx="38">
                  <c:v>29.703600000000002</c:v>
                </c:pt>
                <c:pt idx="39">
                  <c:v>30.927900000000001</c:v>
                </c:pt>
                <c:pt idx="40">
                  <c:v>31.444900000000001</c:v>
                </c:pt>
                <c:pt idx="41">
                  <c:v>32.085500000000003</c:v>
                </c:pt>
                <c:pt idx="42">
                  <c:v>32.3294</c:v>
                </c:pt>
                <c:pt idx="43">
                  <c:v>31.993400000000001</c:v>
                </c:pt>
                <c:pt idx="44">
                  <c:v>33.063200000000002</c:v>
                </c:pt>
                <c:pt idx="45">
                  <c:v>31.927199999999999</c:v>
                </c:pt>
                <c:pt idx="46">
                  <c:v>32.269300000000001</c:v>
                </c:pt>
                <c:pt idx="47">
                  <c:v>33.229599999999998</c:v>
                </c:pt>
              </c:numCache>
            </c:numRef>
          </c:val>
          <c:smooth val="0"/>
          <c:extLst>
            <c:ext xmlns:c16="http://schemas.microsoft.com/office/drawing/2014/chart" uri="{C3380CC4-5D6E-409C-BE32-E72D297353CC}">
              <c16:uniqueId val="{00000006-AA66-49C9-80E9-8EC610CE7AD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A66-49C9-80E9-8EC610CE7AD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A66-49C9-80E9-8EC610CE7A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A66-49C9-80E9-8EC610CE7AD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91.002399999999994</c:v>
                </c:pt>
                <c:pt idx="1">
                  <c:v>91.214299999999994</c:v>
                </c:pt>
                <c:pt idx="2">
                  <c:v>91.370999999999995</c:v>
                </c:pt>
                <c:pt idx="3">
                  <c:v>91.774000000000001</c:v>
                </c:pt>
                <c:pt idx="4">
                  <c:v>91.074100000000001</c:v>
                </c:pt>
                <c:pt idx="5">
                  <c:v>91.786500000000004</c:v>
                </c:pt>
                <c:pt idx="6">
                  <c:v>91.488500000000002</c:v>
                </c:pt>
                <c:pt idx="7">
                  <c:v>90.9666</c:v>
                </c:pt>
                <c:pt idx="8">
                  <c:v>92.278199999999998</c:v>
                </c:pt>
                <c:pt idx="9">
                  <c:v>91.135599999999997</c:v>
                </c:pt>
                <c:pt idx="10">
                  <c:v>91.700100000000006</c:v>
                </c:pt>
                <c:pt idx="11">
                  <c:v>91.606300000000005</c:v>
                </c:pt>
                <c:pt idx="12">
                  <c:v>90.661000000000001</c:v>
                </c:pt>
                <c:pt idx="13">
                  <c:v>90.736900000000006</c:v>
                </c:pt>
                <c:pt idx="14">
                  <c:v>90.680499999999995</c:v>
                </c:pt>
                <c:pt idx="15">
                  <c:v>90.088200000000001</c:v>
                </c:pt>
                <c:pt idx="16">
                  <c:v>90.305999999999997</c:v>
                </c:pt>
                <c:pt idx="17">
                  <c:v>90.115200000000002</c:v>
                </c:pt>
                <c:pt idx="18">
                  <c:v>90.962699999999998</c:v>
                </c:pt>
                <c:pt idx="19">
                  <c:v>91.463700000000003</c:v>
                </c:pt>
                <c:pt idx="20">
                  <c:v>91.864000000000004</c:v>
                </c:pt>
                <c:pt idx="21">
                  <c:v>91.807199999999995</c:v>
                </c:pt>
                <c:pt idx="22">
                  <c:v>90.846199999999996</c:v>
                </c:pt>
                <c:pt idx="23">
                  <c:v>90.534899999999993</c:v>
                </c:pt>
                <c:pt idx="24">
                  <c:v>91.013599999999997</c:v>
                </c:pt>
                <c:pt idx="25">
                  <c:v>89.727999999999994</c:v>
                </c:pt>
                <c:pt idx="26">
                  <c:v>89.9358</c:v>
                </c:pt>
                <c:pt idx="27">
                  <c:v>90.690200000000004</c:v>
                </c:pt>
                <c:pt idx="28">
                  <c:v>89.762600000000006</c:v>
                </c:pt>
                <c:pt idx="29">
                  <c:v>90.403499999999994</c:v>
                </c:pt>
                <c:pt idx="30">
                  <c:v>87.753799999999998</c:v>
                </c:pt>
                <c:pt idx="31">
                  <c:v>89.804199999999994</c:v>
                </c:pt>
                <c:pt idx="32">
                  <c:v>89.868700000000004</c:v>
                </c:pt>
                <c:pt idx="33">
                  <c:v>90.296400000000006</c:v>
                </c:pt>
                <c:pt idx="34">
                  <c:v>90.519000000000005</c:v>
                </c:pt>
                <c:pt idx="35">
                  <c:v>90.619799999999998</c:v>
                </c:pt>
                <c:pt idx="36">
                  <c:v>90.022800000000004</c:v>
                </c:pt>
                <c:pt idx="37">
                  <c:v>90.5732</c:v>
                </c:pt>
                <c:pt idx="38">
                  <c:v>90.4512</c:v>
                </c:pt>
                <c:pt idx="39">
                  <c:v>91.147400000000005</c:v>
                </c:pt>
                <c:pt idx="40">
                  <c:v>91.287499999999994</c:v>
                </c:pt>
                <c:pt idx="41">
                  <c:v>89.422600000000003</c:v>
                </c:pt>
                <c:pt idx="42">
                  <c:v>89.9589</c:v>
                </c:pt>
                <c:pt idx="43">
                  <c:v>89.509</c:v>
                </c:pt>
                <c:pt idx="44">
                  <c:v>90.292699999999996</c:v>
                </c:pt>
                <c:pt idx="45">
                  <c:v>91.059299999999993</c:v>
                </c:pt>
                <c:pt idx="46">
                  <c:v>91.127399999999994</c:v>
                </c:pt>
                <c:pt idx="47">
                  <c:v>90.221199999999996</c:v>
                </c:pt>
              </c:numCache>
            </c:numRef>
          </c:val>
          <c:smooth val="0"/>
          <c:extLst>
            <c:ext xmlns:c16="http://schemas.microsoft.com/office/drawing/2014/chart" uri="{C3380CC4-5D6E-409C-BE32-E72D297353CC}">
              <c16:uniqueId val="{0000000A-AA66-49C9-80E9-8EC610CE7AD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22.379349999999999</c:v>
                </c:pt>
                <c:pt idx="1">
                  <c:v>22.39809</c:v>
                </c:pt>
                <c:pt idx="2">
                  <c:v>22.43233</c:v>
                </c:pt>
                <c:pt idx="3">
                  <c:v>22.44566</c:v>
                </c:pt>
                <c:pt idx="4">
                  <c:v>22.455069999999999</c:v>
                </c:pt>
                <c:pt idx="5">
                  <c:v>22.47382</c:v>
                </c:pt>
                <c:pt idx="6">
                  <c:v>22.46491</c:v>
                </c:pt>
                <c:pt idx="7">
                  <c:v>22.457360000000001</c:v>
                </c:pt>
                <c:pt idx="8">
                  <c:v>22.447410000000001</c:v>
                </c:pt>
                <c:pt idx="9">
                  <c:v>22.444099999999999</c:v>
                </c:pt>
                <c:pt idx="10">
                  <c:v>22.436209999999999</c:v>
                </c:pt>
                <c:pt idx="11">
                  <c:v>22.429559999999999</c:v>
                </c:pt>
                <c:pt idx="12">
                  <c:v>22.43402</c:v>
                </c:pt>
                <c:pt idx="13">
                  <c:v>22.434239999999999</c:v>
                </c:pt>
                <c:pt idx="14">
                  <c:v>22.44576</c:v>
                </c:pt>
                <c:pt idx="15">
                  <c:v>22.443899999999999</c:v>
                </c:pt>
                <c:pt idx="16">
                  <c:v>22.455880000000001</c:v>
                </c:pt>
                <c:pt idx="17">
                  <c:v>22.46435</c:v>
                </c:pt>
                <c:pt idx="18">
                  <c:v>22.495750000000001</c:v>
                </c:pt>
                <c:pt idx="19">
                  <c:v>22.467230000000001</c:v>
                </c:pt>
                <c:pt idx="20">
                  <c:v>22.470330000000001</c:v>
                </c:pt>
                <c:pt idx="21">
                  <c:v>22.47268</c:v>
                </c:pt>
                <c:pt idx="22">
                  <c:v>22.470030000000001</c:v>
                </c:pt>
                <c:pt idx="23">
                  <c:v>22.4969</c:v>
                </c:pt>
                <c:pt idx="24">
                  <c:v>22.51679</c:v>
                </c:pt>
                <c:pt idx="25">
                  <c:v>22.524740000000001</c:v>
                </c:pt>
                <c:pt idx="26">
                  <c:v>22.525839999999999</c:v>
                </c:pt>
                <c:pt idx="27">
                  <c:v>22.5657</c:v>
                </c:pt>
                <c:pt idx="28">
                  <c:v>22.532139999999998</c:v>
                </c:pt>
                <c:pt idx="29">
                  <c:v>22.53144</c:v>
                </c:pt>
                <c:pt idx="30">
                  <c:v>22.556329999999999</c:v>
                </c:pt>
                <c:pt idx="31">
                  <c:v>22.481660000000002</c:v>
                </c:pt>
                <c:pt idx="32">
                  <c:v>22.552040000000002</c:v>
                </c:pt>
                <c:pt idx="33">
                  <c:v>7.4233399999999996</c:v>
                </c:pt>
                <c:pt idx="34">
                  <c:v>2.9123600000000001</c:v>
                </c:pt>
                <c:pt idx="35">
                  <c:v>2.9203199999999998</c:v>
                </c:pt>
                <c:pt idx="36">
                  <c:v>2.91296</c:v>
                </c:pt>
                <c:pt idx="37">
                  <c:v>2.9429599999999998</c:v>
                </c:pt>
                <c:pt idx="38">
                  <c:v>2.9539800000000001</c:v>
                </c:pt>
                <c:pt idx="39">
                  <c:v>2.9608699999999999</c:v>
                </c:pt>
                <c:pt idx="40">
                  <c:v>2.9566499999999998</c:v>
                </c:pt>
                <c:pt idx="41">
                  <c:v>3.0254500000000002</c:v>
                </c:pt>
                <c:pt idx="42">
                  <c:v>3.3080599999999998</c:v>
                </c:pt>
                <c:pt idx="43">
                  <c:v>6.5886100000000001</c:v>
                </c:pt>
                <c:pt idx="44">
                  <c:v>14.936640000000001</c:v>
                </c:pt>
                <c:pt idx="45">
                  <c:v>22.476389999999999</c:v>
                </c:pt>
                <c:pt idx="46">
                  <c:v>22.50657</c:v>
                </c:pt>
                <c:pt idx="47">
                  <c:v>22.506959999999999</c:v>
                </c:pt>
              </c:numCache>
            </c:numRef>
          </c:val>
          <c:smooth val="0"/>
          <c:extLst>
            <c:ext xmlns:c16="http://schemas.microsoft.com/office/drawing/2014/chart" uri="{C3380CC4-5D6E-409C-BE32-E72D297353CC}">
              <c16:uniqueId val="{0000000B-AA66-49C9-80E9-8EC610CE7AD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0.48459999999999998</c:v>
                </c:pt>
                <c:pt idx="1">
                  <c:v>0.45019999999999999</c:v>
                </c:pt>
                <c:pt idx="2">
                  <c:v>0.40939999999999999</c:v>
                </c:pt>
                <c:pt idx="3">
                  <c:v>0.38329999999999997</c:v>
                </c:pt>
                <c:pt idx="4">
                  <c:v>0.38490000000000002</c:v>
                </c:pt>
                <c:pt idx="5">
                  <c:v>0.36809999999999998</c:v>
                </c:pt>
                <c:pt idx="6">
                  <c:v>0.35349999999999998</c:v>
                </c:pt>
                <c:pt idx="7">
                  <c:v>0.34379999999999999</c:v>
                </c:pt>
                <c:pt idx="8">
                  <c:v>0.3392</c:v>
                </c:pt>
                <c:pt idx="9">
                  <c:v>0.3347</c:v>
                </c:pt>
                <c:pt idx="10">
                  <c:v>0.33650000000000002</c:v>
                </c:pt>
                <c:pt idx="11">
                  <c:v>0.32890000000000003</c:v>
                </c:pt>
                <c:pt idx="12">
                  <c:v>0.33389999999999997</c:v>
                </c:pt>
                <c:pt idx="13">
                  <c:v>0.3458</c:v>
                </c:pt>
                <c:pt idx="14">
                  <c:v>0.3982</c:v>
                </c:pt>
                <c:pt idx="15">
                  <c:v>0.43709999999999999</c:v>
                </c:pt>
                <c:pt idx="16">
                  <c:v>0.57689999999999997</c:v>
                </c:pt>
                <c:pt idx="17">
                  <c:v>0.73599999999999999</c:v>
                </c:pt>
                <c:pt idx="18">
                  <c:v>0.91549999999999998</c:v>
                </c:pt>
                <c:pt idx="19">
                  <c:v>1.0355000000000001</c:v>
                </c:pt>
                <c:pt idx="20">
                  <c:v>1.2547999999999999</c:v>
                </c:pt>
                <c:pt idx="21">
                  <c:v>1.4845999999999999</c:v>
                </c:pt>
                <c:pt idx="22">
                  <c:v>1.5566</c:v>
                </c:pt>
                <c:pt idx="23">
                  <c:v>1.5763</c:v>
                </c:pt>
                <c:pt idx="24">
                  <c:v>1.5784</c:v>
                </c:pt>
                <c:pt idx="25">
                  <c:v>1.6592</c:v>
                </c:pt>
                <c:pt idx="26">
                  <c:v>1.627</c:v>
                </c:pt>
                <c:pt idx="27">
                  <c:v>1.5693999999999999</c:v>
                </c:pt>
                <c:pt idx="28">
                  <c:v>1.5880000000000001</c:v>
                </c:pt>
                <c:pt idx="29">
                  <c:v>1.5684</c:v>
                </c:pt>
                <c:pt idx="30">
                  <c:v>1.5581</c:v>
                </c:pt>
                <c:pt idx="31">
                  <c:v>1.5637000000000001</c:v>
                </c:pt>
                <c:pt idx="32">
                  <c:v>1.5597000000000001</c:v>
                </c:pt>
                <c:pt idx="33">
                  <c:v>1.5468</c:v>
                </c:pt>
                <c:pt idx="34">
                  <c:v>1.5754999999999999</c:v>
                </c:pt>
                <c:pt idx="35">
                  <c:v>1.5785</c:v>
                </c:pt>
                <c:pt idx="36">
                  <c:v>1.5469999999999999</c:v>
                </c:pt>
                <c:pt idx="37">
                  <c:v>1.5399</c:v>
                </c:pt>
                <c:pt idx="38">
                  <c:v>1.5329999999999999</c:v>
                </c:pt>
                <c:pt idx="39">
                  <c:v>1.5412999999999999</c:v>
                </c:pt>
                <c:pt idx="40">
                  <c:v>1.5045999999999999</c:v>
                </c:pt>
                <c:pt idx="41">
                  <c:v>1.5012000000000001</c:v>
                </c:pt>
                <c:pt idx="42">
                  <c:v>1.4457</c:v>
                </c:pt>
                <c:pt idx="43">
                  <c:v>1.3283</c:v>
                </c:pt>
                <c:pt idx="44">
                  <c:v>1.153</c:v>
                </c:pt>
                <c:pt idx="45">
                  <c:v>1.091</c:v>
                </c:pt>
                <c:pt idx="46">
                  <c:v>1.0186999999999999</c:v>
                </c:pt>
                <c:pt idx="47">
                  <c:v>0.94550000000000001</c:v>
                </c:pt>
              </c:numCache>
            </c:numRef>
          </c:val>
          <c:smooth val="0"/>
          <c:extLst>
            <c:ext xmlns:c16="http://schemas.microsoft.com/office/drawing/2014/chart" uri="{C3380CC4-5D6E-409C-BE32-E72D297353CC}">
              <c16:uniqueId val="{0000000C-AA66-49C9-80E9-8EC610CE7AD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0.73299999999999998</c:v>
                </c:pt>
                <c:pt idx="1">
                  <c:v>0.73399999999999999</c:v>
                </c:pt>
                <c:pt idx="2">
                  <c:v>0.73</c:v>
                </c:pt>
                <c:pt idx="3">
                  <c:v>0.70699999999999996</c:v>
                </c:pt>
                <c:pt idx="4">
                  <c:v>0.72</c:v>
                </c:pt>
                <c:pt idx="5">
                  <c:v>0.73299999999999998</c:v>
                </c:pt>
                <c:pt idx="6">
                  <c:v>0.70499999999999996</c:v>
                </c:pt>
                <c:pt idx="7">
                  <c:v>0.747</c:v>
                </c:pt>
                <c:pt idx="8">
                  <c:v>0.71199999999999997</c:v>
                </c:pt>
                <c:pt idx="9">
                  <c:v>0.76400000000000001</c:v>
                </c:pt>
                <c:pt idx="10">
                  <c:v>0.71099999999999997</c:v>
                </c:pt>
                <c:pt idx="11">
                  <c:v>0.74099999999999999</c:v>
                </c:pt>
                <c:pt idx="12">
                  <c:v>0.75</c:v>
                </c:pt>
                <c:pt idx="13">
                  <c:v>0.73799999999999999</c:v>
                </c:pt>
                <c:pt idx="14">
                  <c:v>0.72</c:v>
                </c:pt>
                <c:pt idx="15">
                  <c:v>0.73699999999999999</c:v>
                </c:pt>
                <c:pt idx="16">
                  <c:v>0.72499999999999998</c:v>
                </c:pt>
                <c:pt idx="17">
                  <c:v>0.73</c:v>
                </c:pt>
                <c:pt idx="18">
                  <c:v>0.70299999999999996</c:v>
                </c:pt>
                <c:pt idx="19">
                  <c:v>0.68400000000000005</c:v>
                </c:pt>
                <c:pt idx="20">
                  <c:v>0.69299999999999995</c:v>
                </c:pt>
                <c:pt idx="21">
                  <c:v>0.70299999999999996</c:v>
                </c:pt>
                <c:pt idx="22">
                  <c:v>0.67</c:v>
                </c:pt>
                <c:pt idx="23">
                  <c:v>0.71599999999999997</c:v>
                </c:pt>
                <c:pt idx="24">
                  <c:v>0.70899999999999996</c:v>
                </c:pt>
                <c:pt idx="25">
                  <c:v>0.70299999999999996</c:v>
                </c:pt>
                <c:pt idx="26">
                  <c:v>0.65400000000000003</c:v>
                </c:pt>
                <c:pt idx="27">
                  <c:v>0.79100000000000004</c:v>
                </c:pt>
                <c:pt idx="28">
                  <c:v>0.80300000000000005</c:v>
                </c:pt>
                <c:pt idx="29">
                  <c:v>0.67100000000000004</c:v>
                </c:pt>
                <c:pt idx="30">
                  <c:v>0.7</c:v>
                </c:pt>
                <c:pt idx="31">
                  <c:v>0.68</c:v>
                </c:pt>
                <c:pt idx="32">
                  <c:v>0.64200000000000002</c:v>
                </c:pt>
                <c:pt idx="33">
                  <c:v>0.67200000000000004</c:v>
                </c:pt>
                <c:pt idx="34">
                  <c:v>0.76700000000000002</c:v>
                </c:pt>
                <c:pt idx="35">
                  <c:v>0.76300000000000001</c:v>
                </c:pt>
                <c:pt idx="36">
                  <c:v>0.80900000000000005</c:v>
                </c:pt>
                <c:pt idx="37">
                  <c:v>0.79200000000000004</c:v>
                </c:pt>
                <c:pt idx="38">
                  <c:v>0.78900000000000003</c:v>
                </c:pt>
                <c:pt idx="39">
                  <c:v>0.82099999999999995</c:v>
                </c:pt>
                <c:pt idx="40">
                  <c:v>0.77800000000000002</c:v>
                </c:pt>
                <c:pt idx="41">
                  <c:v>0.80600000000000005</c:v>
                </c:pt>
                <c:pt idx="42">
                  <c:v>0.79700000000000004</c:v>
                </c:pt>
                <c:pt idx="43">
                  <c:v>0.78600000000000003</c:v>
                </c:pt>
                <c:pt idx="44">
                  <c:v>0.74299999999999999</c:v>
                </c:pt>
                <c:pt idx="45">
                  <c:v>0.71899999999999997</c:v>
                </c:pt>
                <c:pt idx="46">
                  <c:v>0.79700000000000004</c:v>
                </c:pt>
                <c:pt idx="47">
                  <c:v>0.74299999999999999</c:v>
                </c:pt>
              </c:numCache>
            </c:numRef>
          </c:val>
          <c:smooth val="0"/>
          <c:extLst>
            <c:ext xmlns:c16="http://schemas.microsoft.com/office/drawing/2014/chart" uri="{C3380CC4-5D6E-409C-BE32-E72D297353CC}">
              <c16:uniqueId val="{0000000D-AA66-49C9-80E9-8EC610CE7AD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27.9511</c:v>
                </c:pt>
                <c:pt idx="1">
                  <c:v>27.51295</c:v>
                </c:pt>
                <c:pt idx="2">
                  <c:v>27.65493</c:v>
                </c:pt>
                <c:pt idx="3">
                  <c:v>28.26548</c:v>
                </c:pt>
                <c:pt idx="4">
                  <c:v>28.007549999999998</c:v>
                </c:pt>
                <c:pt idx="5">
                  <c:v>27.404199999999999</c:v>
                </c:pt>
                <c:pt idx="6">
                  <c:v>26.95391</c:v>
                </c:pt>
                <c:pt idx="7">
                  <c:v>26.739329999999999</c:v>
                </c:pt>
                <c:pt idx="8">
                  <c:v>26.100619999999999</c:v>
                </c:pt>
                <c:pt idx="9">
                  <c:v>24.297260000000001</c:v>
                </c:pt>
                <c:pt idx="10">
                  <c:v>25.130929999999999</c:v>
                </c:pt>
                <c:pt idx="11">
                  <c:v>24.816230000000001</c:v>
                </c:pt>
                <c:pt idx="12">
                  <c:v>23.417010000000001</c:v>
                </c:pt>
                <c:pt idx="13">
                  <c:v>23.17221</c:v>
                </c:pt>
                <c:pt idx="14">
                  <c:v>23.331109999999999</c:v>
                </c:pt>
                <c:pt idx="15">
                  <c:v>23.667850000000001</c:v>
                </c:pt>
                <c:pt idx="16">
                  <c:v>25.400040000000001</c:v>
                </c:pt>
                <c:pt idx="17">
                  <c:v>26.280889999999999</c:v>
                </c:pt>
                <c:pt idx="18">
                  <c:v>27.498670000000001</c:v>
                </c:pt>
                <c:pt idx="19">
                  <c:v>28.087859999999999</c:v>
                </c:pt>
                <c:pt idx="20">
                  <c:v>27.2789</c:v>
                </c:pt>
                <c:pt idx="21">
                  <c:v>27.619730000000001</c:v>
                </c:pt>
                <c:pt idx="22">
                  <c:v>26.930810000000001</c:v>
                </c:pt>
                <c:pt idx="23">
                  <c:v>27.1206</c:v>
                </c:pt>
                <c:pt idx="24">
                  <c:v>24.92812</c:v>
                </c:pt>
                <c:pt idx="25">
                  <c:v>25.722149999999999</c:v>
                </c:pt>
                <c:pt idx="26">
                  <c:v>25.28135</c:v>
                </c:pt>
                <c:pt idx="27">
                  <c:v>27.29909</c:v>
                </c:pt>
                <c:pt idx="28">
                  <c:v>27.778729999999999</c:v>
                </c:pt>
                <c:pt idx="29">
                  <c:v>27.82094</c:v>
                </c:pt>
                <c:pt idx="30">
                  <c:v>28.816590000000001</c:v>
                </c:pt>
                <c:pt idx="31">
                  <c:v>28.091200000000001</c:v>
                </c:pt>
                <c:pt idx="32">
                  <c:v>29.201609999999999</c:v>
                </c:pt>
                <c:pt idx="33">
                  <c:v>27.690809999999999</c:v>
                </c:pt>
                <c:pt idx="34">
                  <c:v>26.81005</c:v>
                </c:pt>
                <c:pt idx="35">
                  <c:v>25.067990000000002</c:v>
                </c:pt>
                <c:pt idx="36">
                  <c:v>24.48433</c:v>
                </c:pt>
                <c:pt idx="37">
                  <c:v>23.986889999999999</c:v>
                </c:pt>
                <c:pt idx="38">
                  <c:v>23.718389999999999</c:v>
                </c:pt>
                <c:pt idx="39">
                  <c:v>24.333320000000001</c:v>
                </c:pt>
                <c:pt idx="40">
                  <c:v>24.6953</c:v>
                </c:pt>
                <c:pt idx="41">
                  <c:v>25.181190000000001</c:v>
                </c:pt>
                <c:pt idx="42">
                  <c:v>24.724350000000001</c:v>
                </c:pt>
                <c:pt idx="43">
                  <c:v>24.700420000000001</c:v>
                </c:pt>
                <c:pt idx="44">
                  <c:v>24.44772</c:v>
                </c:pt>
                <c:pt idx="45">
                  <c:v>25.198250000000002</c:v>
                </c:pt>
                <c:pt idx="46">
                  <c:v>25.598369999999999</c:v>
                </c:pt>
                <c:pt idx="47">
                  <c:v>24.82958</c:v>
                </c:pt>
              </c:numCache>
            </c:numRef>
          </c:val>
          <c:smooth val="0"/>
          <c:extLst>
            <c:ext xmlns:c16="http://schemas.microsoft.com/office/drawing/2014/chart" uri="{C3380CC4-5D6E-409C-BE32-E72D297353CC}">
              <c16:uniqueId val="{0000000E-AA66-49C9-80E9-8EC610CE7AD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454.71284000000003</c:v>
                </c:pt>
                <c:pt idx="1">
                  <c:v>451.71015</c:v>
                </c:pt>
                <c:pt idx="2">
                  <c:v>450.47188999999997</c:v>
                </c:pt>
                <c:pt idx="3">
                  <c:v>427.32220999999998</c:v>
                </c:pt>
                <c:pt idx="4">
                  <c:v>447.90976999999998</c:v>
                </c:pt>
                <c:pt idx="5">
                  <c:v>430.90003999999999</c:v>
                </c:pt>
                <c:pt idx="6">
                  <c:v>449.82333999999997</c:v>
                </c:pt>
                <c:pt idx="7">
                  <c:v>449.10072000000002</c:v>
                </c:pt>
                <c:pt idx="8">
                  <c:v>451.59983</c:v>
                </c:pt>
                <c:pt idx="9">
                  <c:v>448.78172000000001</c:v>
                </c:pt>
                <c:pt idx="10">
                  <c:v>444.59724</c:v>
                </c:pt>
                <c:pt idx="11">
                  <c:v>439.61743000000001</c:v>
                </c:pt>
                <c:pt idx="12">
                  <c:v>440.10915</c:v>
                </c:pt>
                <c:pt idx="13">
                  <c:v>437.82659999999998</c:v>
                </c:pt>
                <c:pt idx="14">
                  <c:v>441.82695000000001</c:v>
                </c:pt>
                <c:pt idx="15">
                  <c:v>438.7208</c:v>
                </c:pt>
                <c:pt idx="16">
                  <c:v>434.29140999999998</c:v>
                </c:pt>
                <c:pt idx="17">
                  <c:v>430.25301000000002</c:v>
                </c:pt>
                <c:pt idx="18">
                  <c:v>414.44108999999997</c:v>
                </c:pt>
                <c:pt idx="19">
                  <c:v>415.61928</c:v>
                </c:pt>
                <c:pt idx="20">
                  <c:v>404.16421000000003</c:v>
                </c:pt>
                <c:pt idx="21">
                  <c:v>412.20652000000001</c:v>
                </c:pt>
                <c:pt idx="22">
                  <c:v>421.17962999999997</c:v>
                </c:pt>
                <c:pt idx="23">
                  <c:v>423.69677999999999</c:v>
                </c:pt>
                <c:pt idx="24">
                  <c:v>414.35633000000001</c:v>
                </c:pt>
                <c:pt idx="25">
                  <c:v>414.40282999999999</c:v>
                </c:pt>
                <c:pt idx="26">
                  <c:v>417.21791000000002</c:v>
                </c:pt>
                <c:pt idx="27">
                  <c:v>413.00461000000001</c:v>
                </c:pt>
                <c:pt idx="28">
                  <c:v>416.48975000000002</c:v>
                </c:pt>
                <c:pt idx="29">
                  <c:v>442.48674999999997</c:v>
                </c:pt>
                <c:pt idx="30">
                  <c:v>445.82128999999998</c:v>
                </c:pt>
                <c:pt idx="31">
                  <c:v>454.31439999999998</c:v>
                </c:pt>
                <c:pt idx="32">
                  <c:v>450.67225999999999</c:v>
                </c:pt>
                <c:pt idx="33">
                  <c:v>439.14783999999997</c:v>
                </c:pt>
                <c:pt idx="34">
                  <c:v>396.73446999999999</c:v>
                </c:pt>
                <c:pt idx="35">
                  <c:v>382.76603</c:v>
                </c:pt>
                <c:pt idx="36">
                  <c:v>432.29473999999999</c:v>
                </c:pt>
                <c:pt idx="37">
                  <c:v>444.53287</c:v>
                </c:pt>
                <c:pt idx="38">
                  <c:v>445.43736000000001</c:v>
                </c:pt>
                <c:pt idx="39">
                  <c:v>447.79683</c:v>
                </c:pt>
                <c:pt idx="40">
                  <c:v>447.55826999999999</c:v>
                </c:pt>
                <c:pt idx="41">
                  <c:v>448.65462000000002</c:v>
                </c:pt>
                <c:pt idx="42">
                  <c:v>422.90643999999998</c:v>
                </c:pt>
                <c:pt idx="43">
                  <c:v>437.93518999999998</c:v>
                </c:pt>
                <c:pt idx="44">
                  <c:v>454.33913999999999</c:v>
                </c:pt>
                <c:pt idx="45">
                  <c:v>452.05687999999998</c:v>
                </c:pt>
                <c:pt idx="46">
                  <c:v>448.28467999999998</c:v>
                </c:pt>
                <c:pt idx="47">
                  <c:v>448.09447</c:v>
                </c:pt>
              </c:numCache>
            </c:numRef>
          </c:val>
          <c:smooth val="0"/>
          <c:extLst>
            <c:ext xmlns:c16="http://schemas.microsoft.com/office/drawing/2014/chart" uri="{C3380CC4-5D6E-409C-BE32-E72D297353CC}">
              <c16:uniqueId val="{0000000F-AA66-49C9-80E9-8EC610CE7AD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11.780200000000001</c:v>
                </c:pt>
                <c:pt idx="1">
                  <c:v>11.9169</c:v>
                </c:pt>
                <c:pt idx="2">
                  <c:v>11.849399999999999</c:v>
                </c:pt>
                <c:pt idx="3">
                  <c:v>11.791600000000001</c:v>
                </c:pt>
                <c:pt idx="4">
                  <c:v>11.8377</c:v>
                </c:pt>
                <c:pt idx="5">
                  <c:v>11.8919</c:v>
                </c:pt>
                <c:pt idx="6">
                  <c:v>11.7883</c:v>
                </c:pt>
                <c:pt idx="7">
                  <c:v>11.526</c:v>
                </c:pt>
                <c:pt idx="8">
                  <c:v>11.6785</c:v>
                </c:pt>
                <c:pt idx="9">
                  <c:v>11.537800000000001</c:v>
                </c:pt>
                <c:pt idx="10">
                  <c:v>11.5006</c:v>
                </c:pt>
                <c:pt idx="11">
                  <c:v>11.0078</c:v>
                </c:pt>
                <c:pt idx="12">
                  <c:v>10.3149</c:v>
                </c:pt>
                <c:pt idx="13">
                  <c:v>10.353199999999999</c:v>
                </c:pt>
                <c:pt idx="14">
                  <c:v>10.627700000000001</c:v>
                </c:pt>
                <c:pt idx="15">
                  <c:v>10.5901</c:v>
                </c:pt>
                <c:pt idx="16">
                  <c:v>10.6142</c:v>
                </c:pt>
                <c:pt idx="17">
                  <c:v>10.3264</c:v>
                </c:pt>
                <c:pt idx="18">
                  <c:v>10.5722</c:v>
                </c:pt>
                <c:pt idx="19">
                  <c:v>10.9049</c:v>
                </c:pt>
                <c:pt idx="20">
                  <c:v>11.1591</c:v>
                </c:pt>
                <c:pt idx="21">
                  <c:v>11.247199999999999</c:v>
                </c:pt>
                <c:pt idx="22">
                  <c:v>11.718</c:v>
                </c:pt>
                <c:pt idx="23">
                  <c:v>11.697900000000001</c:v>
                </c:pt>
                <c:pt idx="24">
                  <c:v>11.6449</c:v>
                </c:pt>
                <c:pt idx="25">
                  <c:v>11.487</c:v>
                </c:pt>
                <c:pt idx="26">
                  <c:v>11.4278</c:v>
                </c:pt>
                <c:pt idx="27">
                  <c:v>11.1927</c:v>
                </c:pt>
                <c:pt idx="28">
                  <c:v>11.205399999999999</c:v>
                </c:pt>
                <c:pt idx="29">
                  <c:v>11.3544</c:v>
                </c:pt>
                <c:pt idx="30">
                  <c:v>11.615600000000001</c:v>
                </c:pt>
                <c:pt idx="31">
                  <c:v>11.449400000000001</c:v>
                </c:pt>
                <c:pt idx="32">
                  <c:v>11.6547</c:v>
                </c:pt>
                <c:pt idx="33">
                  <c:v>11.8017</c:v>
                </c:pt>
                <c:pt idx="34">
                  <c:v>11.492800000000001</c:v>
                </c:pt>
                <c:pt idx="35">
                  <c:v>11.0563</c:v>
                </c:pt>
                <c:pt idx="36">
                  <c:v>10.581899999999999</c:v>
                </c:pt>
                <c:pt idx="37">
                  <c:v>10.631</c:v>
                </c:pt>
                <c:pt idx="38">
                  <c:v>10.696999999999999</c:v>
                </c:pt>
                <c:pt idx="39">
                  <c:v>10.947800000000001</c:v>
                </c:pt>
                <c:pt idx="40">
                  <c:v>11.033200000000001</c:v>
                </c:pt>
                <c:pt idx="41">
                  <c:v>11.3284</c:v>
                </c:pt>
                <c:pt idx="42">
                  <c:v>11.462999999999999</c:v>
                </c:pt>
                <c:pt idx="43">
                  <c:v>11.766500000000001</c:v>
                </c:pt>
                <c:pt idx="44">
                  <c:v>11.495100000000001</c:v>
                </c:pt>
                <c:pt idx="45">
                  <c:v>11.6067</c:v>
                </c:pt>
                <c:pt idx="46">
                  <c:v>11.4795</c:v>
                </c:pt>
                <c:pt idx="47">
                  <c:v>11.565</c:v>
                </c:pt>
              </c:numCache>
            </c:numRef>
          </c:val>
          <c:smooth val="0"/>
          <c:extLst>
            <c:ext xmlns:c16="http://schemas.microsoft.com/office/drawing/2014/chart" uri="{C3380CC4-5D6E-409C-BE32-E72D297353CC}">
              <c16:uniqueId val="{00000010-AA66-49C9-80E9-8EC610CE7AD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157.251</c:v>
                </c:pt>
                <c:pt idx="1">
                  <c:v>155.60599999999999</c:v>
                </c:pt>
                <c:pt idx="2">
                  <c:v>154.477</c:v>
                </c:pt>
                <c:pt idx="3">
                  <c:v>151.48599999999999</c:v>
                </c:pt>
                <c:pt idx="4">
                  <c:v>154.626</c:v>
                </c:pt>
                <c:pt idx="5">
                  <c:v>153.93100000000001</c:v>
                </c:pt>
                <c:pt idx="6">
                  <c:v>156.03100000000001</c:v>
                </c:pt>
                <c:pt idx="7">
                  <c:v>154.392</c:v>
                </c:pt>
                <c:pt idx="8">
                  <c:v>154.81800000000001</c:v>
                </c:pt>
                <c:pt idx="9">
                  <c:v>151.63399999999999</c:v>
                </c:pt>
                <c:pt idx="10">
                  <c:v>152.76599999999999</c:v>
                </c:pt>
                <c:pt idx="11">
                  <c:v>154.77799999999999</c:v>
                </c:pt>
                <c:pt idx="12">
                  <c:v>149.40799999999999</c:v>
                </c:pt>
                <c:pt idx="13">
                  <c:v>150.185</c:v>
                </c:pt>
                <c:pt idx="14">
                  <c:v>148.79400000000001</c:v>
                </c:pt>
                <c:pt idx="15">
                  <c:v>149.43</c:v>
                </c:pt>
                <c:pt idx="16">
                  <c:v>153.404</c:v>
                </c:pt>
                <c:pt idx="17">
                  <c:v>139.54499999999999</c:v>
                </c:pt>
                <c:pt idx="18">
                  <c:v>140.34800000000001</c:v>
                </c:pt>
                <c:pt idx="19">
                  <c:v>153.06800000000001</c:v>
                </c:pt>
                <c:pt idx="20">
                  <c:v>154.946</c:v>
                </c:pt>
                <c:pt idx="21">
                  <c:v>154.87200000000001</c:v>
                </c:pt>
                <c:pt idx="22">
                  <c:v>154.35300000000001</c:v>
                </c:pt>
                <c:pt idx="23">
                  <c:v>148.44900000000001</c:v>
                </c:pt>
                <c:pt idx="24">
                  <c:v>149.49299999999999</c:v>
                </c:pt>
                <c:pt idx="25">
                  <c:v>142.19399999999999</c:v>
                </c:pt>
                <c:pt idx="26">
                  <c:v>147.34800000000001</c:v>
                </c:pt>
                <c:pt idx="27">
                  <c:v>151.50299999999999</c:v>
                </c:pt>
                <c:pt idx="28">
                  <c:v>150.04400000000001</c:v>
                </c:pt>
                <c:pt idx="29">
                  <c:v>150.28</c:v>
                </c:pt>
                <c:pt idx="30">
                  <c:v>142.08000000000001</c:v>
                </c:pt>
                <c:pt idx="31">
                  <c:v>151.571</c:v>
                </c:pt>
                <c:pt idx="32">
                  <c:v>153.14699999999999</c:v>
                </c:pt>
                <c:pt idx="33">
                  <c:v>157.81200000000001</c:v>
                </c:pt>
                <c:pt idx="34">
                  <c:v>151.03</c:v>
                </c:pt>
                <c:pt idx="35">
                  <c:v>152.58600000000001</c:v>
                </c:pt>
                <c:pt idx="36">
                  <c:v>148.48400000000001</c:v>
                </c:pt>
                <c:pt idx="37">
                  <c:v>155.89500000000001</c:v>
                </c:pt>
                <c:pt idx="38">
                  <c:v>150.69399999999999</c:v>
                </c:pt>
                <c:pt idx="39">
                  <c:v>152.149</c:v>
                </c:pt>
                <c:pt idx="40">
                  <c:v>154.774</c:v>
                </c:pt>
                <c:pt idx="41">
                  <c:v>154.22300000000001</c:v>
                </c:pt>
                <c:pt idx="42">
                  <c:v>155.59100000000001</c:v>
                </c:pt>
                <c:pt idx="43">
                  <c:v>154.03800000000001</c:v>
                </c:pt>
                <c:pt idx="44">
                  <c:v>149.92400000000001</c:v>
                </c:pt>
                <c:pt idx="45">
                  <c:v>153.18299999999999</c:v>
                </c:pt>
                <c:pt idx="46">
                  <c:v>149.083</c:v>
                </c:pt>
                <c:pt idx="47">
                  <c:v>145.88499999999999</c:v>
                </c:pt>
              </c:numCache>
            </c:numRef>
          </c:val>
          <c:smooth val="0"/>
          <c:extLst>
            <c:ext xmlns:c16="http://schemas.microsoft.com/office/drawing/2014/chart" uri="{C3380CC4-5D6E-409C-BE32-E72D297353CC}">
              <c16:uniqueId val="{00000011-AA66-49C9-80E9-8EC610CE7AD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17.60867</c:v>
                </c:pt>
                <c:pt idx="1">
                  <c:v>17.902349999999998</c:v>
                </c:pt>
                <c:pt idx="2">
                  <c:v>17.565010000000001</c:v>
                </c:pt>
                <c:pt idx="3">
                  <c:v>17.71922</c:v>
                </c:pt>
                <c:pt idx="4">
                  <c:v>17.818439999999999</c:v>
                </c:pt>
                <c:pt idx="5">
                  <c:v>17.881430000000002</c:v>
                </c:pt>
                <c:pt idx="6">
                  <c:v>17.65729</c:v>
                </c:pt>
                <c:pt idx="7">
                  <c:v>17.77825</c:v>
                </c:pt>
                <c:pt idx="8">
                  <c:v>17.68413</c:v>
                </c:pt>
                <c:pt idx="9">
                  <c:v>17.655729999999998</c:v>
                </c:pt>
                <c:pt idx="10">
                  <c:v>18.050889999999999</c:v>
                </c:pt>
                <c:pt idx="11">
                  <c:v>17.885200000000001</c:v>
                </c:pt>
                <c:pt idx="12">
                  <c:v>17.920770000000001</c:v>
                </c:pt>
                <c:pt idx="13">
                  <c:v>17.826160000000002</c:v>
                </c:pt>
                <c:pt idx="14">
                  <c:v>17.53595</c:v>
                </c:pt>
                <c:pt idx="15">
                  <c:v>17.854469999999999</c:v>
                </c:pt>
                <c:pt idx="16">
                  <c:v>17.861730000000001</c:v>
                </c:pt>
                <c:pt idx="17">
                  <c:v>17.665009999999999</c:v>
                </c:pt>
                <c:pt idx="18">
                  <c:v>15.472670000000001</c:v>
                </c:pt>
                <c:pt idx="19">
                  <c:v>15.85554</c:v>
                </c:pt>
                <c:pt idx="20">
                  <c:v>17.267600000000002</c:v>
                </c:pt>
                <c:pt idx="21">
                  <c:v>16.89772</c:v>
                </c:pt>
                <c:pt idx="22">
                  <c:v>16.882169999999999</c:v>
                </c:pt>
                <c:pt idx="23">
                  <c:v>17.299530000000001</c:v>
                </c:pt>
                <c:pt idx="24">
                  <c:v>17.444130000000001</c:v>
                </c:pt>
                <c:pt idx="25">
                  <c:v>17.483830000000001</c:v>
                </c:pt>
                <c:pt idx="26">
                  <c:v>17.697620000000001</c:v>
                </c:pt>
                <c:pt idx="27">
                  <c:v>17.527100000000001</c:v>
                </c:pt>
                <c:pt idx="28">
                  <c:v>17.76097</c:v>
                </c:pt>
                <c:pt idx="29">
                  <c:v>17.595829999999999</c:v>
                </c:pt>
                <c:pt idx="30">
                  <c:v>17.466010000000001</c:v>
                </c:pt>
                <c:pt idx="31">
                  <c:v>17.4953</c:v>
                </c:pt>
                <c:pt idx="32">
                  <c:v>17.531929999999999</c:v>
                </c:pt>
                <c:pt idx="33">
                  <c:v>17.588149999999999</c:v>
                </c:pt>
                <c:pt idx="34">
                  <c:v>16.80556</c:v>
                </c:pt>
                <c:pt idx="35">
                  <c:v>17.25264</c:v>
                </c:pt>
                <c:pt idx="36">
                  <c:v>17.318739999999998</c:v>
                </c:pt>
                <c:pt idx="37">
                  <c:v>15.54378</c:v>
                </c:pt>
                <c:pt idx="38">
                  <c:v>14.998810000000001</c:v>
                </c:pt>
                <c:pt idx="39">
                  <c:v>15.19698</c:v>
                </c:pt>
                <c:pt idx="40">
                  <c:v>15.654629999999999</c:v>
                </c:pt>
                <c:pt idx="41">
                  <c:v>16.37725</c:v>
                </c:pt>
                <c:pt idx="42">
                  <c:v>16.902629999999998</c:v>
                </c:pt>
                <c:pt idx="43">
                  <c:v>17.541229999999999</c:v>
                </c:pt>
                <c:pt idx="44">
                  <c:v>17.259899999999998</c:v>
                </c:pt>
                <c:pt idx="45">
                  <c:v>17.421399999999998</c:v>
                </c:pt>
                <c:pt idx="46">
                  <c:v>17.832380000000001</c:v>
                </c:pt>
                <c:pt idx="47">
                  <c:v>18.017140000000001</c:v>
                </c:pt>
              </c:numCache>
            </c:numRef>
          </c:val>
          <c:smooth val="0"/>
          <c:extLst>
            <c:ext xmlns:c16="http://schemas.microsoft.com/office/drawing/2014/chart" uri="{C3380CC4-5D6E-409C-BE32-E72D297353CC}">
              <c16:uniqueId val="{00000012-AA66-49C9-80E9-8EC610CE7AD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A66-49C9-80E9-8EC610CE7AD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A66-49C9-80E9-8EC610CE7AD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13.883800000000001</c:v>
                </c:pt>
                <c:pt idx="1">
                  <c:v>14.0951</c:v>
                </c:pt>
                <c:pt idx="2">
                  <c:v>14.3729</c:v>
                </c:pt>
                <c:pt idx="3">
                  <c:v>14.446</c:v>
                </c:pt>
                <c:pt idx="4">
                  <c:v>14.5053</c:v>
                </c:pt>
                <c:pt idx="5">
                  <c:v>14.6648</c:v>
                </c:pt>
                <c:pt idx="6">
                  <c:v>14.3476</c:v>
                </c:pt>
                <c:pt idx="7">
                  <c:v>13.924899999999999</c:v>
                </c:pt>
                <c:pt idx="8">
                  <c:v>13.6759</c:v>
                </c:pt>
                <c:pt idx="9">
                  <c:v>13.708299999999999</c:v>
                </c:pt>
                <c:pt idx="10">
                  <c:v>13.6349</c:v>
                </c:pt>
                <c:pt idx="11">
                  <c:v>13.475199999999999</c:v>
                </c:pt>
                <c:pt idx="12">
                  <c:v>12.977499999999999</c:v>
                </c:pt>
                <c:pt idx="13">
                  <c:v>12.584</c:v>
                </c:pt>
                <c:pt idx="14">
                  <c:v>12.513999999999999</c:v>
                </c:pt>
                <c:pt idx="15">
                  <c:v>11.4483</c:v>
                </c:pt>
                <c:pt idx="16">
                  <c:v>11.960699999999999</c:v>
                </c:pt>
                <c:pt idx="17">
                  <c:v>12.375999999999999</c:v>
                </c:pt>
                <c:pt idx="18">
                  <c:v>13.013199999999999</c:v>
                </c:pt>
                <c:pt idx="19">
                  <c:v>13.067600000000001</c:v>
                </c:pt>
                <c:pt idx="20">
                  <c:v>12.6434</c:v>
                </c:pt>
                <c:pt idx="21">
                  <c:v>12.8596</c:v>
                </c:pt>
                <c:pt idx="22">
                  <c:v>12.824299999999999</c:v>
                </c:pt>
                <c:pt idx="23">
                  <c:v>12.7591</c:v>
                </c:pt>
                <c:pt idx="24">
                  <c:v>12.536099999999999</c:v>
                </c:pt>
                <c:pt idx="25">
                  <c:v>13.0014</c:v>
                </c:pt>
                <c:pt idx="26">
                  <c:v>13.197100000000001</c:v>
                </c:pt>
                <c:pt idx="27">
                  <c:v>13.9831</c:v>
                </c:pt>
                <c:pt idx="28">
                  <c:v>14.076000000000001</c:v>
                </c:pt>
                <c:pt idx="29">
                  <c:v>13.4056</c:v>
                </c:pt>
                <c:pt idx="30">
                  <c:v>13.84</c:v>
                </c:pt>
                <c:pt idx="31">
                  <c:v>13.5959</c:v>
                </c:pt>
                <c:pt idx="32">
                  <c:v>13.4754</c:v>
                </c:pt>
                <c:pt idx="33">
                  <c:v>13.6327</c:v>
                </c:pt>
                <c:pt idx="34">
                  <c:v>13.567</c:v>
                </c:pt>
                <c:pt idx="35">
                  <c:v>13.4345</c:v>
                </c:pt>
                <c:pt idx="36">
                  <c:v>13.2422</c:v>
                </c:pt>
                <c:pt idx="37">
                  <c:v>12.5</c:v>
                </c:pt>
                <c:pt idx="38">
                  <c:v>12.3695</c:v>
                </c:pt>
                <c:pt idx="39">
                  <c:v>12.657999999999999</c:v>
                </c:pt>
                <c:pt idx="40">
                  <c:v>13.184200000000001</c:v>
                </c:pt>
                <c:pt idx="41">
                  <c:v>14.0337</c:v>
                </c:pt>
                <c:pt idx="42">
                  <c:v>14.661099999999999</c:v>
                </c:pt>
                <c:pt idx="43">
                  <c:v>14.138199999999999</c:v>
                </c:pt>
                <c:pt idx="44">
                  <c:v>13.598800000000001</c:v>
                </c:pt>
                <c:pt idx="45">
                  <c:v>14.255699999999999</c:v>
                </c:pt>
                <c:pt idx="46">
                  <c:v>14.3581</c:v>
                </c:pt>
                <c:pt idx="47">
                  <c:v>14.617699999999999</c:v>
                </c:pt>
              </c:numCache>
            </c:numRef>
          </c:val>
          <c:smooth val="0"/>
          <c:extLst>
            <c:ext xmlns:c16="http://schemas.microsoft.com/office/drawing/2014/chart" uri="{C3380CC4-5D6E-409C-BE32-E72D297353CC}">
              <c16:uniqueId val="{00000015-AA66-49C9-80E9-8EC610CE7AD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4.9920499999999999</c:v>
                </c:pt>
                <c:pt idx="1">
                  <c:v>5.0161300000000004</c:v>
                </c:pt>
                <c:pt idx="2">
                  <c:v>4.8727400000000003</c:v>
                </c:pt>
                <c:pt idx="3">
                  <c:v>4.7630100000000004</c:v>
                </c:pt>
                <c:pt idx="4">
                  <c:v>4.58528</c:v>
                </c:pt>
                <c:pt idx="5">
                  <c:v>4.6227</c:v>
                </c:pt>
                <c:pt idx="6">
                  <c:v>4.8096100000000002</c:v>
                </c:pt>
                <c:pt idx="7">
                  <c:v>4.72567</c:v>
                </c:pt>
                <c:pt idx="8">
                  <c:v>4.7757899999999998</c:v>
                </c:pt>
                <c:pt idx="9">
                  <c:v>4.7860399999999998</c:v>
                </c:pt>
                <c:pt idx="10">
                  <c:v>4.8277999999999999</c:v>
                </c:pt>
                <c:pt idx="11">
                  <c:v>4.7412900000000002</c:v>
                </c:pt>
                <c:pt idx="12">
                  <c:v>4.5842200000000002</c:v>
                </c:pt>
                <c:pt idx="13">
                  <c:v>4.46122</c:v>
                </c:pt>
                <c:pt idx="14">
                  <c:v>4.4073000000000002</c:v>
                </c:pt>
                <c:pt idx="15">
                  <c:v>4.4339000000000004</c:v>
                </c:pt>
                <c:pt idx="16">
                  <c:v>4.5592100000000002</c:v>
                </c:pt>
                <c:pt idx="17">
                  <c:v>4.5314100000000002</c:v>
                </c:pt>
                <c:pt idx="18">
                  <c:v>4.6457300000000004</c:v>
                </c:pt>
                <c:pt idx="19">
                  <c:v>4.7507799999999998</c:v>
                </c:pt>
                <c:pt idx="20">
                  <c:v>4.8792900000000001</c:v>
                </c:pt>
                <c:pt idx="21">
                  <c:v>4.7221599999999997</c:v>
                </c:pt>
                <c:pt idx="22">
                  <c:v>4.7839999999999998</c:v>
                </c:pt>
                <c:pt idx="23">
                  <c:v>4.5192800000000002</c:v>
                </c:pt>
                <c:pt idx="24">
                  <c:v>4.3309199999999999</c:v>
                </c:pt>
                <c:pt idx="25">
                  <c:v>4.4781199999999997</c:v>
                </c:pt>
                <c:pt idx="26">
                  <c:v>4.6996099999999998</c:v>
                </c:pt>
                <c:pt idx="27">
                  <c:v>4.6435599999999999</c:v>
                </c:pt>
                <c:pt idx="28">
                  <c:v>4.9877599999999997</c:v>
                </c:pt>
                <c:pt idx="29">
                  <c:v>5.0964200000000002</c:v>
                </c:pt>
                <c:pt idx="30">
                  <c:v>3.8033600000000001</c:v>
                </c:pt>
                <c:pt idx="31">
                  <c:v>4.0545499999999999</c:v>
                </c:pt>
                <c:pt idx="32">
                  <c:v>4.1414099999999996</c:v>
                </c:pt>
                <c:pt idx="33">
                  <c:v>4.6573799999999999</c:v>
                </c:pt>
                <c:pt idx="34">
                  <c:v>4.65116</c:v>
                </c:pt>
                <c:pt idx="35">
                  <c:v>4.6941699999999997</c:v>
                </c:pt>
                <c:pt idx="36">
                  <c:v>4.7634400000000001</c:v>
                </c:pt>
                <c:pt idx="37">
                  <c:v>4.7257999999999996</c:v>
                </c:pt>
                <c:pt idx="38">
                  <c:v>4.7120899999999999</c:v>
                </c:pt>
                <c:pt idx="39">
                  <c:v>4.7060599999999999</c:v>
                </c:pt>
                <c:pt idx="40">
                  <c:v>4.7316099999999999</c:v>
                </c:pt>
                <c:pt idx="41">
                  <c:v>4.98604</c:v>
                </c:pt>
                <c:pt idx="42">
                  <c:v>4.9976799999999999</c:v>
                </c:pt>
                <c:pt idx="43">
                  <c:v>4.9921699999999998</c:v>
                </c:pt>
                <c:pt idx="44">
                  <c:v>4.9880399999999998</c:v>
                </c:pt>
                <c:pt idx="45">
                  <c:v>5.0617700000000001</c:v>
                </c:pt>
                <c:pt idx="46">
                  <c:v>4.9331399999999999</c:v>
                </c:pt>
                <c:pt idx="47">
                  <c:v>4.9607599999999996</c:v>
                </c:pt>
              </c:numCache>
            </c:numRef>
          </c:val>
          <c:smooth val="0"/>
          <c:extLst>
            <c:ext xmlns:c16="http://schemas.microsoft.com/office/drawing/2014/chart" uri="{C3380CC4-5D6E-409C-BE32-E72D297353CC}">
              <c16:uniqueId val="{00000016-AA66-49C9-80E9-8EC610CE7AD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A66-49C9-80E9-8EC610CE7AD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A66-49C9-80E9-8EC610CE7AD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14.63471</c:v>
                </c:pt>
                <c:pt idx="1">
                  <c:v>14.97606</c:v>
                </c:pt>
                <c:pt idx="2">
                  <c:v>14.761850000000001</c:v>
                </c:pt>
                <c:pt idx="3">
                  <c:v>14.84613</c:v>
                </c:pt>
                <c:pt idx="4">
                  <c:v>14.871460000000001</c:v>
                </c:pt>
                <c:pt idx="5">
                  <c:v>14.929740000000001</c:v>
                </c:pt>
                <c:pt idx="6">
                  <c:v>15.29312</c:v>
                </c:pt>
                <c:pt idx="7">
                  <c:v>15.046060000000001</c:v>
                </c:pt>
                <c:pt idx="8">
                  <c:v>14.89212</c:v>
                </c:pt>
                <c:pt idx="9">
                  <c:v>14.21556</c:v>
                </c:pt>
                <c:pt idx="10">
                  <c:v>13.50249</c:v>
                </c:pt>
                <c:pt idx="11">
                  <c:v>13.479939999999999</c:v>
                </c:pt>
                <c:pt idx="12">
                  <c:v>12.33953</c:v>
                </c:pt>
                <c:pt idx="13">
                  <c:v>12.16356</c:v>
                </c:pt>
                <c:pt idx="14">
                  <c:v>11.90621</c:v>
                </c:pt>
                <c:pt idx="15">
                  <c:v>13.178380000000001</c:v>
                </c:pt>
                <c:pt idx="16">
                  <c:v>13.986129999999999</c:v>
                </c:pt>
                <c:pt idx="17">
                  <c:v>14.0722</c:v>
                </c:pt>
                <c:pt idx="18">
                  <c:v>14.0044</c:v>
                </c:pt>
                <c:pt idx="19">
                  <c:v>14.09923</c:v>
                </c:pt>
                <c:pt idx="20">
                  <c:v>14.833489999999999</c:v>
                </c:pt>
                <c:pt idx="21">
                  <c:v>14.82432</c:v>
                </c:pt>
                <c:pt idx="22">
                  <c:v>14.67117</c:v>
                </c:pt>
                <c:pt idx="23">
                  <c:v>14.463710000000001</c:v>
                </c:pt>
                <c:pt idx="24">
                  <c:v>13.97997</c:v>
                </c:pt>
                <c:pt idx="25">
                  <c:v>14.03598</c:v>
                </c:pt>
                <c:pt idx="26">
                  <c:v>14.829190000000001</c:v>
                </c:pt>
                <c:pt idx="27">
                  <c:v>15.157870000000001</c:v>
                </c:pt>
                <c:pt idx="28">
                  <c:v>15.04208</c:v>
                </c:pt>
                <c:pt idx="29">
                  <c:v>15.28485</c:v>
                </c:pt>
                <c:pt idx="30">
                  <c:v>15.27173</c:v>
                </c:pt>
                <c:pt idx="31">
                  <c:v>15.482559999999999</c:v>
                </c:pt>
                <c:pt idx="32">
                  <c:v>15.21988</c:v>
                </c:pt>
                <c:pt idx="33">
                  <c:v>14.661809999999999</c:v>
                </c:pt>
                <c:pt idx="34">
                  <c:v>13.784330000000001</c:v>
                </c:pt>
                <c:pt idx="35">
                  <c:v>13.86168</c:v>
                </c:pt>
                <c:pt idx="36">
                  <c:v>13.250249999999999</c:v>
                </c:pt>
                <c:pt idx="37">
                  <c:v>13.31479</c:v>
                </c:pt>
                <c:pt idx="38">
                  <c:v>12.83897</c:v>
                </c:pt>
                <c:pt idx="39">
                  <c:v>13.174810000000001</c:v>
                </c:pt>
                <c:pt idx="40">
                  <c:v>13.978120000000001</c:v>
                </c:pt>
                <c:pt idx="41">
                  <c:v>14.51566</c:v>
                </c:pt>
                <c:pt idx="42">
                  <c:v>14.74506</c:v>
                </c:pt>
                <c:pt idx="43">
                  <c:v>14.94279</c:v>
                </c:pt>
                <c:pt idx="44">
                  <c:v>15.522779999999999</c:v>
                </c:pt>
                <c:pt idx="45">
                  <c:v>15.660539999999999</c:v>
                </c:pt>
                <c:pt idx="46">
                  <c:v>15.61839</c:v>
                </c:pt>
                <c:pt idx="47">
                  <c:v>15.128740000000001</c:v>
                </c:pt>
              </c:numCache>
            </c:numRef>
          </c:val>
          <c:smooth val="0"/>
          <c:extLst>
            <c:ext xmlns:c16="http://schemas.microsoft.com/office/drawing/2014/chart" uri="{C3380CC4-5D6E-409C-BE32-E72D297353CC}">
              <c16:uniqueId val="{00000019-AA66-49C9-80E9-8EC610CE7AD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267.77999999999997</c:v>
                </c:pt>
                <c:pt idx="1">
                  <c:v>272.97000000000003</c:v>
                </c:pt>
                <c:pt idx="2">
                  <c:v>274.27</c:v>
                </c:pt>
                <c:pt idx="3">
                  <c:v>272.19</c:v>
                </c:pt>
                <c:pt idx="4">
                  <c:v>267.52</c:v>
                </c:pt>
                <c:pt idx="5">
                  <c:v>276.29000000000002</c:v>
                </c:pt>
                <c:pt idx="6">
                  <c:v>269.57</c:v>
                </c:pt>
                <c:pt idx="7">
                  <c:v>274.94</c:v>
                </c:pt>
                <c:pt idx="8">
                  <c:v>279.02</c:v>
                </c:pt>
                <c:pt idx="9">
                  <c:v>279.27999999999997</c:v>
                </c:pt>
                <c:pt idx="10">
                  <c:v>279.98</c:v>
                </c:pt>
                <c:pt idx="11">
                  <c:v>278.2</c:v>
                </c:pt>
                <c:pt idx="12">
                  <c:v>277.73</c:v>
                </c:pt>
                <c:pt idx="13">
                  <c:v>269.7</c:v>
                </c:pt>
                <c:pt idx="14">
                  <c:v>261.04000000000002</c:v>
                </c:pt>
                <c:pt idx="15">
                  <c:v>256.19</c:v>
                </c:pt>
                <c:pt idx="16">
                  <c:v>255.98</c:v>
                </c:pt>
                <c:pt idx="17">
                  <c:v>258.82</c:v>
                </c:pt>
                <c:pt idx="18">
                  <c:v>262.04000000000002</c:v>
                </c:pt>
                <c:pt idx="19">
                  <c:v>255.78</c:v>
                </c:pt>
                <c:pt idx="20">
                  <c:v>253.36</c:v>
                </c:pt>
                <c:pt idx="21">
                  <c:v>252.46</c:v>
                </c:pt>
                <c:pt idx="22">
                  <c:v>251.03</c:v>
                </c:pt>
                <c:pt idx="23">
                  <c:v>249.62</c:v>
                </c:pt>
                <c:pt idx="24">
                  <c:v>259.39</c:v>
                </c:pt>
                <c:pt idx="25">
                  <c:v>259.64</c:v>
                </c:pt>
                <c:pt idx="26">
                  <c:v>240.48</c:v>
                </c:pt>
                <c:pt idx="27">
                  <c:v>246.48</c:v>
                </c:pt>
                <c:pt idx="28">
                  <c:v>245.28</c:v>
                </c:pt>
                <c:pt idx="29">
                  <c:v>244.73</c:v>
                </c:pt>
                <c:pt idx="30">
                  <c:v>240.68</c:v>
                </c:pt>
                <c:pt idx="31">
                  <c:v>242.82</c:v>
                </c:pt>
                <c:pt idx="32">
                  <c:v>243.33</c:v>
                </c:pt>
                <c:pt idx="33">
                  <c:v>243.16</c:v>
                </c:pt>
                <c:pt idx="34">
                  <c:v>239.5</c:v>
                </c:pt>
                <c:pt idx="35">
                  <c:v>242.42</c:v>
                </c:pt>
                <c:pt idx="36">
                  <c:v>238.92</c:v>
                </c:pt>
                <c:pt idx="37">
                  <c:v>236.74</c:v>
                </c:pt>
                <c:pt idx="38">
                  <c:v>226.75</c:v>
                </c:pt>
                <c:pt idx="39">
                  <c:v>218.36</c:v>
                </c:pt>
                <c:pt idx="40">
                  <c:v>229.63</c:v>
                </c:pt>
                <c:pt idx="41">
                  <c:v>236.54</c:v>
                </c:pt>
                <c:pt idx="42">
                  <c:v>236.34</c:v>
                </c:pt>
                <c:pt idx="43">
                  <c:v>236.12</c:v>
                </c:pt>
                <c:pt idx="44">
                  <c:v>239.71</c:v>
                </c:pt>
                <c:pt idx="45">
                  <c:v>235.55</c:v>
                </c:pt>
                <c:pt idx="46">
                  <c:v>236.88</c:v>
                </c:pt>
                <c:pt idx="47">
                  <c:v>238.32</c:v>
                </c:pt>
              </c:numCache>
            </c:numRef>
          </c:val>
          <c:smooth val="0"/>
          <c:extLst>
            <c:ext xmlns:c16="http://schemas.microsoft.com/office/drawing/2014/chart" uri="{C3380CC4-5D6E-409C-BE32-E72D297353CC}">
              <c16:uniqueId val="{0000001A-AA66-49C9-80E9-8EC610CE7AD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A66-49C9-80E9-8EC610CE7AD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36.929000000000002</c:v>
                </c:pt>
                <c:pt idx="1">
                  <c:v>36.930999999999997</c:v>
                </c:pt>
                <c:pt idx="2">
                  <c:v>36.860999999999997</c:v>
                </c:pt>
                <c:pt idx="3">
                  <c:v>36.832999999999998</c:v>
                </c:pt>
                <c:pt idx="4">
                  <c:v>38.091000000000001</c:v>
                </c:pt>
                <c:pt idx="5">
                  <c:v>37.984000000000002</c:v>
                </c:pt>
                <c:pt idx="6">
                  <c:v>37.191000000000003</c:v>
                </c:pt>
                <c:pt idx="7">
                  <c:v>36.923999999999999</c:v>
                </c:pt>
                <c:pt idx="8">
                  <c:v>37.523000000000003</c:v>
                </c:pt>
                <c:pt idx="9">
                  <c:v>37.625</c:v>
                </c:pt>
                <c:pt idx="10">
                  <c:v>37.58</c:v>
                </c:pt>
                <c:pt idx="11">
                  <c:v>38.219000000000001</c:v>
                </c:pt>
                <c:pt idx="12">
                  <c:v>37.694000000000003</c:v>
                </c:pt>
                <c:pt idx="13">
                  <c:v>37.454999999999998</c:v>
                </c:pt>
                <c:pt idx="14">
                  <c:v>37.764000000000003</c:v>
                </c:pt>
                <c:pt idx="15">
                  <c:v>38.072000000000003</c:v>
                </c:pt>
                <c:pt idx="16">
                  <c:v>38.345999999999997</c:v>
                </c:pt>
                <c:pt idx="17">
                  <c:v>38.582000000000001</c:v>
                </c:pt>
                <c:pt idx="18">
                  <c:v>38.692</c:v>
                </c:pt>
                <c:pt idx="19">
                  <c:v>38.860999999999997</c:v>
                </c:pt>
                <c:pt idx="20">
                  <c:v>38.420999999999999</c:v>
                </c:pt>
                <c:pt idx="21">
                  <c:v>38.290999999999997</c:v>
                </c:pt>
                <c:pt idx="22">
                  <c:v>38.735999999999997</c:v>
                </c:pt>
                <c:pt idx="23">
                  <c:v>37.807000000000002</c:v>
                </c:pt>
                <c:pt idx="24">
                  <c:v>37.234999999999999</c:v>
                </c:pt>
                <c:pt idx="25">
                  <c:v>32.381999999999998</c:v>
                </c:pt>
                <c:pt idx="26">
                  <c:v>31.837</c:v>
                </c:pt>
                <c:pt idx="27">
                  <c:v>34.073</c:v>
                </c:pt>
                <c:pt idx="28">
                  <c:v>35.68</c:v>
                </c:pt>
                <c:pt idx="29">
                  <c:v>34.258000000000003</c:v>
                </c:pt>
                <c:pt idx="30">
                  <c:v>34.665999999999997</c:v>
                </c:pt>
                <c:pt idx="31">
                  <c:v>35.082000000000001</c:v>
                </c:pt>
                <c:pt idx="32">
                  <c:v>35.222999999999999</c:v>
                </c:pt>
                <c:pt idx="33">
                  <c:v>35.066000000000003</c:v>
                </c:pt>
                <c:pt idx="34">
                  <c:v>35.515999999999998</c:v>
                </c:pt>
                <c:pt idx="35">
                  <c:v>33.962000000000003</c:v>
                </c:pt>
                <c:pt idx="36">
                  <c:v>29.555</c:v>
                </c:pt>
                <c:pt idx="37">
                  <c:v>28.702000000000002</c:v>
                </c:pt>
                <c:pt idx="38">
                  <c:v>27.940999999999999</c:v>
                </c:pt>
                <c:pt idx="39">
                  <c:v>28.777000000000001</c:v>
                </c:pt>
                <c:pt idx="40">
                  <c:v>29.835000000000001</c:v>
                </c:pt>
                <c:pt idx="41">
                  <c:v>29.198</c:v>
                </c:pt>
                <c:pt idx="42">
                  <c:v>28.143999999999998</c:v>
                </c:pt>
                <c:pt idx="43">
                  <c:v>28.321000000000002</c:v>
                </c:pt>
                <c:pt idx="44">
                  <c:v>30.06</c:v>
                </c:pt>
                <c:pt idx="45">
                  <c:v>30.86</c:v>
                </c:pt>
                <c:pt idx="46">
                  <c:v>31.099</c:v>
                </c:pt>
                <c:pt idx="47">
                  <c:v>31.521000000000001</c:v>
                </c:pt>
              </c:numCache>
            </c:numRef>
          </c:val>
          <c:smooth val="0"/>
          <c:extLst>
            <c:ext xmlns:c16="http://schemas.microsoft.com/office/drawing/2014/chart" uri="{C3380CC4-5D6E-409C-BE32-E72D297353CC}">
              <c16:uniqueId val="{0000001C-AA66-49C9-80E9-8EC610CE7AD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2.1829900000000002</c:v>
                </c:pt>
                <c:pt idx="1">
                  <c:v>2.61971</c:v>
                </c:pt>
                <c:pt idx="2">
                  <c:v>2.4119899999999999</c:v>
                </c:pt>
                <c:pt idx="3">
                  <c:v>2.4347300000000001</c:v>
                </c:pt>
                <c:pt idx="4">
                  <c:v>2.3730000000000002</c:v>
                </c:pt>
                <c:pt idx="5">
                  <c:v>2.4352499999999999</c:v>
                </c:pt>
                <c:pt idx="6">
                  <c:v>2.6089799999999999</c:v>
                </c:pt>
                <c:pt idx="7">
                  <c:v>2.45709</c:v>
                </c:pt>
                <c:pt idx="8">
                  <c:v>2.5293399999999999</c:v>
                </c:pt>
                <c:pt idx="9">
                  <c:v>2.4418199999999999</c:v>
                </c:pt>
                <c:pt idx="10">
                  <c:v>2.3885999999999998</c:v>
                </c:pt>
                <c:pt idx="11">
                  <c:v>2.5614599999999998</c:v>
                </c:pt>
                <c:pt idx="12">
                  <c:v>2.5754199999999998</c:v>
                </c:pt>
                <c:pt idx="13">
                  <c:v>2.4204400000000001</c:v>
                </c:pt>
                <c:pt idx="14">
                  <c:v>2.2269600000000001</c:v>
                </c:pt>
                <c:pt idx="15">
                  <c:v>2.3015099999999999</c:v>
                </c:pt>
                <c:pt idx="16">
                  <c:v>2.4737</c:v>
                </c:pt>
                <c:pt idx="17">
                  <c:v>2.5515400000000001</c:v>
                </c:pt>
                <c:pt idx="18">
                  <c:v>2.5377100000000001</c:v>
                </c:pt>
                <c:pt idx="19">
                  <c:v>2.28152</c:v>
                </c:pt>
                <c:pt idx="20">
                  <c:v>2.4335100000000001</c:v>
                </c:pt>
                <c:pt idx="21">
                  <c:v>2.4643799999999998</c:v>
                </c:pt>
                <c:pt idx="22">
                  <c:v>2.347</c:v>
                </c:pt>
                <c:pt idx="23">
                  <c:v>1.8940600000000001</c:v>
                </c:pt>
                <c:pt idx="24">
                  <c:v>1.45777</c:v>
                </c:pt>
                <c:pt idx="25">
                  <c:v>1.8119499999999999</c:v>
                </c:pt>
                <c:pt idx="26">
                  <c:v>2.03959</c:v>
                </c:pt>
                <c:pt idx="27">
                  <c:v>2.0537399999999999</c:v>
                </c:pt>
                <c:pt idx="28">
                  <c:v>1.95248</c:v>
                </c:pt>
                <c:pt idx="29">
                  <c:v>1.8411599999999999</c:v>
                </c:pt>
                <c:pt idx="30">
                  <c:v>1.86561</c:v>
                </c:pt>
                <c:pt idx="31">
                  <c:v>1.9955099999999999</c:v>
                </c:pt>
                <c:pt idx="32">
                  <c:v>1.9620899999999999</c:v>
                </c:pt>
                <c:pt idx="33">
                  <c:v>2.0972200000000001</c:v>
                </c:pt>
                <c:pt idx="34">
                  <c:v>2.0303499999999999</c:v>
                </c:pt>
                <c:pt idx="35">
                  <c:v>2.0512700000000001</c:v>
                </c:pt>
                <c:pt idx="36">
                  <c:v>2.1236000000000002</c:v>
                </c:pt>
                <c:pt idx="37">
                  <c:v>2.3148499999999999</c:v>
                </c:pt>
                <c:pt idx="38">
                  <c:v>2.0289600000000001</c:v>
                </c:pt>
                <c:pt idx="39">
                  <c:v>1.9994499999999999</c:v>
                </c:pt>
                <c:pt idx="40">
                  <c:v>2.0079899999999999</c:v>
                </c:pt>
                <c:pt idx="41">
                  <c:v>1.8428100000000001</c:v>
                </c:pt>
                <c:pt idx="42">
                  <c:v>1.95764</c:v>
                </c:pt>
                <c:pt idx="43">
                  <c:v>2.0937899999999998</c:v>
                </c:pt>
                <c:pt idx="44">
                  <c:v>2.0194200000000002</c:v>
                </c:pt>
                <c:pt idx="45">
                  <c:v>2.07646</c:v>
                </c:pt>
                <c:pt idx="46">
                  <c:v>2.0794700000000002</c:v>
                </c:pt>
                <c:pt idx="47">
                  <c:v>2.0866699999999998</c:v>
                </c:pt>
              </c:numCache>
            </c:numRef>
          </c:val>
          <c:smooth val="0"/>
          <c:extLst>
            <c:ext xmlns:c16="http://schemas.microsoft.com/office/drawing/2014/chart" uri="{C3380CC4-5D6E-409C-BE32-E72D297353CC}">
              <c16:uniqueId val="{0000001D-AA66-49C9-80E9-8EC610CE7AD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AA66-49C9-80E9-8EC610CE7A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1160.95</c:v>
                </c:pt>
                <c:pt idx="1">
                  <c:v>1174.5</c:v>
                </c:pt>
                <c:pt idx="2">
                  <c:v>1155.8399999999999</c:v>
                </c:pt>
                <c:pt idx="3">
                  <c:v>1167.19</c:v>
                </c:pt>
                <c:pt idx="4">
                  <c:v>1166.3499999999999</c:v>
                </c:pt>
                <c:pt idx="5">
                  <c:v>1176.1400000000001</c:v>
                </c:pt>
                <c:pt idx="6">
                  <c:v>1167.44</c:v>
                </c:pt>
                <c:pt idx="7">
                  <c:v>1181.92</c:v>
                </c:pt>
                <c:pt idx="8">
                  <c:v>1157.97</c:v>
                </c:pt>
                <c:pt idx="9">
                  <c:v>1165.8800000000001</c:v>
                </c:pt>
                <c:pt idx="10">
                  <c:v>1176.1500000000001</c:v>
                </c:pt>
                <c:pt idx="11">
                  <c:v>1170.57</c:v>
                </c:pt>
                <c:pt idx="12">
                  <c:v>1164.25</c:v>
                </c:pt>
                <c:pt idx="13">
                  <c:v>1184.69</c:v>
                </c:pt>
                <c:pt idx="14">
                  <c:v>1206.58</c:v>
                </c:pt>
                <c:pt idx="15">
                  <c:v>1195.24</c:v>
                </c:pt>
                <c:pt idx="16">
                  <c:v>1146.6600000000001</c:v>
                </c:pt>
                <c:pt idx="17">
                  <c:v>1166.4100000000001</c:v>
                </c:pt>
                <c:pt idx="18">
                  <c:v>1170.73</c:v>
                </c:pt>
                <c:pt idx="19">
                  <c:v>1161.82</c:v>
                </c:pt>
                <c:pt idx="20">
                  <c:v>1183.4000000000001</c:v>
                </c:pt>
                <c:pt idx="21">
                  <c:v>1195.1500000000001</c:v>
                </c:pt>
                <c:pt idx="22">
                  <c:v>1200.8699999999999</c:v>
                </c:pt>
                <c:pt idx="23">
                  <c:v>1196.3800000000001</c:v>
                </c:pt>
                <c:pt idx="24">
                  <c:v>1199.02</c:v>
                </c:pt>
                <c:pt idx="25">
                  <c:v>1185.6199999999999</c:v>
                </c:pt>
                <c:pt idx="26">
                  <c:v>1196.77</c:v>
                </c:pt>
                <c:pt idx="27">
                  <c:v>1188.57</c:v>
                </c:pt>
                <c:pt idx="28">
                  <c:v>1197.9000000000001</c:v>
                </c:pt>
                <c:pt idx="29">
                  <c:v>1193.81</c:v>
                </c:pt>
                <c:pt idx="30">
                  <c:v>1195.8800000000001</c:v>
                </c:pt>
                <c:pt idx="31">
                  <c:v>1192.68</c:v>
                </c:pt>
                <c:pt idx="32">
                  <c:v>1191.77</c:v>
                </c:pt>
                <c:pt idx="33">
                  <c:v>1170.3499999999999</c:v>
                </c:pt>
                <c:pt idx="34">
                  <c:v>1180.6500000000001</c:v>
                </c:pt>
                <c:pt idx="35">
                  <c:v>1182.1300000000001</c:v>
                </c:pt>
                <c:pt idx="36">
                  <c:v>1184.32</c:v>
                </c:pt>
                <c:pt idx="37">
                  <c:v>1178.92</c:v>
                </c:pt>
                <c:pt idx="38">
                  <c:v>1195.21</c:v>
                </c:pt>
                <c:pt idx="39">
                  <c:v>1201.1099999999999</c:v>
                </c:pt>
                <c:pt idx="40">
                  <c:v>1200.8399999999999</c:v>
                </c:pt>
                <c:pt idx="41">
                  <c:v>1198.55</c:v>
                </c:pt>
                <c:pt idx="42">
                  <c:v>1200.75</c:v>
                </c:pt>
                <c:pt idx="43">
                  <c:v>1189.6600000000001</c:v>
                </c:pt>
                <c:pt idx="44">
                  <c:v>1173.6600000000001</c:v>
                </c:pt>
                <c:pt idx="45">
                  <c:v>1193.8900000000001</c:v>
                </c:pt>
                <c:pt idx="46">
                  <c:v>1191.96</c:v>
                </c:pt>
                <c:pt idx="47">
                  <c:v>1195.67</c:v>
                </c:pt>
              </c:numCache>
            </c:numRef>
          </c:val>
          <c:extLst>
            <c:ext xmlns:c16="http://schemas.microsoft.com/office/drawing/2014/chart" uri="{C3380CC4-5D6E-409C-BE32-E72D297353CC}">
              <c16:uniqueId val="{00000000-2A5B-4EA7-9D01-96A347D0A42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3029.3</c:v>
                </c:pt>
                <c:pt idx="1">
                  <c:v>3066.8</c:v>
                </c:pt>
                <c:pt idx="2">
                  <c:v>2976.2</c:v>
                </c:pt>
                <c:pt idx="3">
                  <c:v>3012.9</c:v>
                </c:pt>
                <c:pt idx="4">
                  <c:v>2920.7</c:v>
                </c:pt>
                <c:pt idx="5">
                  <c:v>2955.7</c:v>
                </c:pt>
                <c:pt idx="6">
                  <c:v>2900.9</c:v>
                </c:pt>
                <c:pt idx="7">
                  <c:v>2918</c:v>
                </c:pt>
                <c:pt idx="8">
                  <c:v>2985.7</c:v>
                </c:pt>
                <c:pt idx="9">
                  <c:v>3024.6</c:v>
                </c:pt>
                <c:pt idx="10">
                  <c:v>2852.4</c:v>
                </c:pt>
                <c:pt idx="11">
                  <c:v>2861.7</c:v>
                </c:pt>
                <c:pt idx="12">
                  <c:v>2990</c:v>
                </c:pt>
                <c:pt idx="13">
                  <c:v>3035.8</c:v>
                </c:pt>
                <c:pt idx="14">
                  <c:v>3228.8</c:v>
                </c:pt>
                <c:pt idx="15">
                  <c:v>3235</c:v>
                </c:pt>
                <c:pt idx="16">
                  <c:v>3431.5</c:v>
                </c:pt>
                <c:pt idx="17">
                  <c:v>3454.3</c:v>
                </c:pt>
                <c:pt idx="18">
                  <c:v>3418.2</c:v>
                </c:pt>
                <c:pt idx="19">
                  <c:v>3377</c:v>
                </c:pt>
                <c:pt idx="20">
                  <c:v>3453.6</c:v>
                </c:pt>
                <c:pt idx="21">
                  <c:v>3447.6</c:v>
                </c:pt>
                <c:pt idx="22">
                  <c:v>3434</c:v>
                </c:pt>
                <c:pt idx="23">
                  <c:v>3423.5</c:v>
                </c:pt>
                <c:pt idx="24">
                  <c:v>3306</c:v>
                </c:pt>
                <c:pt idx="25">
                  <c:v>3189</c:v>
                </c:pt>
                <c:pt idx="26">
                  <c:v>3283.8</c:v>
                </c:pt>
                <c:pt idx="27">
                  <c:v>3259.7</c:v>
                </c:pt>
                <c:pt idx="28">
                  <c:v>3331.7</c:v>
                </c:pt>
                <c:pt idx="29">
                  <c:v>3331.2</c:v>
                </c:pt>
                <c:pt idx="30">
                  <c:v>3390.4</c:v>
                </c:pt>
                <c:pt idx="31">
                  <c:v>3489.1</c:v>
                </c:pt>
                <c:pt idx="32">
                  <c:v>3484.4</c:v>
                </c:pt>
                <c:pt idx="33">
                  <c:v>3329.8</c:v>
                </c:pt>
                <c:pt idx="34">
                  <c:v>3123.9</c:v>
                </c:pt>
                <c:pt idx="35">
                  <c:v>3097.4</c:v>
                </c:pt>
                <c:pt idx="36">
                  <c:v>3164.6</c:v>
                </c:pt>
                <c:pt idx="37">
                  <c:v>3413.8</c:v>
                </c:pt>
                <c:pt idx="38">
                  <c:v>3471.8</c:v>
                </c:pt>
                <c:pt idx="39">
                  <c:v>3498.1</c:v>
                </c:pt>
                <c:pt idx="40">
                  <c:v>3532.2</c:v>
                </c:pt>
                <c:pt idx="41">
                  <c:v>3547.8</c:v>
                </c:pt>
                <c:pt idx="42">
                  <c:v>3558.5</c:v>
                </c:pt>
                <c:pt idx="43">
                  <c:v>3544.6</c:v>
                </c:pt>
                <c:pt idx="44">
                  <c:v>3508.2</c:v>
                </c:pt>
                <c:pt idx="45">
                  <c:v>3417.6</c:v>
                </c:pt>
                <c:pt idx="46">
                  <c:v>3318</c:v>
                </c:pt>
                <c:pt idx="47">
                  <c:v>3266.1</c:v>
                </c:pt>
              </c:numCache>
            </c:numRef>
          </c:val>
          <c:extLst>
            <c:ext xmlns:c16="http://schemas.microsoft.com/office/drawing/2014/chart" uri="{C3380CC4-5D6E-409C-BE32-E72D297353CC}">
              <c16:uniqueId val="{00000001-2A5B-4EA7-9D01-96A347D0A42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1895.8</c:v>
                </c:pt>
                <c:pt idx="1">
                  <c:v>1861.4</c:v>
                </c:pt>
                <c:pt idx="2">
                  <c:v>1777</c:v>
                </c:pt>
                <c:pt idx="3">
                  <c:v>1731.4</c:v>
                </c:pt>
                <c:pt idx="4">
                  <c:v>1768.3</c:v>
                </c:pt>
                <c:pt idx="5">
                  <c:v>1647.1</c:v>
                </c:pt>
                <c:pt idx="6">
                  <c:v>1714.5</c:v>
                </c:pt>
                <c:pt idx="7">
                  <c:v>1671.3</c:v>
                </c:pt>
                <c:pt idx="8">
                  <c:v>1660.4</c:v>
                </c:pt>
                <c:pt idx="9">
                  <c:v>1658.4</c:v>
                </c:pt>
                <c:pt idx="10">
                  <c:v>1839</c:v>
                </c:pt>
                <c:pt idx="11">
                  <c:v>1866.6</c:v>
                </c:pt>
                <c:pt idx="12">
                  <c:v>1864.9</c:v>
                </c:pt>
                <c:pt idx="13">
                  <c:v>1797.9</c:v>
                </c:pt>
                <c:pt idx="14">
                  <c:v>1850.3</c:v>
                </c:pt>
                <c:pt idx="15">
                  <c:v>2008.6</c:v>
                </c:pt>
                <c:pt idx="16">
                  <c:v>2088.9</c:v>
                </c:pt>
                <c:pt idx="17">
                  <c:v>2100.3000000000002</c:v>
                </c:pt>
                <c:pt idx="18">
                  <c:v>2204.6</c:v>
                </c:pt>
                <c:pt idx="19">
                  <c:v>2174.6</c:v>
                </c:pt>
                <c:pt idx="20">
                  <c:v>2291.8000000000002</c:v>
                </c:pt>
                <c:pt idx="21">
                  <c:v>2257.1</c:v>
                </c:pt>
                <c:pt idx="22">
                  <c:v>2275.8000000000002</c:v>
                </c:pt>
                <c:pt idx="23">
                  <c:v>2235.3000000000002</c:v>
                </c:pt>
                <c:pt idx="24">
                  <c:v>2229.6999999999998</c:v>
                </c:pt>
                <c:pt idx="25">
                  <c:v>2191.1</c:v>
                </c:pt>
                <c:pt idx="26">
                  <c:v>2146.6999999999998</c:v>
                </c:pt>
                <c:pt idx="27">
                  <c:v>2188</c:v>
                </c:pt>
                <c:pt idx="28">
                  <c:v>2262.4</c:v>
                </c:pt>
                <c:pt idx="29">
                  <c:v>2134.5</c:v>
                </c:pt>
                <c:pt idx="30">
                  <c:v>2286.4</c:v>
                </c:pt>
                <c:pt idx="31">
                  <c:v>2315.4</c:v>
                </c:pt>
                <c:pt idx="32">
                  <c:v>2311.5</c:v>
                </c:pt>
                <c:pt idx="33">
                  <c:v>2102.1</c:v>
                </c:pt>
                <c:pt idx="34">
                  <c:v>2119.8000000000002</c:v>
                </c:pt>
                <c:pt idx="35">
                  <c:v>2023.5</c:v>
                </c:pt>
                <c:pt idx="36">
                  <c:v>2025.6</c:v>
                </c:pt>
                <c:pt idx="37">
                  <c:v>2122.6</c:v>
                </c:pt>
                <c:pt idx="38">
                  <c:v>2167.6</c:v>
                </c:pt>
                <c:pt idx="39">
                  <c:v>2226.5</c:v>
                </c:pt>
                <c:pt idx="40">
                  <c:v>2208.6999999999998</c:v>
                </c:pt>
                <c:pt idx="41">
                  <c:v>2225</c:v>
                </c:pt>
                <c:pt idx="42">
                  <c:v>2145.1999999999998</c:v>
                </c:pt>
                <c:pt idx="43">
                  <c:v>2105.6999999999998</c:v>
                </c:pt>
                <c:pt idx="44">
                  <c:v>2066.9</c:v>
                </c:pt>
                <c:pt idx="45">
                  <c:v>1886.5</c:v>
                </c:pt>
                <c:pt idx="46">
                  <c:v>2063.6999999999998</c:v>
                </c:pt>
                <c:pt idx="47">
                  <c:v>1961.7</c:v>
                </c:pt>
              </c:numCache>
            </c:numRef>
          </c:val>
          <c:extLst>
            <c:ext xmlns:c16="http://schemas.microsoft.com/office/drawing/2014/chart" uri="{C3380CC4-5D6E-409C-BE32-E72D297353CC}">
              <c16:uniqueId val="{00000002-2A5B-4EA7-9D01-96A347D0A42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47.3</c:v>
                </c:pt>
                <c:pt idx="2">
                  <c:v>47.4</c:v>
                </c:pt>
                <c:pt idx="3">
                  <c:v>47.2</c:v>
                </c:pt>
                <c:pt idx="4">
                  <c:v>47.6</c:v>
                </c:pt>
                <c:pt idx="5">
                  <c:v>47.2</c:v>
                </c:pt>
                <c:pt idx="6">
                  <c:v>47.6</c:v>
                </c:pt>
                <c:pt idx="7">
                  <c:v>47.6</c:v>
                </c:pt>
                <c:pt idx="8">
                  <c:v>47.7</c:v>
                </c:pt>
                <c:pt idx="9">
                  <c:v>47.6</c:v>
                </c:pt>
                <c:pt idx="10">
                  <c:v>47.1</c:v>
                </c:pt>
                <c:pt idx="11">
                  <c:v>47.5</c:v>
                </c:pt>
                <c:pt idx="12">
                  <c:v>47.6</c:v>
                </c:pt>
                <c:pt idx="13">
                  <c:v>47.5</c:v>
                </c:pt>
                <c:pt idx="14">
                  <c:v>47.5</c:v>
                </c:pt>
                <c:pt idx="15">
                  <c:v>47.3</c:v>
                </c:pt>
                <c:pt idx="16">
                  <c:v>47.2</c:v>
                </c:pt>
                <c:pt idx="17">
                  <c:v>46.8</c:v>
                </c:pt>
                <c:pt idx="18">
                  <c:v>46.5</c:v>
                </c:pt>
                <c:pt idx="19">
                  <c:v>45.9</c:v>
                </c:pt>
                <c:pt idx="20">
                  <c:v>45.1</c:v>
                </c:pt>
                <c:pt idx="21">
                  <c:v>45.1</c:v>
                </c:pt>
                <c:pt idx="22">
                  <c:v>45.3</c:v>
                </c:pt>
                <c:pt idx="23">
                  <c:v>45.6</c:v>
                </c:pt>
                <c:pt idx="24">
                  <c:v>45.6</c:v>
                </c:pt>
                <c:pt idx="25">
                  <c:v>46.4</c:v>
                </c:pt>
                <c:pt idx="26">
                  <c:v>46.3</c:v>
                </c:pt>
                <c:pt idx="27">
                  <c:v>46.4</c:v>
                </c:pt>
                <c:pt idx="28">
                  <c:v>46.3</c:v>
                </c:pt>
                <c:pt idx="29">
                  <c:v>46.5</c:v>
                </c:pt>
                <c:pt idx="30">
                  <c:v>46.4</c:v>
                </c:pt>
                <c:pt idx="31">
                  <c:v>46.3</c:v>
                </c:pt>
                <c:pt idx="32">
                  <c:v>46.6</c:v>
                </c:pt>
                <c:pt idx="33">
                  <c:v>46.7</c:v>
                </c:pt>
                <c:pt idx="34">
                  <c:v>46.5</c:v>
                </c:pt>
                <c:pt idx="35">
                  <c:v>46.5</c:v>
                </c:pt>
                <c:pt idx="36">
                  <c:v>46.9</c:v>
                </c:pt>
                <c:pt idx="37">
                  <c:v>47.1</c:v>
                </c:pt>
                <c:pt idx="38">
                  <c:v>47.3</c:v>
                </c:pt>
                <c:pt idx="39">
                  <c:v>47.3</c:v>
                </c:pt>
                <c:pt idx="40">
                  <c:v>47.6</c:v>
                </c:pt>
                <c:pt idx="41">
                  <c:v>47.2</c:v>
                </c:pt>
                <c:pt idx="42">
                  <c:v>47.6</c:v>
                </c:pt>
                <c:pt idx="43">
                  <c:v>47.5</c:v>
                </c:pt>
                <c:pt idx="44">
                  <c:v>47.8</c:v>
                </c:pt>
                <c:pt idx="45">
                  <c:v>47.6</c:v>
                </c:pt>
                <c:pt idx="46">
                  <c:v>47.6</c:v>
                </c:pt>
                <c:pt idx="47">
                  <c:v>47.3</c:v>
                </c:pt>
              </c:numCache>
            </c:numRef>
          </c:val>
          <c:extLst>
            <c:ext xmlns:c16="http://schemas.microsoft.com/office/drawing/2014/chart" uri="{C3380CC4-5D6E-409C-BE32-E72D297353CC}">
              <c16:uniqueId val="{00000003-2A5B-4EA7-9D01-96A347D0A42D}"/>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50.5</c:v>
                </c:pt>
                <c:pt idx="1">
                  <c:v>49.3</c:v>
                </c:pt>
                <c:pt idx="2">
                  <c:v>49.9</c:v>
                </c:pt>
                <c:pt idx="3">
                  <c:v>50</c:v>
                </c:pt>
                <c:pt idx="4">
                  <c:v>49.5</c:v>
                </c:pt>
                <c:pt idx="5">
                  <c:v>49.3</c:v>
                </c:pt>
                <c:pt idx="6">
                  <c:v>47.3</c:v>
                </c:pt>
                <c:pt idx="7">
                  <c:v>47.7</c:v>
                </c:pt>
                <c:pt idx="8">
                  <c:v>47.8</c:v>
                </c:pt>
                <c:pt idx="9">
                  <c:v>48.3</c:v>
                </c:pt>
                <c:pt idx="10">
                  <c:v>48.6</c:v>
                </c:pt>
                <c:pt idx="11">
                  <c:v>50.3</c:v>
                </c:pt>
                <c:pt idx="12">
                  <c:v>50.7</c:v>
                </c:pt>
                <c:pt idx="13">
                  <c:v>51.5</c:v>
                </c:pt>
                <c:pt idx="14">
                  <c:v>51.4</c:v>
                </c:pt>
                <c:pt idx="15">
                  <c:v>50.3</c:v>
                </c:pt>
                <c:pt idx="16">
                  <c:v>46.8</c:v>
                </c:pt>
                <c:pt idx="17">
                  <c:v>48.2</c:v>
                </c:pt>
                <c:pt idx="18">
                  <c:v>49.4</c:v>
                </c:pt>
                <c:pt idx="19">
                  <c:v>46.8</c:v>
                </c:pt>
                <c:pt idx="20">
                  <c:v>43.8</c:v>
                </c:pt>
                <c:pt idx="21">
                  <c:v>44.4</c:v>
                </c:pt>
                <c:pt idx="22">
                  <c:v>44.3</c:v>
                </c:pt>
                <c:pt idx="23">
                  <c:v>46.4</c:v>
                </c:pt>
                <c:pt idx="24">
                  <c:v>46.8</c:v>
                </c:pt>
                <c:pt idx="25">
                  <c:v>46.9</c:v>
                </c:pt>
                <c:pt idx="26">
                  <c:v>44.7</c:v>
                </c:pt>
                <c:pt idx="27">
                  <c:v>44.7</c:v>
                </c:pt>
                <c:pt idx="28">
                  <c:v>44.7</c:v>
                </c:pt>
                <c:pt idx="29">
                  <c:v>44.4</c:v>
                </c:pt>
                <c:pt idx="30">
                  <c:v>45.7</c:v>
                </c:pt>
                <c:pt idx="31">
                  <c:v>46.4</c:v>
                </c:pt>
                <c:pt idx="32">
                  <c:v>46.6</c:v>
                </c:pt>
                <c:pt idx="33">
                  <c:v>47.6</c:v>
                </c:pt>
                <c:pt idx="34">
                  <c:v>44.7</c:v>
                </c:pt>
                <c:pt idx="35">
                  <c:v>46.6</c:v>
                </c:pt>
                <c:pt idx="36">
                  <c:v>46.9</c:v>
                </c:pt>
                <c:pt idx="37">
                  <c:v>47.4</c:v>
                </c:pt>
                <c:pt idx="38">
                  <c:v>47.4</c:v>
                </c:pt>
                <c:pt idx="39">
                  <c:v>46.5</c:v>
                </c:pt>
                <c:pt idx="40">
                  <c:v>45.5</c:v>
                </c:pt>
                <c:pt idx="41">
                  <c:v>44.7</c:v>
                </c:pt>
                <c:pt idx="42">
                  <c:v>46.9</c:v>
                </c:pt>
                <c:pt idx="43">
                  <c:v>48.2</c:v>
                </c:pt>
                <c:pt idx="44">
                  <c:v>47.7</c:v>
                </c:pt>
                <c:pt idx="45">
                  <c:v>47.9</c:v>
                </c:pt>
                <c:pt idx="46">
                  <c:v>48.7</c:v>
                </c:pt>
                <c:pt idx="47">
                  <c:v>48.6</c:v>
                </c:pt>
              </c:numCache>
            </c:numRef>
          </c:val>
          <c:extLst>
            <c:ext xmlns:c16="http://schemas.microsoft.com/office/drawing/2014/chart" uri="{C3380CC4-5D6E-409C-BE32-E72D297353CC}">
              <c16:uniqueId val="{00000004-2A5B-4EA7-9D01-96A347D0A42D}"/>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12.4</c:v>
                </c:pt>
                <c:pt idx="1">
                  <c:v>12.4</c:v>
                </c:pt>
                <c:pt idx="2">
                  <c:v>12.4</c:v>
                </c:pt>
                <c:pt idx="3">
                  <c:v>12.4</c:v>
                </c:pt>
                <c:pt idx="4">
                  <c:v>12.4</c:v>
                </c:pt>
                <c:pt idx="5">
                  <c:v>12.4</c:v>
                </c:pt>
                <c:pt idx="6">
                  <c:v>12.4</c:v>
                </c:pt>
                <c:pt idx="7">
                  <c:v>12.4</c:v>
                </c:pt>
                <c:pt idx="8">
                  <c:v>12.4</c:v>
                </c:pt>
                <c:pt idx="9">
                  <c:v>12.5</c:v>
                </c:pt>
                <c:pt idx="10">
                  <c:v>12.5</c:v>
                </c:pt>
                <c:pt idx="11">
                  <c:v>12.5</c:v>
                </c:pt>
                <c:pt idx="12">
                  <c:v>12.5</c:v>
                </c:pt>
                <c:pt idx="13">
                  <c:v>12.5</c:v>
                </c:pt>
                <c:pt idx="14">
                  <c:v>12.5</c:v>
                </c:pt>
                <c:pt idx="15">
                  <c:v>12.4</c:v>
                </c:pt>
                <c:pt idx="16">
                  <c:v>12.4</c:v>
                </c:pt>
                <c:pt idx="17">
                  <c:v>12.3</c:v>
                </c:pt>
                <c:pt idx="18">
                  <c:v>12.3</c:v>
                </c:pt>
                <c:pt idx="19">
                  <c:v>12.3</c:v>
                </c:pt>
                <c:pt idx="20">
                  <c:v>12.3</c:v>
                </c:pt>
                <c:pt idx="21">
                  <c:v>12.2</c:v>
                </c:pt>
                <c:pt idx="22">
                  <c:v>11.7</c:v>
                </c:pt>
                <c:pt idx="23">
                  <c:v>11.7</c:v>
                </c:pt>
                <c:pt idx="24">
                  <c:v>11.7</c:v>
                </c:pt>
                <c:pt idx="25">
                  <c:v>11.7</c:v>
                </c:pt>
                <c:pt idx="26">
                  <c:v>11.6</c:v>
                </c:pt>
                <c:pt idx="27">
                  <c:v>11.6</c:v>
                </c:pt>
                <c:pt idx="28">
                  <c:v>11.5</c:v>
                </c:pt>
                <c:pt idx="29">
                  <c:v>11.4</c:v>
                </c:pt>
                <c:pt idx="30">
                  <c:v>11.4</c:v>
                </c:pt>
                <c:pt idx="31">
                  <c:v>11.4</c:v>
                </c:pt>
                <c:pt idx="32">
                  <c:v>11.4</c:v>
                </c:pt>
                <c:pt idx="33">
                  <c:v>11.5</c:v>
                </c:pt>
                <c:pt idx="34">
                  <c:v>11.9</c:v>
                </c:pt>
                <c:pt idx="35">
                  <c:v>11.9</c:v>
                </c:pt>
                <c:pt idx="36">
                  <c:v>11.9</c:v>
                </c:pt>
                <c:pt idx="37">
                  <c:v>12.3</c:v>
                </c:pt>
                <c:pt idx="38">
                  <c:v>12.3</c:v>
                </c:pt>
                <c:pt idx="39">
                  <c:v>12.5</c:v>
                </c:pt>
                <c:pt idx="40">
                  <c:v>12.5</c:v>
                </c:pt>
                <c:pt idx="41">
                  <c:v>12.5</c:v>
                </c:pt>
                <c:pt idx="42">
                  <c:v>12.5</c:v>
                </c:pt>
                <c:pt idx="43">
                  <c:v>12.5</c:v>
                </c:pt>
                <c:pt idx="44">
                  <c:v>12.5</c:v>
                </c:pt>
                <c:pt idx="45">
                  <c:v>12.5</c:v>
                </c:pt>
                <c:pt idx="46">
                  <c:v>12.4</c:v>
                </c:pt>
                <c:pt idx="47">
                  <c:v>12.4</c:v>
                </c:pt>
              </c:numCache>
            </c:numRef>
          </c:val>
          <c:extLst>
            <c:ext xmlns:c16="http://schemas.microsoft.com/office/drawing/2014/chart" uri="{C3380CC4-5D6E-409C-BE32-E72D297353CC}">
              <c16:uniqueId val="{00000005-2A5B-4EA7-9D01-96A347D0A42D}"/>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1.2</c:v>
                </c:pt>
                <c:pt idx="11">
                  <c:v>13.6</c:v>
                </c:pt>
                <c:pt idx="12">
                  <c:v>51.6</c:v>
                </c:pt>
                <c:pt idx="13">
                  <c:v>90.2</c:v>
                </c:pt>
                <c:pt idx="14">
                  <c:v>172.3</c:v>
                </c:pt>
                <c:pt idx="15">
                  <c:v>300.3</c:v>
                </c:pt>
                <c:pt idx="16">
                  <c:v>323.8</c:v>
                </c:pt>
                <c:pt idx="17">
                  <c:v>354.8</c:v>
                </c:pt>
                <c:pt idx="18">
                  <c:v>357.5</c:v>
                </c:pt>
                <c:pt idx="19">
                  <c:v>428.5</c:v>
                </c:pt>
                <c:pt idx="20">
                  <c:v>403.4</c:v>
                </c:pt>
                <c:pt idx="21">
                  <c:v>420.6</c:v>
                </c:pt>
                <c:pt idx="22">
                  <c:v>472.3</c:v>
                </c:pt>
                <c:pt idx="23">
                  <c:v>434.2</c:v>
                </c:pt>
                <c:pt idx="24">
                  <c:v>443.7</c:v>
                </c:pt>
                <c:pt idx="25">
                  <c:v>438.4</c:v>
                </c:pt>
                <c:pt idx="26">
                  <c:v>427.8</c:v>
                </c:pt>
                <c:pt idx="27">
                  <c:v>405.3</c:v>
                </c:pt>
                <c:pt idx="28">
                  <c:v>355.1</c:v>
                </c:pt>
                <c:pt idx="29">
                  <c:v>353</c:v>
                </c:pt>
                <c:pt idx="30">
                  <c:v>199.5</c:v>
                </c:pt>
                <c:pt idx="31">
                  <c:v>88.9</c:v>
                </c:pt>
                <c:pt idx="32">
                  <c:v>76.099999999999994</c:v>
                </c:pt>
                <c:pt idx="33">
                  <c:v>85.6</c:v>
                </c:pt>
                <c:pt idx="34">
                  <c:v>33.5</c:v>
                </c:pt>
                <c:pt idx="35">
                  <c:v>12.4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A5B-4EA7-9D01-96A347D0A4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28386.384999999998</c:v>
                </c:pt>
                <c:pt idx="1">
                  <c:v>78145.95</c:v>
                </c:pt>
                <c:pt idx="2">
                  <c:v>48879.05</c:v>
                </c:pt>
                <c:pt idx="3">
                  <c:v>1126.05</c:v>
                </c:pt>
                <c:pt idx="4">
                  <c:v>0</c:v>
                </c:pt>
                <c:pt idx="5">
                  <c:v>0</c:v>
                </c:pt>
                <c:pt idx="6">
                  <c:v>0</c:v>
                </c:pt>
                <c:pt idx="7">
                  <c:v>1216.3499999999995</c:v>
                </c:pt>
                <c:pt idx="8">
                  <c:v>0</c:v>
                </c:pt>
                <c:pt idx="9">
                  <c:v>1139.3499999999999</c:v>
                </c:pt>
                <c:pt idx="10">
                  <c:v>292</c:v>
                </c:pt>
                <c:pt idx="11">
                  <c:v>3371.95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17-4613-A1D0-8582B41B3D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331.15</c:v>
                </c:pt>
                <c:pt idx="1">
                  <c:v>408.2</c:v>
                </c:pt>
                <c:pt idx="2">
                  <c:v>159.85</c:v>
                </c:pt>
                <c:pt idx="3">
                  <c:v>285.39999999999998</c:v>
                </c:pt>
                <c:pt idx="4">
                  <c:v>46.25</c:v>
                </c:pt>
                <c:pt idx="5">
                  <c:v>0</c:v>
                </c:pt>
                <c:pt idx="6">
                  <c:v>240.15</c:v>
                </c:pt>
                <c:pt idx="7">
                  <c:v>5.05</c:v>
                </c:pt>
                <c:pt idx="8">
                  <c:v>360.7</c:v>
                </c:pt>
                <c:pt idx="9">
                  <c:v>0</c:v>
                </c:pt>
                <c:pt idx="10">
                  <c:v>476.9</c:v>
                </c:pt>
                <c:pt idx="11">
                  <c:v>485.45</c:v>
                </c:pt>
                <c:pt idx="12">
                  <c:v>206.35</c:v>
                </c:pt>
                <c:pt idx="13">
                  <c:v>85.15</c:v>
                </c:pt>
                <c:pt idx="14">
                  <c:v>124.05</c:v>
                </c:pt>
                <c:pt idx="15">
                  <c:v>478.85</c:v>
                </c:pt>
                <c:pt idx="16">
                  <c:v>484.55</c:v>
                </c:pt>
                <c:pt idx="17">
                  <c:v>479.95</c:v>
                </c:pt>
                <c:pt idx="18">
                  <c:v>437.03500000000003</c:v>
                </c:pt>
                <c:pt idx="19">
                  <c:v>443.55</c:v>
                </c:pt>
                <c:pt idx="20">
                  <c:v>1002.6</c:v>
                </c:pt>
                <c:pt idx="21">
                  <c:v>2080.4</c:v>
                </c:pt>
                <c:pt idx="22">
                  <c:v>1457.65</c:v>
                </c:pt>
                <c:pt idx="23">
                  <c:v>1766.25</c:v>
                </c:pt>
                <c:pt idx="24">
                  <c:v>240</c:v>
                </c:pt>
                <c:pt idx="25">
                  <c:v>147.15</c:v>
                </c:pt>
                <c:pt idx="26">
                  <c:v>129.35</c:v>
                </c:pt>
                <c:pt idx="27">
                  <c:v>503.9</c:v>
                </c:pt>
                <c:pt idx="28">
                  <c:v>160.6</c:v>
                </c:pt>
                <c:pt idx="29">
                  <c:v>450</c:v>
                </c:pt>
                <c:pt idx="30">
                  <c:v>437.5</c:v>
                </c:pt>
                <c:pt idx="31">
                  <c:v>222.25</c:v>
                </c:pt>
                <c:pt idx="32">
                  <c:v>192.4</c:v>
                </c:pt>
                <c:pt idx="33">
                  <c:v>503.9</c:v>
                </c:pt>
                <c:pt idx="34">
                  <c:v>42.55</c:v>
                </c:pt>
                <c:pt idx="35">
                  <c:v>59.75</c:v>
                </c:pt>
                <c:pt idx="36">
                  <c:v>82.6</c:v>
                </c:pt>
                <c:pt idx="37">
                  <c:v>448.8</c:v>
                </c:pt>
                <c:pt idx="38">
                  <c:v>0</c:v>
                </c:pt>
                <c:pt idx="39">
                  <c:v>1.95</c:v>
                </c:pt>
                <c:pt idx="40">
                  <c:v>86.15</c:v>
                </c:pt>
                <c:pt idx="41">
                  <c:v>102.7</c:v>
                </c:pt>
                <c:pt idx="42">
                  <c:v>100.9</c:v>
                </c:pt>
                <c:pt idx="43">
                  <c:v>128.55000000000001</c:v>
                </c:pt>
                <c:pt idx="44">
                  <c:v>237.75</c:v>
                </c:pt>
                <c:pt idx="45">
                  <c:v>1269.7</c:v>
                </c:pt>
                <c:pt idx="46">
                  <c:v>1109.4000000000001</c:v>
                </c:pt>
                <c:pt idx="47">
                  <c:v>1362.25</c:v>
                </c:pt>
                <c:pt idx="48">
                  <c:v>922.55</c:v>
                </c:pt>
                <c:pt idx="49">
                  <c:v>14.4</c:v>
                </c:pt>
                <c:pt idx="50">
                  <c:v>122.1</c:v>
                </c:pt>
                <c:pt idx="51">
                  <c:v>521.20000000000005</c:v>
                </c:pt>
                <c:pt idx="52">
                  <c:v>1462.8</c:v>
                </c:pt>
                <c:pt idx="53">
                  <c:v>479.85</c:v>
                </c:pt>
                <c:pt idx="54">
                  <c:v>110.9</c:v>
                </c:pt>
                <c:pt idx="55">
                  <c:v>67.599999999999994</c:v>
                </c:pt>
                <c:pt idx="56">
                  <c:v>56.1</c:v>
                </c:pt>
                <c:pt idx="57">
                  <c:v>57.4</c:v>
                </c:pt>
                <c:pt idx="58">
                  <c:v>117.9</c:v>
                </c:pt>
                <c:pt idx="59">
                  <c:v>0</c:v>
                </c:pt>
                <c:pt idx="60">
                  <c:v>479</c:v>
                </c:pt>
                <c:pt idx="61">
                  <c:v>140.1</c:v>
                </c:pt>
                <c:pt idx="62">
                  <c:v>145.5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495-42AF-8D98-8D7D50BC60A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24562.985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1431.35</c:v>
                </c:pt>
                <c:pt idx="1">
                  <c:v>3371.95</c:v>
                </c:pt>
                <c:pt idx="2">
                  <c:v>8014.4849999999997</c:v>
                </c:pt>
                <c:pt idx="3">
                  <c:v>11745.2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3F-4B66-AC5D-84BC082E5B9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14.1</c:v>
                </c:pt>
                <c:pt idx="2">
                  <c:v>14.3</c:v>
                </c:pt>
                <c:pt idx="3">
                  <c:v>14.6</c:v>
                </c:pt>
                <c:pt idx="4">
                  <c:v>13.8</c:v>
                </c:pt>
                <c:pt idx="5">
                  <c:v>14.5</c:v>
                </c:pt>
                <c:pt idx="6">
                  <c:v>14.3</c:v>
                </c:pt>
                <c:pt idx="7">
                  <c:v>14.3</c:v>
                </c:pt>
                <c:pt idx="8">
                  <c:v>14.3</c:v>
                </c:pt>
                <c:pt idx="9">
                  <c:v>14.3</c:v>
                </c:pt>
                <c:pt idx="10">
                  <c:v>14.5</c:v>
                </c:pt>
                <c:pt idx="11">
                  <c:v>14.5</c:v>
                </c:pt>
                <c:pt idx="12">
                  <c:v>14.5</c:v>
                </c:pt>
                <c:pt idx="13">
                  <c:v>14.4</c:v>
                </c:pt>
                <c:pt idx="14">
                  <c:v>14.5</c:v>
                </c:pt>
                <c:pt idx="15">
                  <c:v>14.3</c:v>
                </c:pt>
                <c:pt idx="16">
                  <c:v>13.9</c:v>
                </c:pt>
                <c:pt idx="17">
                  <c:v>13.6</c:v>
                </c:pt>
                <c:pt idx="18">
                  <c:v>13.7</c:v>
                </c:pt>
                <c:pt idx="19">
                  <c:v>14.3</c:v>
                </c:pt>
                <c:pt idx="20">
                  <c:v>12.5</c:v>
                </c:pt>
                <c:pt idx="21">
                  <c:v>14</c:v>
                </c:pt>
                <c:pt idx="22">
                  <c:v>14</c:v>
                </c:pt>
                <c:pt idx="23">
                  <c:v>13.8</c:v>
                </c:pt>
                <c:pt idx="24">
                  <c:v>13.9</c:v>
                </c:pt>
                <c:pt idx="25">
                  <c:v>13.9</c:v>
                </c:pt>
                <c:pt idx="26">
                  <c:v>13.9</c:v>
                </c:pt>
                <c:pt idx="27">
                  <c:v>12.6</c:v>
                </c:pt>
                <c:pt idx="28">
                  <c:v>12</c:v>
                </c:pt>
                <c:pt idx="29">
                  <c:v>11.5</c:v>
                </c:pt>
                <c:pt idx="30">
                  <c:v>12.8</c:v>
                </c:pt>
                <c:pt idx="31">
                  <c:v>14</c:v>
                </c:pt>
                <c:pt idx="32">
                  <c:v>13.9</c:v>
                </c:pt>
                <c:pt idx="33">
                  <c:v>14</c:v>
                </c:pt>
                <c:pt idx="34">
                  <c:v>13.3</c:v>
                </c:pt>
                <c:pt idx="35">
                  <c:v>13.5</c:v>
                </c:pt>
                <c:pt idx="36">
                  <c:v>14</c:v>
                </c:pt>
                <c:pt idx="37">
                  <c:v>14</c:v>
                </c:pt>
                <c:pt idx="38">
                  <c:v>14</c:v>
                </c:pt>
                <c:pt idx="39">
                  <c:v>14</c:v>
                </c:pt>
                <c:pt idx="40">
                  <c:v>14</c:v>
                </c:pt>
                <c:pt idx="41">
                  <c:v>14</c:v>
                </c:pt>
                <c:pt idx="42">
                  <c:v>14</c:v>
                </c:pt>
                <c:pt idx="43">
                  <c:v>14</c:v>
                </c:pt>
                <c:pt idx="44">
                  <c:v>13</c:v>
                </c:pt>
                <c:pt idx="45">
                  <c:v>12.6</c:v>
                </c:pt>
                <c:pt idx="46">
                  <c:v>12.8</c:v>
                </c:pt>
                <c:pt idx="47">
                  <c:v>13.6</c:v>
                </c:pt>
              </c:numCache>
            </c:numRef>
          </c:val>
          <c:extLst>
            <c:ext xmlns:c16="http://schemas.microsoft.com/office/drawing/2014/chart" uri="{C3380CC4-5D6E-409C-BE32-E72D297353CC}">
              <c16:uniqueId val="{00000000-FD19-4D82-96A4-CD1D7072D4D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17.2</c:v>
                </c:pt>
                <c:pt idx="2">
                  <c:v>17.2</c:v>
                </c:pt>
                <c:pt idx="3">
                  <c:v>17.399999999999999</c:v>
                </c:pt>
                <c:pt idx="4">
                  <c:v>17.600000000000001</c:v>
                </c:pt>
                <c:pt idx="5">
                  <c:v>17.600000000000001</c:v>
                </c:pt>
                <c:pt idx="6">
                  <c:v>16.3</c:v>
                </c:pt>
                <c:pt idx="7">
                  <c:v>16.100000000000001</c:v>
                </c:pt>
                <c:pt idx="8">
                  <c:v>15.5</c:v>
                </c:pt>
                <c:pt idx="9">
                  <c:v>16.5</c:v>
                </c:pt>
                <c:pt idx="10">
                  <c:v>17.5</c:v>
                </c:pt>
                <c:pt idx="11">
                  <c:v>17.2</c:v>
                </c:pt>
                <c:pt idx="12">
                  <c:v>17.600000000000001</c:v>
                </c:pt>
                <c:pt idx="13">
                  <c:v>17.600000000000001</c:v>
                </c:pt>
                <c:pt idx="14">
                  <c:v>17.600000000000001</c:v>
                </c:pt>
                <c:pt idx="15">
                  <c:v>17.5</c:v>
                </c:pt>
                <c:pt idx="16">
                  <c:v>15.5</c:v>
                </c:pt>
                <c:pt idx="17">
                  <c:v>17.600000000000001</c:v>
                </c:pt>
                <c:pt idx="18">
                  <c:v>17.899999999999999</c:v>
                </c:pt>
                <c:pt idx="19">
                  <c:v>17.5</c:v>
                </c:pt>
                <c:pt idx="20">
                  <c:v>17.600000000000001</c:v>
                </c:pt>
                <c:pt idx="21">
                  <c:v>17.5</c:v>
                </c:pt>
                <c:pt idx="22">
                  <c:v>16.100000000000001</c:v>
                </c:pt>
                <c:pt idx="23">
                  <c:v>17.5</c:v>
                </c:pt>
                <c:pt idx="24">
                  <c:v>17.5</c:v>
                </c:pt>
                <c:pt idx="25">
                  <c:v>17.5</c:v>
                </c:pt>
                <c:pt idx="26">
                  <c:v>16.399999999999999</c:v>
                </c:pt>
                <c:pt idx="27">
                  <c:v>17.5</c:v>
                </c:pt>
                <c:pt idx="28">
                  <c:v>17</c:v>
                </c:pt>
                <c:pt idx="29">
                  <c:v>17.600000000000001</c:v>
                </c:pt>
                <c:pt idx="30">
                  <c:v>17.2</c:v>
                </c:pt>
                <c:pt idx="31">
                  <c:v>17</c:v>
                </c:pt>
                <c:pt idx="32">
                  <c:v>16.3</c:v>
                </c:pt>
                <c:pt idx="33">
                  <c:v>17.100000000000001</c:v>
                </c:pt>
                <c:pt idx="34">
                  <c:v>16.7</c:v>
                </c:pt>
                <c:pt idx="35">
                  <c:v>16.7</c:v>
                </c:pt>
                <c:pt idx="36">
                  <c:v>16.8</c:v>
                </c:pt>
                <c:pt idx="37">
                  <c:v>16.600000000000001</c:v>
                </c:pt>
                <c:pt idx="38">
                  <c:v>16.8</c:v>
                </c:pt>
                <c:pt idx="39">
                  <c:v>17.100000000000001</c:v>
                </c:pt>
                <c:pt idx="40">
                  <c:v>15.8</c:v>
                </c:pt>
                <c:pt idx="41">
                  <c:v>15.4</c:v>
                </c:pt>
                <c:pt idx="42">
                  <c:v>17.100000000000001</c:v>
                </c:pt>
                <c:pt idx="43">
                  <c:v>16.5</c:v>
                </c:pt>
                <c:pt idx="44">
                  <c:v>17</c:v>
                </c:pt>
                <c:pt idx="45">
                  <c:v>17.2</c:v>
                </c:pt>
                <c:pt idx="46">
                  <c:v>17.2</c:v>
                </c:pt>
                <c:pt idx="47">
                  <c:v>17.2</c:v>
                </c:pt>
              </c:numCache>
            </c:numRef>
          </c:val>
          <c:extLst>
            <c:ext xmlns:c16="http://schemas.microsoft.com/office/drawing/2014/chart" uri="{C3380CC4-5D6E-409C-BE32-E72D297353CC}">
              <c16:uniqueId val="{00000001-FD19-4D82-96A4-CD1D7072D4D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8.1</c:v>
                </c:pt>
                <c:pt idx="2">
                  <c:v>8.4</c:v>
                </c:pt>
                <c:pt idx="3">
                  <c:v>7.7</c:v>
                </c:pt>
                <c:pt idx="4">
                  <c:v>8</c:v>
                </c:pt>
                <c:pt idx="5">
                  <c:v>7.1</c:v>
                </c:pt>
                <c:pt idx="6">
                  <c:v>6.7</c:v>
                </c:pt>
                <c:pt idx="7">
                  <c:v>7.7</c:v>
                </c:pt>
                <c:pt idx="8">
                  <c:v>8.1999999999999993</c:v>
                </c:pt>
                <c:pt idx="9">
                  <c:v>7.9</c:v>
                </c:pt>
                <c:pt idx="10">
                  <c:v>8.6</c:v>
                </c:pt>
                <c:pt idx="11">
                  <c:v>8.6</c:v>
                </c:pt>
                <c:pt idx="12">
                  <c:v>8.4</c:v>
                </c:pt>
                <c:pt idx="13">
                  <c:v>9.1999999999999993</c:v>
                </c:pt>
                <c:pt idx="14">
                  <c:v>9.1</c:v>
                </c:pt>
                <c:pt idx="15">
                  <c:v>8.8000000000000007</c:v>
                </c:pt>
                <c:pt idx="16">
                  <c:v>7.5</c:v>
                </c:pt>
                <c:pt idx="17">
                  <c:v>6.4</c:v>
                </c:pt>
                <c:pt idx="18">
                  <c:v>6.8</c:v>
                </c:pt>
                <c:pt idx="19">
                  <c:v>5.0999999999999996</c:v>
                </c:pt>
                <c:pt idx="20">
                  <c:v>5.0999999999999996</c:v>
                </c:pt>
                <c:pt idx="21">
                  <c:v>5.3</c:v>
                </c:pt>
                <c:pt idx="22">
                  <c:v>5</c:v>
                </c:pt>
                <c:pt idx="23">
                  <c:v>5.0999999999999996</c:v>
                </c:pt>
                <c:pt idx="24">
                  <c:v>5</c:v>
                </c:pt>
                <c:pt idx="25">
                  <c:v>4.7</c:v>
                </c:pt>
                <c:pt idx="26">
                  <c:v>4.5999999999999996</c:v>
                </c:pt>
                <c:pt idx="27">
                  <c:v>4.4000000000000004</c:v>
                </c:pt>
                <c:pt idx="28">
                  <c:v>6</c:v>
                </c:pt>
                <c:pt idx="29">
                  <c:v>5</c:v>
                </c:pt>
                <c:pt idx="30">
                  <c:v>5.2</c:v>
                </c:pt>
                <c:pt idx="31">
                  <c:v>5.2</c:v>
                </c:pt>
                <c:pt idx="32">
                  <c:v>5.5</c:v>
                </c:pt>
                <c:pt idx="33">
                  <c:v>5.6</c:v>
                </c:pt>
                <c:pt idx="34">
                  <c:v>5.5</c:v>
                </c:pt>
                <c:pt idx="35">
                  <c:v>5.7</c:v>
                </c:pt>
                <c:pt idx="36">
                  <c:v>5.6</c:v>
                </c:pt>
                <c:pt idx="37">
                  <c:v>6.1</c:v>
                </c:pt>
                <c:pt idx="38">
                  <c:v>6.1</c:v>
                </c:pt>
                <c:pt idx="39">
                  <c:v>5.3</c:v>
                </c:pt>
                <c:pt idx="40">
                  <c:v>5.9</c:v>
                </c:pt>
                <c:pt idx="41">
                  <c:v>6</c:v>
                </c:pt>
                <c:pt idx="42">
                  <c:v>5.6</c:v>
                </c:pt>
                <c:pt idx="43">
                  <c:v>7.4</c:v>
                </c:pt>
                <c:pt idx="44">
                  <c:v>7.5</c:v>
                </c:pt>
                <c:pt idx="45">
                  <c:v>8</c:v>
                </c:pt>
                <c:pt idx="46">
                  <c:v>8.6999999999999993</c:v>
                </c:pt>
                <c:pt idx="47">
                  <c:v>7.9</c:v>
                </c:pt>
              </c:numCache>
            </c:numRef>
          </c:val>
          <c:extLst>
            <c:ext xmlns:c16="http://schemas.microsoft.com/office/drawing/2014/chart" uri="{C3380CC4-5D6E-409C-BE32-E72D297353CC}">
              <c16:uniqueId val="{00000002-FD19-4D82-96A4-CD1D7072D4D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9.9</c:v>
                </c:pt>
                <c:pt idx="2">
                  <c:v>10</c:v>
                </c:pt>
                <c:pt idx="3">
                  <c:v>10.3</c:v>
                </c:pt>
                <c:pt idx="4">
                  <c:v>10.1</c:v>
                </c:pt>
                <c:pt idx="5">
                  <c:v>10.1</c:v>
                </c:pt>
                <c:pt idx="6">
                  <c:v>10</c:v>
                </c:pt>
                <c:pt idx="7">
                  <c:v>9.6</c:v>
                </c:pt>
                <c:pt idx="8">
                  <c:v>9.8000000000000007</c:v>
                </c:pt>
                <c:pt idx="9">
                  <c:v>9.6</c:v>
                </c:pt>
                <c:pt idx="10">
                  <c:v>8</c:v>
                </c:pt>
                <c:pt idx="11">
                  <c:v>10</c:v>
                </c:pt>
                <c:pt idx="12">
                  <c:v>10.199999999999999</c:v>
                </c:pt>
                <c:pt idx="13">
                  <c:v>10.3</c:v>
                </c:pt>
                <c:pt idx="14">
                  <c:v>10.199999999999999</c:v>
                </c:pt>
                <c:pt idx="15">
                  <c:v>9.6999999999999993</c:v>
                </c:pt>
                <c:pt idx="16">
                  <c:v>9.9</c:v>
                </c:pt>
                <c:pt idx="17">
                  <c:v>10.6</c:v>
                </c:pt>
                <c:pt idx="18">
                  <c:v>11</c:v>
                </c:pt>
                <c:pt idx="19">
                  <c:v>9.9</c:v>
                </c:pt>
                <c:pt idx="20">
                  <c:v>8.6</c:v>
                </c:pt>
                <c:pt idx="21">
                  <c:v>7.6</c:v>
                </c:pt>
                <c:pt idx="22">
                  <c:v>9.1999999999999993</c:v>
                </c:pt>
                <c:pt idx="23">
                  <c:v>10</c:v>
                </c:pt>
                <c:pt idx="24">
                  <c:v>10.4</c:v>
                </c:pt>
                <c:pt idx="25">
                  <c:v>10.8</c:v>
                </c:pt>
                <c:pt idx="26">
                  <c:v>9.8000000000000007</c:v>
                </c:pt>
                <c:pt idx="27">
                  <c:v>10.199999999999999</c:v>
                </c:pt>
                <c:pt idx="28">
                  <c:v>9.6999999999999993</c:v>
                </c:pt>
                <c:pt idx="29">
                  <c:v>10.3</c:v>
                </c:pt>
                <c:pt idx="30">
                  <c:v>10.5</c:v>
                </c:pt>
                <c:pt idx="31">
                  <c:v>10.199999999999999</c:v>
                </c:pt>
                <c:pt idx="32">
                  <c:v>10.9</c:v>
                </c:pt>
                <c:pt idx="33">
                  <c:v>10.9</c:v>
                </c:pt>
                <c:pt idx="34">
                  <c:v>9.1999999999999993</c:v>
                </c:pt>
                <c:pt idx="35">
                  <c:v>10.7</c:v>
                </c:pt>
                <c:pt idx="36">
                  <c:v>10.5</c:v>
                </c:pt>
                <c:pt idx="37">
                  <c:v>10.7</c:v>
                </c:pt>
                <c:pt idx="38">
                  <c:v>10.5</c:v>
                </c:pt>
                <c:pt idx="39">
                  <c:v>10.1</c:v>
                </c:pt>
                <c:pt idx="40">
                  <c:v>9.8000000000000007</c:v>
                </c:pt>
                <c:pt idx="41">
                  <c:v>9.3000000000000007</c:v>
                </c:pt>
                <c:pt idx="42">
                  <c:v>10.199999999999999</c:v>
                </c:pt>
                <c:pt idx="43">
                  <c:v>10.3</c:v>
                </c:pt>
                <c:pt idx="44">
                  <c:v>10.199999999999999</c:v>
                </c:pt>
                <c:pt idx="45">
                  <c:v>10.1</c:v>
                </c:pt>
                <c:pt idx="46">
                  <c:v>10</c:v>
                </c:pt>
                <c:pt idx="47">
                  <c:v>9.9</c:v>
                </c:pt>
              </c:numCache>
            </c:numRef>
          </c:val>
          <c:extLst>
            <c:ext xmlns:c16="http://schemas.microsoft.com/office/drawing/2014/chart" uri="{C3380CC4-5D6E-409C-BE32-E72D297353CC}">
              <c16:uniqueId val="{00000003-FD19-4D82-96A4-CD1D7072D4D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50.3</c:v>
                </c:pt>
                <c:pt idx="1">
                  <c:v>50.7</c:v>
                </c:pt>
                <c:pt idx="2">
                  <c:v>51.1</c:v>
                </c:pt>
                <c:pt idx="3">
                  <c:v>50.6</c:v>
                </c:pt>
                <c:pt idx="4">
                  <c:v>50.9</c:v>
                </c:pt>
                <c:pt idx="5">
                  <c:v>50.8</c:v>
                </c:pt>
                <c:pt idx="6">
                  <c:v>50.8</c:v>
                </c:pt>
                <c:pt idx="7">
                  <c:v>50.4</c:v>
                </c:pt>
                <c:pt idx="8">
                  <c:v>51.3</c:v>
                </c:pt>
                <c:pt idx="9">
                  <c:v>50.4</c:v>
                </c:pt>
                <c:pt idx="10">
                  <c:v>50.8</c:v>
                </c:pt>
                <c:pt idx="11">
                  <c:v>50.5</c:v>
                </c:pt>
                <c:pt idx="12">
                  <c:v>50.5</c:v>
                </c:pt>
                <c:pt idx="13">
                  <c:v>50.2</c:v>
                </c:pt>
                <c:pt idx="14">
                  <c:v>50.8</c:v>
                </c:pt>
                <c:pt idx="15">
                  <c:v>50.1</c:v>
                </c:pt>
                <c:pt idx="16">
                  <c:v>50.8</c:v>
                </c:pt>
                <c:pt idx="17">
                  <c:v>50.4</c:v>
                </c:pt>
                <c:pt idx="18">
                  <c:v>50.5</c:v>
                </c:pt>
                <c:pt idx="19">
                  <c:v>50.8</c:v>
                </c:pt>
                <c:pt idx="20">
                  <c:v>50.7</c:v>
                </c:pt>
                <c:pt idx="21">
                  <c:v>50.6</c:v>
                </c:pt>
                <c:pt idx="22">
                  <c:v>50.5</c:v>
                </c:pt>
                <c:pt idx="23">
                  <c:v>50.3</c:v>
                </c:pt>
                <c:pt idx="24">
                  <c:v>49.9</c:v>
                </c:pt>
                <c:pt idx="25">
                  <c:v>50.3</c:v>
                </c:pt>
                <c:pt idx="26">
                  <c:v>50.3</c:v>
                </c:pt>
                <c:pt idx="27">
                  <c:v>50.4</c:v>
                </c:pt>
                <c:pt idx="28">
                  <c:v>50.3</c:v>
                </c:pt>
                <c:pt idx="29">
                  <c:v>50.1</c:v>
                </c:pt>
                <c:pt idx="30">
                  <c:v>50.6</c:v>
                </c:pt>
                <c:pt idx="31">
                  <c:v>50.7</c:v>
                </c:pt>
                <c:pt idx="32">
                  <c:v>50.4</c:v>
                </c:pt>
                <c:pt idx="33">
                  <c:v>50.5</c:v>
                </c:pt>
                <c:pt idx="34">
                  <c:v>51.2</c:v>
                </c:pt>
                <c:pt idx="35">
                  <c:v>50.3</c:v>
                </c:pt>
                <c:pt idx="36">
                  <c:v>50.5</c:v>
                </c:pt>
                <c:pt idx="37">
                  <c:v>50.8</c:v>
                </c:pt>
                <c:pt idx="38">
                  <c:v>50.8</c:v>
                </c:pt>
                <c:pt idx="39">
                  <c:v>50.9</c:v>
                </c:pt>
                <c:pt idx="40">
                  <c:v>51</c:v>
                </c:pt>
                <c:pt idx="41">
                  <c:v>51.2</c:v>
                </c:pt>
                <c:pt idx="42">
                  <c:v>51.2</c:v>
                </c:pt>
                <c:pt idx="43">
                  <c:v>51.2</c:v>
                </c:pt>
                <c:pt idx="44">
                  <c:v>51.7</c:v>
                </c:pt>
                <c:pt idx="45">
                  <c:v>51.5</c:v>
                </c:pt>
                <c:pt idx="46">
                  <c:v>51.2</c:v>
                </c:pt>
                <c:pt idx="47">
                  <c:v>50.9</c:v>
                </c:pt>
              </c:numCache>
            </c:numRef>
          </c:val>
          <c:extLst>
            <c:ext xmlns:c16="http://schemas.microsoft.com/office/drawing/2014/chart" uri="{C3380CC4-5D6E-409C-BE32-E72D297353CC}">
              <c16:uniqueId val="{00000004-FD19-4D82-96A4-CD1D7072D4D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32.5</c:v>
                </c:pt>
                <c:pt idx="2">
                  <c:v>32.5</c:v>
                </c:pt>
                <c:pt idx="3">
                  <c:v>32.6</c:v>
                </c:pt>
                <c:pt idx="4">
                  <c:v>32.4</c:v>
                </c:pt>
                <c:pt idx="5">
                  <c:v>32.4</c:v>
                </c:pt>
                <c:pt idx="6">
                  <c:v>32.5</c:v>
                </c:pt>
                <c:pt idx="7">
                  <c:v>32.5</c:v>
                </c:pt>
                <c:pt idx="8">
                  <c:v>32.6</c:v>
                </c:pt>
                <c:pt idx="9">
                  <c:v>32.6</c:v>
                </c:pt>
                <c:pt idx="10">
                  <c:v>32.700000000000003</c:v>
                </c:pt>
                <c:pt idx="11">
                  <c:v>32.6</c:v>
                </c:pt>
                <c:pt idx="12">
                  <c:v>32.5</c:v>
                </c:pt>
                <c:pt idx="13">
                  <c:v>32.5</c:v>
                </c:pt>
                <c:pt idx="14">
                  <c:v>32.6</c:v>
                </c:pt>
                <c:pt idx="15">
                  <c:v>32.6</c:v>
                </c:pt>
                <c:pt idx="16">
                  <c:v>32.700000000000003</c:v>
                </c:pt>
                <c:pt idx="17">
                  <c:v>32.799999999999997</c:v>
                </c:pt>
                <c:pt idx="18">
                  <c:v>32.6</c:v>
                </c:pt>
                <c:pt idx="19">
                  <c:v>32.4</c:v>
                </c:pt>
                <c:pt idx="20">
                  <c:v>32.5</c:v>
                </c:pt>
                <c:pt idx="21">
                  <c:v>32.299999999999997</c:v>
                </c:pt>
                <c:pt idx="22">
                  <c:v>32.299999999999997</c:v>
                </c:pt>
                <c:pt idx="23">
                  <c:v>32.4</c:v>
                </c:pt>
                <c:pt idx="24">
                  <c:v>32.299999999999997</c:v>
                </c:pt>
                <c:pt idx="25">
                  <c:v>32.299999999999997</c:v>
                </c:pt>
                <c:pt idx="26">
                  <c:v>32.4</c:v>
                </c:pt>
                <c:pt idx="27">
                  <c:v>32.200000000000003</c:v>
                </c:pt>
                <c:pt idx="28">
                  <c:v>32.200000000000003</c:v>
                </c:pt>
                <c:pt idx="29">
                  <c:v>32.1</c:v>
                </c:pt>
                <c:pt idx="30">
                  <c:v>32</c:v>
                </c:pt>
                <c:pt idx="31">
                  <c:v>31.6</c:v>
                </c:pt>
                <c:pt idx="32">
                  <c:v>31.8</c:v>
                </c:pt>
                <c:pt idx="33">
                  <c:v>31.8</c:v>
                </c:pt>
                <c:pt idx="34">
                  <c:v>31.9</c:v>
                </c:pt>
                <c:pt idx="35">
                  <c:v>32</c:v>
                </c:pt>
                <c:pt idx="36">
                  <c:v>32.1</c:v>
                </c:pt>
                <c:pt idx="37">
                  <c:v>32.200000000000003</c:v>
                </c:pt>
                <c:pt idx="38">
                  <c:v>32.200000000000003</c:v>
                </c:pt>
                <c:pt idx="39">
                  <c:v>32.200000000000003</c:v>
                </c:pt>
                <c:pt idx="40">
                  <c:v>32.200000000000003</c:v>
                </c:pt>
                <c:pt idx="41">
                  <c:v>32.299999999999997</c:v>
                </c:pt>
                <c:pt idx="42">
                  <c:v>32.299999999999997</c:v>
                </c:pt>
                <c:pt idx="43">
                  <c:v>32.4</c:v>
                </c:pt>
                <c:pt idx="44">
                  <c:v>32.4</c:v>
                </c:pt>
                <c:pt idx="45">
                  <c:v>32.5</c:v>
                </c:pt>
                <c:pt idx="46">
                  <c:v>32.5</c:v>
                </c:pt>
                <c:pt idx="47">
                  <c:v>32.4</c:v>
                </c:pt>
              </c:numCache>
            </c:numRef>
          </c:val>
          <c:extLst>
            <c:ext xmlns:c16="http://schemas.microsoft.com/office/drawing/2014/chart" uri="{C3380CC4-5D6E-409C-BE32-E72D297353CC}">
              <c16:uniqueId val="{00000005-FD19-4D82-96A4-CD1D7072D4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CHINANGO S.A.C.</c:v>
                </c:pt>
                <c:pt idx="10">
                  <c:v>EGEMSA</c:v>
                </c:pt>
                <c:pt idx="11">
                  <c:v>SAN GABAN</c:v>
                </c:pt>
                <c:pt idx="12">
                  <c:v>EGASA</c:v>
                </c:pt>
                <c:pt idx="13">
                  <c:v>INLAND ENERGY SAC</c:v>
                </c:pt>
                <c:pt idx="14">
                  <c:v>EMPRESA DE GENERACION HUANZA</c:v>
                </c:pt>
                <c:pt idx="15">
                  <c:v>ENERGIA RENOVABLE DEL SUR S.A.</c:v>
                </c:pt>
                <c:pt idx="16">
                  <c:v>EGEJUNIN</c:v>
                </c:pt>
                <c:pt idx="17">
                  <c:v>LA VIRGEN</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HUAURA POWER GROUP S.A.</c:v>
                </c:pt>
                <c:pt idx="34">
                  <c:v>ANDEAN POWER S.A.C.</c:v>
                </c:pt>
                <c:pt idx="35">
                  <c:v>PARQUE EOLICO MARCONA S.A.C.</c:v>
                </c:pt>
                <c:pt idx="36">
                  <c:v>PERUANA DE INVERSIONES EN ENERGIAS RENOVABLES S.A.</c:v>
                </c:pt>
                <c:pt idx="37">
                  <c:v>AGROAURORA S.A.C.</c:v>
                </c:pt>
                <c:pt idx="38">
                  <c:v>EGESUR</c:v>
                </c:pt>
                <c:pt idx="39">
                  <c:v>PETRAMAS</c:v>
                </c:pt>
                <c:pt idx="40">
                  <c:v>AGRO INDUSTRIAL PARAMONGA S.A.</c:v>
                </c:pt>
                <c:pt idx="41">
                  <c:v>BIOENERGIA DEL CHIRA S.A.</c:v>
                </c:pt>
                <c:pt idx="42">
                  <c:v>TERMOSELVA</c:v>
                </c:pt>
                <c:pt idx="43">
                  <c:v>TACNA SOLAR SAC.</c:v>
                </c:pt>
                <c:pt idx="44">
                  <c:v>PANAMERICANA  SOLAR SAC.</c:v>
                </c:pt>
                <c:pt idx="45">
                  <c:v>MOQUEGUA FV S.A.C.</c:v>
                </c:pt>
                <c:pt idx="46">
                  <c:v>AGROINDUSTRIAS SAN JACINTO S.A.A.</c:v>
                </c:pt>
                <c:pt idx="47">
                  <c:v>MINERA CERRO VERDE</c:v>
                </c:pt>
                <c:pt idx="48">
                  <c:v>MAJES ARCUS S.A.C.</c:v>
                </c:pt>
                <c:pt idx="49">
                  <c:v>EMPRESA DE GENERACION ELECTRICA CANCHAYLLO SAC</c:v>
                </c:pt>
                <c:pt idx="50">
                  <c:v>REPARTICIÓN ARCUS S.A.C.</c:v>
                </c:pt>
                <c:pt idx="51">
                  <c:v>GR TARUCA SOCIEDAD ANONIMA CERRADA</c:v>
                </c:pt>
                <c:pt idx="52">
                  <c:v>HIDROCAÑETE S.A.</c:v>
                </c:pt>
                <c:pt idx="53">
                  <c:v>ELECTRICA YANAPAMPA SAC</c:v>
                </c:pt>
                <c:pt idx="54">
                  <c:v>MAJA ENERGIA S.A.C.</c:v>
                </c:pt>
                <c:pt idx="55">
                  <c:v>GR PAINO SOCIEDAD ANONIMA CERRADA</c:v>
                </c:pt>
                <c:pt idx="56">
                  <c:v>CENTRALES SANTA ROSA S.A.C.</c:v>
                </c:pt>
                <c:pt idx="57">
                  <c:v>INVERSIONES SHAQSHA S.A.C.</c:v>
                </c:pt>
                <c:pt idx="58">
                  <c:v>ASOCIACIÓN SANTA LUCIA DE CHACAS</c:v>
                </c:pt>
                <c:pt idx="59">
                  <c:v>SHOUGESA</c:v>
                </c:pt>
                <c:pt idx="60">
                  <c:v>SAMAY I S.A.C</c:v>
                </c:pt>
                <c:pt idx="61">
                  <c:v>COLCA SOLAR S.A.C.</c:v>
                </c:pt>
                <c:pt idx="62">
                  <c:v>KONDU SAC</c:v>
                </c:pt>
                <c:pt idx="63">
                  <c:v>PLANTA DE RESERVA FRIA DE GENERACION  DE ETEN S.A.</c:v>
                </c:pt>
                <c:pt idx="64">
                  <c:v>TERMOCHILCA S.A.C.</c:v>
                </c:pt>
              </c:strCache>
            </c:strRef>
          </c:cat>
          <c:val>
            <c:numRef>
              <c:f>EVO_PRO_ENE!$J$188:$J$252</c:f>
              <c:numCache>
                <c:formatCode>General</c:formatCode>
                <c:ptCount val="65"/>
                <c:pt idx="0">
                  <c:v>715812.55</c:v>
                </c:pt>
                <c:pt idx="1">
                  <c:v>471871.869015</c:v>
                </c:pt>
                <c:pt idx="2">
                  <c:v>429681.48</c:v>
                </c:pt>
                <c:pt idx="3">
                  <c:v>222774.8</c:v>
                </c:pt>
                <c:pt idx="4">
                  <c:v>205083.9</c:v>
                </c:pt>
                <c:pt idx="5">
                  <c:v>196296.57149999999</c:v>
                </c:pt>
                <c:pt idx="6">
                  <c:v>169215.25</c:v>
                </c:pt>
                <c:pt idx="7">
                  <c:v>157034.45503499999</c:v>
                </c:pt>
                <c:pt idx="8">
                  <c:v>106983.3</c:v>
                </c:pt>
                <c:pt idx="9">
                  <c:v>82850.697115000003</c:v>
                </c:pt>
                <c:pt idx="10">
                  <c:v>82572.445000000007</c:v>
                </c:pt>
                <c:pt idx="11">
                  <c:v>54214.6</c:v>
                </c:pt>
                <c:pt idx="12">
                  <c:v>44288.004999999997</c:v>
                </c:pt>
                <c:pt idx="13">
                  <c:v>44264.294999999998</c:v>
                </c:pt>
                <c:pt idx="14">
                  <c:v>34845.1</c:v>
                </c:pt>
                <c:pt idx="15">
                  <c:v>34477.949999999997</c:v>
                </c:pt>
                <c:pt idx="16">
                  <c:v>33685.85</c:v>
                </c:pt>
                <c:pt idx="17">
                  <c:v>32881.353499999997</c:v>
                </c:pt>
                <c:pt idx="18">
                  <c:v>26668.55</c:v>
                </c:pt>
                <c:pt idx="19">
                  <c:v>26605.25</c:v>
                </c:pt>
                <c:pt idx="20">
                  <c:v>25668.240000000002</c:v>
                </c:pt>
                <c:pt idx="21">
                  <c:v>25174.2</c:v>
                </c:pt>
                <c:pt idx="22">
                  <c:v>18752.150000000001</c:v>
                </c:pt>
                <c:pt idx="23">
                  <c:v>15025.112950000001</c:v>
                </c:pt>
                <c:pt idx="24">
                  <c:v>14160.25</c:v>
                </c:pt>
                <c:pt idx="25">
                  <c:v>13432.82309</c:v>
                </c:pt>
                <c:pt idx="26">
                  <c:v>11912.700440000001</c:v>
                </c:pt>
                <c:pt idx="27">
                  <c:v>10056.299999999999</c:v>
                </c:pt>
                <c:pt idx="28">
                  <c:v>9988.2150000000001</c:v>
                </c:pt>
                <c:pt idx="29">
                  <c:v>9890.1</c:v>
                </c:pt>
                <c:pt idx="30">
                  <c:v>9699.3914999999997</c:v>
                </c:pt>
                <c:pt idx="31">
                  <c:v>9463.6</c:v>
                </c:pt>
                <c:pt idx="32">
                  <c:v>9220.9500000000007</c:v>
                </c:pt>
                <c:pt idx="33">
                  <c:v>8819.5249999999996</c:v>
                </c:pt>
                <c:pt idx="34">
                  <c:v>8808.7000000000007</c:v>
                </c:pt>
                <c:pt idx="35">
                  <c:v>8546.65</c:v>
                </c:pt>
                <c:pt idx="36">
                  <c:v>7872.0817450000004</c:v>
                </c:pt>
                <c:pt idx="37">
                  <c:v>7170.3</c:v>
                </c:pt>
                <c:pt idx="38">
                  <c:v>6443.1</c:v>
                </c:pt>
                <c:pt idx="39">
                  <c:v>5621.4</c:v>
                </c:pt>
                <c:pt idx="40">
                  <c:v>5157.3</c:v>
                </c:pt>
                <c:pt idx="41">
                  <c:v>4666.1000000000004</c:v>
                </c:pt>
                <c:pt idx="42">
                  <c:v>4028.75</c:v>
                </c:pt>
                <c:pt idx="43">
                  <c:v>3614.2745</c:v>
                </c:pt>
                <c:pt idx="44">
                  <c:v>3455.65</c:v>
                </c:pt>
                <c:pt idx="45">
                  <c:v>2791.15</c:v>
                </c:pt>
                <c:pt idx="46">
                  <c:v>2690.2883999999999</c:v>
                </c:pt>
                <c:pt idx="47">
                  <c:v>2554.3000000000002</c:v>
                </c:pt>
                <c:pt idx="48">
                  <c:v>2457.3209999999999</c:v>
                </c:pt>
                <c:pt idx="49">
                  <c:v>2447.15</c:v>
                </c:pt>
                <c:pt idx="50">
                  <c:v>2425.35</c:v>
                </c:pt>
                <c:pt idx="51">
                  <c:v>1818.05</c:v>
                </c:pt>
                <c:pt idx="52">
                  <c:v>1725.8</c:v>
                </c:pt>
                <c:pt idx="53">
                  <c:v>1703.9</c:v>
                </c:pt>
                <c:pt idx="54">
                  <c:v>1698.9</c:v>
                </c:pt>
                <c:pt idx="55">
                  <c:v>1635.2</c:v>
                </c:pt>
                <c:pt idx="56">
                  <c:v>1228.45</c:v>
                </c:pt>
                <c:pt idx="57">
                  <c:v>1214.7</c:v>
                </c:pt>
                <c:pt idx="58">
                  <c:v>982.7</c:v>
                </c:pt>
                <c:pt idx="59">
                  <c:v>914.95</c:v>
                </c:pt>
                <c:pt idx="60">
                  <c:v>358.8</c:v>
                </c:pt>
                <c:pt idx="61">
                  <c:v>137.9</c:v>
                </c:pt>
                <c:pt idx="62">
                  <c:v>43.2</c:v>
                </c:pt>
                <c:pt idx="63">
                  <c:v>30.1</c:v>
                </c:pt>
                <c:pt idx="64">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77-410E-A424-E29D76F05CB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705.65</c:v>
                </c:pt>
                <c:pt idx="1">
                  <c:v>701.7</c:v>
                </c:pt>
                <c:pt idx="2">
                  <c:v>697.94</c:v>
                </c:pt>
                <c:pt idx="3">
                  <c:v>700.09</c:v>
                </c:pt>
                <c:pt idx="4">
                  <c:v>652.35</c:v>
                </c:pt>
                <c:pt idx="5">
                  <c:v>651.84</c:v>
                </c:pt>
                <c:pt idx="6">
                  <c:v>642.44000000000005</c:v>
                </c:pt>
                <c:pt idx="7">
                  <c:v>653.82000000000005</c:v>
                </c:pt>
                <c:pt idx="8">
                  <c:v>658.67</c:v>
                </c:pt>
                <c:pt idx="9">
                  <c:v>653.48</c:v>
                </c:pt>
                <c:pt idx="10">
                  <c:v>655.55</c:v>
                </c:pt>
                <c:pt idx="11">
                  <c:v>648.27</c:v>
                </c:pt>
                <c:pt idx="12">
                  <c:v>646.54999999999995</c:v>
                </c:pt>
                <c:pt idx="13">
                  <c:v>715.89</c:v>
                </c:pt>
                <c:pt idx="14">
                  <c:v>702.98</c:v>
                </c:pt>
                <c:pt idx="15">
                  <c:v>697.54</c:v>
                </c:pt>
                <c:pt idx="16">
                  <c:v>739.36</c:v>
                </c:pt>
                <c:pt idx="17">
                  <c:v>754.01</c:v>
                </c:pt>
                <c:pt idx="18">
                  <c:v>776.63</c:v>
                </c:pt>
                <c:pt idx="19">
                  <c:v>765.52</c:v>
                </c:pt>
                <c:pt idx="20">
                  <c:v>766.6</c:v>
                </c:pt>
                <c:pt idx="21">
                  <c:v>770.55</c:v>
                </c:pt>
                <c:pt idx="22">
                  <c:v>761.27</c:v>
                </c:pt>
                <c:pt idx="23">
                  <c:v>762.48</c:v>
                </c:pt>
                <c:pt idx="24">
                  <c:v>776.82</c:v>
                </c:pt>
                <c:pt idx="25">
                  <c:v>728.72</c:v>
                </c:pt>
                <c:pt idx="26">
                  <c:v>723.47</c:v>
                </c:pt>
                <c:pt idx="27">
                  <c:v>724.17</c:v>
                </c:pt>
                <c:pt idx="28">
                  <c:v>725</c:v>
                </c:pt>
                <c:pt idx="29">
                  <c:v>717.91</c:v>
                </c:pt>
                <c:pt idx="30">
                  <c:v>722.48</c:v>
                </c:pt>
                <c:pt idx="31">
                  <c:v>764.18</c:v>
                </c:pt>
                <c:pt idx="32">
                  <c:v>777.27</c:v>
                </c:pt>
                <c:pt idx="33">
                  <c:v>777.45</c:v>
                </c:pt>
                <c:pt idx="34">
                  <c:v>706.85</c:v>
                </c:pt>
                <c:pt idx="35">
                  <c:v>709.33</c:v>
                </c:pt>
                <c:pt idx="36">
                  <c:v>705.72</c:v>
                </c:pt>
                <c:pt idx="37">
                  <c:v>716.22</c:v>
                </c:pt>
                <c:pt idx="38">
                  <c:v>783.61</c:v>
                </c:pt>
                <c:pt idx="39">
                  <c:v>780.71</c:v>
                </c:pt>
                <c:pt idx="40">
                  <c:v>772.34</c:v>
                </c:pt>
                <c:pt idx="41">
                  <c:v>766.15</c:v>
                </c:pt>
                <c:pt idx="42">
                  <c:v>774.35</c:v>
                </c:pt>
                <c:pt idx="43">
                  <c:v>763.26</c:v>
                </c:pt>
                <c:pt idx="44">
                  <c:v>713.76</c:v>
                </c:pt>
                <c:pt idx="45">
                  <c:v>720.89</c:v>
                </c:pt>
                <c:pt idx="46">
                  <c:v>715.66</c:v>
                </c:pt>
                <c:pt idx="47">
                  <c:v>722.87</c:v>
                </c:pt>
              </c:numCache>
            </c:numRef>
          </c:val>
          <c:extLst>
            <c:ext xmlns:c16="http://schemas.microsoft.com/office/drawing/2014/chart" uri="{C3380CC4-5D6E-409C-BE32-E72D297353CC}">
              <c16:uniqueId val="{00000000-6A80-4323-8D37-808E689C772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5391.6</c:v>
                </c:pt>
                <c:pt idx="1">
                  <c:v>5375</c:v>
                </c:pt>
                <c:pt idx="2">
                  <c:v>5183</c:v>
                </c:pt>
                <c:pt idx="3">
                  <c:v>5232.1000000000004</c:v>
                </c:pt>
                <c:pt idx="4">
                  <c:v>5250.7</c:v>
                </c:pt>
                <c:pt idx="5">
                  <c:v>5161.7</c:v>
                </c:pt>
                <c:pt idx="6">
                  <c:v>5212.8</c:v>
                </c:pt>
                <c:pt idx="7">
                  <c:v>5195.5</c:v>
                </c:pt>
                <c:pt idx="8">
                  <c:v>5306.7</c:v>
                </c:pt>
                <c:pt idx="9">
                  <c:v>5337.9</c:v>
                </c:pt>
                <c:pt idx="10">
                  <c:v>5381.9</c:v>
                </c:pt>
                <c:pt idx="11">
                  <c:v>5376.7</c:v>
                </c:pt>
                <c:pt idx="12">
                  <c:v>5383.7</c:v>
                </c:pt>
                <c:pt idx="13">
                  <c:v>5246.9</c:v>
                </c:pt>
                <c:pt idx="14">
                  <c:v>5484.6</c:v>
                </c:pt>
                <c:pt idx="15">
                  <c:v>5674</c:v>
                </c:pt>
                <c:pt idx="16">
                  <c:v>5895.9</c:v>
                </c:pt>
                <c:pt idx="17">
                  <c:v>5946.9</c:v>
                </c:pt>
                <c:pt idx="18">
                  <c:v>6102.6</c:v>
                </c:pt>
                <c:pt idx="19">
                  <c:v>6010</c:v>
                </c:pt>
                <c:pt idx="20">
                  <c:v>6256.8</c:v>
                </c:pt>
                <c:pt idx="21">
                  <c:v>6248.8</c:v>
                </c:pt>
                <c:pt idx="22">
                  <c:v>6301.6</c:v>
                </c:pt>
                <c:pt idx="23">
                  <c:v>6329.3</c:v>
                </c:pt>
                <c:pt idx="24">
                  <c:v>6256.2</c:v>
                </c:pt>
                <c:pt idx="25">
                  <c:v>6176.7</c:v>
                </c:pt>
                <c:pt idx="26">
                  <c:v>6269.5</c:v>
                </c:pt>
                <c:pt idx="27">
                  <c:v>6310.1</c:v>
                </c:pt>
                <c:pt idx="28">
                  <c:v>6443.8</c:v>
                </c:pt>
                <c:pt idx="29">
                  <c:v>6342.7</c:v>
                </c:pt>
                <c:pt idx="30">
                  <c:v>6585.2</c:v>
                </c:pt>
                <c:pt idx="31">
                  <c:v>6640.1</c:v>
                </c:pt>
                <c:pt idx="32">
                  <c:v>6614.6</c:v>
                </c:pt>
                <c:pt idx="33">
                  <c:v>6258</c:v>
                </c:pt>
                <c:pt idx="34">
                  <c:v>6187.4</c:v>
                </c:pt>
                <c:pt idx="35">
                  <c:v>6070.8</c:v>
                </c:pt>
                <c:pt idx="36">
                  <c:v>6056.4</c:v>
                </c:pt>
                <c:pt idx="37">
                  <c:v>6292.3</c:v>
                </c:pt>
                <c:pt idx="38">
                  <c:v>6337.3</c:v>
                </c:pt>
                <c:pt idx="39">
                  <c:v>6310.6</c:v>
                </c:pt>
                <c:pt idx="40">
                  <c:v>6217.1</c:v>
                </c:pt>
                <c:pt idx="41">
                  <c:v>6189.2</c:v>
                </c:pt>
                <c:pt idx="42">
                  <c:v>6123.5</c:v>
                </c:pt>
                <c:pt idx="43">
                  <c:v>6028.1</c:v>
                </c:pt>
                <c:pt idx="44">
                  <c:v>6012</c:v>
                </c:pt>
                <c:pt idx="45">
                  <c:v>5770.7</c:v>
                </c:pt>
                <c:pt idx="46">
                  <c:v>5812.9</c:v>
                </c:pt>
                <c:pt idx="47">
                  <c:v>5631.1</c:v>
                </c:pt>
              </c:numCache>
            </c:numRef>
          </c:val>
          <c:extLst>
            <c:ext xmlns:c16="http://schemas.microsoft.com/office/drawing/2014/chart" uri="{C3380CC4-5D6E-409C-BE32-E72D297353CC}">
              <c16:uniqueId val="{00000001-6A80-4323-8D37-808E689C772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523.79999999999995</c:v>
                </c:pt>
                <c:pt idx="1">
                  <c:v>538.9</c:v>
                </c:pt>
                <c:pt idx="2">
                  <c:v>523.9</c:v>
                </c:pt>
                <c:pt idx="3">
                  <c:v>494.3</c:v>
                </c:pt>
                <c:pt idx="4">
                  <c:v>494.3</c:v>
                </c:pt>
                <c:pt idx="5">
                  <c:v>499.8</c:v>
                </c:pt>
                <c:pt idx="6">
                  <c:v>496.4</c:v>
                </c:pt>
                <c:pt idx="7">
                  <c:v>507.6</c:v>
                </c:pt>
                <c:pt idx="8">
                  <c:v>489.7</c:v>
                </c:pt>
                <c:pt idx="9">
                  <c:v>493.5</c:v>
                </c:pt>
                <c:pt idx="10">
                  <c:v>497.6</c:v>
                </c:pt>
                <c:pt idx="11">
                  <c:v>509.6</c:v>
                </c:pt>
                <c:pt idx="12">
                  <c:v>542.70000000000005</c:v>
                </c:pt>
                <c:pt idx="13">
                  <c:v>589.70000000000005</c:v>
                </c:pt>
                <c:pt idx="14">
                  <c:v>691.1</c:v>
                </c:pt>
                <c:pt idx="15">
                  <c:v>765.2</c:v>
                </c:pt>
                <c:pt idx="16">
                  <c:v>768.2</c:v>
                </c:pt>
                <c:pt idx="17">
                  <c:v>808.2</c:v>
                </c:pt>
                <c:pt idx="18">
                  <c:v>769</c:v>
                </c:pt>
                <c:pt idx="19">
                  <c:v>885.3</c:v>
                </c:pt>
                <c:pt idx="20">
                  <c:v>833.6</c:v>
                </c:pt>
                <c:pt idx="21">
                  <c:v>864.5</c:v>
                </c:pt>
                <c:pt idx="22">
                  <c:v>920.4</c:v>
                </c:pt>
                <c:pt idx="23">
                  <c:v>879.3</c:v>
                </c:pt>
                <c:pt idx="24">
                  <c:v>891.1</c:v>
                </c:pt>
                <c:pt idx="25">
                  <c:v>884.6</c:v>
                </c:pt>
                <c:pt idx="26">
                  <c:v>882.1</c:v>
                </c:pt>
                <c:pt idx="27">
                  <c:v>851.4</c:v>
                </c:pt>
                <c:pt idx="28">
                  <c:v>841.5</c:v>
                </c:pt>
                <c:pt idx="29">
                  <c:v>829.9</c:v>
                </c:pt>
                <c:pt idx="30">
                  <c:v>678.1</c:v>
                </c:pt>
                <c:pt idx="31">
                  <c:v>579.4</c:v>
                </c:pt>
                <c:pt idx="32">
                  <c:v>568.5</c:v>
                </c:pt>
                <c:pt idx="33">
                  <c:v>565.29999999999995</c:v>
                </c:pt>
                <c:pt idx="34">
                  <c:v>479.2</c:v>
                </c:pt>
                <c:pt idx="35">
                  <c:v>458.9</c:v>
                </c:pt>
                <c:pt idx="36">
                  <c:v>515.9</c:v>
                </c:pt>
                <c:pt idx="37">
                  <c:v>591.4</c:v>
                </c:pt>
                <c:pt idx="38">
                  <c:v>543.4</c:v>
                </c:pt>
                <c:pt idx="39">
                  <c:v>548.79999999999995</c:v>
                </c:pt>
                <c:pt idx="40">
                  <c:v>602</c:v>
                </c:pt>
                <c:pt idx="41">
                  <c:v>600.29999999999995</c:v>
                </c:pt>
                <c:pt idx="42">
                  <c:v>602.20000000000005</c:v>
                </c:pt>
                <c:pt idx="43">
                  <c:v>591.9</c:v>
                </c:pt>
                <c:pt idx="44">
                  <c:v>578.9</c:v>
                </c:pt>
                <c:pt idx="45">
                  <c:v>549.1</c:v>
                </c:pt>
                <c:pt idx="46">
                  <c:v>546.70000000000005</c:v>
                </c:pt>
                <c:pt idx="47">
                  <c:v>544</c:v>
                </c:pt>
              </c:numCache>
            </c:numRef>
          </c:val>
          <c:extLst>
            <c:ext xmlns:c16="http://schemas.microsoft.com/office/drawing/2014/chart" uri="{C3380CC4-5D6E-409C-BE32-E72D297353CC}">
              <c16:uniqueId val="{00000002-6A80-4323-8D37-808E689C77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4190.25</c:v>
                </c:pt>
                <c:pt idx="1">
                  <c:v>4241.3</c:v>
                </c:pt>
                <c:pt idx="2">
                  <c:v>4132.04</c:v>
                </c:pt>
                <c:pt idx="3">
                  <c:v>4180.09</c:v>
                </c:pt>
                <c:pt idx="4">
                  <c:v>4087.05</c:v>
                </c:pt>
                <c:pt idx="5">
                  <c:v>4131.84</c:v>
                </c:pt>
                <c:pt idx="6">
                  <c:v>4068.34</c:v>
                </c:pt>
                <c:pt idx="7">
                  <c:v>4099.92</c:v>
                </c:pt>
                <c:pt idx="8">
                  <c:v>4143.67</c:v>
                </c:pt>
                <c:pt idx="9">
                  <c:v>4190.4799999999996</c:v>
                </c:pt>
                <c:pt idx="10">
                  <c:v>4028.55</c:v>
                </c:pt>
                <c:pt idx="11">
                  <c:v>4032.27</c:v>
                </c:pt>
                <c:pt idx="12">
                  <c:v>4154.25</c:v>
                </c:pt>
                <c:pt idx="13">
                  <c:v>4220.49</c:v>
                </c:pt>
                <c:pt idx="14">
                  <c:v>4435.38</c:v>
                </c:pt>
                <c:pt idx="15">
                  <c:v>4430.24</c:v>
                </c:pt>
                <c:pt idx="16">
                  <c:v>4578.16</c:v>
                </c:pt>
                <c:pt idx="17">
                  <c:v>4620.71</c:v>
                </c:pt>
                <c:pt idx="18">
                  <c:v>4588.93</c:v>
                </c:pt>
                <c:pt idx="19">
                  <c:v>4538.82</c:v>
                </c:pt>
                <c:pt idx="20">
                  <c:v>4637</c:v>
                </c:pt>
                <c:pt idx="21">
                  <c:v>4642.75</c:v>
                </c:pt>
                <c:pt idx="22">
                  <c:v>4634.87</c:v>
                </c:pt>
                <c:pt idx="23">
                  <c:v>4619.88</c:v>
                </c:pt>
                <c:pt idx="24">
                  <c:v>4505.0200000000004</c:v>
                </c:pt>
                <c:pt idx="25">
                  <c:v>4374.62</c:v>
                </c:pt>
                <c:pt idx="26">
                  <c:v>4480.57</c:v>
                </c:pt>
                <c:pt idx="27">
                  <c:v>4448.2700000000004</c:v>
                </c:pt>
                <c:pt idx="28">
                  <c:v>4529.6000000000004</c:v>
                </c:pt>
                <c:pt idx="29">
                  <c:v>4525.01</c:v>
                </c:pt>
                <c:pt idx="30">
                  <c:v>4586.28</c:v>
                </c:pt>
                <c:pt idx="31">
                  <c:v>4681.78</c:v>
                </c:pt>
                <c:pt idx="32">
                  <c:v>4676.17</c:v>
                </c:pt>
                <c:pt idx="33">
                  <c:v>4500.1499999999996</c:v>
                </c:pt>
                <c:pt idx="34">
                  <c:v>4304.55</c:v>
                </c:pt>
                <c:pt idx="35">
                  <c:v>4279.53</c:v>
                </c:pt>
                <c:pt idx="36">
                  <c:v>4348.92</c:v>
                </c:pt>
                <c:pt idx="37">
                  <c:v>4592.72</c:v>
                </c:pt>
                <c:pt idx="38">
                  <c:v>4667.01</c:v>
                </c:pt>
                <c:pt idx="39">
                  <c:v>4699.21</c:v>
                </c:pt>
                <c:pt idx="40">
                  <c:v>4733.04</c:v>
                </c:pt>
                <c:pt idx="41">
                  <c:v>4746.3500000000004</c:v>
                </c:pt>
                <c:pt idx="42">
                  <c:v>4759.25</c:v>
                </c:pt>
                <c:pt idx="43">
                  <c:v>4734.26</c:v>
                </c:pt>
                <c:pt idx="44">
                  <c:v>4681.8599999999997</c:v>
                </c:pt>
                <c:pt idx="45">
                  <c:v>4611.49</c:v>
                </c:pt>
                <c:pt idx="46">
                  <c:v>4509.96</c:v>
                </c:pt>
                <c:pt idx="47">
                  <c:v>4461.7700000000004</c:v>
                </c:pt>
              </c:numCache>
            </c:numRef>
          </c:val>
          <c:extLst>
            <c:ext xmlns:c16="http://schemas.microsoft.com/office/drawing/2014/chart" uri="{C3380CC4-5D6E-409C-BE32-E72D297353CC}">
              <c16:uniqueId val="{00000000-3C00-444A-B554-06931741231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2056.6</c:v>
                </c:pt>
                <c:pt idx="1">
                  <c:v>2021.1</c:v>
                </c:pt>
                <c:pt idx="2">
                  <c:v>1937.8</c:v>
                </c:pt>
                <c:pt idx="3">
                  <c:v>1891.6</c:v>
                </c:pt>
                <c:pt idx="4">
                  <c:v>1928.7</c:v>
                </c:pt>
                <c:pt idx="5">
                  <c:v>1806.8</c:v>
                </c:pt>
                <c:pt idx="6">
                  <c:v>1872.6</c:v>
                </c:pt>
                <c:pt idx="7">
                  <c:v>1829.4</c:v>
                </c:pt>
                <c:pt idx="8">
                  <c:v>1819.6</c:v>
                </c:pt>
                <c:pt idx="9">
                  <c:v>1817.2</c:v>
                </c:pt>
                <c:pt idx="10">
                  <c:v>1998</c:v>
                </c:pt>
                <c:pt idx="11">
                  <c:v>2027.4</c:v>
                </c:pt>
                <c:pt idx="12">
                  <c:v>2026.2</c:v>
                </c:pt>
                <c:pt idx="13">
                  <c:v>1959.6</c:v>
                </c:pt>
                <c:pt idx="14">
                  <c:v>2012.5</c:v>
                </c:pt>
                <c:pt idx="15">
                  <c:v>2168.6999999999998</c:v>
                </c:pt>
                <c:pt idx="16">
                  <c:v>2246.1</c:v>
                </c:pt>
                <c:pt idx="17">
                  <c:v>2258</c:v>
                </c:pt>
                <c:pt idx="18">
                  <c:v>2363.3000000000002</c:v>
                </c:pt>
                <c:pt idx="19">
                  <c:v>2330.4</c:v>
                </c:pt>
                <c:pt idx="20">
                  <c:v>2443.6999999999998</c:v>
                </c:pt>
                <c:pt idx="21">
                  <c:v>2409.4</c:v>
                </c:pt>
                <c:pt idx="22">
                  <c:v>2427.6</c:v>
                </c:pt>
                <c:pt idx="23">
                  <c:v>2389.3000000000002</c:v>
                </c:pt>
                <c:pt idx="24">
                  <c:v>2383.6999999999998</c:v>
                </c:pt>
                <c:pt idx="25">
                  <c:v>2346.4</c:v>
                </c:pt>
                <c:pt idx="26">
                  <c:v>2299.6</c:v>
                </c:pt>
                <c:pt idx="27">
                  <c:v>2341.1</c:v>
                </c:pt>
                <c:pt idx="28">
                  <c:v>2415.1999999999998</c:v>
                </c:pt>
                <c:pt idx="29">
                  <c:v>2286.9</c:v>
                </c:pt>
                <c:pt idx="30">
                  <c:v>2440.5</c:v>
                </c:pt>
                <c:pt idx="31">
                  <c:v>2470.1999999999998</c:v>
                </c:pt>
                <c:pt idx="32">
                  <c:v>2466.5</c:v>
                </c:pt>
                <c:pt idx="33">
                  <c:v>2258.4</c:v>
                </c:pt>
                <c:pt idx="34">
                  <c:v>2274.1</c:v>
                </c:pt>
                <c:pt idx="35">
                  <c:v>2178.8000000000002</c:v>
                </c:pt>
                <c:pt idx="36">
                  <c:v>2181.8000000000002</c:v>
                </c:pt>
                <c:pt idx="37">
                  <c:v>2280.1999999999998</c:v>
                </c:pt>
                <c:pt idx="38">
                  <c:v>2325.4</c:v>
                </c:pt>
                <c:pt idx="39">
                  <c:v>2383.6999999999998</c:v>
                </c:pt>
                <c:pt idx="40">
                  <c:v>2365.3000000000002</c:v>
                </c:pt>
                <c:pt idx="41">
                  <c:v>2380.6</c:v>
                </c:pt>
                <c:pt idx="42">
                  <c:v>2303.4</c:v>
                </c:pt>
                <c:pt idx="43">
                  <c:v>2265.1</c:v>
                </c:pt>
                <c:pt idx="44">
                  <c:v>2226.6</c:v>
                </c:pt>
                <c:pt idx="45">
                  <c:v>2046</c:v>
                </c:pt>
                <c:pt idx="46">
                  <c:v>2223.6</c:v>
                </c:pt>
                <c:pt idx="47">
                  <c:v>2120.9</c:v>
                </c:pt>
              </c:numCache>
            </c:numRef>
          </c:val>
          <c:extLst>
            <c:ext xmlns:c16="http://schemas.microsoft.com/office/drawing/2014/chart" uri="{C3380CC4-5D6E-409C-BE32-E72D297353CC}">
              <c16:uniqueId val="{00000001-3C00-444A-B554-06931741231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1.2</c:v>
                </c:pt>
                <c:pt idx="11">
                  <c:v>13.6</c:v>
                </c:pt>
                <c:pt idx="12">
                  <c:v>51.6</c:v>
                </c:pt>
                <c:pt idx="13">
                  <c:v>90.2</c:v>
                </c:pt>
                <c:pt idx="14">
                  <c:v>172.3</c:v>
                </c:pt>
                <c:pt idx="15">
                  <c:v>300.3</c:v>
                </c:pt>
                <c:pt idx="16">
                  <c:v>323.8</c:v>
                </c:pt>
                <c:pt idx="17">
                  <c:v>354.8</c:v>
                </c:pt>
                <c:pt idx="18">
                  <c:v>357.5</c:v>
                </c:pt>
                <c:pt idx="19">
                  <c:v>428.5</c:v>
                </c:pt>
                <c:pt idx="20">
                  <c:v>403.4</c:v>
                </c:pt>
                <c:pt idx="21">
                  <c:v>420.6</c:v>
                </c:pt>
                <c:pt idx="22">
                  <c:v>472.3</c:v>
                </c:pt>
                <c:pt idx="23">
                  <c:v>434.2</c:v>
                </c:pt>
                <c:pt idx="24">
                  <c:v>443.7</c:v>
                </c:pt>
                <c:pt idx="25">
                  <c:v>438.4</c:v>
                </c:pt>
                <c:pt idx="26">
                  <c:v>427.8</c:v>
                </c:pt>
                <c:pt idx="27">
                  <c:v>405.3</c:v>
                </c:pt>
                <c:pt idx="28">
                  <c:v>355.1</c:v>
                </c:pt>
                <c:pt idx="29">
                  <c:v>353</c:v>
                </c:pt>
                <c:pt idx="30">
                  <c:v>199.5</c:v>
                </c:pt>
                <c:pt idx="31">
                  <c:v>88.9</c:v>
                </c:pt>
                <c:pt idx="32">
                  <c:v>76.099999999999994</c:v>
                </c:pt>
                <c:pt idx="33">
                  <c:v>85.6</c:v>
                </c:pt>
                <c:pt idx="34">
                  <c:v>33.5</c:v>
                </c:pt>
                <c:pt idx="35">
                  <c:v>12.4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00-444A-B554-06931741231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374.2</c:v>
                </c:pt>
                <c:pt idx="1">
                  <c:v>353.2</c:v>
                </c:pt>
                <c:pt idx="2">
                  <c:v>335</c:v>
                </c:pt>
                <c:pt idx="3">
                  <c:v>354.8</c:v>
                </c:pt>
                <c:pt idx="4">
                  <c:v>381.6</c:v>
                </c:pt>
                <c:pt idx="5">
                  <c:v>374.7</c:v>
                </c:pt>
                <c:pt idx="6">
                  <c:v>410.7</c:v>
                </c:pt>
                <c:pt idx="7">
                  <c:v>427.6</c:v>
                </c:pt>
                <c:pt idx="8">
                  <c:v>491.8</c:v>
                </c:pt>
                <c:pt idx="9">
                  <c:v>477.2</c:v>
                </c:pt>
                <c:pt idx="10">
                  <c:v>507.3</c:v>
                </c:pt>
                <c:pt idx="11">
                  <c:v>461.3</c:v>
                </c:pt>
                <c:pt idx="12">
                  <c:v>340.9</c:v>
                </c:pt>
                <c:pt idx="13">
                  <c:v>282.2</c:v>
                </c:pt>
                <c:pt idx="14">
                  <c:v>258.5</c:v>
                </c:pt>
                <c:pt idx="15">
                  <c:v>237.5</c:v>
                </c:pt>
                <c:pt idx="16">
                  <c:v>255.4</c:v>
                </c:pt>
                <c:pt idx="17">
                  <c:v>275.60000000000002</c:v>
                </c:pt>
                <c:pt idx="18">
                  <c:v>338.5</c:v>
                </c:pt>
                <c:pt idx="19">
                  <c:v>363.1</c:v>
                </c:pt>
                <c:pt idx="20">
                  <c:v>372.9</c:v>
                </c:pt>
                <c:pt idx="21">
                  <c:v>411.1</c:v>
                </c:pt>
                <c:pt idx="22">
                  <c:v>448.5</c:v>
                </c:pt>
                <c:pt idx="23">
                  <c:v>527.70000000000005</c:v>
                </c:pt>
                <c:pt idx="24">
                  <c:v>591.70000000000005</c:v>
                </c:pt>
                <c:pt idx="25">
                  <c:v>630.6</c:v>
                </c:pt>
                <c:pt idx="26">
                  <c:v>667.1</c:v>
                </c:pt>
                <c:pt idx="27">
                  <c:v>691</c:v>
                </c:pt>
                <c:pt idx="28">
                  <c:v>710.4</c:v>
                </c:pt>
                <c:pt idx="29">
                  <c:v>725.6</c:v>
                </c:pt>
                <c:pt idx="30">
                  <c:v>759.5</c:v>
                </c:pt>
                <c:pt idx="31">
                  <c:v>742.8</c:v>
                </c:pt>
                <c:pt idx="32">
                  <c:v>741.6</c:v>
                </c:pt>
                <c:pt idx="33">
                  <c:v>756.6</c:v>
                </c:pt>
                <c:pt idx="34">
                  <c:v>761.3</c:v>
                </c:pt>
                <c:pt idx="35">
                  <c:v>768.3</c:v>
                </c:pt>
                <c:pt idx="36">
                  <c:v>747</c:v>
                </c:pt>
                <c:pt idx="37">
                  <c:v>727</c:v>
                </c:pt>
                <c:pt idx="38">
                  <c:v>671.9</c:v>
                </c:pt>
                <c:pt idx="39">
                  <c:v>557.20000000000005</c:v>
                </c:pt>
                <c:pt idx="40">
                  <c:v>493.1</c:v>
                </c:pt>
                <c:pt idx="41">
                  <c:v>428.7</c:v>
                </c:pt>
                <c:pt idx="42">
                  <c:v>437.4</c:v>
                </c:pt>
                <c:pt idx="43">
                  <c:v>383.9</c:v>
                </c:pt>
                <c:pt idx="44">
                  <c:v>396.2</c:v>
                </c:pt>
                <c:pt idx="45">
                  <c:v>383.2</c:v>
                </c:pt>
                <c:pt idx="46">
                  <c:v>341.7</c:v>
                </c:pt>
                <c:pt idx="47">
                  <c:v>315.3</c:v>
                </c:pt>
              </c:numCache>
            </c:numRef>
          </c:val>
          <c:extLst>
            <c:ext xmlns:c16="http://schemas.microsoft.com/office/drawing/2014/chart" uri="{C3380CC4-5D6E-409C-BE32-E72D297353CC}">
              <c16:uniqueId val="{00000003-3C00-444A-B554-0693174123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338.05</c:v>
                </c:pt>
                <c:pt idx="1">
                  <c:v>333.6</c:v>
                </c:pt>
                <c:pt idx="2">
                  <c:v>331.74</c:v>
                </c:pt>
                <c:pt idx="3">
                  <c:v>332.69</c:v>
                </c:pt>
                <c:pt idx="4">
                  <c:v>332.25</c:v>
                </c:pt>
                <c:pt idx="5">
                  <c:v>329.64</c:v>
                </c:pt>
                <c:pt idx="6">
                  <c:v>330.94</c:v>
                </c:pt>
                <c:pt idx="7">
                  <c:v>329.52</c:v>
                </c:pt>
                <c:pt idx="8">
                  <c:v>327.87</c:v>
                </c:pt>
                <c:pt idx="9">
                  <c:v>328.98</c:v>
                </c:pt>
                <c:pt idx="10">
                  <c:v>329.55</c:v>
                </c:pt>
                <c:pt idx="11">
                  <c:v>329.37</c:v>
                </c:pt>
                <c:pt idx="12">
                  <c:v>328.55</c:v>
                </c:pt>
                <c:pt idx="13">
                  <c:v>333.89</c:v>
                </c:pt>
                <c:pt idx="14">
                  <c:v>333.98</c:v>
                </c:pt>
                <c:pt idx="15">
                  <c:v>332.24</c:v>
                </c:pt>
                <c:pt idx="16">
                  <c:v>285.45999999999998</c:v>
                </c:pt>
                <c:pt idx="17">
                  <c:v>304.11</c:v>
                </c:pt>
                <c:pt idx="18">
                  <c:v>308.93</c:v>
                </c:pt>
                <c:pt idx="19">
                  <c:v>318.32</c:v>
                </c:pt>
                <c:pt idx="20">
                  <c:v>323.3</c:v>
                </c:pt>
                <c:pt idx="21">
                  <c:v>334.45</c:v>
                </c:pt>
                <c:pt idx="22">
                  <c:v>344.17</c:v>
                </c:pt>
                <c:pt idx="23">
                  <c:v>344.98</c:v>
                </c:pt>
                <c:pt idx="24">
                  <c:v>343.92</c:v>
                </c:pt>
                <c:pt idx="25">
                  <c:v>333.52</c:v>
                </c:pt>
                <c:pt idx="26">
                  <c:v>333.67</c:v>
                </c:pt>
                <c:pt idx="27">
                  <c:v>335.47</c:v>
                </c:pt>
                <c:pt idx="28">
                  <c:v>336.3</c:v>
                </c:pt>
                <c:pt idx="29">
                  <c:v>343.31</c:v>
                </c:pt>
                <c:pt idx="30">
                  <c:v>343.58</c:v>
                </c:pt>
                <c:pt idx="31">
                  <c:v>340.48</c:v>
                </c:pt>
                <c:pt idx="32">
                  <c:v>338.07</c:v>
                </c:pt>
                <c:pt idx="33">
                  <c:v>336.35</c:v>
                </c:pt>
                <c:pt idx="34">
                  <c:v>334.35</c:v>
                </c:pt>
                <c:pt idx="35">
                  <c:v>334.03</c:v>
                </c:pt>
                <c:pt idx="36">
                  <c:v>334.02</c:v>
                </c:pt>
                <c:pt idx="37">
                  <c:v>334.12</c:v>
                </c:pt>
                <c:pt idx="38">
                  <c:v>343.21</c:v>
                </c:pt>
                <c:pt idx="39">
                  <c:v>345.81</c:v>
                </c:pt>
                <c:pt idx="40">
                  <c:v>345.44</c:v>
                </c:pt>
                <c:pt idx="41">
                  <c:v>345.35</c:v>
                </c:pt>
                <c:pt idx="42">
                  <c:v>344.95</c:v>
                </c:pt>
                <c:pt idx="43">
                  <c:v>344.76</c:v>
                </c:pt>
                <c:pt idx="44">
                  <c:v>344.86</c:v>
                </c:pt>
                <c:pt idx="45">
                  <c:v>345.49</c:v>
                </c:pt>
                <c:pt idx="46">
                  <c:v>343.26</c:v>
                </c:pt>
                <c:pt idx="47">
                  <c:v>338.07</c:v>
                </c:pt>
              </c:numCache>
            </c:numRef>
          </c:val>
          <c:extLst>
            <c:ext xmlns:c16="http://schemas.microsoft.com/office/drawing/2014/chart" uri="{C3380CC4-5D6E-409C-BE32-E72D297353CC}">
              <c16:uniqueId val="{00000000-E999-4E20-B6C8-E42D8741424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62.9</c:v>
                </c:pt>
                <c:pt idx="1">
                  <c:v>61.7</c:v>
                </c:pt>
                <c:pt idx="2">
                  <c:v>62.3</c:v>
                </c:pt>
                <c:pt idx="3">
                  <c:v>62.4</c:v>
                </c:pt>
                <c:pt idx="4">
                  <c:v>61.9</c:v>
                </c:pt>
                <c:pt idx="5">
                  <c:v>61.7</c:v>
                </c:pt>
                <c:pt idx="6">
                  <c:v>59.7</c:v>
                </c:pt>
                <c:pt idx="7">
                  <c:v>60.1</c:v>
                </c:pt>
                <c:pt idx="8">
                  <c:v>60.2</c:v>
                </c:pt>
                <c:pt idx="9">
                  <c:v>60.8</c:v>
                </c:pt>
                <c:pt idx="10">
                  <c:v>61.1</c:v>
                </c:pt>
                <c:pt idx="11">
                  <c:v>62.8</c:v>
                </c:pt>
                <c:pt idx="12">
                  <c:v>63.2</c:v>
                </c:pt>
                <c:pt idx="13">
                  <c:v>64</c:v>
                </c:pt>
                <c:pt idx="14">
                  <c:v>63.9</c:v>
                </c:pt>
                <c:pt idx="15">
                  <c:v>62.7</c:v>
                </c:pt>
                <c:pt idx="16">
                  <c:v>59.2</c:v>
                </c:pt>
                <c:pt idx="17">
                  <c:v>60.5</c:v>
                </c:pt>
                <c:pt idx="18">
                  <c:v>61.7</c:v>
                </c:pt>
                <c:pt idx="19">
                  <c:v>59.1</c:v>
                </c:pt>
                <c:pt idx="20">
                  <c:v>56.1</c:v>
                </c:pt>
                <c:pt idx="21">
                  <c:v>56.6</c:v>
                </c:pt>
                <c:pt idx="22">
                  <c:v>56</c:v>
                </c:pt>
                <c:pt idx="23">
                  <c:v>58.1</c:v>
                </c:pt>
                <c:pt idx="24">
                  <c:v>58.5</c:v>
                </c:pt>
                <c:pt idx="25">
                  <c:v>58.6</c:v>
                </c:pt>
                <c:pt idx="26">
                  <c:v>56.3</c:v>
                </c:pt>
                <c:pt idx="27">
                  <c:v>56.3</c:v>
                </c:pt>
                <c:pt idx="28">
                  <c:v>56.2</c:v>
                </c:pt>
                <c:pt idx="29">
                  <c:v>55.8</c:v>
                </c:pt>
                <c:pt idx="30">
                  <c:v>57.1</c:v>
                </c:pt>
                <c:pt idx="31">
                  <c:v>57.8</c:v>
                </c:pt>
                <c:pt idx="32">
                  <c:v>58</c:v>
                </c:pt>
                <c:pt idx="33">
                  <c:v>59.1</c:v>
                </c:pt>
                <c:pt idx="34">
                  <c:v>56.6</c:v>
                </c:pt>
                <c:pt idx="35">
                  <c:v>58.5</c:v>
                </c:pt>
                <c:pt idx="36">
                  <c:v>58.8</c:v>
                </c:pt>
                <c:pt idx="37">
                  <c:v>59.7</c:v>
                </c:pt>
                <c:pt idx="38">
                  <c:v>59.7</c:v>
                </c:pt>
                <c:pt idx="39">
                  <c:v>59</c:v>
                </c:pt>
                <c:pt idx="40">
                  <c:v>58</c:v>
                </c:pt>
                <c:pt idx="41">
                  <c:v>57.2</c:v>
                </c:pt>
                <c:pt idx="42">
                  <c:v>59.4</c:v>
                </c:pt>
                <c:pt idx="43">
                  <c:v>60.7</c:v>
                </c:pt>
                <c:pt idx="44">
                  <c:v>60.2</c:v>
                </c:pt>
                <c:pt idx="45">
                  <c:v>60.4</c:v>
                </c:pt>
                <c:pt idx="46">
                  <c:v>61.1</c:v>
                </c:pt>
                <c:pt idx="47">
                  <c:v>61</c:v>
                </c:pt>
              </c:numCache>
            </c:numRef>
          </c:val>
          <c:extLst>
            <c:ext xmlns:c16="http://schemas.microsoft.com/office/drawing/2014/chart" uri="{C3380CC4-5D6E-409C-BE32-E72D297353CC}">
              <c16:uniqueId val="{00000001-E999-4E20-B6C8-E42D8741424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1.2</c:v>
                </c:pt>
                <c:pt idx="11">
                  <c:v>13.6</c:v>
                </c:pt>
                <c:pt idx="12">
                  <c:v>51.6</c:v>
                </c:pt>
                <c:pt idx="13">
                  <c:v>90.2</c:v>
                </c:pt>
                <c:pt idx="14">
                  <c:v>172.3</c:v>
                </c:pt>
                <c:pt idx="15">
                  <c:v>300.3</c:v>
                </c:pt>
                <c:pt idx="16">
                  <c:v>323.8</c:v>
                </c:pt>
                <c:pt idx="17">
                  <c:v>354.8</c:v>
                </c:pt>
                <c:pt idx="18">
                  <c:v>357.5</c:v>
                </c:pt>
                <c:pt idx="19">
                  <c:v>428.5</c:v>
                </c:pt>
                <c:pt idx="20">
                  <c:v>403.4</c:v>
                </c:pt>
                <c:pt idx="21">
                  <c:v>420.6</c:v>
                </c:pt>
                <c:pt idx="22">
                  <c:v>472.3</c:v>
                </c:pt>
                <c:pt idx="23">
                  <c:v>434.2</c:v>
                </c:pt>
                <c:pt idx="24">
                  <c:v>443.7</c:v>
                </c:pt>
                <c:pt idx="25">
                  <c:v>438.4</c:v>
                </c:pt>
                <c:pt idx="26">
                  <c:v>427.8</c:v>
                </c:pt>
                <c:pt idx="27">
                  <c:v>405.3</c:v>
                </c:pt>
                <c:pt idx="28">
                  <c:v>355.1</c:v>
                </c:pt>
                <c:pt idx="29">
                  <c:v>353</c:v>
                </c:pt>
                <c:pt idx="30">
                  <c:v>199.5</c:v>
                </c:pt>
                <c:pt idx="31">
                  <c:v>88.9</c:v>
                </c:pt>
                <c:pt idx="32">
                  <c:v>76.099999999999994</c:v>
                </c:pt>
                <c:pt idx="33">
                  <c:v>85.6</c:v>
                </c:pt>
                <c:pt idx="34">
                  <c:v>33.5</c:v>
                </c:pt>
                <c:pt idx="35">
                  <c:v>12.4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99-4E20-B6C8-E42D8741424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374.2</c:v>
                </c:pt>
                <c:pt idx="1">
                  <c:v>353.2</c:v>
                </c:pt>
                <c:pt idx="2">
                  <c:v>335</c:v>
                </c:pt>
                <c:pt idx="3">
                  <c:v>354.8</c:v>
                </c:pt>
                <c:pt idx="4">
                  <c:v>381.6</c:v>
                </c:pt>
                <c:pt idx="5">
                  <c:v>374.7</c:v>
                </c:pt>
                <c:pt idx="6">
                  <c:v>410.7</c:v>
                </c:pt>
                <c:pt idx="7">
                  <c:v>427.6</c:v>
                </c:pt>
                <c:pt idx="8">
                  <c:v>491.8</c:v>
                </c:pt>
                <c:pt idx="9">
                  <c:v>477.2</c:v>
                </c:pt>
                <c:pt idx="10">
                  <c:v>507.3</c:v>
                </c:pt>
                <c:pt idx="11">
                  <c:v>461.3</c:v>
                </c:pt>
                <c:pt idx="12">
                  <c:v>340.9</c:v>
                </c:pt>
                <c:pt idx="13">
                  <c:v>282.2</c:v>
                </c:pt>
                <c:pt idx="14">
                  <c:v>258.5</c:v>
                </c:pt>
                <c:pt idx="15">
                  <c:v>237.5</c:v>
                </c:pt>
                <c:pt idx="16">
                  <c:v>255.4</c:v>
                </c:pt>
                <c:pt idx="17">
                  <c:v>275.60000000000002</c:v>
                </c:pt>
                <c:pt idx="18">
                  <c:v>338.5</c:v>
                </c:pt>
                <c:pt idx="19">
                  <c:v>363.1</c:v>
                </c:pt>
                <c:pt idx="20">
                  <c:v>372.9</c:v>
                </c:pt>
                <c:pt idx="21">
                  <c:v>411.1</c:v>
                </c:pt>
                <c:pt idx="22">
                  <c:v>448.5</c:v>
                </c:pt>
                <c:pt idx="23">
                  <c:v>527.70000000000005</c:v>
                </c:pt>
                <c:pt idx="24">
                  <c:v>591.70000000000005</c:v>
                </c:pt>
                <c:pt idx="25">
                  <c:v>630.6</c:v>
                </c:pt>
                <c:pt idx="26">
                  <c:v>667.1</c:v>
                </c:pt>
                <c:pt idx="27">
                  <c:v>691</c:v>
                </c:pt>
                <c:pt idx="28">
                  <c:v>710.4</c:v>
                </c:pt>
                <c:pt idx="29">
                  <c:v>725.6</c:v>
                </c:pt>
                <c:pt idx="30">
                  <c:v>759.5</c:v>
                </c:pt>
                <c:pt idx="31">
                  <c:v>742.8</c:v>
                </c:pt>
                <c:pt idx="32">
                  <c:v>741.6</c:v>
                </c:pt>
                <c:pt idx="33">
                  <c:v>756.6</c:v>
                </c:pt>
                <c:pt idx="34">
                  <c:v>761.3</c:v>
                </c:pt>
                <c:pt idx="35">
                  <c:v>768.3</c:v>
                </c:pt>
                <c:pt idx="36">
                  <c:v>747</c:v>
                </c:pt>
                <c:pt idx="37">
                  <c:v>727</c:v>
                </c:pt>
                <c:pt idx="38">
                  <c:v>671.9</c:v>
                </c:pt>
                <c:pt idx="39">
                  <c:v>557.20000000000005</c:v>
                </c:pt>
                <c:pt idx="40">
                  <c:v>493.1</c:v>
                </c:pt>
                <c:pt idx="41">
                  <c:v>428.7</c:v>
                </c:pt>
                <c:pt idx="42">
                  <c:v>437.4</c:v>
                </c:pt>
                <c:pt idx="43">
                  <c:v>383.9</c:v>
                </c:pt>
                <c:pt idx="44">
                  <c:v>396.2</c:v>
                </c:pt>
                <c:pt idx="45">
                  <c:v>383.2</c:v>
                </c:pt>
                <c:pt idx="46">
                  <c:v>341.7</c:v>
                </c:pt>
                <c:pt idx="47">
                  <c:v>315.3</c:v>
                </c:pt>
              </c:numCache>
            </c:numRef>
          </c:val>
          <c:extLst>
            <c:ext xmlns:c16="http://schemas.microsoft.com/office/drawing/2014/chart" uri="{C3380CC4-5D6E-409C-BE32-E72D297353CC}">
              <c16:uniqueId val="{00000003-E999-4E20-B6C8-E42D874142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33.728999999999999</c:v>
                </c:pt>
                <c:pt idx="1">
                  <c:v>33.259</c:v>
                </c:pt>
                <c:pt idx="2">
                  <c:v>30.11</c:v>
                </c:pt>
                <c:pt idx="3">
                  <c:v>28.638999999999999</c:v>
                </c:pt>
                <c:pt idx="4">
                  <c:v>44.759</c:v>
                </c:pt>
                <c:pt idx="5">
                  <c:v>40.72</c:v>
                </c:pt>
                <c:pt idx="6">
                  <c:v>35.548999999999999</c:v>
                </c:pt>
                <c:pt idx="7">
                  <c:v>32.99</c:v>
                </c:pt>
                <c:pt idx="8">
                  <c:v>34.520000000000003</c:v>
                </c:pt>
                <c:pt idx="9">
                  <c:v>35.259</c:v>
                </c:pt>
                <c:pt idx="10">
                  <c:v>28.92</c:v>
                </c:pt>
                <c:pt idx="11">
                  <c:v>31.95</c:v>
                </c:pt>
                <c:pt idx="12">
                  <c:v>40.619</c:v>
                </c:pt>
                <c:pt idx="13">
                  <c:v>19.420000000000002</c:v>
                </c:pt>
                <c:pt idx="14">
                  <c:v>32.069000000000003</c:v>
                </c:pt>
                <c:pt idx="15">
                  <c:v>36.369</c:v>
                </c:pt>
                <c:pt idx="16">
                  <c:v>27.068999999999999</c:v>
                </c:pt>
                <c:pt idx="17">
                  <c:v>30.42</c:v>
                </c:pt>
                <c:pt idx="18">
                  <c:v>30.35</c:v>
                </c:pt>
                <c:pt idx="19">
                  <c:v>29.329000000000001</c:v>
                </c:pt>
                <c:pt idx="20">
                  <c:v>32.978999999999999</c:v>
                </c:pt>
                <c:pt idx="21">
                  <c:v>30.649000000000001</c:v>
                </c:pt>
                <c:pt idx="22">
                  <c:v>29.399000000000001</c:v>
                </c:pt>
                <c:pt idx="23">
                  <c:v>33.548999999999999</c:v>
                </c:pt>
                <c:pt idx="24">
                  <c:v>30.18</c:v>
                </c:pt>
                <c:pt idx="25">
                  <c:v>40.24</c:v>
                </c:pt>
                <c:pt idx="26">
                  <c:v>42.168999999999997</c:v>
                </c:pt>
                <c:pt idx="27">
                  <c:v>39.880000000000003</c:v>
                </c:pt>
                <c:pt idx="28">
                  <c:v>42</c:v>
                </c:pt>
                <c:pt idx="29">
                  <c:v>41.11</c:v>
                </c:pt>
                <c:pt idx="30">
                  <c:v>39.459000000000003</c:v>
                </c:pt>
                <c:pt idx="31">
                  <c:v>31.19</c:v>
                </c:pt>
                <c:pt idx="32">
                  <c:v>28.318999999999999</c:v>
                </c:pt>
                <c:pt idx="33">
                  <c:v>26.51</c:v>
                </c:pt>
                <c:pt idx="34">
                  <c:v>40.209000000000003</c:v>
                </c:pt>
                <c:pt idx="35">
                  <c:v>38.020000000000003</c:v>
                </c:pt>
                <c:pt idx="36">
                  <c:v>41.33</c:v>
                </c:pt>
                <c:pt idx="37">
                  <c:v>48.88</c:v>
                </c:pt>
                <c:pt idx="38">
                  <c:v>34.639000000000003</c:v>
                </c:pt>
                <c:pt idx="39">
                  <c:v>34.47</c:v>
                </c:pt>
                <c:pt idx="40">
                  <c:v>35.348999999999997</c:v>
                </c:pt>
                <c:pt idx="41">
                  <c:v>32.658999999999999</c:v>
                </c:pt>
                <c:pt idx="42">
                  <c:v>31.469000000000001</c:v>
                </c:pt>
                <c:pt idx="43">
                  <c:v>30.26</c:v>
                </c:pt>
                <c:pt idx="44">
                  <c:v>36.798999999999999</c:v>
                </c:pt>
                <c:pt idx="45">
                  <c:v>31.829000000000001</c:v>
                </c:pt>
                <c:pt idx="46">
                  <c:v>27.59</c:v>
                </c:pt>
                <c:pt idx="47">
                  <c:v>24.1</c:v>
                </c:pt>
              </c:numCache>
            </c:numRef>
          </c:val>
          <c:extLst>
            <c:ext xmlns:c16="http://schemas.microsoft.com/office/drawing/2014/chart" uri="{C3380CC4-5D6E-409C-BE32-E72D297353CC}">
              <c16:uniqueId val="{00000000-C88D-4435-84DD-A45BA63003A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33.598999999999997</c:v>
                </c:pt>
                <c:pt idx="1">
                  <c:v>33.43</c:v>
                </c:pt>
                <c:pt idx="2">
                  <c:v>29.61</c:v>
                </c:pt>
                <c:pt idx="3">
                  <c:v>28.649000000000001</c:v>
                </c:pt>
                <c:pt idx="4">
                  <c:v>44.819000000000003</c:v>
                </c:pt>
                <c:pt idx="5">
                  <c:v>41.189</c:v>
                </c:pt>
                <c:pt idx="6">
                  <c:v>35.840000000000003</c:v>
                </c:pt>
                <c:pt idx="7">
                  <c:v>33.048999999999999</c:v>
                </c:pt>
                <c:pt idx="8">
                  <c:v>34.340000000000003</c:v>
                </c:pt>
                <c:pt idx="9">
                  <c:v>35.709000000000003</c:v>
                </c:pt>
                <c:pt idx="10">
                  <c:v>29.04</c:v>
                </c:pt>
                <c:pt idx="11">
                  <c:v>32.04</c:v>
                </c:pt>
                <c:pt idx="12">
                  <c:v>40.759</c:v>
                </c:pt>
                <c:pt idx="13">
                  <c:v>20.138999999999999</c:v>
                </c:pt>
                <c:pt idx="14">
                  <c:v>32.11</c:v>
                </c:pt>
                <c:pt idx="15">
                  <c:v>36.450000000000003</c:v>
                </c:pt>
                <c:pt idx="16">
                  <c:v>27.19</c:v>
                </c:pt>
                <c:pt idx="17">
                  <c:v>30.239000000000001</c:v>
                </c:pt>
                <c:pt idx="18">
                  <c:v>30.638999999999999</c:v>
                </c:pt>
                <c:pt idx="19">
                  <c:v>29.829000000000001</c:v>
                </c:pt>
                <c:pt idx="20">
                  <c:v>33.529000000000003</c:v>
                </c:pt>
                <c:pt idx="21">
                  <c:v>30.658999999999999</c:v>
                </c:pt>
                <c:pt idx="22">
                  <c:v>30.01</c:v>
                </c:pt>
                <c:pt idx="23">
                  <c:v>33.72</c:v>
                </c:pt>
                <c:pt idx="24">
                  <c:v>30.408999999999999</c:v>
                </c:pt>
                <c:pt idx="25">
                  <c:v>40.29</c:v>
                </c:pt>
                <c:pt idx="26">
                  <c:v>43.22</c:v>
                </c:pt>
                <c:pt idx="27">
                  <c:v>39.918999999999997</c:v>
                </c:pt>
                <c:pt idx="28">
                  <c:v>41.908999999999999</c:v>
                </c:pt>
                <c:pt idx="29">
                  <c:v>41.22</c:v>
                </c:pt>
                <c:pt idx="30">
                  <c:v>39.630000000000003</c:v>
                </c:pt>
                <c:pt idx="31">
                  <c:v>31.27</c:v>
                </c:pt>
                <c:pt idx="32">
                  <c:v>28.44</c:v>
                </c:pt>
                <c:pt idx="33">
                  <c:v>26.459</c:v>
                </c:pt>
                <c:pt idx="34">
                  <c:v>39.93</c:v>
                </c:pt>
                <c:pt idx="35">
                  <c:v>38.139000000000003</c:v>
                </c:pt>
                <c:pt idx="36">
                  <c:v>41.84</c:v>
                </c:pt>
                <c:pt idx="37">
                  <c:v>48.9</c:v>
                </c:pt>
                <c:pt idx="38">
                  <c:v>34.840000000000003</c:v>
                </c:pt>
                <c:pt idx="39">
                  <c:v>34.43</c:v>
                </c:pt>
                <c:pt idx="40">
                  <c:v>35.56</c:v>
                </c:pt>
                <c:pt idx="41">
                  <c:v>33.08</c:v>
                </c:pt>
                <c:pt idx="42">
                  <c:v>31.809000000000001</c:v>
                </c:pt>
                <c:pt idx="43">
                  <c:v>30.27</c:v>
                </c:pt>
                <c:pt idx="44">
                  <c:v>36.918999999999997</c:v>
                </c:pt>
                <c:pt idx="45">
                  <c:v>32.029000000000003</c:v>
                </c:pt>
                <c:pt idx="46">
                  <c:v>27.52</c:v>
                </c:pt>
                <c:pt idx="47">
                  <c:v>24.459</c:v>
                </c:pt>
              </c:numCache>
            </c:numRef>
          </c:val>
          <c:extLst>
            <c:ext xmlns:c16="http://schemas.microsoft.com/office/drawing/2014/chart" uri="{C3380CC4-5D6E-409C-BE32-E72D297353CC}">
              <c16:uniqueId val="{00000001-C88D-4435-84DD-A45BA63003A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47.018999999999998</c:v>
                </c:pt>
                <c:pt idx="1">
                  <c:v>48.895000000000003</c:v>
                </c:pt>
                <c:pt idx="2">
                  <c:v>45.68</c:v>
                </c:pt>
                <c:pt idx="3">
                  <c:v>46.215000000000003</c:v>
                </c:pt>
                <c:pt idx="4">
                  <c:v>44.741999999999997</c:v>
                </c:pt>
                <c:pt idx="5">
                  <c:v>41.929000000000002</c:v>
                </c:pt>
                <c:pt idx="6">
                  <c:v>39.383000000000003</c:v>
                </c:pt>
                <c:pt idx="7">
                  <c:v>38.713999999999999</c:v>
                </c:pt>
                <c:pt idx="8">
                  <c:v>38.311999999999998</c:v>
                </c:pt>
                <c:pt idx="9">
                  <c:v>38.445999999999998</c:v>
                </c:pt>
                <c:pt idx="10">
                  <c:v>36.704000000000001</c:v>
                </c:pt>
                <c:pt idx="11">
                  <c:v>40.454999999999998</c:v>
                </c:pt>
                <c:pt idx="12">
                  <c:v>45.01</c:v>
                </c:pt>
                <c:pt idx="13">
                  <c:v>41.929000000000002</c:v>
                </c:pt>
                <c:pt idx="14">
                  <c:v>45.143999999999998</c:v>
                </c:pt>
                <c:pt idx="15">
                  <c:v>53.046999999999997</c:v>
                </c:pt>
                <c:pt idx="16">
                  <c:v>52.645000000000003</c:v>
                </c:pt>
                <c:pt idx="17">
                  <c:v>56.664000000000001</c:v>
                </c:pt>
                <c:pt idx="18">
                  <c:v>56.932000000000002</c:v>
                </c:pt>
                <c:pt idx="19">
                  <c:v>54.655000000000001</c:v>
                </c:pt>
                <c:pt idx="20">
                  <c:v>57.334000000000003</c:v>
                </c:pt>
                <c:pt idx="21">
                  <c:v>55.325000000000003</c:v>
                </c:pt>
                <c:pt idx="22">
                  <c:v>55.191000000000003</c:v>
                </c:pt>
                <c:pt idx="23">
                  <c:v>58.405999999999999</c:v>
                </c:pt>
                <c:pt idx="24">
                  <c:v>51.037999999999997</c:v>
                </c:pt>
                <c:pt idx="25">
                  <c:v>49.966000000000001</c:v>
                </c:pt>
                <c:pt idx="26">
                  <c:v>52.645000000000003</c:v>
                </c:pt>
                <c:pt idx="27">
                  <c:v>50.234000000000002</c:v>
                </c:pt>
                <c:pt idx="28">
                  <c:v>53.716999999999999</c:v>
                </c:pt>
                <c:pt idx="29">
                  <c:v>49.832000000000001</c:v>
                </c:pt>
                <c:pt idx="30">
                  <c:v>49.966000000000001</c:v>
                </c:pt>
                <c:pt idx="31">
                  <c:v>52.779000000000003</c:v>
                </c:pt>
                <c:pt idx="32">
                  <c:v>51.841999999999999</c:v>
                </c:pt>
                <c:pt idx="33">
                  <c:v>49.698</c:v>
                </c:pt>
                <c:pt idx="34">
                  <c:v>39.25</c:v>
                </c:pt>
                <c:pt idx="35">
                  <c:v>38.58</c:v>
                </c:pt>
                <c:pt idx="36">
                  <c:v>40.991</c:v>
                </c:pt>
                <c:pt idx="37">
                  <c:v>53.850999999999999</c:v>
                </c:pt>
                <c:pt idx="38">
                  <c:v>55.459000000000003</c:v>
                </c:pt>
                <c:pt idx="39">
                  <c:v>57.601999999999997</c:v>
                </c:pt>
                <c:pt idx="40">
                  <c:v>59.075000000000003</c:v>
                </c:pt>
                <c:pt idx="41">
                  <c:v>57.735999999999997</c:v>
                </c:pt>
                <c:pt idx="42">
                  <c:v>57.601999999999997</c:v>
                </c:pt>
                <c:pt idx="43">
                  <c:v>56.128</c:v>
                </c:pt>
                <c:pt idx="44">
                  <c:v>53.850999999999999</c:v>
                </c:pt>
                <c:pt idx="45">
                  <c:v>51.037999999999997</c:v>
                </c:pt>
                <c:pt idx="46">
                  <c:v>40.320999999999998</c:v>
                </c:pt>
                <c:pt idx="47">
                  <c:v>38.043999999999997</c:v>
                </c:pt>
              </c:numCache>
            </c:numRef>
          </c:val>
          <c:extLst>
            <c:ext xmlns:c16="http://schemas.microsoft.com/office/drawing/2014/chart" uri="{C3380CC4-5D6E-409C-BE32-E72D297353CC}">
              <c16:uniqueId val="{00000002-C88D-4435-84DD-A45BA63003A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47.43</c:v>
                </c:pt>
                <c:pt idx="1">
                  <c:v>49.115000000000002</c:v>
                </c:pt>
                <c:pt idx="2">
                  <c:v>45.738999999999997</c:v>
                </c:pt>
                <c:pt idx="3">
                  <c:v>46.35</c:v>
                </c:pt>
                <c:pt idx="4">
                  <c:v>45.646999999999998</c:v>
                </c:pt>
                <c:pt idx="5">
                  <c:v>42.332000000000001</c:v>
                </c:pt>
                <c:pt idx="6">
                  <c:v>39.83</c:v>
                </c:pt>
                <c:pt idx="7">
                  <c:v>39.241</c:v>
                </c:pt>
                <c:pt idx="8">
                  <c:v>38.767000000000003</c:v>
                </c:pt>
                <c:pt idx="9">
                  <c:v>39.529000000000003</c:v>
                </c:pt>
                <c:pt idx="10">
                  <c:v>37.667000000000002</c:v>
                </c:pt>
                <c:pt idx="11">
                  <c:v>41.274000000000001</c:v>
                </c:pt>
                <c:pt idx="12">
                  <c:v>45.292999999999999</c:v>
                </c:pt>
                <c:pt idx="13">
                  <c:v>42.124000000000002</c:v>
                </c:pt>
                <c:pt idx="14">
                  <c:v>45.244999999999997</c:v>
                </c:pt>
                <c:pt idx="15">
                  <c:v>52.457999999999998</c:v>
                </c:pt>
                <c:pt idx="16">
                  <c:v>52.378</c:v>
                </c:pt>
                <c:pt idx="17">
                  <c:v>56.515999999999998</c:v>
                </c:pt>
                <c:pt idx="18">
                  <c:v>57.042000000000002</c:v>
                </c:pt>
                <c:pt idx="19">
                  <c:v>53.774999999999999</c:v>
                </c:pt>
                <c:pt idx="20">
                  <c:v>57.85</c:v>
                </c:pt>
                <c:pt idx="21">
                  <c:v>55.018999999999998</c:v>
                </c:pt>
                <c:pt idx="22">
                  <c:v>55.335999999999999</c:v>
                </c:pt>
                <c:pt idx="23">
                  <c:v>58.042999999999999</c:v>
                </c:pt>
                <c:pt idx="24">
                  <c:v>50.933</c:v>
                </c:pt>
                <c:pt idx="25">
                  <c:v>50.283999999999999</c:v>
                </c:pt>
                <c:pt idx="26">
                  <c:v>54.499000000000002</c:v>
                </c:pt>
                <c:pt idx="27">
                  <c:v>50.037999999999997</c:v>
                </c:pt>
                <c:pt idx="28">
                  <c:v>50.533999999999999</c:v>
                </c:pt>
                <c:pt idx="29">
                  <c:v>49.164999999999999</c:v>
                </c:pt>
                <c:pt idx="30">
                  <c:v>49.357999999999997</c:v>
                </c:pt>
                <c:pt idx="31">
                  <c:v>51.802</c:v>
                </c:pt>
                <c:pt idx="32">
                  <c:v>50.896000000000001</c:v>
                </c:pt>
                <c:pt idx="33">
                  <c:v>49.143999999999998</c:v>
                </c:pt>
                <c:pt idx="34">
                  <c:v>38.756</c:v>
                </c:pt>
                <c:pt idx="35">
                  <c:v>38.384999999999998</c:v>
                </c:pt>
                <c:pt idx="36">
                  <c:v>40.484999999999999</c:v>
                </c:pt>
                <c:pt idx="37">
                  <c:v>53.744999999999997</c:v>
                </c:pt>
                <c:pt idx="38">
                  <c:v>55.194000000000003</c:v>
                </c:pt>
                <c:pt idx="39">
                  <c:v>57.710999999999999</c:v>
                </c:pt>
                <c:pt idx="40">
                  <c:v>58.692999999999998</c:v>
                </c:pt>
                <c:pt idx="41">
                  <c:v>57.186</c:v>
                </c:pt>
                <c:pt idx="42">
                  <c:v>57.3</c:v>
                </c:pt>
                <c:pt idx="43">
                  <c:v>56.052</c:v>
                </c:pt>
                <c:pt idx="44">
                  <c:v>54.268999999999998</c:v>
                </c:pt>
                <c:pt idx="45">
                  <c:v>51.320999999999998</c:v>
                </c:pt>
                <c:pt idx="46">
                  <c:v>40.5</c:v>
                </c:pt>
                <c:pt idx="47">
                  <c:v>37.851999999999997</c:v>
                </c:pt>
              </c:numCache>
            </c:numRef>
          </c:val>
          <c:extLst>
            <c:ext xmlns:c16="http://schemas.microsoft.com/office/drawing/2014/chart" uri="{C3380CC4-5D6E-409C-BE32-E72D297353CC}">
              <c16:uniqueId val="{00000003-C88D-4435-84DD-A45BA63003A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142.68</c:v>
                </c:pt>
                <c:pt idx="1">
                  <c:v>155.43</c:v>
                </c:pt>
                <c:pt idx="2">
                  <c:v>128.16</c:v>
                </c:pt>
                <c:pt idx="3">
                  <c:v>107.79</c:v>
                </c:pt>
                <c:pt idx="4">
                  <c:v>159.41999999999999</c:v>
                </c:pt>
                <c:pt idx="5">
                  <c:v>126.65</c:v>
                </c:pt>
                <c:pt idx="6">
                  <c:v>143.22</c:v>
                </c:pt>
                <c:pt idx="7">
                  <c:v>149.27000000000001</c:v>
                </c:pt>
                <c:pt idx="8">
                  <c:v>140.63</c:v>
                </c:pt>
                <c:pt idx="9">
                  <c:v>138.69999999999999</c:v>
                </c:pt>
                <c:pt idx="10">
                  <c:v>172.99</c:v>
                </c:pt>
                <c:pt idx="11">
                  <c:v>206.23</c:v>
                </c:pt>
                <c:pt idx="12">
                  <c:v>200.72</c:v>
                </c:pt>
                <c:pt idx="13">
                  <c:v>195.73</c:v>
                </c:pt>
                <c:pt idx="14">
                  <c:v>182.24</c:v>
                </c:pt>
                <c:pt idx="15">
                  <c:v>226.54</c:v>
                </c:pt>
                <c:pt idx="16">
                  <c:v>213.45</c:v>
                </c:pt>
                <c:pt idx="17">
                  <c:v>231.53</c:v>
                </c:pt>
                <c:pt idx="18">
                  <c:v>263.51</c:v>
                </c:pt>
                <c:pt idx="19">
                  <c:v>265.74</c:v>
                </c:pt>
                <c:pt idx="20">
                  <c:v>293.57</c:v>
                </c:pt>
                <c:pt idx="21">
                  <c:v>287.99</c:v>
                </c:pt>
                <c:pt idx="22">
                  <c:v>294.72000000000003</c:v>
                </c:pt>
                <c:pt idx="23">
                  <c:v>317.13</c:v>
                </c:pt>
                <c:pt idx="24">
                  <c:v>299.7</c:v>
                </c:pt>
                <c:pt idx="25">
                  <c:v>312.66000000000003</c:v>
                </c:pt>
                <c:pt idx="26">
                  <c:v>334.71</c:v>
                </c:pt>
                <c:pt idx="27">
                  <c:v>316.38</c:v>
                </c:pt>
                <c:pt idx="28">
                  <c:v>334.32</c:v>
                </c:pt>
                <c:pt idx="29">
                  <c:v>327.16000000000003</c:v>
                </c:pt>
                <c:pt idx="30">
                  <c:v>325.54000000000002</c:v>
                </c:pt>
                <c:pt idx="31">
                  <c:v>294.62</c:v>
                </c:pt>
                <c:pt idx="32">
                  <c:v>282.19</c:v>
                </c:pt>
                <c:pt idx="33">
                  <c:v>263.95</c:v>
                </c:pt>
                <c:pt idx="34">
                  <c:v>279.5</c:v>
                </c:pt>
                <c:pt idx="35">
                  <c:v>253.79</c:v>
                </c:pt>
                <c:pt idx="36">
                  <c:v>268.18</c:v>
                </c:pt>
                <c:pt idx="37">
                  <c:v>310.88</c:v>
                </c:pt>
                <c:pt idx="38">
                  <c:v>302.18</c:v>
                </c:pt>
                <c:pt idx="39">
                  <c:v>292.23</c:v>
                </c:pt>
                <c:pt idx="40">
                  <c:v>286.44</c:v>
                </c:pt>
                <c:pt idx="41">
                  <c:v>275.23</c:v>
                </c:pt>
                <c:pt idx="42">
                  <c:v>265.64</c:v>
                </c:pt>
                <c:pt idx="43">
                  <c:v>249.21</c:v>
                </c:pt>
                <c:pt idx="44">
                  <c:v>242.33</c:v>
                </c:pt>
                <c:pt idx="45">
                  <c:v>205.81</c:v>
                </c:pt>
                <c:pt idx="46">
                  <c:v>197.48</c:v>
                </c:pt>
                <c:pt idx="47">
                  <c:v>163.91</c:v>
                </c:pt>
              </c:numCache>
            </c:numRef>
          </c:val>
          <c:extLst>
            <c:ext xmlns:c16="http://schemas.microsoft.com/office/drawing/2014/chart" uri="{C3380CC4-5D6E-409C-BE32-E72D297353CC}">
              <c16:uniqueId val="{00000004-C88D-4435-84DD-A45BA63003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165.62</c:v>
                </c:pt>
                <c:pt idx="1">
                  <c:v>161.61000000000001</c:v>
                </c:pt>
                <c:pt idx="2">
                  <c:v>164.52</c:v>
                </c:pt>
                <c:pt idx="3">
                  <c:v>165.56</c:v>
                </c:pt>
                <c:pt idx="4">
                  <c:v>164.64</c:v>
                </c:pt>
                <c:pt idx="5">
                  <c:v>163.46</c:v>
                </c:pt>
                <c:pt idx="6">
                  <c:v>163.76</c:v>
                </c:pt>
                <c:pt idx="7">
                  <c:v>162.19999999999999</c:v>
                </c:pt>
                <c:pt idx="8">
                  <c:v>167.75</c:v>
                </c:pt>
                <c:pt idx="9">
                  <c:v>167.89</c:v>
                </c:pt>
                <c:pt idx="10">
                  <c:v>163.38999999999999</c:v>
                </c:pt>
                <c:pt idx="11">
                  <c:v>160.61000000000001</c:v>
                </c:pt>
                <c:pt idx="12">
                  <c:v>163.65</c:v>
                </c:pt>
                <c:pt idx="13">
                  <c:v>161.88999999999999</c:v>
                </c:pt>
                <c:pt idx="14">
                  <c:v>155.38</c:v>
                </c:pt>
                <c:pt idx="15">
                  <c:v>151.96</c:v>
                </c:pt>
                <c:pt idx="16">
                  <c:v>155.63</c:v>
                </c:pt>
                <c:pt idx="17">
                  <c:v>152.06</c:v>
                </c:pt>
                <c:pt idx="18">
                  <c:v>152.06</c:v>
                </c:pt>
                <c:pt idx="19">
                  <c:v>143.1</c:v>
                </c:pt>
                <c:pt idx="20">
                  <c:v>147.47</c:v>
                </c:pt>
                <c:pt idx="21">
                  <c:v>146.74</c:v>
                </c:pt>
                <c:pt idx="22">
                  <c:v>141.51</c:v>
                </c:pt>
                <c:pt idx="23">
                  <c:v>139.78</c:v>
                </c:pt>
                <c:pt idx="24">
                  <c:v>133.07</c:v>
                </c:pt>
                <c:pt idx="25">
                  <c:v>131.66999999999999</c:v>
                </c:pt>
                <c:pt idx="26">
                  <c:v>128.83000000000001</c:v>
                </c:pt>
                <c:pt idx="27">
                  <c:v>137.06</c:v>
                </c:pt>
                <c:pt idx="28">
                  <c:v>137.96</c:v>
                </c:pt>
                <c:pt idx="29">
                  <c:v>143.51</c:v>
                </c:pt>
                <c:pt idx="30">
                  <c:v>152.69</c:v>
                </c:pt>
                <c:pt idx="31">
                  <c:v>168.49</c:v>
                </c:pt>
                <c:pt idx="32">
                  <c:v>171.81</c:v>
                </c:pt>
                <c:pt idx="33">
                  <c:v>163.54</c:v>
                </c:pt>
                <c:pt idx="34">
                  <c:v>164.82</c:v>
                </c:pt>
                <c:pt idx="35">
                  <c:v>168.71</c:v>
                </c:pt>
                <c:pt idx="36">
                  <c:v>170.6</c:v>
                </c:pt>
                <c:pt idx="37">
                  <c:v>166.61</c:v>
                </c:pt>
                <c:pt idx="38">
                  <c:v>173.71</c:v>
                </c:pt>
                <c:pt idx="39">
                  <c:v>175.22</c:v>
                </c:pt>
                <c:pt idx="40">
                  <c:v>173.85</c:v>
                </c:pt>
                <c:pt idx="41">
                  <c:v>171.55</c:v>
                </c:pt>
                <c:pt idx="42">
                  <c:v>170.24</c:v>
                </c:pt>
                <c:pt idx="43">
                  <c:v>170.18</c:v>
                </c:pt>
                <c:pt idx="44">
                  <c:v>171.7</c:v>
                </c:pt>
                <c:pt idx="45">
                  <c:v>172.1</c:v>
                </c:pt>
                <c:pt idx="46">
                  <c:v>167.43</c:v>
                </c:pt>
                <c:pt idx="47">
                  <c:v>165.26</c:v>
                </c:pt>
              </c:numCache>
            </c:numRef>
          </c:val>
          <c:extLst>
            <c:ext xmlns:c16="http://schemas.microsoft.com/office/drawing/2014/chart" uri="{C3380CC4-5D6E-409C-BE32-E72D297353CC}">
              <c16:uniqueId val="{00000000-BCCB-4F62-988E-8DE81969E7C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166.2</c:v>
                </c:pt>
                <c:pt idx="1">
                  <c:v>161.97</c:v>
                </c:pt>
                <c:pt idx="2">
                  <c:v>163.80000000000001</c:v>
                </c:pt>
                <c:pt idx="3">
                  <c:v>165.12</c:v>
                </c:pt>
                <c:pt idx="4">
                  <c:v>165.22</c:v>
                </c:pt>
                <c:pt idx="5">
                  <c:v>162.65</c:v>
                </c:pt>
                <c:pt idx="6">
                  <c:v>164.91</c:v>
                </c:pt>
                <c:pt idx="7">
                  <c:v>164</c:v>
                </c:pt>
                <c:pt idx="8">
                  <c:v>167.29</c:v>
                </c:pt>
                <c:pt idx="9">
                  <c:v>168.61</c:v>
                </c:pt>
                <c:pt idx="10">
                  <c:v>164.81</c:v>
                </c:pt>
                <c:pt idx="11">
                  <c:v>161.38999999999999</c:v>
                </c:pt>
                <c:pt idx="12">
                  <c:v>164.74</c:v>
                </c:pt>
                <c:pt idx="13">
                  <c:v>160.79</c:v>
                </c:pt>
                <c:pt idx="14">
                  <c:v>154.44</c:v>
                </c:pt>
                <c:pt idx="15">
                  <c:v>153.05000000000001</c:v>
                </c:pt>
                <c:pt idx="16">
                  <c:v>156.66999999999999</c:v>
                </c:pt>
                <c:pt idx="17">
                  <c:v>152.32</c:v>
                </c:pt>
                <c:pt idx="18">
                  <c:v>154.66</c:v>
                </c:pt>
                <c:pt idx="19">
                  <c:v>142.76</c:v>
                </c:pt>
                <c:pt idx="20">
                  <c:v>149.25</c:v>
                </c:pt>
                <c:pt idx="21">
                  <c:v>145.80000000000001</c:v>
                </c:pt>
                <c:pt idx="22">
                  <c:v>141.44999999999999</c:v>
                </c:pt>
                <c:pt idx="23">
                  <c:v>140.04</c:v>
                </c:pt>
                <c:pt idx="24">
                  <c:v>135.29</c:v>
                </c:pt>
                <c:pt idx="25">
                  <c:v>132.35</c:v>
                </c:pt>
                <c:pt idx="26">
                  <c:v>130.56</c:v>
                </c:pt>
                <c:pt idx="27">
                  <c:v>136.71</c:v>
                </c:pt>
                <c:pt idx="28">
                  <c:v>140.03</c:v>
                </c:pt>
                <c:pt idx="29">
                  <c:v>143.46</c:v>
                </c:pt>
                <c:pt idx="30">
                  <c:v>152.34</c:v>
                </c:pt>
                <c:pt idx="31">
                  <c:v>169.23</c:v>
                </c:pt>
                <c:pt idx="32">
                  <c:v>170.61</c:v>
                </c:pt>
                <c:pt idx="33">
                  <c:v>163.87</c:v>
                </c:pt>
                <c:pt idx="34">
                  <c:v>163.09</c:v>
                </c:pt>
                <c:pt idx="35">
                  <c:v>169.29</c:v>
                </c:pt>
                <c:pt idx="36">
                  <c:v>169.99</c:v>
                </c:pt>
                <c:pt idx="37">
                  <c:v>167.42</c:v>
                </c:pt>
                <c:pt idx="38">
                  <c:v>173.89</c:v>
                </c:pt>
                <c:pt idx="39">
                  <c:v>176.92</c:v>
                </c:pt>
                <c:pt idx="40">
                  <c:v>172.02</c:v>
                </c:pt>
                <c:pt idx="41">
                  <c:v>173.72</c:v>
                </c:pt>
                <c:pt idx="42">
                  <c:v>170.7</c:v>
                </c:pt>
                <c:pt idx="43">
                  <c:v>172.08</c:v>
                </c:pt>
                <c:pt idx="44">
                  <c:v>172.29</c:v>
                </c:pt>
                <c:pt idx="45">
                  <c:v>172.29</c:v>
                </c:pt>
                <c:pt idx="46">
                  <c:v>165.23</c:v>
                </c:pt>
                <c:pt idx="47">
                  <c:v>166.34</c:v>
                </c:pt>
              </c:numCache>
            </c:numRef>
          </c:val>
          <c:extLst>
            <c:ext xmlns:c16="http://schemas.microsoft.com/office/drawing/2014/chart" uri="{C3380CC4-5D6E-409C-BE32-E72D297353CC}">
              <c16:uniqueId val="{00000001-BCCB-4F62-988E-8DE81969E7C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528.77</c:v>
                </c:pt>
                <c:pt idx="1">
                  <c:v>517.58000000000004</c:v>
                </c:pt>
                <c:pt idx="2">
                  <c:v>522.19000000000005</c:v>
                </c:pt>
                <c:pt idx="3">
                  <c:v>529.71</c:v>
                </c:pt>
                <c:pt idx="4">
                  <c:v>528.69000000000005</c:v>
                </c:pt>
                <c:pt idx="5">
                  <c:v>517.70000000000005</c:v>
                </c:pt>
                <c:pt idx="6">
                  <c:v>534.16</c:v>
                </c:pt>
                <c:pt idx="7">
                  <c:v>526.48</c:v>
                </c:pt>
                <c:pt idx="8">
                  <c:v>552</c:v>
                </c:pt>
                <c:pt idx="9">
                  <c:v>545.74</c:v>
                </c:pt>
                <c:pt idx="10">
                  <c:v>548.51</c:v>
                </c:pt>
                <c:pt idx="11">
                  <c:v>530.86</c:v>
                </c:pt>
                <c:pt idx="12">
                  <c:v>514.94000000000005</c:v>
                </c:pt>
                <c:pt idx="13">
                  <c:v>480.15</c:v>
                </c:pt>
                <c:pt idx="14">
                  <c:v>432.75</c:v>
                </c:pt>
                <c:pt idx="15">
                  <c:v>406.96</c:v>
                </c:pt>
                <c:pt idx="16">
                  <c:v>411.53</c:v>
                </c:pt>
                <c:pt idx="17">
                  <c:v>387.7</c:v>
                </c:pt>
                <c:pt idx="18">
                  <c:v>411.84</c:v>
                </c:pt>
                <c:pt idx="19">
                  <c:v>353.93</c:v>
                </c:pt>
                <c:pt idx="20">
                  <c:v>387.83</c:v>
                </c:pt>
                <c:pt idx="21">
                  <c:v>387.43</c:v>
                </c:pt>
                <c:pt idx="22">
                  <c:v>369.53</c:v>
                </c:pt>
                <c:pt idx="23">
                  <c:v>376.31</c:v>
                </c:pt>
                <c:pt idx="24">
                  <c:v>363.84</c:v>
                </c:pt>
                <c:pt idx="25">
                  <c:v>360.73</c:v>
                </c:pt>
                <c:pt idx="26">
                  <c:v>360.19</c:v>
                </c:pt>
                <c:pt idx="27">
                  <c:v>386.32</c:v>
                </c:pt>
                <c:pt idx="28">
                  <c:v>401.34</c:v>
                </c:pt>
                <c:pt idx="29">
                  <c:v>415.44</c:v>
                </c:pt>
                <c:pt idx="30">
                  <c:v>484.34</c:v>
                </c:pt>
                <c:pt idx="31">
                  <c:v>550.04999999999995</c:v>
                </c:pt>
                <c:pt idx="32">
                  <c:v>557.24</c:v>
                </c:pt>
                <c:pt idx="33">
                  <c:v>532.95000000000005</c:v>
                </c:pt>
                <c:pt idx="34">
                  <c:v>536.62</c:v>
                </c:pt>
                <c:pt idx="35">
                  <c:v>564.13</c:v>
                </c:pt>
                <c:pt idx="36">
                  <c:v>574.72</c:v>
                </c:pt>
                <c:pt idx="37">
                  <c:v>545.74</c:v>
                </c:pt>
                <c:pt idx="38">
                  <c:v>557.5</c:v>
                </c:pt>
                <c:pt idx="39">
                  <c:v>559.42999999999995</c:v>
                </c:pt>
                <c:pt idx="40">
                  <c:v>535.38</c:v>
                </c:pt>
                <c:pt idx="41">
                  <c:v>521.70000000000005</c:v>
                </c:pt>
                <c:pt idx="42">
                  <c:v>509.91</c:v>
                </c:pt>
                <c:pt idx="43">
                  <c:v>507.31</c:v>
                </c:pt>
                <c:pt idx="44">
                  <c:v>515.49</c:v>
                </c:pt>
                <c:pt idx="45">
                  <c:v>515.11</c:v>
                </c:pt>
                <c:pt idx="46">
                  <c:v>512.63666999999998</c:v>
                </c:pt>
                <c:pt idx="47">
                  <c:v>514.41222000000005</c:v>
                </c:pt>
              </c:numCache>
            </c:numRef>
          </c:val>
          <c:extLst>
            <c:ext xmlns:c16="http://schemas.microsoft.com/office/drawing/2014/chart" uri="{C3380CC4-5D6E-409C-BE32-E72D297353CC}">
              <c16:uniqueId val="{00000002-BCCB-4F62-988E-8DE81969E7C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383.15</c:v>
                </c:pt>
                <c:pt idx="1">
                  <c:v>381.33</c:v>
                </c:pt>
                <c:pt idx="2">
                  <c:v>379.08</c:v>
                </c:pt>
                <c:pt idx="3">
                  <c:v>381.61</c:v>
                </c:pt>
                <c:pt idx="4">
                  <c:v>378.18</c:v>
                </c:pt>
                <c:pt idx="5">
                  <c:v>371.09</c:v>
                </c:pt>
                <c:pt idx="6">
                  <c:v>379.24</c:v>
                </c:pt>
                <c:pt idx="7">
                  <c:v>369.23</c:v>
                </c:pt>
                <c:pt idx="8">
                  <c:v>382.82</c:v>
                </c:pt>
                <c:pt idx="9">
                  <c:v>374.1</c:v>
                </c:pt>
                <c:pt idx="10">
                  <c:v>377.72</c:v>
                </c:pt>
                <c:pt idx="11">
                  <c:v>363.62</c:v>
                </c:pt>
                <c:pt idx="12">
                  <c:v>360.88</c:v>
                </c:pt>
                <c:pt idx="13">
                  <c:v>338.95</c:v>
                </c:pt>
                <c:pt idx="14">
                  <c:v>309.77</c:v>
                </c:pt>
                <c:pt idx="15">
                  <c:v>299.19</c:v>
                </c:pt>
                <c:pt idx="16">
                  <c:v>295.74</c:v>
                </c:pt>
                <c:pt idx="17">
                  <c:v>279.18</c:v>
                </c:pt>
                <c:pt idx="18">
                  <c:v>290.29000000000002</c:v>
                </c:pt>
                <c:pt idx="19">
                  <c:v>248.19</c:v>
                </c:pt>
                <c:pt idx="20">
                  <c:v>269.3</c:v>
                </c:pt>
                <c:pt idx="21">
                  <c:v>265.55</c:v>
                </c:pt>
                <c:pt idx="22">
                  <c:v>245.77</c:v>
                </c:pt>
                <c:pt idx="23">
                  <c:v>245.05</c:v>
                </c:pt>
                <c:pt idx="24">
                  <c:v>230.01</c:v>
                </c:pt>
                <c:pt idx="25">
                  <c:v>225.64</c:v>
                </c:pt>
                <c:pt idx="26">
                  <c:v>215.65</c:v>
                </c:pt>
                <c:pt idx="27">
                  <c:v>225.75</c:v>
                </c:pt>
                <c:pt idx="28">
                  <c:v>241.79</c:v>
                </c:pt>
                <c:pt idx="29">
                  <c:v>247.71</c:v>
                </c:pt>
                <c:pt idx="30">
                  <c:v>299.05</c:v>
                </c:pt>
                <c:pt idx="31">
                  <c:v>342.26</c:v>
                </c:pt>
                <c:pt idx="32">
                  <c:v>350.03</c:v>
                </c:pt>
                <c:pt idx="33">
                  <c:v>328.14</c:v>
                </c:pt>
                <c:pt idx="34">
                  <c:v>329.75</c:v>
                </c:pt>
                <c:pt idx="35">
                  <c:v>341.6</c:v>
                </c:pt>
                <c:pt idx="36">
                  <c:v>353.28</c:v>
                </c:pt>
                <c:pt idx="37">
                  <c:v>334.76</c:v>
                </c:pt>
                <c:pt idx="38">
                  <c:v>354.59</c:v>
                </c:pt>
                <c:pt idx="39">
                  <c:v>369.67</c:v>
                </c:pt>
                <c:pt idx="40">
                  <c:v>356.23</c:v>
                </c:pt>
                <c:pt idx="41">
                  <c:v>364.11</c:v>
                </c:pt>
                <c:pt idx="42">
                  <c:v>344.95</c:v>
                </c:pt>
                <c:pt idx="43">
                  <c:v>351.87</c:v>
                </c:pt>
                <c:pt idx="44">
                  <c:v>361.59</c:v>
                </c:pt>
                <c:pt idx="45">
                  <c:v>363.87</c:v>
                </c:pt>
                <c:pt idx="46">
                  <c:v>356.11</c:v>
                </c:pt>
                <c:pt idx="47">
                  <c:v>362.86</c:v>
                </c:pt>
              </c:numCache>
            </c:numRef>
          </c:val>
          <c:extLst>
            <c:ext xmlns:c16="http://schemas.microsoft.com/office/drawing/2014/chart" uri="{C3380CC4-5D6E-409C-BE32-E72D297353CC}">
              <c16:uniqueId val="{00000003-BCCB-4F62-988E-8DE81969E7C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6621.05</c:v>
                </c:pt>
                <c:pt idx="1">
                  <c:v>6615.6</c:v>
                </c:pt>
                <c:pt idx="2">
                  <c:v>6404.84</c:v>
                </c:pt>
                <c:pt idx="3">
                  <c:v>6426.49</c:v>
                </c:pt>
                <c:pt idx="4">
                  <c:v>6397.35</c:v>
                </c:pt>
                <c:pt idx="5">
                  <c:v>6313.34</c:v>
                </c:pt>
                <c:pt idx="6">
                  <c:v>6351.64</c:v>
                </c:pt>
                <c:pt idx="7">
                  <c:v>6356.92</c:v>
                </c:pt>
                <c:pt idx="8">
                  <c:v>6455.07</c:v>
                </c:pt>
                <c:pt idx="9">
                  <c:v>6484.88</c:v>
                </c:pt>
                <c:pt idx="10">
                  <c:v>6535.05</c:v>
                </c:pt>
                <c:pt idx="11">
                  <c:v>6534.57</c:v>
                </c:pt>
                <c:pt idx="12">
                  <c:v>6572.95</c:v>
                </c:pt>
                <c:pt idx="13">
                  <c:v>6552.49</c:v>
                </c:pt>
                <c:pt idx="14">
                  <c:v>6878.68</c:v>
                </c:pt>
                <c:pt idx="15">
                  <c:v>7136.74</c:v>
                </c:pt>
                <c:pt idx="16">
                  <c:v>7403.46</c:v>
                </c:pt>
                <c:pt idx="17">
                  <c:v>7509.11</c:v>
                </c:pt>
                <c:pt idx="18">
                  <c:v>7648.23</c:v>
                </c:pt>
                <c:pt idx="19">
                  <c:v>7660.82</c:v>
                </c:pt>
                <c:pt idx="20">
                  <c:v>7857</c:v>
                </c:pt>
                <c:pt idx="21">
                  <c:v>7883.85</c:v>
                </c:pt>
                <c:pt idx="22">
                  <c:v>7983.27</c:v>
                </c:pt>
                <c:pt idx="23">
                  <c:v>7971.08</c:v>
                </c:pt>
                <c:pt idx="24">
                  <c:v>7924.12</c:v>
                </c:pt>
                <c:pt idx="25">
                  <c:v>7790.02</c:v>
                </c:pt>
                <c:pt idx="26">
                  <c:v>7875.07</c:v>
                </c:pt>
                <c:pt idx="27">
                  <c:v>7885.67</c:v>
                </c:pt>
                <c:pt idx="28">
                  <c:v>8010.3</c:v>
                </c:pt>
                <c:pt idx="29">
                  <c:v>7890.51</c:v>
                </c:pt>
                <c:pt idx="30">
                  <c:v>7985.78</c:v>
                </c:pt>
                <c:pt idx="31">
                  <c:v>7983.68</c:v>
                </c:pt>
                <c:pt idx="32">
                  <c:v>7960.37</c:v>
                </c:pt>
                <c:pt idx="33">
                  <c:v>7600.75</c:v>
                </c:pt>
                <c:pt idx="34">
                  <c:v>7373.45</c:v>
                </c:pt>
                <c:pt idx="35">
                  <c:v>7239.03</c:v>
                </c:pt>
                <c:pt idx="36">
                  <c:v>7278.02</c:v>
                </c:pt>
                <c:pt idx="37">
                  <c:v>7599.92</c:v>
                </c:pt>
                <c:pt idx="38">
                  <c:v>7664.31</c:v>
                </c:pt>
                <c:pt idx="39">
                  <c:v>7640.11</c:v>
                </c:pt>
                <c:pt idx="40">
                  <c:v>7591.44</c:v>
                </c:pt>
                <c:pt idx="41">
                  <c:v>7555.65</c:v>
                </c:pt>
                <c:pt idx="42">
                  <c:v>7500.05</c:v>
                </c:pt>
                <c:pt idx="43">
                  <c:v>7383.26</c:v>
                </c:pt>
                <c:pt idx="44">
                  <c:v>7304.66</c:v>
                </c:pt>
                <c:pt idx="45">
                  <c:v>7040.69</c:v>
                </c:pt>
                <c:pt idx="46">
                  <c:v>7075.26</c:v>
                </c:pt>
                <c:pt idx="47">
                  <c:v>6897.97</c:v>
                </c:pt>
              </c:numCache>
            </c:numRef>
          </c:val>
          <c:smooth val="0"/>
          <c:extLst>
            <c:ext xmlns:c16="http://schemas.microsoft.com/office/drawing/2014/chart" uri="{C3380CC4-5D6E-409C-BE32-E72D297353CC}">
              <c16:uniqueId val="{00000000-42E6-4135-B491-5A4B8B6AE4B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6714.6530899999998</c:v>
                </c:pt>
                <c:pt idx="1">
                  <c:v>6532.97984</c:v>
                </c:pt>
                <c:pt idx="2">
                  <c:v>6435.5319</c:v>
                </c:pt>
                <c:pt idx="3">
                  <c:v>6345.61769</c:v>
                </c:pt>
                <c:pt idx="4">
                  <c:v>6281.1114100000004</c:v>
                </c:pt>
                <c:pt idx="5">
                  <c:v>6262.0961200000002</c:v>
                </c:pt>
                <c:pt idx="6">
                  <c:v>6233.8142900000003</c:v>
                </c:pt>
                <c:pt idx="7">
                  <c:v>6237.89923</c:v>
                </c:pt>
                <c:pt idx="8">
                  <c:v>6249.3110399999996</c:v>
                </c:pt>
                <c:pt idx="9">
                  <c:v>6286.3228799999997</c:v>
                </c:pt>
                <c:pt idx="10">
                  <c:v>6365.22642</c:v>
                </c:pt>
                <c:pt idx="11">
                  <c:v>6331.7403000000004</c:v>
                </c:pt>
                <c:pt idx="12">
                  <c:v>6403.0973199999999</c:v>
                </c:pt>
                <c:pt idx="13">
                  <c:v>6473.6106600000003</c:v>
                </c:pt>
                <c:pt idx="14">
                  <c:v>6760.8106900000002</c:v>
                </c:pt>
                <c:pt idx="15">
                  <c:v>6906.1986299999999</c:v>
                </c:pt>
                <c:pt idx="16">
                  <c:v>7156.29414</c:v>
                </c:pt>
                <c:pt idx="17">
                  <c:v>7296.2635499999997</c:v>
                </c:pt>
                <c:pt idx="18">
                  <c:v>7493.4465799999998</c:v>
                </c:pt>
                <c:pt idx="19">
                  <c:v>7547.6210300000002</c:v>
                </c:pt>
                <c:pt idx="20">
                  <c:v>7642.0374199999997</c:v>
                </c:pt>
                <c:pt idx="21">
                  <c:v>7687.62201</c:v>
                </c:pt>
                <c:pt idx="22">
                  <c:v>7812.6348799999996</c:v>
                </c:pt>
                <c:pt idx="23">
                  <c:v>7844.6320699999997</c:v>
                </c:pt>
                <c:pt idx="24">
                  <c:v>7804.2727599999998</c:v>
                </c:pt>
                <c:pt idx="25">
                  <c:v>7761.2242800000004</c:v>
                </c:pt>
                <c:pt idx="26">
                  <c:v>7686.1128099999996</c:v>
                </c:pt>
                <c:pt idx="27">
                  <c:v>7730.1586299999999</c:v>
                </c:pt>
                <c:pt idx="28">
                  <c:v>7834.2604199999996</c:v>
                </c:pt>
                <c:pt idx="29">
                  <c:v>7847.2081399999997</c:v>
                </c:pt>
                <c:pt idx="30">
                  <c:v>7872.9784099999997</c:v>
                </c:pt>
                <c:pt idx="31">
                  <c:v>7814.7516100000003</c:v>
                </c:pt>
                <c:pt idx="32">
                  <c:v>7791.3753800000004</c:v>
                </c:pt>
                <c:pt idx="33">
                  <c:v>7603.9409400000004</c:v>
                </c:pt>
                <c:pt idx="34">
                  <c:v>7363.5589300000001</c:v>
                </c:pt>
                <c:pt idx="35">
                  <c:v>7168.3450300000004</c:v>
                </c:pt>
                <c:pt idx="36">
                  <c:v>7056.4014299999999</c:v>
                </c:pt>
                <c:pt idx="37">
                  <c:v>7456.1310199999998</c:v>
                </c:pt>
                <c:pt idx="38">
                  <c:v>7574.5382900000004</c:v>
                </c:pt>
                <c:pt idx="39">
                  <c:v>7573.7650299999996</c:v>
                </c:pt>
                <c:pt idx="40">
                  <c:v>7513.6784299999999</c:v>
                </c:pt>
                <c:pt idx="41">
                  <c:v>7494.5833000000002</c:v>
                </c:pt>
                <c:pt idx="42">
                  <c:v>7455.9569300000003</c:v>
                </c:pt>
                <c:pt idx="43">
                  <c:v>7372.5240899999999</c:v>
                </c:pt>
                <c:pt idx="44">
                  <c:v>7312.2107299999998</c:v>
                </c:pt>
                <c:pt idx="45">
                  <c:v>7114.71875</c:v>
                </c:pt>
                <c:pt idx="46">
                  <c:v>6938.9222200000004</c:v>
                </c:pt>
                <c:pt idx="47">
                  <c:v>6838.8984399999999</c:v>
                </c:pt>
              </c:numCache>
            </c:numRef>
          </c:val>
          <c:smooth val="0"/>
          <c:extLst>
            <c:ext xmlns:c16="http://schemas.microsoft.com/office/drawing/2014/chart" uri="{C3380CC4-5D6E-409C-BE32-E72D297353CC}">
              <c16:uniqueId val="{00000001-42E6-4135-B491-5A4B8B6AE4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14</c:v>
                </c:pt>
                <c:pt idx="1">
                  <c:v>MIE 15</c:v>
                </c:pt>
                <c:pt idx="2">
                  <c:v>JUE 16</c:v>
                </c:pt>
                <c:pt idx="3">
                  <c:v>VIE 17</c:v>
                </c:pt>
                <c:pt idx="4">
                  <c:v>SAB 18</c:v>
                </c:pt>
                <c:pt idx="5">
                  <c:v>DOM 19</c:v>
                </c:pt>
                <c:pt idx="6">
                  <c:v>LUN 20</c:v>
                </c:pt>
                <c:pt idx="7">
                  <c:v>MAR 21</c:v>
                </c:pt>
              </c:strCache>
            </c:strRef>
          </c:cat>
          <c:val>
            <c:numRef>
              <c:f>COSTO_OPE_EJEC!$C$8:$C$15</c:f>
              <c:numCache>
                <c:formatCode>#,##0.0</c:formatCode>
                <c:ptCount val="8"/>
                <c:pt idx="0">
                  <c:v>4738975.7795700002</c:v>
                </c:pt>
                <c:pt idx="1">
                  <c:v>4481776.9349999996</c:v>
                </c:pt>
                <c:pt idx="2">
                  <c:v>6660270.5921299998</c:v>
                </c:pt>
                <c:pt idx="3">
                  <c:v>8343397.8793200003</c:v>
                </c:pt>
                <c:pt idx="4">
                  <c:v>4670675.9050899995</c:v>
                </c:pt>
                <c:pt idx="5">
                  <c:v>3869402.5667099999</c:v>
                </c:pt>
                <c:pt idx="6">
                  <c:v>4837089.8615699997</c:v>
                </c:pt>
                <c:pt idx="7">
                  <c:v>5448544.1973200003</c:v>
                </c:pt>
              </c:numCache>
            </c:numRef>
          </c:val>
          <c:extLst>
            <c:ext xmlns:c16="http://schemas.microsoft.com/office/drawing/2014/chart" uri="{C3380CC4-5D6E-409C-BE32-E72D297353CC}">
              <c16:uniqueId val="{00000000-A7F6-45E1-9B76-E956297A370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-5.8462967251928871E-2</c:v>
                </c:pt>
                <c:pt idx="1">
                  <c:v>1.9601851621900857E-3</c:v>
                </c:pt>
                <c:pt idx="2">
                  <c:v>0.42006831621824087</c:v>
                </c:pt>
                <c:pt idx="3">
                  <c:v>0.60711215187451162</c:v>
                </c:pt>
                <c:pt idx="4">
                  <c:v>4.6226695432194556E-2</c:v>
                </c:pt>
                <c:pt idx="5">
                  <c:v>-7.5671504585583013E-2</c:v>
                </c:pt>
                <c:pt idx="6">
                  <c:v>-4.7078202099400772E-2</c:v>
                </c:pt>
                <c:pt idx="7">
                  <c:v>-6.2061587576179725E-3</c:v>
                </c:pt>
              </c:numCache>
            </c:numRef>
          </c:cat>
          <c:val>
            <c:numRef>
              <c:f>COSTO_OPE_EJEC!$D$8:$D$15</c:f>
              <c:numCache>
                <c:formatCode>#,##0.0</c:formatCode>
                <c:ptCount val="8"/>
                <c:pt idx="0">
                  <c:v>5033233.5476368004</c:v>
                </c:pt>
                <c:pt idx="1">
                  <c:v>4473009.00911</c:v>
                </c:pt>
                <c:pt idx="2">
                  <c:v>4690105.76186</c:v>
                </c:pt>
                <c:pt idx="3">
                  <c:v>5191546.7564527998</c:v>
                </c:pt>
                <c:pt idx="4">
                  <c:v>4464305.8005325999</c:v>
                </c:pt>
                <c:pt idx="5">
                  <c:v>4186176.8688361999</c:v>
                </c:pt>
                <c:pt idx="6">
                  <c:v>5076061.7211472001</c:v>
                </c:pt>
                <c:pt idx="7">
                  <c:v>5482569.8964973995</c:v>
                </c:pt>
              </c:numCache>
            </c:numRef>
          </c:val>
          <c:extLst>
            <c:ext xmlns:c16="http://schemas.microsoft.com/office/drawing/2014/chart" uri="{C3380CC4-5D6E-409C-BE32-E72D297353CC}">
              <c16:uniqueId val="{00000001-A7F6-45E1-9B76-E956297A370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0.51</v>
      </c>
      <c r="K7" s="4" t="s">
        <v>21</v>
      </c>
      <c r="L7" s="4">
        <v>60</v>
      </c>
    </row>
    <row r="8" spans="1:12" x14ac:dyDescent="0.3">
      <c r="A8" s="1"/>
      <c r="B8" s="4" t="s">
        <v>13</v>
      </c>
      <c r="C8" s="5" t="s">
        <v>14</v>
      </c>
      <c r="D8" s="5" t="s">
        <v>15</v>
      </c>
      <c r="E8" s="5" t="s">
        <v>16</v>
      </c>
      <c r="F8" s="5" t="s">
        <v>17</v>
      </c>
      <c r="G8" s="4" t="s">
        <v>22</v>
      </c>
      <c r="H8" s="4" t="s">
        <v>23</v>
      </c>
      <c r="I8" s="6" t="s">
        <v>24</v>
      </c>
      <c r="J8" s="4">
        <v>0.12</v>
      </c>
      <c r="K8" s="4" t="s">
        <v>21</v>
      </c>
      <c r="L8" s="4">
        <v>60</v>
      </c>
    </row>
    <row r="9" spans="1:12" x14ac:dyDescent="0.3">
      <c r="A9" s="1"/>
      <c r="B9" s="4" t="s">
        <v>25</v>
      </c>
      <c r="C9" s="5" t="s">
        <v>26</v>
      </c>
      <c r="D9" s="5" t="s">
        <v>27</v>
      </c>
      <c r="E9" s="5" t="s">
        <v>28</v>
      </c>
      <c r="F9" s="5" t="s">
        <v>29</v>
      </c>
      <c r="G9" s="4" t="s">
        <v>30</v>
      </c>
      <c r="H9" s="4" t="s">
        <v>31</v>
      </c>
      <c r="I9" s="6" t="s">
        <v>32</v>
      </c>
      <c r="J9" s="4"/>
      <c r="K9" s="4" t="s">
        <v>33</v>
      </c>
      <c r="L9" s="4"/>
    </row>
    <row r="10" spans="1:12" x14ac:dyDescent="0.3">
      <c r="A10" s="1"/>
      <c r="B10" s="4" t="s">
        <v>13</v>
      </c>
      <c r="C10" s="5" t="s">
        <v>34</v>
      </c>
      <c r="D10" s="5" t="s">
        <v>35</v>
      </c>
      <c r="E10" s="5" t="s">
        <v>36</v>
      </c>
      <c r="F10" s="5" t="s">
        <v>37</v>
      </c>
      <c r="G10" s="4" t="s">
        <v>38</v>
      </c>
      <c r="H10" s="4" t="s">
        <v>39</v>
      </c>
      <c r="I10" s="6" t="s">
        <v>40</v>
      </c>
      <c r="J10" s="4"/>
      <c r="K10" s="4" t="s">
        <v>33</v>
      </c>
      <c r="L10" s="4">
        <v>6.6</v>
      </c>
    </row>
    <row r="11" spans="1:12" x14ac:dyDescent="0.3">
      <c r="A11" s="1"/>
      <c r="B11" s="4" t="s">
        <v>13</v>
      </c>
      <c r="C11" s="5" t="s">
        <v>41</v>
      </c>
      <c r="D11" s="5" t="s">
        <v>42</v>
      </c>
      <c r="E11" s="5" t="s">
        <v>16</v>
      </c>
      <c r="F11" s="5" t="s">
        <v>43</v>
      </c>
      <c r="G11" s="4" t="s">
        <v>44</v>
      </c>
      <c r="H11" s="4" t="s">
        <v>45</v>
      </c>
      <c r="I11" s="6" t="s">
        <v>46</v>
      </c>
      <c r="J11" s="4"/>
      <c r="K11" s="4" t="s">
        <v>21</v>
      </c>
      <c r="L11" s="4">
        <v>138</v>
      </c>
    </row>
    <row r="12" spans="1:12" x14ac:dyDescent="0.3">
      <c r="A12" s="1"/>
      <c r="B12" s="4" t="s">
        <v>13</v>
      </c>
      <c r="C12" s="5" t="s">
        <v>47</v>
      </c>
      <c r="D12" s="5" t="s">
        <v>48</v>
      </c>
      <c r="E12" s="5" t="s">
        <v>16</v>
      </c>
      <c r="F12" s="5" t="s">
        <v>49</v>
      </c>
      <c r="G12" s="4" t="s">
        <v>50</v>
      </c>
      <c r="H12" s="4" t="s">
        <v>51</v>
      </c>
      <c r="I12" s="6" t="s">
        <v>52</v>
      </c>
      <c r="J12" s="4"/>
      <c r="K12" s="4" t="s">
        <v>21</v>
      </c>
      <c r="L12" s="4">
        <v>66</v>
      </c>
    </row>
    <row r="13" spans="1:12" x14ac:dyDescent="0.3">
      <c r="A13" s="1"/>
      <c r="B13" s="4" t="s">
        <v>25</v>
      </c>
      <c r="C13" s="5" t="s">
        <v>53</v>
      </c>
      <c r="D13" s="5" t="s">
        <v>54</v>
      </c>
      <c r="E13" s="5" t="s">
        <v>16</v>
      </c>
      <c r="F13" s="5" t="s">
        <v>55</v>
      </c>
      <c r="G13" s="4" t="s">
        <v>56</v>
      </c>
      <c r="H13" s="4" t="s">
        <v>57</v>
      </c>
      <c r="I13" s="6" t="s">
        <v>58</v>
      </c>
      <c r="J13" s="4"/>
      <c r="K13" s="4" t="s">
        <v>33</v>
      </c>
      <c r="L13" s="4"/>
    </row>
    <row r="14" spans="1:12" x14ac:dyDescent="0.3">
      <c r="A14" s="1"/>
      <c r="B14" s="4" t="s">
        <v>13</v>
      </c>
      <c r="C14" s="5" t="s">
        <v>59</v>
      </c>
      <c r="D14" s="5" t="s">
        <v>60</v>
      </c>
      <c r="E14" s="5" t="s">
        <v>61</v>
      </c>
      <c r="F14" s="5" t="s">
        <v>62</v>
      </c>
      <c r="G14" s="4" t="s">
        <v>63</v>
      </c>
      <c r="H14" s="4" t="s">
        <v>64</v>
      </c>
      <c r="I14" s="6" t="s">
        <v>65</v>
      </c>
      <c r="J14" s="4"/>
      <c r="K14" s="4" t="s">
        <v>33</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topLeftCell="C1" zoomScale="70" zoomScaleNormal="70" workbookViewId="0">
      <pane ySplit="6" topLeftCell="A7" activePane="bottomLeft" state="frozen"/>
      <selection pane="bottomLeft" activeCell="C25" sqref="C25"/>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66</v>
      </c>
      <c r="C5" s="198"/>
      <c r="D5" s="198"/>
      <c r="E5" s="198"/>
      <c r="F5" s="198"/>
      <c r="G5" s="198"/>
      <c r="H5" s="198"/>
      <c r="I5" s="198"/>
    </row>
    <row r="6" spans="1:9" ht="40.049999999999997" customHeight="1" x14ac:dyDescent="0.3">
      <c r="A6" s="1"/>
      <c r="B6" s="7" t="s">
        <v>67</v>
      </c>
      <c r="C6" s="3" t="s">
        <v>68</v>
      </c>
      <c r="D6" s="3" t="s">
        <v>69</v>
      </c>
      <c r="E6" s="7" t="s">
        <v>3</v>
      </c>
      <c r="F6" s="7" t="s">
        <v>4</v>
      </c>
      <c r="G6" s="7" t="s">
        <v>70</v>
      </c>
      <c r="H6" s="7" t="s">
        <v>6</v>
      </c>
      <c r="I6" s="7" t="s">
        <v>9</v>
      </c>
    </row>
    <row r="7" spans="1:9" x14ac:dyDescent="0.3">
      <c r="A7" s="1"/>
      <c r="B7" s="4" t="s">
        <v>71</v>
      </c>
      <c r="C7" s="4" t="s">
        <v>72</v>
      </c>
      <c r="D7" s="4" t="s">
        <v>73</v>
      </c>
      <c r="E7" s="5" t="s">
        <v>74</v>
      </c>
      <c r="F7" s="5" t="s">
        <v>75</v>
      </c>
      <c r="G7" s="5" t="s">
        <v>76</v>
      </c>
      <c r="H7" s="5" t="s">
        <v>77</v>
      </c>
      <c r="I7" s="5" t="s">
        <v>78</v>
      </c>
    </row>
    <row r="8" spans="1:9" x14ac:dyDescent="0.3">
      <c r="A8" s="1"/>
      <c r="B8" s="4" t="s">
        <v>71</v>
      </c>
      <c r="C8" s="4" t="s">
        <v>72</v>
      </c>
      <c r="D8" s="4" t="s">
        <v>73</v>
      </c>
      <c r="E8" s="5" t="s">
        <v>79</v>
      </c>
      <c r="F8" s="5" t="s">
        <v>80</v>
      </c>
      <c r="G8" s="5" t="s">
        <v>81</v>
      </c>
      <c r="H8" s="5" t="s">
        <v>82</v>
      </c>
      <c r="I8" s="5" t="s">
        <v>83</v>
      </c>
    </row>
    <row r="9" spans="1:9" x14ac:dyDescent="0.3">
      <c r="A9" s="1"/>
      <c r="B9" s="4" t="s">
        <v>71</v>
      </c>
      <c r="C9" s="4" t="s">
        <v>72</v>
      </c>
      <c r="D9" s="4" t="s">
        <v>73</v>
      </c>
      <c r="E9" s="5" t="s">
        <v>84</v>
      </c>
      <c r="F9" s="5" t="s">
        <v>85</v>
      </c>
      <c r="G9" s="5" t="s">
        <v>86</v>
      </c>
      <c r="H9" s="5" t="s">
        <v>77</v>
      </c>
      <c r="I9" s="5" t="s">
        <v>87</v>
      </c>
    </row>
    <row r="10" spans="1:9" x14ac:dyDescent="0.3">
      <c r="A10" s="1"/>
      <c r="B10" s="4" t="s">
        <v>71</v>
      </c>
      <c r="C10" s="4" t="s">
        <v>72</v>
      </c>
      <c r="D10" s="4" t="s">
        <v>73</v>
      </c>
      <c r="E10" s="5" t="s">
        <v>88</v>
      </c>
      <c r="F10" s="5" t="s">
        <v>89</v>
      </c>
      <c r="G10" s="5" t="s">
        <v>90</v>
      </c>
      <c r="H10" s="5" t="s">
        <v>77</v>
      </c>
      <c r="I10" s="5" t="s">
        <v>91</v>
      </c>
    </row>
    <row r="11" spans="1:9" x14ac:dyDescent="0.3">
      <c r="A11" s="1"/>
      <c r="B11" s="4" t="s">
        <v>71</v>
      </c>
      <c r="C11" s="4" t="s">
        <v>72</v>
      </c>
      <c r="D11" s="4" t="s">
        <v>73</v>
      </c>
      <c r="E11" s="5" t="s">
        <v>88</v>
      </c>
      <c r="F11" s="5" t="s">
        <v>92</v>
      </c>
      <c r="G11" s="5" t="s">
        <v>76</v>
      </c>
      <c r="H11" s="5" t="s">
        <v>77</v>
      </c>
      <c r="I11" s="5" t="s">
        <v>93</v>
      </c>
    </row>
    <row r="12" spans="1:9" x14ac:dyDescent="0.3">
      <c r="A12" s="1"/>
      <c r="B12" s="4" t="s">
        <v>71</v>
      </c>
      <c r="C12" s="4" t="s">
        <v>72</v>
      </c>
      <c r="D12" s="4" t="s">
        <v>73</v>
      </c>
      <c r="E12" s="5" t="s">
        <v>88</v>
      </c>
      <c r="F12" s="5" t="s">
        <v>94</v>
      </c>
      <c r="G12" s="5" t="s">
        <v>95</v>
      </c>
      <c r="H12" s="5" t="s">
        <v>96</v>
      </c>
      <c r="I12" s="5" t="s">
        <v>97</v>
      </c>
    </row>
    <row r="13" spans="1:9" x14ac:dyDescent="0.3">
      <c r="A13" s="1"/>
      <c r="B13" s="4" t="s">
        <v>71</v>
      </c>
      <c r="C13" s="4" t="s">
        <v>72</v>
      </c>
      <c r="D13" s="4" t="s">
        <v>73</v>
      </c>
      <c r="E13" s="5" t="s">
        <v>88</v>
      </c>
      <c r="F13" s="5" t="s">
        <v>98</v>
      </c>
      <c r="G13" s="5" t="s">
        <v>86</v>
      </c>
      <c r="H13" s="5" t="s">
        <v>77</v>
      </c>
      <c r="I13" s="5" t="s">
        <v>99</v>
      </c>
    </row>
    <row r="14" spans="1:9" x14ac:dyDescent="0.3">
      <c r="A14" s="1"/>
      <c r="B14" s="4" t="s">
        <v>71</v>
      </c>
      <c r="C14" s="4" t="s">
        <v>72</v>
      </c>
      <c r="D14" s="4" t="s">
        <v>73</v>
      </c>
      <c r="E14" s="5" t="s">
        <v>88</v>
      </c>
      <c r="F14" s="5" t="s">
        <v>98</v>
      </c>
      <c r="G14" s="5" t="s">
        <v>86</v>
      </c>
      <c r="H14" s="5" t="s">
        <v>77</v>
      </c>
      <c r="I14" s="5" t="s">
        <v>100</v>
      </c>
    </row>
    <row r="15" spans="1:9" x14ac:dyDescent="0.3">
      <c r="A15" s="1"/>
      <c r="B15" s="4" t="s">
        <v>71</v>
      </c>
      <c r="C15" s="4" t="s">
        <v>72</v>
      </c>
      <c r="D15" s="4" t="s">
        <v>73</v>
      </c>
      <c r="E15" s="5" t="s">
        <v>88</v>
      </c>
      <c r="F15" s="5" t="s">
        <v>101</v>
      </c>
      <c r="G15" s="5" t="s">
        <v>86</v>
      </c>
      <c r="H15" s="5" t="s">
        <v>77</v>
      </c>
      <c r="I15" s="5" t="s">
        <v>102</v>
      </c>
    </row>
    <row r="16" spans="1:9" x14ac:dyDescent="0.3">
      <c r="A16" s="1"/>
      <c r="B16" s="4" t="s">
        <v>71</v>
      </c>
      <c r="C16" s="4" t="s">
        <v>72</v>
      </c>
      <c r="D16" s="4" t="s">
        <v>73</v>
      </c>
      <c r="E16" s="5" t="s">
        <v>88</v>
      </c>
      <c r="F16" s="5" t="s">
        <v>101</v>
      </c>
      <c r="G16" s="5" t="s">
        <v>86</v>
      </c>
      <c r="H16" s="5" t="s">
        <v>77</v>
      </c>
      <c r="I16" s="5" t="s">
        <v>99</v>
      </c>
    </row>
    <row r="17" spans="1:9" x14ac:dyDescent="0.3">
      <c r="A17" s="1"/>
      <c r="B17" s="4" t="s">
        <v>71</v>
      </c>
      <c r="C17" s="4" t="s">
        <v>72</v>
      </c>
      <c r="D17" s="4" t="s">
        <v>73</v>
      </c>
      <c r="E17" s="5" t="s">
        <v>103</v>
      </c>
      <c r="F17" s="5" t="s">
        <v>104</v>
      </c>
      <c r="G17" s="5" t="s">
        <v>86</v>
      </c>
      <c r="H17" s="5" t="s">
        <v>77</v>
      </c>
      <c r="I17" s="5" t="s">
        <v>105</v>
      </c>
    </row>
    <row r="18" spans="1:9" x14ac:dyDescent="0.3">
      <c r="A18" s="1"/>
      <c r="B18" s="4" t="s">
        <v>71</v>
      </c>
      <c r="C18" s="4" t="s">
        <v>72</v>
      </c>
      <c r="D18" s="4" t="s">
        <v>73</v>
      </c>
      <c r="E18" s="5" t="s">
        <v>103</v>
      </c>
      <c r="F18" s="5" t="s">
        <v>104</v>
      </c>
      <c r="G18" s="5" t="s">
        <v>86</v>
      </c>
      <c r="H18" s="5" t="s">
        <v>77</v>
      </c>
      <c r="I18" s="5" t="s">
        <v>106</v>
      </c>
    </row>
    <row r="19" spans="1:9" x14ac:dyDescent="0.3">
      <c r="A19" s="1"/>
      <c r="B19" s="4" t="s">
        <v>71</v>
      </c>
      <c r="C19" s="4" t="s">
        <v>72</v>
      </c>
      <c r="D19" s="4" t="s">
        <v>73</v>
      </c>
      <c r="E19" s="5" t="s">
        <v>107</v>
      </c>
      <c r="F19" s="5" t="s">
        <v>108</v>
      </c>
      <c r="G19" s="5" t="s">
        <v>76</v>
      </c>
      <c r="H19" s="5" t="s">
        <v>77</v>
      </c>
      <c r="I19" s="5" t="s">
        <v>109</v>
      </c>
    </row>
    <row r="20" spans="1:9" x14ac:dyDescent="0.3">
      <c r="A20" s="1"/>
      <c r="B20" s="4" t="s">
        <v>71</v>
      </c>
      <c r="C20" s="4" t="s">
        <v>72</v>
      </c>
      <c r="D20" s="4" t="s">
        <v>73</v>
      </c>
      <c r="E20" s="5" t="s">
        <v>107</v>
      </c>
      <c r="F20" s="5" t="s">
        <v>110</v>
      </c>
      <c r="G20" s="5" t="s">
        <v>86</v>
      </c>
      <c r="H20" s="5" t="s">
        <v>77</v>
      </c>
      <c r="I20" s="5" t="s">
        <v>111</v>
      </c>
    </row>
    <row r="21" spans="1:9" x14ac:dyDescent="0.3">
      <c r="A21" s="1"/>
      <c r="B21" s="4" t="s">
        <v>71</v>
      </c>
      <c r="C21" s="4" t="s">
        <v>72</v>
      </c>
      <c r="D21" s="4" t="s">
        <v>73</v>
      </c>
      <c r="E21" s="5" t="s">
        <v>107</v>
      </c>
      <c r="F21" s="5" t="s">
        <v>110</v>
      </c>
      <c r="G21" s="5" t="s">
        <v>86</v>
      </c>
      <c r="H21" s="5" t="s">
        <v>77</v>
      </c>
      <c r="I21" s="5" t="s">
        <v>112</v>
      </c>
    </row>
    <row r="22" spans="1:9" x14ac:dyDescent="0.3">
      <c r="A22" s="1"/>
      <c r="B22" s="4" t="s">
        <v>71</v>
      </c>
      <c r="C22" s="4" t="s">
        <v>72</v>
      </c>
      <c r="D22" s="4" t="s">
        <v>73</v>
      </c>
      <c r="E22" s="5" t="s">
        <v>107</v>
      </c>
      <c r="F22" s="5" t="s">
        <v>110</v>
      </c>
      <c r="G22" s="5" t="s">
        <v>86</v>
      </c>
      <c r="H22" s="5" t="s">
        <v>77</v>
      </c>
      <c r="I22" s="5" t="s">
        <v>113</v>
      </c>
    </row>
    <row r="23" spans="1:9" x14ac:dyDescent="0.3">
      <c r="A23" s="1"/>
      <c r="B23" s="4" t="s">
        <v>71</v>
      </c>
      <c r="C23" s="4" t="s">
        <v>72</v>
      </c>
      <c r="D23" s="4" t="s">
        <v>73</v>
      </c>
      <c r="E23" s="5" t="s">
        <v>107</v>
      </c>
      <c r="F23" s="5" t="s">
        <v>114</v>
      </c>
      <c r="G23" s="5" t="s">
        <v>86</v>
      </c>
      <c r="H23" s="5" t="s">
        <v>77</v>
      </c>
      <c r="I23" s="5" t="s">
        <v>115</v>
      </c>
    </row>
    <row r="24" spans="1:9" x14ac:dyDescent="0.3">
      <c r="A24" s="1"/>
      <c r="B24" s="4" t="s">
        <v>71</v>
      </c>
      <c r="C24" s="4" t="s">
        <v>72</v>
      </c>
      <c r="D24" s="4" t="s">
        <v>73</v>
      </c>
      <c r="E24" s="5" t="s">
        <v>107</v>
      </c>
      <c r="F24" s="5" t="s">
        <v>114</v>
      </c>
      <c r="G24" s="5" t="s">
        <v>86</v>
      </c>
      <c r="H24" s="5" t="s">
        <v>77</v>
      </c>
      <c r="I24" s="5" t="s">
        <v>116</v>
      </c>
    </row>
    <row r="25" spans="1:9" x14ac:dyDescent="0.3">
      <c r="A25" s="1"/>
      <c r="B25" s="4" t="s">
        <v>71</v>
      </c>
      <c r="C25" s="4" t="s">
        <v>72</v>
      </c>
      <c r="D25" s="4" t="s">
        <v>73</v>
      </c>
      <c r="E25" s="5" t="s">
        <v>117</v>
      </c>
      <c r="F25" s="5" t="s">
        <v>118</v>
      </c>
      <c r="G25" s="5" t="s">
        <v>76</v>
      </c>
      <c r="H25" s="5" t="s">
        <v>77</v>
      </c>
      <c r="I25" s="5" t="s">
        <v>119</v>
      </c>
    </row>
    <row r="26" spans="1:9" x14ac:dyDescent="0.3">
      <c r="A26" s="1"/>
      <c r="B26" s="4" t="s">
        <v>71</v>
      </c>
      <c r="C26" s="4" t="s">
        <v>72</v>
      </c>
      <c r="D26" s="4" t="s">
        <v>73</v>
      </c>
      <c r="E26" s="5" t="s">
        <v>117</v>
      </c>
      <c r="F26" s="5" t="s">
        <v>120</v>
      </c>
      <c r="G26" s="5" t="s">
        <v>76</v>
      </c>
      <c r="H26" s="5" t="s">
        <v>77</v>
      </c>
      <c r="I26" s="5" t="s">
        <v>121</v>
      </c>
    </row>
    <row r="27" spans="1:9" x14ac:dyDescent="0.3">
      <c r="A27" s="1"/>
      <c r="B27" s="4" t="s">
        <v>71</v>
      </c>
      <c r="C27" s="4" t="s">
        <v>72</v>
      </c>
      <c r="D27" s="4" t="s">
        <v>73</v>
      </c>
      <c r="E27" s="5" t="s">
        <v>122</v>
      </c>
      <c r="F27" s="5" t="s">
        <v>123</v>
      </c>
      <c r="G27" s="5" t="s">
        <v>124</v>
      </c>
      <c r="H27" s="5" t="s">
        <v>125</v>
      </c>
      <c r="I27" s="5" t="s">
        <v>126</v>
      </c>
    </row>
    <row r="28" spans="1:9" x14ac:dyDescent="0.3">
      <c r="A28" s="1"/>
      <c r="B28" s="4" t="s">
        <v>71</v>
      </c>
      <c r="C28" s="4" t="s">
        <v>72</v>
      </c>
      <c r="D28" s="4" t="s">
        <v>73</v>
      </c>
      <c r="E28" s="5" t="s">
        <v>122</v>
      </c>
      <c r="F28" s="5" t="s">
        <v>123</v>
      </c>
      <c r="G28" s="5" t="s">
        <v>124</v>
      </c>
      <c r="H28" s="5" t="s">
        <v>125</v>
      </c>
      <c r="I28" s="5" t="s">
        <v>127</v>
      </c>
    </row>
    <row r="29" spans="1:9" x14ac:dyDescent="0.3">
      <c r="A29" s="1"/>
      <c r="B29" s="4" t="s">
        <v>71</v>
      </c>
      <c r="C29" s="4" t="s">
        <v>72</v>
      </c>
      <c r="D29" s="4" t="s">
        <v>73</v>
      </c>
      <c r="E29" s="5" t="s">
        <v>122</v>
      </c>
      <c r="F29" s="5" t="s">
        <v>128</v>
      </c>
      <c r="G29" s="5" t="s">
        <v>86</v>
      </c>
      <c r="H29" s="5" t="s">
        <v>77</v>
      </c>
      <c r="I29" s="5" t="s">
        <v>129</v>
      </c>
    </row>
    <row r="30" spans="1:9" x14ac:dyDescent="0.3">
      <c r="A30" s="1"/>
      <c r="B30" s="4" t="s">
        <v>71</v>
      </c>
      <c r="C30" s="4" t="s">
        <v>72</v>
      </c>
      <c r="D30" s="4" t="s">
        <v>73</v>
      </c>
      <c r="E30" s="5" t="s">
        <v>122</v>
      </c>
      <c r="F30" s="5" t="s">
        <v>128</v>
      </c>
      <c r="G30" s="5" t="s">
        <v>86</v>
      </c>
      <c r="H30" s="5" t="s">
        <v>77</v>
      </c>
      <c r="I30" s="5" t="s">
        <v>130</v>
      </c>
    </row>
    <row r="31" spans="1:9" x14ac:dyDescent="0.3">
      <c r="A31" s="1"/>
      <c r="B31" s="4" t="s">
        <v>71</v>
      </c>
      <c r="C31" s="4" t="s">
        <v>72</v>
      </c>
      <c r="D31" s="4" t="s">
        <v>73</v>
      </c>
      <c r="E31" s="5" t="s">
        <v>122</v>
      </c>
      <c r="F31" s="5" t="s">
        <v>128</v>
      </c>
      <c r="G31" s="5" t="s">
        <v>86</v>
      </c>
      <c r="H31" s="5" t="s">
        <v>77</v>
      </c>
      <c r="I31" s="5" t="s">
        <v>131</v>
      </c>
    </row>
    <row r="32" spans="1:9" x14ac:dyDescent="0.3">
      <c r="A32" s="1"/>
      <c r="B32" s="4" t="s">
        <v>71</v>
      </c>
      <c r="C32" s="4" t="s">
        <v>72</v>
      </c>
      <c r="D32" s="4" t="s">
        <v>73</v>
      </c>
      <c r="E32" s="5" t="s">
        <v>53</v>
      </c>
      <c r="F32" s="5" t="s">
        <v>132</v>
      </c>
      <c r="G32" s="5" t="s">
        <v>133</v>
      </c>
      <c r="H32" s="5" t="s">
        <v>134</v>
      </c>
      <c r="I32" s="5" t="s">
        <v>135</v>
      </c>
    </row>
    <row r="33" spans="1:9" x14ac:dyDescent="0.3">
      <c r="A33" s="1"/>
      <c r="B33" s="4" t="s">
        <v>71</v>
      </c>
      <c r="C33" s="4" t="s">
        <v>72</v>
      </c>
      <c r="D33" s="4" t="s">
        <v>73</v>
      </c>
      <c r="E33" s="5" t="s">
        <v>136</v>
      </c>
      <c r="F33" s="5" t="s">
        <v>137</v>
      </c>
      <c r="G33" s="5" t="s">
        <v>86</v>
      </c>
      <c r="H33" s="5" t="s">
        <v>77</v>
      </c>
      <c r="I33" s="5" t="s">
        <v>138</v>
      </c>
    </row>
    <row r="34" spans="1:9" x14ac:dyDescent="0.3">
      <c r="A34" s="1"/>
      <c r="B34" s="4" t="s">
        <v>71</v>
      </c>
      <c r="C34" s="4" t="s">
        <v>72</v>
      </c>
      <c r="D34" s="4" t="s">
        <v>73</v>
      </c>
      <c r="E34" s="5" t="s">
        <v>139</v>
      </c>
      <c r="F34" s="5" t="s">
        <v>140</v>
      </c>
      <c r="G34" s="5" t="s">
        <v>76</v>
      </c>
      <c r="H34" s="5" t="s">
        <v>77</v>
      </c>
      <c r="I34" s="5" t="s">
        <v>141</v>
      </c>
    </row>
    <row r="35" spans="1:9" x14ac:dyDescent="0.3">
      <c r="A35" s="1"/>
      <c r="B35" s="4" t="s">
        <v>71</v>
      </c>
      <c r="C35" s="4" t="s">
        <v>72</v>
      </c>
      <c r="D35" s="4" t="s">
        <v>73</v>
      </c>
      <c r="E35" s="5" t="s">
        <v>139</v>
      </c>
      <c r="F35" s="5" t="s">
        <v>140</v>
      </c>
      <c r="G35" s="5" t="s">
        <v>76</v>
      </c>
      <c r="H35" s="5" t="s">
        <v>77</v>
      </c>
      <c r="I35" s="5" t="s">
        <v>142</v>
      </c>
    </row>
    <row r="36" spans="1:9" x14ac:dyDescent="0.3">
      <c r="A36" s="1"/>
      <c r="B36" s="4" t="s">
        <v>71</v>
      </c>
      <c r="C36" s="4" t="s">
        <v>72</v>
      </c>
      <c r="D36" s="4" t="s">
        <v>73</v>
      </c>
      <c r="E36" s="5" t="s">
        <v>143</v>
      </c>
      <c r="F36" s="5" t="s">
        <v>144</v>
      </c>
      <c r="G36" s="5" t="s">
        <v>86</v>
      </c>
      <c r="H36" s="5" t="s">
        <v>77</v>
      </c>
      <c r="I36" s="5" t="s">
        <v>145</v>
      </c>
    </row>
    <row r="37" spans="1:9" x14ac:dyDescent="0.3">
      <c r="A37" s="1"/>
      <c r="B37" s="4" t="s">
        <v>71</v>
      </c>
      <c r="C37" s="4" t="s">
        <v>72</v>
      </c>
      <c r="D37" s="4" t="s">
        <v>73</v>
      </c>
      <c r="E37" s="5" t="s">
        <v>146</v>
      </c>
      <c r="F37" s="5" t="s">
        <v>147</v>
      </c>
      <c r="G37" s="5" t="s">
        <v>86</v>
      </c>
      <c r="H37" s="5" t="s">
        <v>77</v>
      </c>
      <c r="I37" s="5" t="s">
        <v>148</v>
      </c>
    </row>
    <row r="38" spans="1:9" x14ac:dyDescent="0.3">
      <c r="A38" s="1"/>
      <c r="B38" s="4" t="s">
        <v>71</v>
      </c>
      <c r="C38" s="4" t="s">
        <v>72</v>
      </c>
      <c r="D38" s="4" t="s">
        <v>73</v>
      </c>
      <c r="E38" s="5" t="s">
        <v>149</v>
      </c>
      <c r="F38" s="5" t="s">
        <v>150</v>
      </c>
      <c r="G38" s="5" t="s">
        <v>151</v>
      </c>
      <c r="H38" s="5" t="s">
        <v>152</v>
      </c>
      <c r="I38"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0"/>
  <sheetViews>
    <sheetView showGridLines="0" zoomScale="80" workbookViewId="0">
      <selection activeCell="B3" sqref="B3:G3"/>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ht="39.6" x14ac:dyDescent="0.3">
      <c r="A7" s="1"/>
      <c r="B7" s="5" t="s">
        <v>168</v>
      </c>
      <c r="C7" s="5" t="s">
        <v>169</v>
      </c>
      <c r="D7" s="5" t="s">
        <v>170</v>
      </c>
      <c r="E7" s="4" t="s">
        <v>171</v>
      </c>
      <c r="F7" s="4" t="s">
        <v>172</v>
      </c>
      <c r="G7" s="6" t="s">
        <v>173</v>
      </c>
      <c r="H7" s="8">
        <v>0</v>
      </c>
      <c r="I7" s="5" t="s">
        <v>174</v>
      </c>
      <c r="J7" s="5" t="s">
        <v>175</v>
      </c>
      <c r="K7" s="5" t="s">
        <v>176</v>
      </c>
      <c r="L7" s="5" t="s">
        <v>177</v>
      </c>
      <c r="M7" s="8">
        <v>13854</v>
      </c>
      <c r="N7" s="5" t="s">
        <v>178</v>
      </c>
    </row>
    <row r="8" spans="1:14" ht="26.4" x14ac:dyDescent="0.3">
      <c r="A8" s="1"/>
      <c r="B8" s="5" t="s">
        <v>168</v>
      </c>
      <c r="C8" s="5" t="s">
        <v>179</v>
      </c>
      <c r="D8" s="5" t="s">
        <v>180</v>
      </c>
      <c r="E8" s="4" t="s">
        <v>171</v>
      </c>
      <c r="F8" s="4" t="s">
        <v>172</v>
      </c>
      <c r="G8" s="6" t="s">
        <v>181</v>
      </c>
      <c r="H8" s="8">
        <v>0</v>
      </c>
      <c r="I8" s="5" t="s">
        <v>174</v>
      </c>
      <c r="J8" s="5" t="s">
        <v>175</v>
      </c>
      <c r="K8" s="5" t="s">
        <v>176</v>
      </c>
      <c r="L8" s="5" t="s">
        <v>177</v>
      </c>
      <c r="M8" s="8">
        <v>13761</v>
      </c>
      <c r="N8" s="5" t="s">
        <v>178</v>
      </c>
    </row>
    <row r="9" spans="1:14" ht="26.4" x14ac:dyDescent="0.3">
      <c r="A9" s="1"/>
      <c r="B9" s="5" t="s">
        <v>168</v>
      </c>
      <c r="C9" s="5" t="s">
        <v>179</v>
      </c>
      <c r="D9" s="5" t="s">
        <v>182</v>
      </c>
      <c r="E9" s="4" t="s">
        <v>171</v>
      </c>
      <c r="F9" s="4" t="s">
        <v>172</v>
      </c>
      <c r="G9" s="6" t="s">
        <v>183</v>
      </c>
      <c r="H9" s="8">
        <v>0</v>
      </c>
      <c r="I9" s="5" t="s">
        <v>174</v>
      </c>
      <c r="J9" s="5" t="s">
        <v>175</v>
      </c>
      <c r="K9" s="5" t="s">
        <v>176</v>
      </c>
      <c r="L9" s="5" t="s">
        <v>177</v>
      </c>
      <c r="M9" s="8">
        <v>13758</v>
      </c>
      <c r="N9" s="5" t="s">
        <v>178</v>
      </c>
    </row>
    <row r="10" spans="1:14" ht="26.4" x14ac:dyDescent="0.3">
      <c r="A10" s="1"/>
      <c r="B10" s="5" t="s">
        <v>168</v>
      </c>
      <c r="C10" s="5" t="s">
        <v>184</v>
      </c>
      <c r="D10" s="5" t="s">
        <v>185</v>
      </c>
      <c r="E10" s="4" t="s">
        <v>171</v>
      </c>
      <c r="F10" s="4" t="s">
        <v>172</v>
      </c>
      <c r="G10" s="6" t="s">
        <v>186</v>
      </c>
      <c r="H10" s="8">
        <v>0</v>
      </c>
      <c r="I10" s="5" t="s">
        <v>174</v>
      </c>
      <c r="J10" s="5" t="s">
        <v>175</v>
      </c>
      <c r="K10" s="5" t="s">
        <v>176</v>
      </c>
      <c r="L10" s="5" t="s">
        <v>177</v>
      </c>
      <c r="M10" s="8">
        <v>13746</v>
      </c>
      <c r="N10" s="5" t="s">
        <v>178</v>
      </c>
    </row>
    <row r="11" spans="1:14" x14ac:dyDescent="0.3">
      <c r="A11" s="1"/>
      <c r="B11" s="5" t="s">
        <v>168</v>
      </c>
      <c r="C11" s="5" t="s">
        <v>184</v>
      </c>
      <c r="D11" s="5" t="s">
        <v>187</v>
      </c>
      <c r="E11" s="4" t="s">
        <v>171</v>
      </c>
      <c r="F11" s="4" t="s">
        <v>172</v>
      </c>
      <c r="G11" s="6" t="s">
        <v>188</v>
      </c>
      <c r="H11" s="8">
        <v>0</v>
      </c>
      <c r="I11" s="5" t="s">
        <v>174</v>
      </c>
      <c r="J11" s="5" t="s">
        <v>189</v>
      </c>
      <c r="K11" s="5" t="s">
        <v>176</v>
      </c>
      <c r="L11" s="5" t="s">
        <v>177</v>
      </c>
      <c r="M11" s="8">
        <v>13771</v>
      </c>
      <c r="N11" s="5" t="s">
        <v>178</v>
      </c>
    </row>
    <row r="12" spans="1:14" ht="26.4" x14ac:dyDescent="0.3">
      <c r="A12" s="1"/>
      <c r="B12" s="5" t="s">
        <v>190</v>
      </c>
      <c r="C12" s="5" t="s">
        <v>191</v>
      </c>
      <c r="D12" s="5" t="s">
        <v>192</v>
      </c>
      <c r="E12" s="4" t="s">
        <v>193</v>
      </c>
      <c r="F12" s="4" t="s">
        <v>194</v>
      </c>
      <c r="G12" s="6" t="s">
        <v>195</v>
      </c>
      <c r="H12" s="8">
        <v>0</v>
      </c>
      <c r="I12" s="5" t="s">
        <v>174</v>
      </c>
      <c r="J12" s="5" t="s">
        <v>189</v>
      </c>
      <c r="K12" s="5" t="s">
        <v>176</v>
      </c>
      <c r="L12" s="5" t="s">
        <v>177</v>
      </c>
      <c r="M12" s="8">
        <v>23900</v>
      </c>
      <c r="N12" s="5" t="s">
        <v>178</v>
      </c>
    </row>
    <row r="13" spans="1:14" x14ac:dyDescent="0.3">
      <c r="A13" s="1"/>
      <c r="B13" s="5" t="s">
        <v>196</v>
      </c>
      <c r="C13" s="5" t="s">
        <v>197</v>
      </c>
      <c r="D13" s="5" t="s">
        <v>198</v>
      </c>
      <c r="E13" s="4" t="s">
        <v>171</v>
      </c>
      <c r="F13" s="4" t="s">
        <v>172</v>
      </c>
      <c r="G13" s="6" t="s">
        <v>199</v>
      </c>
      <c r="H13" s="8">
        <v>0.7</v>
      </c>
      <c r="I13" s="5" t="s">
        <v>174</v>
      </c>
      <c r="J13" s="5" t="s">
        <v>189</v>
      </c>
      <c r="K13" s="5" t="s">
        <v>176</v>
      </c>
      <c r="L13" s="5" t="s">
        <v>200</v>
      </c>
      <c r="M13" s="8">
        <v>13133</v>
      </c>
      <c r="N13" s="5" t="s">
        <v>201</v>
      </c>
    </row>
    <row r="14" spans="1:14" x14ac:dyDescent="0.3">
      <c r="A14" s="1"/>
      <c r="B14" s="5" t="s">
        <v>202</v>
      </c>
      <c r="C14" s="5" t="s">
        <v>203</v>
      </c>
      <c r="D14" s="5" t="s">
        <v>77</v>
      </c>
      <c r="E14" s="4" t="s">
        <v>171</v>
      </c>
      <c r="F14" s="4" t="s">
        <v>204</v>
      </c>
      <c r="G14" s="6" t="s">
        <v>205</v>
      </c>
      <c r="H14" s="8">
        <v>0</v>
      </c>
      <c r="I14" s="5" t="s">
        <v>206</v>
      </c>
      <c r="J14" s="5" t="s">
        <v>189</v>
      </c>
      <c r="K14" s="5" t="s">
        <v>176</v>
      </c>
      <c r="L14" s="5" t="s">
        <v>177</v>
      </c>
      <c r="M14" s="8">
        <v>1191</v>
      </c>
      <c r="N14" s="5" t="s">
        <v>201</v>
      </c>
    </row>
    <row r="15" spans="1:14" x14ac:dyDescent="0.3">
      <c r="A15" s="1"/>
      <c r="B15" s="5" t="s">
        <v>202</v>
      </c>
      <c r="C15" s="5" t="s">
        <v>203</v>
      </c>
      <c r="D15" s="5" t="s">
        <v>198</v>
      </c>
      <c r="E15" s="4" t="s">
        <v>207</v>
      </c>
      <c r="F15" s="4" t="s">
        <v>172</v>
      </c>
      <c r="G15" s="6" t="s">
        <v>208</v>
      </c>
      <c r="H15" s="8">
        <v>75</v>
      </c>
      <c r="I15" s="5" t="s">
        <v>206</v>
      </c>
      <c r="J15" s="5" t="s">
        <v>189</v>
      </c>
      <c r="K15" s="5" t="s">
        <v>176</v>
      </c>
      <c r="L15" s="5" t="s">
        <v>209</v>
      </c>
      <c r="M15" s="8">
        <v>109</v>
      </c>
      <c r="N15" s="5" t="s">
        <v>201</v>
      </c>
    </row>
    <row r="16" spans="1:14" ht="52.8" x14ac:dyDescent="0.3">
      <c r="A16" s="1"/>
      <c r="B16" s="5" t="s">
        <v>26</v>
      </c>
      <c r="C16" s="5" t="s">
        <v>210</v>
      </c>
      <c r="D16" s="5" t="s">
        <v>211</v>
      </c>
      <c r="E16" s="4" t="s">
        <v>171</v>
      </c>
      <c r="F16" s="4" t="s">
        <v>212</v>
      </c>
      <c r="G16" s="6" t="s">
        <v>213</v>
      </c>
      <c r="H16" s="8">
        <v>0</v>
      </c>
      <c r="I16" s="5" t="s">
        <v>174</v>
      </c>
      <c r="J16" s="5" t="s">
        <v>189</v>
      </c>
      <c r="K16" s="5" t="s">
        <v>176</v>
      </c>
      <c r="L16" s="5" t="s">
        <v>214</v>
      </c>
      <c r="M16" s="8">
        <v>1103</v>
      </c>
      <c r="N16" s="5" t="s">
        <v>178</v>
      </c>
    </row>
    <row r="17" spans="1:14" ht="26.4" x14ac:dyDescent="0.3">
      <c r="A17" s="1"/>
      <c r="B17" s="5" t="s">
        <v>26</v>
      </c>
      <c r="C17" s="5" t="s">
        <v>215</v>
      </c>
      <c r="D17" s="5" t="s">
        <v>216</v>
      </c>
      <c r="E17" s="4" t="s">
        <v>171</v>
      </c>
      <c r="F17" s="4" t="s">
        <v>172</v>
      </c>
      <c r="G17" s="6" t="s">
        <v>217</v>
      </c>
      <c r="H17" s="8">
        <v>0</v>
      </c>
      <c r="I17" s="5" t="s">
        <v>174</v>
      </c>
      <c r="J17" s="5" t="s">
        <v>189</v>
      </c>
      <c r="K17" s="5" t="s">
        <v>176</v>
      </c>
      <c r="L17" s="5" t="s">
        <v>177</v>
      </c>
      <c r="M17" s="8">
        <v>16951</v>
      </c>
      <c r="N17" s="5" t="s">
        <v>178</v>
      </c>
    </row>
    <row r="18" spans="1:14" x14ac:dyDescent="0.3">
      <c r="A18" s="1"/>
      <c r="B18" s="5" t="s">
        <v>26</v>
      </c>
      <c r="C18" s="5" t="s">
        <v>215</v>
      </c>
      <c r="D18" s="5" t="s">
        <v>218</v>
      </c>
      <c r="E18" s="4" t="s">
        <v>171</v>
      </c>
      <c r="F18" s="4" t="s">
        <v>172</v>
      </c>
      <c r="G18" s="6" t="s">
        <v>219</v>
      </c>
      <c r="H18" s="8">
        <v>0</v>
      </c>
      <c r="I18" s="5" t="s">
        <v>174</v>
      </c>
      <c r="J18" s="5" t="s">
        <v>189</v>
      </c>
      <c r="K18" s="5" t="s">
        <v>176</v>
      </c>
      <c r="L18" s="5" t="s">
        <v>177</v>
      </c>
      <c r="M18" s="8">
        <v>14198</v>
      </c>
      <c r="N18" s="5" t="s">
        <v>178</v>
      </c>
    </row>
    <row r="19" spans="1:14" ht="26.4" x14ac:dyDescent="0.3">
      <c r="A19" s="1"/>
      <c r="B19" s="5" t="s">
        <v>26</v>
      </c>
      <c r="C19" s="5" t="s">
        <v>220</v>
      </c>
      <c r="D19" s="5" t="s">
        <v>221</v>
      </c>
      <c r="E19" s="4" t="s">
        <v>171</v>
      </c>
      <c r="F19" s="4" t="s">
        <v>172</v>
      </c>
      <c r="G19" s="6" t="s">
        <v>222</v>
      </c>
      <c r="H19" s="8">
        <v>0</v>
      </c>
      <c r="I19" s="5" t="s">
        <v>206</v>
      </c>
      <c r="J19" s="5" t="s">
        <v>175</v>
      </c>
      <c r="K19" s="5" t="s">
        <v>176</v>
      </c>
      <c r="L19" s="5" t="s">
        <v>177</v>
      </c>
      <c r="M19" s="8">
        <v>1336</v>
      </c>
      <c r="N19" s="5" t="s">
        <v>178</v>
      </c>
    </row>
    <row r="20" spans="1:14" x14ac:dyDescent="0.3">
      <c r="A20" s="1"/>
      <c r="B20" s="5" t="s">
        <v>79</v>
      </c>
      <c r="C20" s="5" t="s">
        <v>223</v>
      </c>
      <c r="D20" s="5" t="s">
        <v>198</v>
      </c>
      <c r="E20" s="4" t="s">
        <v>171</v>
      </c>
      <c r="F20" s="4" t="s">
        <v>172</v>
      </c>
      <c r="G20" s="6" t="s">
        <v>224</v>
      </c>
      <c r="H20" s="8">
        <v>5.1100000000000003</v>
      </c>
      <c r="I20" s="5" t="s">
        <v>174</v>
      </c>
      <c r="J20" s="5" t="s">
        <v>189</v>
      </c>
      <c r="K20" s="5" t="s">
        <v>176</v>
      </c>
      <c r="L20" s="5" t="s">
        <v>209</v>
      </c>
      <c r="M20" s="8">
        <v>118</v>
      </c>
      <c r="N20" s="5" t="s">
        <v>201</v>
      </c>
    </row>
    <row r="21" spans="1:14" x14ac:dyDescent="0.3">
      <c r="A21" s="1"/>
      <c r="B21" s="5" t="s">
        <v>79</v>
      </c>
      <c r="C21" s="5" t="s">
        <v>223</v>
      </c>
      <c r="D21" s="5" t="s">
        <v>62</v>
      </c>
      <c r="E21" s="4" t="s">
        <v>171</v>
      </c>
      <c r="F21" s="4" t="s">
        <v>172</v>
      </c>
      <c r="G21" s="6" t="s">
        <v>225</v>
      </c>
      <c r="H21" s="8">
        <v>5.1360000000000001</v>
      </c>
      <c r="I21" s="5" t="s">
        <v>174</v>
      </c>
      <c r="J21" s="5" t="s">
        <v>189</v>
      </c>
      <c r="K21" s="5" t="s">
        <v>176</v>
      </c>
      <c r="L21" s="5" t="s">
        <v>200</v>
      </c>
      <c r="M21" s="8">
        <v>119</v>
      </c>
      <c r="N21" s="5" t="s">
        <v>201</v>
      </c>
    </row>
    <row r="22" spans="1:14" x14ac:dyDescent="0.3">
      <c r="A22" s="1"/>
      <c r="B22" s="5" t="s">
        <v>79</v>
      </c>
      <c r="C22" s="5" t="s">
        <v>226</v>
      </c>
      <c r="D22" s="5" t="s">
        <v>77</v>
      </c>
      <c r="E22" s="4" t="s">
        <v>171</v>
      </c>
      <c r="F22" s="4" t="s">
        <v>172</v>
      </c>
      <c r="G22" s="6" t="s">
        <v>227</v>
      </c>
      <c r="H22" s="8">
        <v>24.4617</v>
      </c>
      <c r="I22" s="5" t="s">
        <v>174</v>
      </c>
      <c r="J22" s="5" t="s">
        <v>189</v>
      </c>
      <c r="K22" s="5" t="s">
        <v>176</v>
      </c>
      <c r="L22" s="5" t="s">
        <v>200</v>
      </c>
      <c r="M22" s="8">
        <v>1214</v>
      </c>
      <c r="N22" s="5" t="s">
        <v>201</v>
      </c>
    </row>
    <row r="23" spans="1:14" x14ac:dyDescent="0.3">
      <c r="A23" s="1"/>
      <c r="B23" s="5" t="s">
        <v>79</v>
      </c>
      <c r="C23" s="5" t="s">
        <v>226</v>
      </c>
      <c r="D23" s="5" t="s">
        <v>228</v>
      </c>
      <c r="E23" s="4" t="s">
        <v>229</v>
      </c>
      <c r="F23" s="4" t="s">
        <v>230</v>
      </c>
      <c r="G23" s="6" t="s">
        <v>231</v>
      </c>
      <c r="H23" s="8">
        <v>8.1808800000000002</v>
      </c>
      <c r="I23" s="5" t="s">
        <v>174</v>
      </c>
      <c r="J23" s="5" t="s">
        <v>189</v>
      </c>
      <c r="K23" s="5" t="s">
        <v>176</v>
      </c>
      <c r="L23" s="5" t="s">
        <v>200</v>
      </c>
      <c r="M23" s="8">
        <v>177</v>
      </c>
      <c r="N23" s="5" t="s">
        <v>201</v>
      </c>
    </row>
    <row r="24" spans="1:14" ht="26.4" x14ac:dyDescent="0.3">
      <c r="A24" s="1"/>
      <c r="B24" s="5" t="s">
        <v>79</v>
      </c>
      <c r="C24" s="5" t="s">
        <v>232</v>
      </c>
      <c r="D24" s="5" t="s">
        <v>233</v>
      </c>
      <c r="E24" s="4" t="s">
        <v>171</v>
      </c>
      <c r="F24" s="4" t="s">
        <v>172</v>
      </c>
      <c r="G24" s="6" t="s">
        <v>234</v>
      </c>
      <c r="H24" s="8">
        <v>0</v>
      </c>
      <c r="I24" s="5" t="s">
        <v>174</v>
      </c>
      <c r="J24" s="5" t="s">
        <v>175</v>
      </c>
      <c r="K24" s="5" t="s">
        <v>176</v>
      </c>
      <c r="L24" s="5" t="s">
        <v>177</v>
      </c>
      <c r="M24" s="8">
        <v>11052</v>
      </c>
      <c r="N24" s="5" t="s">
        <v>178</v>
      </c>
    </row>
    <row r="25" spans="1:14" x14ac:dyDescent="0.3">
      <c r="A25" s="1"/>
      <c r="B25" s="5" t="s">
        <v>235</v>
      </c>
      <c r="C25" s="5" t="s">
        <v>236</v>
      </c>
      <c r="D25" s="5" t="s">
        <v>62</v>
      </c>
      <c r="E25" s="4" t="s">
        <v>171</v>
      </c>
      <c r="F25" s="4" t="s">
        <v>172</v>
      </c>
      <c r="G25" s="6" t="s">
        <v>237</v>
      </c>
      <c r="H25" s="8">
        <v>2.5</v>
      </c>
      <c r="I25" s="5" t="s">
        <v>174</v>
      </c>
      <c r="J25" s="5" t="s">
        <v>189</v>
      </c>
      <c r="K25" s="5" t="s">
        <v>176</v>
      </c>
      <c r="L25" s="5" t="s">
        <v>209</v>
      </c>
      <c r="M25" s="8">
        <v>12651</v>
      </c>
      <c r="N25" s="5" t="s">
        <v>201</v>
      </c>
    </row>
    <row r="26" spans="1:14" ht="26.4" x14ac:dyDescent="0.3">
      <c r="A26" s="1"/>
      <c r="B26" s="5" t="s">
        <v>238</v>
      </c>
      <c r="C26" s="5" t="s">
        <v>239</v>
      </c>
      <c r="D26" s="5" t="s">
        <v>77</v>
      </c>
      <c r="E26" s="4" t="s">
        <v>171</v>
      </c>
      <c r="F26" s="4" t="s">
        <v>172</v>
      </c>
      <c r="G26" s="6" t="s">
        <v>240</v>
      </c>
      <c r="H26" s="8">
        <v>0</v>
      </c>
      <c r="I26" s="5" t="s">
        <v>174</v>
      </c>
      <c r="J26" s="5" t="s">
        <v>175</v>
      </c>
      <c r="K26" s="5" t="s">
        <v>176</v>
      </c>
      <c r="L26" s="5" t="s">
        <v>177</v>
      </c>
      <c r="M26" s="8">
        <v>1202</v>
      </c>
      <c r="N26" s="5" t="s">
        <v>201</v>
      </c>
    </row>
    <row r="27" spans="1:14" x14ac:dyDescent="0.3">
      <c r="A27" s="1"/>
      <c r="B27" s="5" t="s">
        <v>238</v>
      </c>
      <c r="C27" s="5" t="s">
        <v>241</v>
      </c>
      <c r="D27" s="5" t="s">
        <v>242</v>
      </c>
      <c r="E27" s="4" t="s">
        <v>171</v>
      </c>
      <c r="F27" s="4" t="s">
        <v>172</v>
      </c>
      <c r="G27" s="6" t="s">
        <v>243</v>
      </c>
      <c r="H27" s="8">
        <v>5.7320000000000002</v>
      </c>
      <c r="I27" s="5" t="s">
        <v>174</v>
      </c>
      <c r="J27" s="5" t="s">
        <v>189</v>
      </c>
      <c r="K27" s="5" t="s">
        <v>176</v>
      </c>
      <c r="L27" s="5" t="s">
        <v>209</v>
      </c>
      <c r="M27" s="8">
        <v>12780</v>
      </c>
      <c r="N27" s="5" t="s">
        <v>201</v>
      </c>
    </row>
    <row r="28" spans="1:14" x14ac:dyDescent="0.3">
      <c r="A28" s="1"/>
      <c r="B28" s="5" t="s">
        <v>238</v>
      </c>
      <c r="C28" s="5" t="s">
        <v>241</v>
      </c>
      <c r="D28" s="5" t="s">
        <v>244</v>
      </c>
      <c r="E28" s="4" t="s">
        <v>171</v>
      </c>
      <c r="F28" s="4" t="s">
        <v>172</v>
      </c>
      <c r="G28" s="6" t="s">
        <v>245</v>
      </c>
      <c r="H28" s="8">
        <v>0</v>
      </c>
      <c r="I28" s="5" t="s">
        <v>174</v>
      </c>
      <c r="J28" s="5" t="s">
        <v>189</v>
      </c>
      <c r="K28" s="5" t="s">
        <v>176</v>
      </c>
      <c r="L28" s="5" t="s">
        <v>209</v>
      </c>
      <c r="M28" s="8">
        <v>12592</v>
      </c>
      <c r="N28" s="5" t="s">
        <v>178</v>
      </c>
    </row>
    <row r="29" spans="1:14" x14ac:dyDescent="0.3">
      <c r="A29" s="1"/>
      <c r="B29" s="5" t="s">
        <v>246</v>
      </c>
      <c r="C29" s="5" t="s">
        <v>247</v>
      </c>
      <c r="D29" s="5" t="s">
        <v>96</v>
      </c>
      <c r="E29" s="4" t="s">
        <v>248</v>
      </c>
      <c r="F29" s="4" t="s">
        <v>249</v>
      </c>
      <c r="G29" s="6" t="s">
        <v>250</v>
      </c>
      <c r="H29" s="8">
        <v>102</v>
      </c>
      <c r="I29" s="5" t="s">
        <v>174</v>
      </c>
      <c r="J29" s="5" t="s">
        <v>189</v>
      </c>
      <c r="K29" s="5" t="s">
        <v>176</v>
      </c>
      <c r="L29" s="5" t="s">
        <v>200</v>
      </c>
      <c r="M29" s="8">
        <v>3</v>
      </c>
      <c r="N29" s="5" t="s">
        <v>201</v>
      </c>
    </row>
    <row r="30" spans="1:14" x14ac:dyDescent="0.3">
      <c r="A30" s="1"/>
      <c r="B30" s="5" t="s">
        <v>88</v>
      </c>
      <c r="C30" s="5" t="s">
        <v>251</v>
      </c>
      <c r="D30" s="5" t="s">
        <v>252</v>
      </c>
      <c r="E30" s="4" t="s">
        <v>171</v>
      </c>
      <c r="F30" s="4" t="s">
        <v>172</v>
      </c>
      <c r="G30" s="6" t="s">
        <v>253</v>
      </c>
      <c r="H30" s="8">
        <v>0</v>
      </c>
      <c r="I30" s="5" t="s">
        <v>174</v>
      </c>
      <c r="J30" s="5" t="s">
        <v>189</v>
      </c>
      <c r="K30" s="5" t="s">
        <v>176</v>
      </c>
      <c r="L30" s="5" t="s">
        <v>200</v>
      </c>
      <c r="M30" s="8">
        <v>12330</v>
      </c>
      <c r="N30" s="5" t="s">
        <v>178</v>
      </c>
    </row>
    <row r="31" spans="1:14" x14ac:dyDescent="0.3">
      <c r="A31" s="1"/>
      <c r="B31" s="5" t="s">
        <v>88</v>
      </c>
      <c r="C31" s="5" t="s">
        <v>251</v>
      </c>
      <c r="D31" s="5" t="s">
        <v>254</v>
      </c>
      <c r="E31" s="4" t="s">
        <v>171</v>
      </c>
      <c r="F31" s="4" t="s">
        <v>172</v>
      </c>
      <c r="G31" s="6" t="s">
        <v>255</v>
      </c>
      <c r="H31" s="8">
        <v>0</v>
      </c>
      <c r="I31" s="5" t="s">
        <v>174</v>
      </c>
      <c r="J31" s="5" t="s">
        <v>189</v>
      </c>
      <c r="K31" s="5" t="s">
        <v>176</v>
      </c>
      <c r="L31" s="5" t="s">
        <v>200</v>
      </c>
      <c r="M31" s="8">
        <v>12608</v>
      </c>
      <c r="N31" s="5" t="s">
        <v>178</v>
      </c>
    </row>
    <row r="32" spans="1:14" x14ac:dyDescent="0.3">
      <c r="A32" s="1"/>
      <c r="B32" s="5" t="s">
        <v>88</v>
      </c>
      <c r="C32" s="5" t="s">
        <v>251</v>
      </c>
      <c r="D32" s="5" t="s">
        <v>256</v>
      </c>
      <c r="E32" s="4" t="s">
        <v>171</v>
      </c>
      <c r="F32" s="4" t="s">
        <v>172</v>
      </c>
      <c r="G32" s="6" t="s">
        <v>257</v>
      </c>
      <c r="H32" s="8">
        <v>190</v>
      </c>
      <c r="I32" s="5" t="s">
        <v>174</v>
      </c>
      <c r="J32" s="5" t="s">
        <v>189</v>
      </c>
      <c r="K32" s="5" t="s">
        <v>176</v>
      </c>
      <c r="L32" s="5" t="s">
        <v>200</v>
      </c>
      <c r="M32" s="8">
        <v>12332</v>
      </c>
      <c r="N32" s="5" t="s">
        <v>201</v>
      </c>
    </row>
    <row r="33" spans="1:14" x14ac:dyDescent="0.3">
      <c r="A33" s="1"/>
      <c r="B33" s="5" t="s">
        <v>88</v>
      </c>
      <c r="C33" s="5" t="s">
        <v>258</v>
      </c>
      <c r="D33" s="5" t="s">
        <v>259</v>
      </c>
      <c r="E33" s="4" t="s">
        <v>171</v>
      </c>
      <c r="F33" s="4" t="s">
        <v>172</v>
      </c>
      <c r="G33" s="6" t="s">
        <v>260</v>
      </c>
      <c r="H33" s="8">
        <v>0</v>
      </c>
      <c r="I33" s="5" t="s">
        <v>174</v>
      </c>
      <c r="J33" s="5" t="s">
        <v>189</v>
      </c>
      <c r="K33" s="5" t="s">
        <v>176</v>
      </c>
      <c r="L33" s="5" t="s">
        <v>200</v>
      </c>
      <c r="M33" s="8">
        <v>15752</v>
      </c>
      <c r="N33" s="5" t="s">
        <v>178</v>
      </c>
    </row>
    <row r="34" spans="1:14" ht="39.6" x14ac:dyDescent="0.3">
      <c r="A34" s="1"/>
      <c r="B34" s="5" t="s">
        <v>88</v>
      </c>
      <c r="C34" s="5" t="s">
        <v>261</v>
      </c>
      <c r="D34" s="5" t="s">
        <v>77</v>
      </c>
      <c r="E34" s="4" t="s">
        <v>171</v>
      </c>
      <c r="F34" s="4" t="s">
        <v>172</v>
      </c>
      <c r="G34" s="6" t="s">
        <v>262</v>
      </c>
      <c r="H34" s="8">
        <v>0</v>
      </c>
      <c r="I34" s="5" t="s">
        <v>174</v>
      </c>
      <c r="J34" s="5" t="s">
        <v>175</v>
      </c>
      <c r="K34" s="5" t="s">
        <v>176</v>
      </c>
      <c r="L34" s="5" t="s">
        <v>200</v>
      </c>
      <c r="M34" s="8">
        <v>22190</v>
      </c>
      <c r="N34" s="5" t="s">
        <v>201</v>
      </c>
    </row>
    <row r="35" spans="1:14" ht="39.6" x14ac:dyDescent="0.3">
      <c r="A35" s="1"/>
      <c r="B35" s="5" t="s">
        <v>88</v>
      </c>
      <c r="C35" s="5" t="s">
        <v>261</v>
      </c>
      <c r="D35" s="5" t="s">
        <v>77</v>
      </c>
      <c r="E35" s="4" t="s">
        <v>171</v>
      </c>
      <c r="F35" s="4" t="s">
        <v>172</v>
      </c>
      <c r="G35" s="6" t="s">
        <v>263</v>
      </c>
      <c r="H35" s="8">
        <v>67</v>
      </c>
      <c r="I35" s="5" t="s">
        <v>174</v>
      </c>
      <c r="J35" s="5" t="s">
        <v>175</v>
      </c>
      <c r="K35" s="5" t="s">
        <v>176</v>
      </c>
      <c r="L35" s="5" t="s">
        <v>200</v>
      </c>
      <c r="M35" s="8">
        <v>22190</v>
      </c>
      <c r="N35" s="5" t="s">
        <v>201</v>
      </c>
    </row>
    <row r="36" spans="1:14" ht="39.6" x14ac:dyDescent="0.3">
      <c r="A36" s="1"/>
      <c r="B36" s="5" t="s">
        <v>88</v>
      </c>
      <c r="C36" s="5" t="s">
        <v>264</v>
      </c>
      <c r="D36" s="5" t="s">
        <v>77</v>
      </c>
      <c r="E36" s="4" t="s">
        <v>171</v>
      </c>
      <c r="F36" s="4" t="s">
        <v>172</v>
      </c>
      <c r="G36" s="6" t="s">
        <v>265</v>
      </c>
      <c r="H36" s="8">
        <v>0</v>
      </c>
      <c r="I36" s="5" t="s">
        <v>174</v>
      </c>
      <c r="J36" s="5" t="s">
        <v>175</v>
      </c>
      <c r="K36" s="5" t="s">
        <v>176</v>
      </c>
      <c r="L36" s="5" t="s">
        <v>200</v>
      </c>
      <c r="M36" s="8">
        <v>22659</v>
      </c>
      <c r="N36" s="5" t="s">
        <v>201</v>
      </c>
    </row>
    <row r="37" spans="1:14" ht="26.4" x14ac:dyDescent="0.3">
      <c r="A37" s="1"/>
      <c r="B37" s="5" t="s">
        <v>88</v>
      </c>
      <c r="C37" s="5" t="s">
        <v>264</v>
      </c>
      <c r="D37" s="5" t="s">
        <v>77</v>
      </c>
      <c r="E37" s="4" t="s">
        <v>171</v>
      </c>
      <c r="F37" s="4" t="s">
        <v>172</v>
      </c>
      <c r="G37" s="6" t="s">
        <v>266</v>
      </c>
      <c r="H37" s="8">
        <v>9.4</v>
      </c>
      <c r="I37" s="5" t="s">
        <v>174</v>
      </c>
      <c r="J37" s="5" t="s">
        <v>175</v>
      </c>
      <c r="K37" s="5" t="s">
        <v>176</v>
      </c>
      <c r="L37" s="5" t="s">
        <v>200</v>
      </c>
      <c r="M37" s="8">
        <v>22659</v>
      </c>
      <c r="N37" s="5" t="s">
        <v>201</v>
      </c>
    </row>
    <row r="38" spans="1:14" ht="26.4" x14ac:dyDescent="0.3">
      <c r="A38" s="1"/>
      <c r="B38" s="5" t="s">
        <v>88</v>
      </c>
      <c r="C38" s="5" t="s">
        <v>267</v>
      </c>
      <c r="D38" s="5" t="s">
        <v>268</v>
      </c>
      <c r="E38" s="4" t="s">
        <v>171</v>
      </c>
      <c r="F38" s="4" t="s">
        <v>172</v>
      </c>
      <c r="G38" s="6" t="s">
        <v>269</v>
      </c>
      <c r="H38" s="8">
        <v>0</v>
      </c>
      <c r="I38" s="5" t="s">
        <v>174</v>
      </c>
      <c r="J38" s="5" t="s">
        <v>189</v>
      </c>
      <c r="K38" s="5" t="s">
        <v>176</v>
      </c>
      <c r="L38" s="5" t="s">
        <v>200</v>
      </c>
      <c r="M38" s="8">
        <v>14931</v>
      </c>
      <c r="N38" s="5" t="s">
        <v>178</v>
      </c>
    </row>
    <row r="39" spans="1:14" ht="26.4" x14ac:dyDescent="0.3">
      <c r="A39" s="1"/>
      <c r="B39" s="5" t="s">
        <v>270</v>
      </c>
      <c r="C39" s="5" t="s">
        <v>271</v>
      </c>
      <c r="D39" s="5" t="s">
        <v>272</v>
      </c>
      <c r="E39" s="4" t="s">
        <v>273</v>
      </c>
      <c r="F39" s="4" t="s">
        <v>274</v>
      </c>
      <c r="G39" s="6" t="s">
        <v>275</v>
      </c>
      <c r="H39" s="8">
        <v>0</v>
      </c>
      <c r="I39" s="5" t="s">
        <v>206</v>
      </c>
      <c r="J39" s="5" t="s">
        <v>189</v>
      </c>
      <c r="K39" s="5" t="s">
        <v>176</v>
      </c>
      <c r="L39" s="5" t="s">
        <v>209</v>
      </c>
      <c r="M39" s="8">
        <v>13602</v>
      </c>
      <c r="N39" s="5" t="s">
        <v>201</v>
      </c>
    </row>
    <row r="40" spans="1:14" ht="39.6" x14ac:dyDescent="0.3">
      <c r="A40" s="1"/>
      <c r="B40" s="5" t="s">
        <v>41</v>
      </c>
      <c r="C40" s="5" t="s">
        <v>276</v>
      </c>
      <c r="D40" s="5" t="s">
        <v>277</v>
      </c>
      <c r="E40" s="4" t="s">
        <v>171</v>
      </c>
      <c r="F40" s="4" t="s">
        <v>172</v>
      </c>
      <c r="G40" s="6" t="s">
        <v>278</v>
      </c>
      <c r="H40" s="8">
        <v>0</v>
      </c>
      <c r="I40" s="5" t="s">
        <v>174</v>
      </c>
      <c r="J40" s="5" t="s">
        <v>175</v>
      </c>
      <c r="K40" s="5" t="s">
        <v>176</v>
      </c>
      <c r="L40" s="5" t="s">
        <v>177</v>
      </c>
      <c r="M40" s="8">
        <v>14464</v>
      </c>
      <c r="N40" s="5" t="s">
        <v>178</v>
      </c>
    </row>
    <row r="41" spans="1:14" ht="52.8" x14ac:dyDescent="0.3">
      <c r="A41" s="1"/>
      <c r="B41" s="5" t="s">
        <v>279</v>
      </c>
      <c r="C41" s="5" t="s">
        <v>280</v>
      </c>
      <c r="D41" s="5" t="s">
        <v>281</v>
      </c>
      <c r="E41" s="4" t="s">
        <v>171</v>
      </c>
      <c r="F41" s="4" t="s">
        <v>172</v>
      </c>
      <c r="G41" s="6" t="s">
        <v>282</v>
      </c>
      <c r="H41" s="8">
        <v>0</v>
      </c>
      <c r="I41" s="5" t="s">
        <v>206</v>
      </c>
      <c r="J41" s="5" t="s">
        <v>175</v>
      </c>
      <c r="K41" s="5" t="s">
        <v>176</v>
      </c>
      <c r="L41" s="5" t="s">
        <v>177</v>
      </c>
      <c r="M41" s="8">
        <v>10107</v>
      </c>
      <c r="N41" s="5" t="s">
        <v>178</v>
      </c>
    </row>
    <row r="42" spans="1:14" x14ac:dyDescent="0.3">
      <c r="A42" s="1"/>
      <c r="B42" s="5" t="s">
        <v>283</v>
      </c>
      <c r="C42" s="5" t="s">
        <v>284</v>
      </c>
      <c r="D42" s="5" t="s">
        <v>285</v>
      </c>
      <c r="E42" s="4" t="s">
        <v>286</v>
      </c>
      <c r="F42" s="4" t="s">
        <v>287</v>
      </c>
      <c r="G42" s="6" t="s">
        <v>288</v>
      </c>
      <c r="H42" s="8">
        <v>0</v>
      </c>
      <c r="I42" s="5" t="s">
        <v>174</v>
      </c>
      <c r="J42" s="5" t="s">
        <v>189</v>
      </c>
      <c r="K42" s="5" t="s">
        <v>176</v>
      </c>
      <c r="L42" s="5" t="s">
        <v>200</v>
      </c>
      <c r="M42" s="8">
        <v>14168</v>
      </c>
      <c r="N42" s="5" t="s">
        <v>178</v>
      </c>
    </row>
    <row r="43" spans="1:14" ht="39.6" x14ac:dyDescent="0.3">
      <c r="A43" s="1"/>
      <c r="B43" s="5" t="s">
        <v>47</v>
      </c>
      <c r="C43" s="5" t="s">
        <v>289</v>
      </c>
      <c r="D43" s="5" t="s">
        <v>290</v>
      </c>
      <c r="E43" s="4" t="s">
        <v>171</v>
      </c>
      <c r="F43" s="4" t="s">
        <v>291</v>
      </c>
      <c r="G43" s="6" t="s">
        <v>292</v>
      </c>
      <c r="H43" s="8">
        <v>0</v>
      </c>
      <c r="I43" s="5" t="s">
        <v>174</v>
      </c>
      <c r="J43" s="5" t="s">
        <v>189</v>
      </c>
      <c r="K43" s="5" t="s">
        <v>176</v>
      </c>
      <c r="L43" s="5" t="s">
        <v>177</v>
      </c>
      <c r="M43" s="8">
        <v>22979</v>
      </c>
      <c r="N43" s="5" t="s">
        <v>178</v>
      </c>
    </row>
    <row r="44" spans="1:14" x14ac:dyDescent="0.3">
      <c r="A44" s="1"/>
      <c r="B44" s="5" t="s">
        <v>293</v>
      </c>
      <c r="C44" s="5" t="s">
        <v>294</v>
      </c>
      <c r="D44" s="5" t="s">
        <v>29</v>
      </c>
      <c r="E44" s="4" t="s">
        <v>171</v>
      </c>
      <c r="F44" s="4" t="s">
        <v>172</v>
      </c>
      <c r="G44" s="6" t="s">
        <v>295</v>
      </c>
      <c r="H44" s="8">
        <v>0</v>
      </c>
      <c r="I44" s="5" t="s">
        <v>174</v>
      </c>
      <c r="J44" s="5" t="s">
        <v>175</v>
      </c>
      <c r="K44" s="5" t="s">
        <v>176</v>
      </c>
      <c r="L44" s="5" t="s">
        <v>177</v>
      </c>
      <c r="M44" s="8">
        <v>14953</v>
      </c>
      <c r="N44" s="5" t="s">
        <v>178</v>
      </c>
    </row>
    <row r="45" spans="1:14" x14ac:dyDescent="0.3">
      <c r="A45" s="1"/>
      <c r="B45" s="5" t="s">
        <v>293</v>
      </c>
      <c r="C45" s="5" t="s">
        <v>296</v>
      </c>
      <c r="D45" s="5" t="s">
        <v>297</v>
      </c>
      <c r="E45" s="4" t="s">
        <v>171</v>
      </c>
      <c r="F45" s="4" t="s">
        <v>298</v>
      </c>
      <c r="G45" s="6" t="s">
        <v>299</v>
      </c>
      <c r="H45" s="8">
        <v>0</v>
      </c>
      <c r="I45" s="5" t="s">
        <v>174</v>
      </c>
      <c r="J45" s="5" t="s">
        <v>189</v>
      </c>
      <c r="K45" s="5" t="s">
        <v>176</v>
      </c>
      <c r="L45" s="5" t="s">
        <v>200</v>
      </c>
      <c r="M45" s="8">
        <v>14956</v>
      </c>
      <c r="N45" s="5" t="s">
        <v>178</v>
      </c>
    </row>
    <row r="46" spans="1:14" ht="26.4" x14ac:dyDescent="0.3">
      <c r="A46" s="1"/>
      <c r="B46" s="5" t="s">
        <v>293</v>
      </c>
      <c r="C46" s="5" t="s">
        <v>296</v>
      </c>
      <c r="D46" s="5" t="s">
        <v>297</v>
      </c>
      <c r="E46" s="4" t="s">
        <v>298</v>
      </c>
      <c r="F46" s="4" t="s">
        <v>300</v>
      </c>
      <c r="G46" s="6" t="s">
        <v>301</v>
      </c>
      <c r="H46" s="8">
        <v>0</v>
      </c>
      <c r="I46" s="5" t="s">
        <v>174</v>
      </c>
      <c r="J46" s="5" t="s">
        <v>189</v>
      </c>
      <c r="K46" s="5" t="s">
        <v>176</v>
      </c>
      <c r="L46" s="5" t="s">
        <v>200</v>
      </c>
      <c r="M46" s="8">
        <v>14956</v>
      </c>
      <c r="N46" s="5" t="s">
        <v>178</v>
      </c>
    </row>
    <row r="47" spans="1:14" ht="26.4" x14ac:dyDescent="0.3">
      <c r="A47" s="1"/>
      <c r="B47" s="5" t="s">
        <v>293</v>
      </c>
      <c r="C47" s="5" t="s">
        <v>296</v>
      </c>
      <c r="D47" s="5" t="s">
        <v>297</v>
      </c>
      <c r="E47" s="4" t="s">
        <v>300</v>
      </c>
      <c r="F47" s="4" t="s">
        <v>172</v>
      </c>
      <c r="G47" s="6" t="s">
        <v>302</v>
      </c>
      <c r="H47" s="8">
        <v>0</v>
      </c>
      <c r="I47" s="5" t="s">
        <v>174</v>
      </c>
      <c r="J47" s="5" t="s">
        <v>175</v>
      </c>
      <c r="K47" s="5" t="s">
        <v>176</v>
      </c>
      <c r="L47" s="5" t="s">
        <v>200</v>
      </c>
      <c r="M47" s="8">
        <v>14956</v>
      </c>
      <c r="N47" s="5" t="s">
        <v>178</v>
      </c>
    </row>
    <row r="48" spans="1:14" ht="39.6" x14ac:dyDescent="0.3">
      <c r="A48" s="1"/>
      <c r="B48" s="5" t="s">
        <v>122</v>
      </c>
      <c r="C48" s="5" t="s">
        <v>303</v>
      </c>
      <c r="D48" s="5" t="s">
        <v>77</v>
      </c>
      <c r="E48" s="4" t="s">
        <v>171</v>
      </c>
      <c r="F48" s="4" t="s">
        <v>172</v>
      </c>
      <c r="G48" s="6" t="s">
        <v>304</v>
      </c>
      <c r="H48" s="8">
        <v>14.7</v>
      </c>
      <c r="I48" s="5" t="s">
        <v>174</v>
      </c>
      <c r="J48" s="5" t="s">
        <v>175</v>
      </c>
      <c r="K48" s="5" t="s">
        <v>176</v>
      </c>
      <c r="L48" s="5" t="s">
        <v>177</v>
      </c>
      <c r="M48" s="8">
        <v>23253</v>
      </c>
      <c r="N48" s="5" t="s">
        <v>201</v>
      </c>
    </row>
    <row r="49" spans="1:14" x14ac:dyDescent="0.3">
      <c r="A49" s="1"/>
      <c r="B49" s="5" t="s">
        <v>305</v>
      </c>
      <c r="C49" s="5" t="s">
        <v>215</v>
      </c>
      <c r="D49" s="5" t="s">
        <v>306</v>
      </c>
      <c r="E49" s="4" t="s">
        <v>207</v>
      </c>
      <c r="F49" s="4" t="s">
        <v>230</v>
      </c>
      <c r="G49" s="6" t="s">
        <v>307</v>
      </c>
      <c r="H49" s="8">
        <v>0</v>
      </c>
      <c r="I49" s="5" t="s">
        <v>174</v>
      </c>
      <c r="J49" s="5" t="s">
        <v>189</v>
      </c>
      <c r="K49" s="5" t="s">
        <v>176</v>
      </c>
      <c r="L49" s="5" t="s">
        <v>200</v>
      </c>
      <c r="M49" s="8">
        <v>20065</v>
      </c>
      <c r="N49" s="5" t="s">
        <v>178</v>
      </c>
    </row>
    <row r="50" spans="1:14" x14ac:dyDescent="0.3">
      <c r="A50" s="1"/>
      <c r="B50" s="5" t="s">
        <v>305</v>
      </c>
      <c r="C50" s="5" t="s">
        <v>308</v>
      </c>
      <c r="D50" s="5" t="s">
        <v>309</v>
      </c>
      <c r="E50" s="4" t="s">
        <v>286</v>
      </c>
      <c r="F50" s="4" t="s">
        <v>310</v>
      </c>
      <c r="G50" s="6" t="s">
        <v>311</v>
      </c>
      <c r="H50" s="8">
        <v>0</v>
      </c>
      <c r="I50" s="5" t="s">
        <v>174</v>
      </c>
      <c r="J50" s="5" t="s">
        <v>189</v>
      </c>
      <c r="K50" s="5" t="s">
        <v>176</v>
      </c>
      <c r="L50" s="5" t="s">
        <v>200</v>
      </c>
      <c r="M50" s="8">
        <v>14521</v>
      </c>
      <c r="N50" s="5" t="s">
        <v>178</v>
      </c>
    </row>
    <row r="51" spans="1:14" x14ac:dyDescent="0.3">
      <c r="A51" s="1"/>
      <c r="B51" s="5" t="s">
        <v>305</v>
      </c>
      <c r="C51" s="5" t="s">
        <v>308</v>
      </c>
      <c r="D51" s="5" t="s">
        <v>312</v>
      </c>
      <c r="E51" s="4" t="s">
        <v>286</v>
      </c>
      <c r="F51" s="4" t="s">
        <v>310</v>
      </c>
      <c r="G51" s="6" t="s">
        <v>311</v>
      </c>
      <c r="H51" s="8">
        <v>0</v>
      </c>
      <c r="I51" s="5" t="s">
        <v>174</v>
      </c>
      <c r="J51" s="5" t="s">
        <v>189</v>
      </c>
      <c r="K51" s="5" t="s">
        <v>176</v>
      </c>
      <c r="L51" s="5" t="s">
        <v>200</v>
      </c>
      <c r="M51" s="8">
        <v>20072</v>
      </c>
      <c r="N51" s="5" t="s">
        <v>178</v>
      </c>
    </row>
    <row r="52" spans="1:14" ht="39.6" x14ac:dyDescent="0.3">
      <c r="A52" s="1"/>
      <c r="B52" s="5" t="s">
        <v>53</v>
      </c>
      <c r="C52" s="5" t="s">
        <v>313</v>
      </c>
      <c r="D52" s="5" t="s">
        <v>314</v>
      </c>
      <c r="E52" s="4" t="s">
        <v>171</v>
      </c>
      <c r="F52" s="4" t="s">
        <v>172</v>
      </c>
      <c r="G52" s="6" t="s">
        <v>315</v>
      </c>
      <c r="H52" s="8">
        <v>0</v>
      </c>
      <c r="I52" s="5" t="s">
        <v>174</v>
      </c>
      <c r="J52" s="5" t="s">
        <v>189</v>
      </c>
      <c r="K52" s="5" t="s">
        <v>176</v>
      </c>
      <c r="L52" s="5" t="s">
        <v>177</v>
      </c>
      <c r="M52" s="8">
        <v>6226</v>
      </c>
      <c r="N52" s="5" t="s">
        <v>178</v>
      </c>
    </row>
    <row r="53" spans="1:14" ht="66" x14ac:dyDescent="0.3">
      <c r="A53" s="1"/>
      <c r="B53" s="5" t="s">
        <v>53</v>
      </c>
      <c r="C53" s="5" t="s">
        <v>316</v>
      </c>
      <c r="D53" s="5" t="s">
        <v>317</v>
      </c>
      <c r="E53" s="4" t="s">
        <v>171</v>
      </c>
      <c r="F53" s="4" t="s">
        <v>172</v>
      </c>
      <c r="G53" s="6" t="s">
        <v>318</v>
      </c>
      <c r="H53" s="8">
        <v>0</v>
      </c>
      <c r="I53" s="5" t="s">
        <v>174</v>
      </c>
      <c r="J53" s="5" t="s">
        <v>189</v>
      </c>
      <c r="K53" s="5" t="s">
        <v>176</v>
      </c>
      <c r="L53" s="5" t="s">
        <v>177</v>
      </c>
      <c r="M53" s="8">
        <v>8939</v>
      </c>
      <c r="N53" s="5" t="s">
        <v>178</v>
      </c>
    </row>
    <row r="54" spans="1:14" ht="26.4" x14ac:dyDescent="0.3">
      <c r="A54" s="1"/>
      <c r="B54" s="5" t="s">
        <v>53</v>
      </c>
      <c r="C54" s="5" t="s">
        <v>319</v>
      </c>
      <c r="D54" s="5" t="s">
        <v>320</v>
      </c>
      <c r="E54" s="4" t="s">
        <v>321</v>
      </c>
      <c r="F54" s="4" t="s">
        <v>322</v>
      </c>
      <c r="G54" s="6" t="s">
        <v>323</v>
      </c>
      <c r="H54" s="8">
        <v>0</v>
      </c>
      <c r="I54" s="5" t="s">
        <v>174</v>
      </c>
      <c r="J54" s="5" t="s">
        <v>189</v>
      </c>
      <c r="K54" s="5" t="s">
        <v>176</v>
      </c>
      <c r="L54" s="5" t="s">
        <v>177</v>
      </c>
      <c r="M54" s="8">
        <v>11592</v>
      </c>
      <c r="N54" s="5" t="s">
        <v>178</v>
      </c>
    </row>
    <row r="55" spans="1:14" ht="39.6" x14ac:dyDescent="0.3">
      <c r="A55" s="1"/>
      <c r="B55" s="5" t="s">
        <v>53</v>
      </c>
      <c r="C55" s="5" t="s">
        <v>324</v>
      </c>
      <c r="D55" s="5" t="s">
        <v>325</v>
      </c>
      <c r="E55" s="4" t="s">
        <v>171</v>
      </c>
      <c r="F55" s="4" t="s">
        <v>172</v>
      </c>
      <c r="G55" s="6" t="s">
        <v>326</v>
      </c>
      <c r="H55" s="8">
        <v>0</v>
      </c>
      <c r="I55" s="5" t="s">
        <v>174</v>
      </c>
      <c r="J55" s="5" t="s">
        <v>175</v>
      </c>
      <c r="K55" s="5" t="s">
        <v>176</v>
      </c>
      <c r="L55" s="5" t="s">
        <v>177</v>
      </c>
      <c r="M55" s="8">
        <v>11700</v>
      </c>
      <c r="N55" s="5" t="s">
        <v>178</v>
      </c>
    </row>
    <row r="56" spans="1:14" ht="26.4" x14ac:dyDescent="0.3">
      <c r="A56" s="1"/>
      <c r="B56" s="5" t="s">
        <v>53</v>
      </c>
      <c r="C56" s="5" t="s">
        <v>327</v>
      </c>
      <c r="D56" s="5" t="s">
        <v>328</v>
      </c>
      <c r="E56" s="4" t="s">
        <v>171</v>
      </c>
      <c r="F56" s="4" t="s">
        <v>172</v>
      </c>
      <c r="G56" s="6" t="s">
        <v>329</v>
      </c>
      <c r="H56" s="8">
        <v>0</v>
      </c>
      <c r="I56" s="5" t="s">
        <v>174</v>
      </c>
      <c r="J56" s="5" t="s">
        <v>175</v>
      </c>
      <c r="K56" s="5" t="s">
        <v>176</v>
      </c>
      <c r="L56" s="5" t="s">
        <v>177</v>
      </c>
      <c r="M56" s="8">
        <v>23258</v>
      </c>
      <c r="N56" s="5" t="s">
        <v>178</v>
      </c>
    </row>
    <row r="57" spans="1:14" ht="39.6" x14ac:dyDescent="0.3">
      <c r="A57" s="1"/>
      <c r="B57" s="5" t="s">
        <v>53</v>
      </c>
      <c r="C57" s="5" t="s">
        <v>330</v>
      </c>
      <c r="D57" s="5" t="s">
        <v>331</v>
      </c>
      <c r="E57" s="4" t="s">
        <v>171</v>
      </c>
      <c r="F57" s="4" t="s">
        <v>172</v>
      </c>
      <c r="G57" s="6" t="s">
        <v>332</v>
      </c>
      <c r="H57" s="8">
        <v>0</v>
      </c>
      <c r="I57" s="5" t="s">
        <v>174</v>
      </c>
      <c r="J57" s="5" t="s">
        <v>189</v>
      </c>
      <c r="K57" s="5" t="s">
        <v>176</v>
      </c>
      <c r="L57" s="5" t="s">
        <v>209</v>
      </c>
      <c r="M57" s="8">
        <v>14195</v>
      </c>
      <c r="N57" s="5" t="s">
        <v>178</v>
      </c>
    </row>
    <row r="58" spans="1:14" ht="52.8" x14ac:dyDescent="0.3">
      <c r="A58" s="1"/>
      <c r="B58" s="5" t="s">
        <v>53</v>
      </c>
      <c r="C58" s="5" t="s">
        <v>333</v>
      </c>
      <c r="D58" s="5" t="s">
        <v>334</v>
      </c>
      <c r="E58" s="4" t="s">
        <v>171</v>
      </c>
      <c r="F58" s="4" t="s">
        <v>172</v>
      </c>
      <c r="G58" s="6" t="s">
        <v>335</v>
      </c>
      <c r="H58" s="8">
        <v>0</v>
      </c>
      <c r="I58" s="5" t="s">
        <v>174</v>
      </c>
      <c r="J58" s="5" t="s">
        <v>189</v>
      </c>
      <c r="K58" s="5" t="s">
        <v>176</v>
      </c>
      <c r="L58" s="5" t="s">
        <v>177</v>
      </c>
      <c r="M58" s="8">
        <v>834</v>
      </c>
      <c r="N58" s="5" t="s">
        <v>178</v>
      </c>
    </row>
    <row r="59" spans="1:14" ht="52.8" x14ac:dyDescent="0.3">
      <c r="A59" s="1"/>
      <c r="B59" s="5" t="s">
        <v>53</v>
      </c>
      <c r="C59" s="5" t="s">
        <v>336</v>
      </c>
      <c r="D59" s="5" t="s">
        <v>337</v>
      </c>
      <c r="E59" s="4" t="s">
        <v>171</v>
      </c>
      <c r="F59" s="4" t="s">
        <v>172</v>
      </c>
      <c r="G59" s="6" t="s">
        <v>338</v>
      </c>
      <c r="H59" s="8">
        <v>0</v>
      </c>
      <c r="I59" s="5" t="s">
        <v>174</v>
      </c>
      <c r="J59" s="5" t="s">
        <v>175</v>
      </c>
      <c r="K59" s="5" t="s">
        <v>176</v>
      </c>
      <c r="L59" s="5" t="s">
        <v>200</v>
      </c>
      <c r="M59" s="8">
        <v>1127</v>
      </c>
      <c r="N59" s="5" t="s">
        <v>178</v>
      </c>
    </row>
    <row r="60" spans="1:14" ht="26.4" x14ac:dyDescent="0.3">
      <c r="A60" s="1"/>
      <c r="B60" s="5" t="s">
        <v>53</v>
      </c>
      <c r="C60" s="5" t="s">
        <v>339</v>
      </c>
      <c r="D60" s="5" t="s">
        <v>340</v>
      </c>
      <c r="E60" s="4" t="s">
        <v>171</v>
      </c>
      <c r="F60" s="4" t="s">
        <v>172</v>
      </c>
      <c r="G60" s="6" t="s">
        <v>341</v>
      </c>
      <c r="H60" s="8">
        <v>0</v>
      </c>
      <c r="I60" s="5" t="s">
        <v>174</v>
      </c>
      <c r="J60" s="5" t="s">
        <v>175</v>
      </c>
      <c r="K60" s="5" t="s">
        <v>176</v>
      </c>
      <c r="L60" s="5" t="s">
        <v>177</v>
      </c>
      <c r="M60" s="8">
        <v>13974</v>
      </c>
      <c r="N60" s="5" t="s">
        <v>178</v>
      </c>
    </row>
    <row r="61" spans="1:14" ht="39.6" x14ac:dyDescent="0.3">
      <c r="A61" s="1"/>
      <c r="B61" s="5" t="s">
        <v>53</v>
      </c>
      <c r="C61" s="5" t="s">
        <v>342</v>
      </c>
      <c r="D61" s="5" t="s">
        <v>343</v>
      </c>
      <c r="E61" s="4" t="s">
        <v>171</v>
      </c>
      <c r="F61" s="4" t="s">
        <v>172</v>
      </c>
      <c r="G61" s="6" t="s">
        <v>344</v>
      </c>
      <c r="H61" s="8">
        <v>0</v>
      </c>
      <c r="I61" s="5" t="s">
        <v>174</v>
      </c>
      <c r="J61" s="5" t="s">
        <v>189</v>
      </c>
      <c r="K61" s="5" t="s">
        <v>176</v>
      </c>
      <c r="L61" s="5" t="s">
        <v>177</v>
      </c>
      <c r="M61" s="8">
        <v>885</v>
      </c>
      <c r="N61" s="5" t="s">
        <v>178</v>
      </c>
    </row>
    <row r="62" spans="1:14" ht="26.4" x14ac:dyDescent="0.3">
      <c r="A62" s="1"/>
      <c r="B62" s="5" t="s">
        <v>53</v>
      </c>
      <c r="C62" s="5" t="s">
        <v>345</v>
      </c>
      <c r="D62" s="5" t="s">
        <v>346</v>
      </c>
      <c r="E62" s="4" t="s">
        <v>171</v>
      </c>
      <c r="F62" s="4" t="s">
        <v>172</v>
      </c>
      <c r="G62" s="6" t="s">
        <v>347</v>
      </c>
      <c r="H62" s="8">
        <v>0</v>
      </c>
      <c r="I62" s="5" t="s">
        <v>174</v>
      </c>
      <c r="J62" s="5" t="s">
        <v>175</v>
      </c>
      <c r="K62" s="5" t="s">
        <v>176</v>
      </c>
      <c r="L62" s="5" t="s">
        <v>177</v>
      </c>
      <c r="M62" s="8">
        <v>10650</v>
      </c>
      <c r="N62" s="5" t="s">
        <v>178</v>
      </c>
    </row>
    <row r="63" spans="1:14" ht="26.4" x14ac:dyDescent="0.3">
      <c r="A63" s="1"/>
      <c r="B63" s="5" t="s">
        <v>53</v>
      </c>
      <c r="C63" s="5" t="s">
        <v>345</v>
      </c>
      <c r="D63" s="5" t="s">
        <v>348</v>
      </c>
      <c r="E63" s="4" t="s">
        <v>171</v>
      </c>
      <c r="F63" s="4" t="s">
        <v>172</v>
      </c>
      <c r="G63" s="6" t="s">
        <v>349</v>
      </c>
      <c r="H63" s="8">
        <v>8</v>
      </c>
      <c r="I63" s="5" t="s">
        <v>174</v>
      </c>
      <c r="J63" s="5" t="s">
        <v>175</v>
      </c>
      <c r="K63" s="5" t="s">
        <v>176</v>
      </c>
      <c r="L63" s="5" t="s">
        <v>177</v>
      </c>
      <c r="M63" s="8">
        <v>23877</v>
      </c>
      <c r="N63" s="5" t="s">
        <v>178</v>
      </c>
    </row>
    <row r="64" spans="1:14" ht="66" x14ac:dyDescent="0.3">
      <c r="A64" s="1"/>
      <c r="B64" s="5" t="s">
        <v>53</v>
      </c>
      <c r="C64" s="5" t="s">
        <v>350</v>
      </c>
      <c r="D64" s="5" t="s">
        <v>351</v>
      </c>
      <c r="E64" s="4" t="s">
        <v>171</v>
      </c>
      <c r="F64" s="4" t="s">
        <v>172</v>
      </c>
      <c r="G64" s="6" t="s">
        <v>352</v>
      </c>
      <c r="H64" s="8">
        <v>0</v>
      </c>
      <c r="I64" s="5" t="s">
        <v>174</v>
      </c>
      <c r="J64" s="5" t="s">
        <v>175</v>
      </c>
      <c r="K64" s="5" t="s">
        <v>176</v>
      </c>
      <c r="L64" s="5" t="s">
        <v>177</v>
      </c>
      <c r="M64" s="8">
        <v>1387</v>
      </c>
      <c r="N64" s="5" t="s">
        <v>178</v>
      </c>
    </row>
    <row r="65" spans="1:14" ht="26.4" x14ac:dyDescent="0.3">
      <c r="A65" s="1"/>
      <c r="B65" s="5" t="s">
        <v>53</v>
      </c>
      <c r="C65" s="5" t="s">
        <v>353</v>
      </c>
      <c r="D65" s="5" t="s">
        <v>354</v>
      </c>
      <c r="E65" s="4" t="s">
        <v>171</v>
      </c>
      <c r="F65" s="4" t="s">
        <v>172</v>
      </c>
      <c r="G65" s="6" t="s">
        <v>355</v>
      </c>
      <c r="H65" s="8">
        <v>0</v>
      </c>
      <c r="I65" s="5" t="s">
        <v>174</v>
      </c>
      <c r="J65" s="5" t="s">
        <v>189</v>
      </c>
      <c r="K65" s="5" t="s">
        <v>176</v>
      </c>
      <c r="L65" s="5" t="s">
        <v>177</v>
      </c>
      <c r="M65" s="8">
        <v>10930</v>
      </c>
      <c r="N65" s="5" t="s">
        <v>178</v>
      </c>
    </row>
    <row r="66" spans="1:14" x14ac:dyDescent="0.3">
      <c r="A66" s="1"/>
      <c r="B66" s="5" t="s">
        <v>59</v>
      </c>
      <c r="C66" s="5" t="s">
        <v>356</v>
      </c>
      <c r="D66" s="5" t="s">
        <v>357</v>
      </c>
      <c r="E66" s="4" t="s">
        <v>358</v>
      </c>
      <c r="F66" s="4" t="s">
        <v>359</v>
      </c>
      <c r="G66" s="6" t="s">
        <v>360</v>
      </c>
      <c r="H66" s="8">
        <v>0</v>
      </c>
      <c r="I66" s="5" t="s">
        <v>174</v>
      </c>
      <c r="J66" s="5" t="s">
        <v>189</v>
      </c>
      <c r="K66" s="5" t="s">
        <v>176</v>
      </c>
      <c r="L66" s="5" t="s">
        <v>200</v>
      </c>
      <c r="M66" s="8">
        <v>18962</v>
      </c>
      <c r="N66" s="5" t="s">
        <v>178</v>
      </c>
    </row>
    <row r="67" spans="1:14" x14ac:dyDescent="0.3">
      <c r="A67" s="1"/>
      <c r="B67" s="5" t="s">
        <v>59</v>
      </c>
      <c r="C67" s="5" t="s">
        <v>361</v>
      </c>
      <c r="D67" s="5" t="s">
        <v>77</v>
      </c>
      <c r="E67" s="4" t="s">
        <v>171</v>
      </c>
      <c r="F67" s="4" t="s">
        <v>172</v>
      </c>
      <c r="G67" s="6" t="s">
        <v>362</v>
      </c>
      <c r="H67" s="8">
        <v>0</v>
      </c>
      <c r="I67" s="5" t="s">
        <v>174</v>
      </c>
      <c r="J67" s="5" t="s">
        <v>175</v>
      </c>
      <c r="K67" s="5" t="s">
        <v>176</v>
      </c>
      <c r="L67" s="5" t="s">
        <v>177</v>
      </c>
      <c r="M67" s="8">
        <v>21890</v>
      </c>
      <c r="N67" s="5" t="s">
        <v>201</v>
      </c>
    </row>
    <row r="68" spans="1:14" x14ac:dyDescent="0.3">
      <c r="A68" s="1"/>
      <c r="B68" s="5" t="s">
        <v>59</v>
      </c>
      <c r="C68" s="5" t="s">
        <v>363</v>
      </c>
      <c r="D68" s="5" t="s">
        <v>198</v>
      </c>
      <c r="E68" s="4" t="s">
        <v>364</v>
      </c>
      <c r="F68" s="4" t="s">
        <v>365</v>
      </c>
      <c r="G68" s="6" t="s">
        <v>360</v>
      </c>
      <c r="H68" s="8">
        <v>55</v>
      </c>
      <c r="I68" s="5" t="s">
        <v>174</v>
      </c>
      <c r="J68" s="5" t="s">
        <v>189</v>
      </c>
      <c r="K68" s="5" t="s">
        <v>176</v>
      </c>
      <c r="L68" s="5" t="s">
        <v>200</v>
      </c>
      <c r="M68" s="8">
        <v>190</v>
      </c>
      <c r="N68" s="5" t="s">
        <v>201</v>
      </c>
    </row>
    <row r="69" spans="1:14" x14ac:dyDescent="0.3">
      <c r="A69" s="1"/>
      <c r="B69" s="5" t="s">
        <v>366</v>
      </c>
      <c r="C69" s="5" t="s">
        <v>367</v>
      </c>
      <c r="D69" s="5" t="s">
        <v>368</v>
      </c>
      <c r="E69" s="4" t="s">
        <v>207</v>
      </c>
      <c r="F69" s="4" t="s">
        <v>310</v>
      </c>
      <c r="G69" s="6" t="s">
        <v>369</v>
      </c>
      <c r="H69" s="8">
        <v>0</v>
      </c>
      <c r="I69" s="5" t="s">
        <v>174</v>
      </c>
      <c r="J69" s="5" t="s">
        <v>175</v>
      </c>
      <c r="K69" s="5" t="s">
        <v>176</v>
      </c>
      <c r="L69" s="5" t="s">
        <v>200</v>
      </c>
      <c r="M69" s="8">
        <v>14008</v>
      </c>
      <c r="N69" s="5" t="s">
        <v>178</v>
      </c>
    </row>
    <row r="70" spans="1:14" ht="26.4" x14ac:dyDescent="0.3">
      <c r="A70" s="1"/>
      <c r="B70" s="5" t="s">
        <v>366</v>
      </c>
      <c r="C70" s="5" t="s">
        <v>370</v>
      </c>
      <c r="D70" s="5" t="s">
        <v>371</v>
      </c>
      <c r="E70" s="4" t="s">
        <v>372</v>
      </c>
      <c r="F70" s="4" t="s">
        <v>373</v>
      </c>
      <c r="G70" s="6" t="s">
        <v>374</v>
      </c>
      <c r="H70" s="8">
        <v>0</v>
      </c>
      <c r="I70" s="5" t="s">
        <v>174</v>
      </c>
      <c r="J70" s="5" t="s">
        <v>189</v>
      </c>
      <c r="K70" s="5" t="s">
        <v>176</v>
      </c>
      <c r="L70" s="5" t="s">
        <v>200</v>
      </c>
      <c r="M70" s="8">
        <v>22295</v>
      </c>
      <c r="N70" s="5" t="s">
        <v>178</v>
      </c>
    </row>
    <row r="71" spans="1:14" x14ac:dyDescent="0.3">
      <c r="A71" s="1"/>
      <c r="B71" s="5" t="s">
        <v>146</v>
      </c>
      <c r="C71" s="5" t="s">
        <v>375</v>
      </c>
      <c r="D71" s="5" t="s">
        <v>77</v>
      </c>
      <c r="E71" s="4" t="s">
        <v>171</v>
      </c>
      <c r="F71" s="4" t="s">
        <v>172</v>
      </c>
      <c r="G71" s="6" t="s">
        <v>376</v>
      </c>
      <c r="H71" s="8">
        <v>0</v>
      </c>
      <c r="I71" s="5" t="s">
        <v>174</v>
      </c>
      <c r="J71" s="5" t="s">
        <v>175</v>
      </c>
      <c r="K71" s="5" t="s">
        <v>176</v>
      </c>
      <c r="L71" s="5" t="s">
        <v>177</v>
      </c>
      <c r="M71" s="8">
        <v>258</v>
      </c>
      <c r="N71" s="5" t="s">
        <v>201</v>
      </c>
    </row>
    <row r="72" spans="1:14" ht="26.4" x14ac:dyDescent="0.3">
      <c r="A72" s="1"/>
      <c r="B72" s="5" t="s">
        <v>149</v>
      </c>
      <c r="C72" s="5" t="s">
        <v>377</v>
      </c>
      <c r="D72" s="5" t="s">
        <v>378</v>
      </c>
      <c r="E72" s="4" t="s">
        <v>171</v>
      </c>
      <c r="F72" s="4" t="s">
        <v>172</v>
      </c>
      <c r="G72" s="6" t="s">
        <v>379</v>
      </c>
      <c r="H72" s="8">
        <v>0</v>
      </c>
      <c r="I72" s="5" t="s">
        <v>174</v>
      </c>
      <c r="J72" s="5" t="s">
        <v>189</v>
      </c>
      <c r="K72" s="5" t="s">
        <v>176</v>
      </c>
      <c r="L72" s="5" t="s">
        <v>177</v>
      </c>
      <c r="M72" s="8">
        <v>22606</v>
      </c>
      <c r="N72" s="5" t="s">
        <v>178</v>
      </c>
    </row>
    <row r="73" spans="1:14" ht="26.4" x14ac:dyDescent="0.3">
      <c r="A73" s="1"/>
      <c r="B73" s="5" t="s">
        <v>149</v>
      </c>
      <c r="C73" s="5" t="s">
        <v>377</v>
      </c>
      <c r="D73" s="5" t="s">
        <v>380</v>
      </c>
      <c r="E73" s="4" t="s">
        <v>171</v>
      </c>
      <c r="F73" s="4" t="s">
        <v>172</v>
      </c>
      <c r="G73" s="6" t="s">
        <v>381</v>
      </c>
      <c r="H73" s="8">
        <v>0</v>
      </c>
      <c r="I73" s="5" t="s">
        <v>174</v>
      </c>
      <c r="J73" s="5" t="s">
        <v>189</v>
      </c>
      <c r="K73" s="5" t="s">
        <v>176</v>
      </c>
      <c r="L73" s="5" t="s">
        <v>177</v>
      </c>
      <c r="M73" s="8">
        <v>22636</v>
      </c>
      <c r="N73" s="5" t="s">
        <v>178</v>
      </c>
    </row>
    <row r="74" spans="1:14" x14ac:dyDescent="0.3">
      <c r="A74" s="1"/>
      <c r="B74" s="5" t="s">
        <v>149</v>
      </c>
      <c r="C74" s="5" t="s">
        <v>377</v>
      </c>
      <c r="D74" s="5" t="s">
        <v>382</v>
      </c>
      <c r="E74" s="4" t="s">
        <v>171</v>
      </c>
      <c r="F74" s="4" t="s">
        <v>172</v>
      </c>
      <c r="G74" s="6" t="s">
        <v>383</v>
      </c>
      <c r="H74" s="8">
        <v>0</v>
      </c>
      <c r="I74" s="5" t="s">
        <v>174</v>
      </c>
      <c r="J74" s="5" t="s">
        <v>189</v>
      </c>
      <c r="K74" s="5" t="s">
        <v>176</v>
      </c>
      <c r="L74" s="5" t="s">
        <v>177</v>
      </c>
      <c r="M74" s="8">
        <v>22634</v>
      </c>
      <c r="N74" s="5" t="s">
        <v>178</v>
      </c>
    </row>
    <row r="75" spans="1:14" x14ac:dyDescent="0.3">
      <c r="A75" s="1"/>
      <c r="B75" s="5" t="s">
        <v>149</v>
      </c>
      <c r="C75" s="5" t="s">
        <v>384</v>
      </c>
      <c r="D75" s="5" t="s">
        <v>385</v>
      </c>
      <c r="E75" s="4" t="s">
        <v>321</v>
      </c>
      <c r="F75" s="4" t="s">
        <v>386</v>
      </c>
      <c r="G75" s="6" t="s">
        <v>387</v>
      </c>
      <c r="H75" s="8">
        <v>0</v>
      </c>
      <c r="I75" s="5" t="s">
        <v>174</v>
      </c>
      <c r="J75" s="5" t="s">
        <v>189</v>
      </c>
      <c r="K75" s="5" t="s">
        <v>176</v>
      </c>
      <c r="L75" s="5" t="s">
        <v>200</v>
      </c>
      <c r="M75" s="8">
        <v>13667</v>
      </c>
      <c r="N75" s="5" t="s">
        <v>178</v>
      </c>
    </row>
    <row r="76" spans="1:14" ht="26.4" x14ac:dyDescent="0.3">
      <c r="A76" s="1"/>
      <c r="B76" s="5" t="s">
        <v>149</v>
      </c>
      <c r="C76" s="5" t="s">
        <v>388</v>
      </c>
      <c r="D76" s="5" t="s">
        <v>389</v>
      </c>
      <c r="E76" s="4" t="s">
        <v>171</v>
      </c>
      <c r="F76" s="4" t="s">
        <v>172</v>
      </c>
      <c r="G76" s="6" t="s">
        <v>390</v>
      </c>
      <c r="H76" s="8">
        <v>0</v>
      </c>
      <c r="I76" s="5" t="s">
        <v>174</v>
      </c>
      <c r="J76" s="5" t="s">
        <v>175</v>
      </c>
      <c r="K76" s="5" t="s">
        <v>176</v>
      </c>
      <c r="L76" s="5" t="s">
        <v>177</v>
      </c>
      <c r="M76" s="8">
        <v>22637</v>
      </c>
      <c r="N76" s="5" t="s">
        <v>178</v>
      </c>
    </row>
    <row r="77" spans="1:14" ht="52.8" x14ac:dyDescent="0.3">
      <c r="A77" s="1"/>
      <c r="B77" s="5" t="s">
        <v>149</v>
      </c>
      <c r="C77" s="5" t="s">
        <v>388</v>
      </c>
      <c r="D77" s="5" t="s">
        <v>29</v>
      </c>
      <c r="E77" s="4" t="s">
        <v>391</v>
      </c>
      <c r="F77" s="4" t="s">
        <v>392</v>
      </c>
      <c r="G77" s="6" t="s">
        <v>393</v>
      </c>
      <c r="H77" s="8">
        <v>0</v>
      </c>
      <c r="I77" s="5" t="s">
        <v>174</v>
      </c>
      <c r="J77" s="5" t="s">
        <v>175</v>
      </c>
      <c r="K77" s="5" t="s">
        <v>176</v>
      </c>
      <c r="L77" s="5" t="s">
        <v>200</v>
      </c>
      <c r="M77" s="8">
        <v>17709</v>
      </c>
      <c r="N77" s="5" t="s">
        <v>178</v>
      </c>
    </row>
    <row r="78" spans="1:14" ht="39.6" x14ac:dyDescent="0.3">
      <c r="A78" s="1"/>
      <c r="B78" s="5" t="s">
        <v>149</v>
      </c>
      <c r="C78" s="5" t="s">
        <v>169</v>
      </c>
      <c r="D78" s="5" t="s">
        <v>394</v>
      </c>
      <c r="E78" s="4" t="s">
        <v>171</v>
      </c>
      <c r="F78" s="4" t="s">
        <v>172</v>
      </c>
      <c r="G78" s="6" t="s">
        <v>395</v>
      </c>
      <c r="H78" s="8">
        <v>0</v>
      </c>
      <c r="I78" s="5" t="s">
        <v>174</v>
      </c>
      <c r="J78" s="5" t="s">
        <v>175</v>
      </c>
      <c r="K78" s="5" t="s">
        <v>176</v>
      </c>
      <c r="L78" s="5" t="s">
        <v>177</v>
      </c>
      <c r="M78" s="8">
        <v>13658</v>
      </c>
      <c r="N78" s="5" t="s">
        <v>178</v>
      </c>
    </row>
    <row r="79" spans="1:14" x14ac:dyDescent="0.3">
      <c r="A79" s="1"/>
      <c r="B79" s="5" t="s">
        <v>149</v>
      </c>
      <c r="C79" s="5" t="s">
        <v>169</v>
      </c>
      <c r="D79" s="5" t="s">
        <v>211</v>
      </c>
      <c r="E79" s="4" t="s">
        <v>396</v>
      </c>
      <c r="F79" s="4" t="s">
        <v>397</v>
      </c>
      <c r="G79" s="6" t="s">
        <v>398</v>
      </c>
      <c r="H79" s="8">
        <v>0</v>
      </c>
      <c r="I79" s="5" t="s">
        <v>174</v>
      </c>
      <c r="J79" s="5" t="s">
        <v>189</v>
      </c>
      <c r="K79" s="5" t="s">
        <v>176</v>
      </c>
      <c r="L79" s="5" t="s">
        <v>177</v>
      </c>
      <c r="M79" s="8">
        <v>13258</v>
      </c>
      <c r="N79" s="5" t="s">
        <v>178</v>
      </c>
    </row>
    <row r="80" spans="1:14" ht="52.8" x14ac:dyDescent="0.3">
      <c r="A80" s="1"/>
      <c r="B80" s="5" t="s">
        <v>149</v>
      </c>
      <c r="C80" s="5" t="s">
        <v>169</v>
      </c>
      <c r="D80" s="5" t="s">
        <v>399</v>
      </c>
      <c r="E80" s="4" t="s">
        <v>396</v>
      </c>
      <c r="F80" s="4" t="s">
        <v>310</v>
      </c>
      <c r="G80" s="6" t="s">
        <v>400</v>
      </c>
      <c r="H80" s="8">
        <v>0</v>
      </c>
      <c r="I80" s="5" t="s">
        <v>174</v>
      </c>
      <c r="J80" s="5" t="s">
        <v>189</v>
      </c>
      <c r="K80" s="5" t="s">
        <v>176</v>
      </c>
      <c r="L80" s="5" t="s">
        <v>200</v>
      </c>
      <c r="M80" s="8">
        <v>13270</v>
      </c>
      <c r="N80" s="5" t="s">
        <v>178</v>
      </c>
    </row>
    <row r="81" spans="1:14" x14ac:dyDescent="0.3">
      <c r="A81" s="1"/>
      <c r="B81" s="5" t="s">
        <v>149</v>
      </c>
      <c r="C81" s="5" t="s">
        <v>169</v>
      </c>
      <c r="D81" s="5" t="s">
        <v>309</v>
      </c>
      <c r="E81" s="4" t="s">
        <v>401</v>
      </c>
      <c r="F81" s="4" t="s">
        <v>310</v>
      </c>
      <c r="G81" s="6" t="s">
        <v>398</v>
      </c>
      <c r="H81" s="8">
        <v>0</v>
      </c>
      <c r="I81" s="5" t="s">
        <v>174</v>
      </c>
      <c r="J81" s="5" t="s">
        <v>189</v>
      </c>
      <c r="K81" s="5" t="s">
        <v>176</v>
      </c>
      <c r="L81" s="5" t="s">
        <v>177</v>
      </c>
      <c r="M81" s="8">
        <v>13259</v>
      </c>
      <c r="N81" s="5" t="s">
        <v>178</v>
      </c>
    </row>
    <row r="82" spans="1:14" ht="26.4" x14ac:dyDescent="0.3">
      <c r="A82" s="1"/>
      <c r="B82" s="5" t="s">
        <v>149</v>
      </c>
      <c r="C82" s="5" t="s">
        <v>169</v>
      </c>
      <c r="D82" s="5" t="s">
        <v>309</v>
      </c>
      <c r="E82" s="4" t="s">
        <v>402</v>
      </c>
      <c r="F82" s="4" t="s">
        <v>310</v>
      </c>
      <c r="G82" s="6" t="s">
        <v>403</v>
      </c>
      <c r="H82" s="8">
        <v>0</v>
      </c>
      <c r="I82" s="5" t="s">
        <v>174</v>
      </c>
      <c r="J82" s="5" t="s">
        <v>189</v>
      </c>
      <c r="K82" s="5" t="s">
        <v>176</v>
      </c>
      <c r="L82" s="5" t="s">
        <v>177</v>
      </c>
      <c r="M82" s="8">
        <v>13259</v>
      </c>
      <c r="N82" s="5" t="s">
        <v>178</v>
      </c>
    </row>
    <row r="83" spans="1:14" ht="39.6" x14ac:dyDescent="0.3">
      <c r="A83" s="1"/>
      <c r="B83" s="5" t="s">
        <v>149</v>
      </c>
      <c r="C83" s="5" t="s">
        <v>169</v>
      </c>
      <c r="D83" s="5" t="s">
        <v>399</v>
      </c>
      <c r="E83" s="4" t="s">
        <v>402</v>
      </c>
      <c r="F83" s="4" t="s">
        <v>310</v>
      </c>
      <c r="G83" s="6" t="s">
        <v>404</v>
      </c>
      <c r="H83" s="8">
        <v>0</v>
      </c>
      <c r="I83" s="5" t="s">
        <v>174</v>
      </c>
      <c r="J83" s="5" t="s">
        <v>189</v>
      </c>
      <c r="K83" s="5" t="s">
        <v>176</v>
      </c>
      <c r="L83" s="5" t="s">
        <v>209</v>
      </c>
      <c r="M83" s="8">
        <v>13270</v>
      </c>
      <c r="N83" s="5" t="s">
        <v>178</v>
      </c>
    </row>
    <row r="84" spans="1:14" ht="39.6" x14ac:dyDescent="0.3">
      <c r="A84" s="1"/>
      <c r="B84" s="5" t="s">
        <v>149</v>
      </c>
      <c r="C84" s="5" t="s">
        <v>405</v>
      </c>
      <c r="D84" s="5" t="s">
        <v>152</v>
      </c>
      <c r="E84" s="4" t="s">
        <v>171</v>
      </c>
      <c r="F84" s="4" t="s">
        <v>172</v>
      </c>
      <c r="G84" s="6" t="s">
        <v>406</v>
      </c>
      <c r="H84" s="8">
        <v>0</v>
      </c>
      <c r="I84" s="5" t="s">
        <v>174</v>
      </c>
      <c r="J84" s="5" t="s">
        <v>175</v>
      </c>
      <c r="K84" s="5" t="s">
        <v>176</v>
      </c>
      <c r="L84" s="5" t="s">
        <v>177</v>
      </c>
      <c r="M84" s="8">
        <v>11121</v>
      </c>
      <c r="N84" s="5" t="s">
        <v>178</v>
      </c>
    </row>
    <row r="85" spans="1:14" ht="39.6" x14ac:dyDescent="0.3">
      <c r="A85" s="1"/>
      <c r="B85" s="5" t="s">
        <v>149</v>
      </c>
      <c r="C85" s="5" t="s">
        <v>405</v>
      </c>
      <c r="D85" s="5" t="s">
        <v>152</v>
      </c>
      <c r="E85" s="4" t="s">
        <v>171</v>
      </c>
      <c r="F85" s="4" t="s">
        <v>172</v>
      </c>
      <c r="G85" s="6" t="s">
        <v>407</v>
      </c>
      <c r="H85" s="8">
        <v>0</v>
      </c>
      <c r="I85" s="5" t="s">
        <v>174</v>
      </c>
      <c r="J85" s="5" t="s">
        <v>175</v>
      </c>
      <c r="K85" s="5" t="s">
        <v>176</v>
      </c>
      <c r="L85" s="5" t="s">
        <v>177</v>
      </c>
      <c r="M85" s="8">
        <v>11121</v>
      </c>
      <c r="N85" s="5" t="s">
        <v>178</v>
      </c>
    </row>
    <row r="86" spans="1:14" ht="39.6" x14ac:dyDescent="0.3">
      <c r="A86" s="1"/>
      <c r="B86" s="5" t="s">
        <v>149</v>
      </c>
      <c r="C86" s="5" t="s">
        <v>405</v>
      </c>
      <c r="D86" s="5" t="s">
        <v>408</v>
      </c>
      <c r="E86" s="4" t="s">
        <v>171</v>
      </c>
      <c r="F86" s="4" t="s">
        <v>172</v>
      </c>
      <c r="G86" s="6" t="s">
        <v>409</v>
      </c>
      <c r="H86" s="8">
        <v>0</v>
      </c>
      <c r="I86" s="5" t="s">
        <v>174</v>
      </c>
      <c r="J86" s="5" t="s">
        <v>175</v>
      </c>
      <c r="K86" s="5" t="s">
        <v>176</v>
      </c>
      <c r="L86" s="5" t="s">
        <v>177</v>
      </c>
      <c r="M86" s="8">
        <v>13176</v>
      </c>
      <c r="N86" s="5" t="s">
        <v>178</v>
      </c>
    </row>
    <row r="87" spans="1:14" ht="52.8" x14ac:dyDescent="0.3">
      <c r="A87" s="1"/>
      <c r="B87" s="5" t="s">
        <v>149</v>
      </c>
      <c r="C87" s="5" t="s">
        <v>410</v>
      </c>
      <c r="D87" s="5" t="s">
        <v>411</v>
      </c>
      <c r="E87" s="4" t="s">
        <v>171</v>
      </c>
      <c r="F87" s="4" t="s">
        <v>172</v>
      </c>
      <c r="G87" s="6" t="s">
        <v>412</v>
      </c>
      <c r="H87" s="8">
        <v>0</v>
      </c>
      <c r="I87" s="5" t="s">
        <v>174</v>
      </c>
      <c r="J87" s="5" t="s">
        <v>189</v>
      </c>
      <c r="K87" s="5" t="s">
        <v>176</v>
      </c>
      <c r="L87" s="5" t="s">
        <v>177</v>
      </c>
      <c r="M87" s="8">
        <v>14325</v>
      </c>
      <c r="N87" s="5" t="s">
        <v>178</v>
      </c>
    </row>
    <row r="88" spans="1:14" ht="52.8" x14ac:dyDescent="0.3">
      <c r="A88" s="1"/>
      <c r="B88" s="5" t="s">
        <v>149</v>
      </c>
      <c r="C88" s="5" t="s">
        <v>413</v>
      </c>
      <c r="D88" s="5" t="s">
        <v>152</v>
      </c>
      <c r="E88" s="4" t="s">
        <v>171</v>
      </c>
      <c r="F88" s="4" t="s">
        <v>172</v>
      </c>
      <c r="G88" s="6" t="s">
        <v>414</v>
      </c>
      <c r="H88" s="8">
        <v>0</v>
      </c>
      <c r="I88" s="5" t="s">
        <v>174</v>
      </c>
      <c r="J88" s="5" t="s">
        <v>175</v>
      </c>
      <c r="K88" s="5" t="s">
        <v>176</v>
      </c>
      <c r="L88" s="5" t="s">
        <v>177</v>
      </c>
      <c r="M88" s="8">
        <v>10581</v>
      </c>
      <c r="N88" s="5" t="s">
        <v>178</v>
      </c>
    </row>
    <row r="89" spans="1:14" ht="39.6" x14ac:dyDescent="0.3">
      <c r="A89" s="1"/>
      <c r="B89" s="5" t="s">
        <v>149</v>
      </c>
      <c r="C89" s="5" t="s">
        <v>413</v>
      </c>
      <c r="D89" s="5" t="s">
        <v>415</v>
      </c>
      <c r="E89" s="4" t="s">
        <v>171</v>
      </c>
      <c r="F89" s="4" t="s">
        <v>172</v>
      </c>
      <c r="G89" s="6" t="s">
        <v>416</v>
      </c>
      <c r="H89" s="8">
        <v>0</v>
      </c>
      <c r="I89" s="5" t="s">
        <v>174</v>
      </c>
      <c r="J89" s="5" t="s">
        <v>175</v>
      </c>
      <c r="K89" s="5" t="s">
        <v>176</v>
      </c>
      <c r="L89" s="5" t="s">
        <v>177</v>
      </c>
      <c r="M89" s="8">
        <v>13179</v>
      </c>
      <c r="N89" s="5" t="s">
        <v>178</v>
      </c>
    </row>
    <row r="90" spans="1:14" ht="52.8" x14ac:dyDescent="0.3">
      <c r="A90" s="1"/>
      <c r="B90" s="5" t="s">
        <v>149</v>
      </c>
      <c r="C90" s="5" t="s">
        <v>417</v>
      </c>
      <c r="D90" s="5" t="s">
        <v>418</v>
      </c>
      <c r="E90" s="4" t="s">
        <v>171</v>
      </c>
      <c r="F90" s="4" t="s">
        <v>172</v>
      </c>
      <c r="G90" s="6" t="s">
        <v>419</v>
      </c>
      <c r="H90" s="8">
        <v>0</v>
      </c>
      <c r="I90" s="5" t="s">
        <v>174</v>
      </c>
      <c r="J90" s="5" t="s">
        <v>175</v>
      </c>
      <c r="K90" s="5" t="s">
        <v>176</v>
      </c>
      <c r="L90" s="5" t="s">
        <v>177</v>
      </c>
      <c r="M90" s="8">
        <v>17433</v>
      </c>
      <c r="N90"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420</v>
      </c>
      <c r="B5" s="1"/>
      <c r="C5" s="1"/>
      <c r="D5" s="1"/>
      <c r="E5" s="1"/>
    </row>
    <row r="6" spans="1:6" ht="34.950000000000003" customHeight="1" x14ac:dyDescent="0.3">
      <c r="A6" s="3" t="s">
        <v>3</v>
      </c>
      <c r="B6" s="3" t="s">
        <v>5</v>
      </c>
      <c r="C6" s="3" t="s">
        <v>4</v>
      </c>
      <c r="D6" s="3" t="s">
        <v>6</v>
      </c>
      <c r="E6" s="3" t="s">
        <v>421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D11" activePane="bottomRight" state="frozen"/>
      <selection pane="topRight" activeCell="C1" sqref="C1"/>
      <selection pane="bottomLeft" activeCell="A11" sqref="A11"/>
      <selection pane="bottomRight" activeCell="CK10" sqref="A9:XFD10"/>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5" t="s">
        <v>422</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423</v>
      </c>
      <c r="FI5" s="200"/>
      <c r="FJ5" s="200"/>
      <c r="FK5" s="200"/>
      <c r="FL5" s="200"/>
      <c r="FM5" s="200"/>
      <c r="FN5" s="200"/>
      <c r="FO5" s="200"/>
      <c r="FP5" s="200"/>
      <c r="FQ5" s="200"/>
    </row>
    <row r="6" spans="1:173" ht="22.05" hidden="1" customHeight="1" x14ac:dyDescent="0.3">
      <c r="A6" s="204" t="s">
        <v>67</v>
      </c>
      <c r="B6" s="204" t="s">
        <v>424</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425</v>
      </c>
      <c r="FG6" s="1"/>
      <c r="FH6" s="10">
        <v>221</v>
      </c>
      <c r="FI6" s="10">
        <v>49607</v>
      </c>
      <c r="FJ6" s="10">
        <v>222</v>
      </c>
      <c r="FK6" s="10">
        <v>224</v>
      </c>
      <c r="FL6" s="10">
        <v>2187</v>
      </c>
      <c r="FM6" s="10">
        <v>227</v>
      </c>
      <c r="FN6" s="10">
        <v>49400</v>
      </c>
      <c r="FO6" s="10">
        <v>199</v>
      </c>
      <c r="FP6" s="10">
        <v>200</v>
      </c>
      <c r="FQ6" s="200" t="s">
        <v>426</v>
      </c>
    </row>
    <row r="7" spans="1:173" ht="15" hidden="1" customHeight="1" x14ac:dyDescent="0.3">
      <c r="A7" s="204"/>
      <c r="B7" s="204"/>
      <c r="C7" s="9" t="s">
        <v>427</v>
      </c>
      <c r="D7" s="9" t="s">
        <v>427</v>
      </c>
      <c r="E7" s="9" t="s">
        <v>428</v>
      </c>
      <c r="F7" s="9" t="s">
        <v>427</v>
      </c>
      <c r="G7" s="9" t="s">
        <v>427</v>
      </c>
      <c r="H7" s="9" t="s">
        <v>428</v>
      </c>
      <c r="I7" s="9" t="s">
        <v>428</v>
      </c>
      <c r="J7" s="9" t="s">
        <v>428</v>
      </c>
      <c r="K7" s="9" t="s">
        <v>428</v>
      </c>
      <c r="L7" s="9" t="s">
        <v>427</v>
      </c>
      <c r="M7" s="9" t="s">
        <v>427</v>
      </c>
      <c r="N7" s="9" t="s">
        <v>427</v>
      </c>
      <c r="O7" s="9" t="s">
        <v>427</v>
      </c>
      <c r="P7" s="9" t="s">
        <v>427</v>
      </c>
      <c r="Q7" s="9" t="s">
        <v>427</v>
      </c>
      <c r="R7" s="9" t="s">
        <v>427</v>
      </c>
      <c r="S7" s="9" t="s">
        <v>427</v>
      </c>
      <c r="T7" s="9" t="s">
        <v>427</v>
      </c>
      <c r="U7" s="9" t="s">
        <v>427</v>
      </c>
      <c r="V7" s="9" t="s">
        <v>427</v>
      </c>
      <c r="W7" s="9" t="s">
        <v>427</v>
      </c>
      <c r="X7" s="9" t="s">
        <v>427</v>
      </c>
      <c r="Y7" s="9" t="s">
        <v>427</v>
      </c>
      <c r="Z7" s="9" t="s">
        <v>429</v>
      </c>
      <c r="AA7" s="9" t="s">
        <v>429</v>
      </c>
      <c r="AB7" s="9" t="s">
        <v>427</v>
      </c>
      <c r="AC7" s="9" t="s">
        <v>429</v>
      </c>
      <c r="AD7" s="9" t="s">
        <v>429</v>
      </c>
      <c r="AE7" s="9" t="s">
        <v>429</v>
      </c>
      <c r="AF7" s="9" t="s">
        <v>429</v>
      </c>
      <c r="AG7" s="9" t="s">
        <v>429</v>
      </c>
      <c r="AH7" s="9" t="s">
        <v>429</v>
      </c>
      <c r="AI7" s="9" t="s">
        <v>429</v>
      </c>
      <c r="AJ7" s="9" t="s">
        <v>429</v>
      </c>
      <c r="AK7" s="9" t="s">
        <v>427</v>
      </c>
      <c r="AL7" s="9" t="s">
        <v>428</v>
      </c>
      <c r="AM7" s="9" t="s">
        <v>428</v>
      </c>
      <c r="AN7" s="9" t="s">
        <v>428</v>
      </c>
      <c r="AO7" s="9" t="s">
        <v>427</v>
      </c>
      <c r="AP7" s="9" t="s">
        <v>427</v>
      </c>
      <c r="AQ7" s="9" t="s">
        <v>427</v>
      </c>
      <c r="AR7" s="9" t="s">
        <v>427</v>
      </c>
      <c r="AS7" s="9" t="s">
        <v>427</v>
      </c>
      <c r="AT7" s="9" t="s">
        <v>427</v>
      </c>
      <c r="AU7" s="9" t="s">
        <v>427</v>
      </c>
      <c r="AV7" s="9" t="s">
        <v>429</v>
      </c>
      <c r="AW7" s="9" t="s">
        <v>427</v>
      </c>
      <c r="AX7" s="9" t="s">
        <v>427</v>
      </c>
      <c r="AY7" s="9" t="s">
        <v>427</v>
      </c>
      <c r="AZ7" s="9" t="s">
        <v>427</v>
      </c>
      <c r="BA7" s="9" t="s">
        <v>427</v>
      </c>
      <c r="BB7" s="9" t="s">
        <v>427</v>
      </c>
      <c r="BC7" s="9" t="s">
        <v>427</v>
      </c>
      <c r="BD7" s="9" t="s">
        <v>427</v>
      </c>
      <c r="BE7" s="9" t="s">
        <v>429</v>
      </c>
      <c r="BF7" s="9" t="s">
        <v>428</v>
      </c>
      <c r="BG7" s="9" t="s">
        <v>427</v>
      </c>
      <c r="BH7" s="9" t="s">
        <v>427</v>
      </c>
      <c r="BI7" s="9" t="s">
        <v>428</v>
      </c>
      <c r="BJ7" s="9" t="s">
        <v>428</v>
      </c>
      <c r="BK7" s="9" t="s">
        <v>428</v>
      </c>
      <c r="BL7" s="9" t="s">
        <v>429</v>
      </c>
      <c r="BM7" s="9" t="s">
        <v>429</v>
      </c>
      <c r="BN7" s="9" t="s">
        <v>429</v>
      </c>
      <c r="BO7" s="9" t="s">
        <v>427</v>
      </c>
      <c r="BP7" s="9" t="s">
        <v>427</v>
      </c>
      <c r="BQ7" s="9" t="s">
        <v>427</v>
      </c>
      <c r="BR7" s="9" t="s">
        <v>427</v>
      </c>
      <c r="BS7" s="9" t="s">
        <v>427</v>
      </c>
      <c r="BT7" s="9" t="s">
        <v>427</v>
      </c>
      <c r="BU7" s="9" t="s">
        <v>427</v>
      </c>
      <c r="BV7" s="9" t="s">
        <v>429</v>
      </c>
      <c r="BW7" s="9" t="s">
        <v>429</v>
      </c>
      <c r="BX7" s="9" t="s">
        <v>429</v>
      </c>
      <c r="BY7" s="9" t="s">
        <v>428</v>
      </c>
      <c r="BZ7" s="9" t="s">
        <v>429</v>
      </c>
      <c r="CA7" s="9" t="s">
        <v>427</v>
      </c>
      <c r="CB7" s="9" t="s">
        <v>427</v>
      </c>
      <c r="CC7" s="9" t="s">
        <v>427</v>
      </c>
      <c r="CD7" s="9" t="s">
        <v>427</v>
      </c>
      <c r="CE7" s="9" t="s">
        <v>427</v>
      </c>
      <c r="CF7" s="9" t="s">
        <v>427</v>
      </c>
      <c r="CG7" s="9" t="s">
        <v>427</v>
      </c>
      <c r="CH7" s="9" t="s">
        <v>427</v>
      </c>
      <c r="CI7" s="9" t="s">
        <v>427</v>
      </c>
      <c r="CJ7" s="9" t="s">
        <v>427</v>
      </c>
      <c r="CK7" s="9" t="s">
        <v>427</v>
      </c>
      <c r="CL7" s="9" t="s">
        <v>427</v>
      </c>
      <c r="CM7" s="9" t="s">
        <v>427</v>
      </c>
      <c r="CN7" s="9" t="s">
        <v>429</v>
      </c>
      <c r="CO7" s="9" t="s">
        <v>429</v>
      </c>
      <c r="CP7" s="9" t="s">
        <v>429</v>
      </c>
      <c r="CQ7" s="9" t="s">
        <v>429</v>
      </c>
      <c r="CR7" s="9" t="s">
        <v>427</v>
      </c>
      <c r="CS7" s="9" t="s">
        <v>427</v>
      </c>
      <c r="CT7" s="9" t="s">
        <v>427</v>
      </c>
      <c r="CU7" s="9" t="s">
        <v>427</v>
      </c>
      <c r="CV7" s="9" t="s">
        <v>429</v>
      </c>
      <c r="CW7" s="9" t="s">
        <v>428</v>
      </c>
      <c r="CX7" s="9" t="s">
        <v>428</v>
      </c>
      <c r="CY7" s="9" t="s">
        <v>428</v>
      </c>
      <c r="CZ7" s="9" t="s">
        <v>428</v>
      </c>
      <c r="DA7" s="9" t="s">
        <v>428</v>
      </c>
      <c r="DB7" s="9" t="s">
        <v>427</v>
      </c>
      <c r="DC7" s="9" t="s">
        <v>427</v>
      </c>
      <c r="DD7" s="9" t="s">
        <v>427</v>
      </c>
      <c r="DE7" s="9" t="s">
        <v>428</v>
      </c>
      <c r="DF7" s="9" t="s">
        <v>428</v>
      </c>
      <c r="DG7" s="9" t="s">
        <v>427</v>
      </c>
      <c r="DH7" s="9" t="s">
        <v>427</v>
      </c>
      <c r="DI7" s="9" t="s">
        <v>429</v>
      </c>
      <c r="DJ7" s="9" t="s">
        <v>429</v>
      </c>
      <c r="DK7" s="9" t="s">
        <v>427</v>
      </c>
      <c r="DL7" s="9" t="s">
        <v>427</v>
      </c>
      <c r="DM7" s="9" t="s">
        <v>427</v>
      </c>
      <c r="DN7" s="9" t="s">
        <v>427</v>
      </c>
      <c r="DO7" s="9" t="s">
        <v>427</v>
      </c>
      <c r="DP7" s="9" t="s">
        <v>427</v>
      </c>
      <c r="DQ7" s="9" t="s">
        <v>429</v>
      </c>
      <c r="DR7" s="9" t="s">
        <v>427</v>
      </c>
      <c r="DS7" s="9" t="s">
        <v>427</v>
      </c>
      <c r="DT7" s="9" t="s">
        <v>428</v>
      </c>
      <c r="DU7" s="9" t="s">
        <v>427</v>
      </c>
      <c r="DV7" s="9" t="s">
        <v>427</v>
      </c>
      <c r="DW7" s="9" t="s">
        <v>428</v>
      </c>
      <c r="DX7" s="9" t="s">
        <v>427</v>
      </c>
      <c r="DY7" s="9" t="s">
        <v>427</v>
      </c>
      <c r="DZ7" s="9" t="s">
        <v>427</v>
      </c>
      <c r="EA7" s="9" t="s">
        <v>428</v>
      </c>
      <c r="EB7" s="9" t="s">
        <v>428</v>
      </c>
      <c r="EC7" s="9" t="s">
        <v>429</v>
      </c>
      <c r="ED7" s="9" t="s">
        <v>427</v>
      </c>
      <c r="EE7" s="9" t="s">
        <v>427</v>
      </c>
      <c r="EF7" s="9" t="s">
        <v>427</v>
      </c>
      <c r="EG7" s="9" t="s">
        <v>427</v>
      </c>
      <c r="EH7" s="9" t="s">
        <v>427</v>
      </c>
      <c r="EI7" s="9" t="s">
        <v>427</v>
      </c>
      <c r="EJ7" s="9" t="s">
        <v>429</v>
      </c>
      <c r="EK7" s="9" t="s">
        <v>429</v>
      </c>
      <c r="EL7" s="9" t="s">
        <v>429</v>
      </c>
      <c r="EM7" s="9" t="s">
        <v>429</v>
      </c>
      <c r="EN7" s="9" t="s">
        <v>428</v>
      </c>
      <c r="EO7" s="9" t="s">
        <v>429</v>
      </c>
      <c r="EP7" s="9" t="s">
        <v>429</v>
      </c>
      <c r="EQ7" s="9" t="s">
        <v>427</v>
      </c>
      <c r="ER7" s="9" t="s">
        <v>427</v>
      </c>
      <c r="ES7" s="9" t="s">
        <v>427</v>
      </c>
      <c r="ET7" s="9" t="s">
        <v>429</v>
      </c>
      <c r="EU7" s="9" t="s">
        <v>429</v>
      </c>
      <c r="EV7" s="9" t="s">
        <v>428</v>
      </c>
      <c r="EW7" s="9" t="s">
        <v>427</v>
      </c>
      <c r="EX7" s="9" t="s">
        <v>428</v>
      </c>
      <c r="EY7" s="9" t="s">
        <v>428</v>
      </c>
      <c r="EZ7" s="9" t="s">
        <v>428</v>
      </c>
      <c r="FA7" s="9" t="s">
        <v>427</v>
      </c>
      <c r="FB7" s="9" t="s">
        <v>427</v>
      </c>
      <c r="FC7" s="9" t="s">
        <v>427</v>
      </c>
      <c r="FD7" s="9" t="s">
        <v>428</v>
      </c>
      <c r="FE7" s="9" t="s">
        <v>428</v>
      </c>
      <c r="FF7" s="204"/>
      <c r="FG7" s="1"/>
      <c r="FH7" s="10" t="s">
        <v>428</v>
      </c>
      <c r="FI7" s="10" t="s">
        <v>429</v>
      </c>
      <c r="FJ7" s="10" t="s">
        <v>427</v>
      </c>
      <c r="FK7" s="10" t="s">
        <v>428</v>
      </c>
      <c r="FL7" s="10" t="s">
        <v>428</v>
      </c>
      <c r="FM7" s="10" t="s">
        <v>428</v>
      </c>
      <c r="FN7" s="10" t="s">
        <v>428</v>
      </c>
      <c r="FO7" s="10" t="s">
        <v>428</v>
      </c>
      <c r="FP7" s="10" t="s">
        <v>428</v>
      </c>
      <c r="FQ7" s="200"/>
    </row>
    <row r="8" spans="1:173" ht="15" hidden="1" customHeight="1" x14ac:dyDescent="0.3">
      <c r="A8" s="204"/>
      <c r="B8" s="204"/>
      <c r="C8" s="9" t="s">
        <v>430</v>
      </c>
      <c r="D8" s="9" t="s">
        <v>430</v>
      </c>
      <c r="E8" s="9" t="s">
        <v>430</v>
      </c>
      <c r="F8" s="9" t="s">
        <v>430</v>
      </c>
      <c r="G8" s="9" t="s">
        <v>430</v>
      </c>
      <c r="H8" s="9" t="s">
        <v>431</v>
      </c>
      <c r="I8" s="9" t="s">
        <v>431</v>
      </c>
      <c r="J8" s="9" t="s">
        <v>430</v>
      </c>
      <c r="K8" s="9" t="s">
        <v>430</v>
      </c>
      <c r="L8" s="9" t="s">
        <v>431</v>
      </c>
      <c r="M8" s="9" t="s">
        <v>431</v>
      </c>
      <c r="N8" s="9" t="s">
        <v>431</v>
      </c>
      <c r="O8" s="9" t="s">
        <v>431</v>
      </c>
      <c r="P8" s="9" t="s">
        <v>431</v>
      </c>
      <c r="Q8" s="9" t="s">
        <v>431</v>
      </c>
      <c r="R8" s="9" t="s">
        <v>431</v>
      </c>
      <c r="S8" s="9" t="s">
        <v>431</v>
      </c>
      <c r="T8" s="9" t="s">
        <v>430</v>
      </c>
      <c r="U8" s="9" t="s">
        <v>430</v>
      </c>
      <c r="V8" s="9" t="s">
        <v>431</v>
      </c>
      <c r="W8" s="9" t="s">
        <v>431</v>
      </c>
      <c r="X8" s="9" t="s">
        <v>431</v>
      </c>
      <c r="Y8" s="9" t="s">
        <v>431</v>
      </c>
      <c r="Z8" s="9" t="s">
        <v>430</v>
      </c>
      <c r="AA8" s="9" t="s">
        <v>430</v>
      </c>
      <c r="AB8" s="9" t="s">
        <v>431</v>
      </c>
      <c r="AC8" s="9" t="s">
        <v>430</v>
      </c>
      <c r="AD8" s="9" t="s">
        <v>430</v>
      </c>
      <c r="AE8" s="9" t="s">
        <v>430</v>
      </c>
      <c r="AF8" s="9" t="s">
        <v>430</v>
      </c>
      <c r="AG8" s="9" t="s">
        <v>431</v>
      </c>
      <c r="AH8" s="9" t="s">
        <v>431</v>
      </c>
      <c r="AI8" s="9" t="s">
        <v>431</v>
      </c>
      <c r="AJ8" s="9" t="s">
        <v>430</v>
      </c>
      <c r="AK8" s="9" t="s">
        <v>430</v>
      </c>
      <c r="AL8" s="9" t="s">
        <v>431</v>
      </c>
      <c r="AM8" s="9" t="s">
        <v>431</v>
      </c>
      <c r="AN8" s="9" t="s">
        <v>431</v>
      </c>
      <c r="AO8" s="9" t="s">
        <v>430</v>
      </c>
      <c r="AP8" s="9" t="s">
        <v>430</v>
      </c>
      <c r="AQ8" s="9" t="s">
        <v>430</v>
      </c>
      <c r="AR8" s="9" t="s">
        <v>430</v>
      </c>
      <c r="AS8" s="9" t="s">
        <v>430</v>
      </c>
      <c r="AT8" s="9" t="s">
        <v>430</v>
      </c>
      <c r="AU8" s="9" t="s">
        <v>430</v>
      </c>
      <c r="AV8" s="9" t="s">
        <v>430</v>
      </c>
      <c r="AW8" s="9" t="s">
        <v>431</v>
      </c>
      <c r="AX8" s="9" t="s">
        <v>431</v>
      </c>
      <c r="AY8" s="9" t="s">
        <v>431</v>
      </c>
      <c r="AZ8" s="9" t="s">
        <v>430</v>
      </c>
      <c r="BA8" s="9" t="s">
        <v>430</v>
      </c>
      <c r="BB8" s="9" t="s">
        <v>430</v>
      </c>
      <c r="BC8" s="9" t="s">
        <v>430</v>
      </c>
      <c r="BD8" s="9" t="s">
        <v>430</v>
      </c>
      <c r="BE8" s="9" t="s">
        <v>430</v>
      </c>
      <c r="BF8" s="9" t="s">
        <v>430</v>
      </c>
      <c r="BG8" s="9" t="s">
        <v>430</v>
      </c>
      <c r="BH8" s="9" t="s">
        <v>430</v>
      </c>
      <c r="BI8" s="9" t="s">
        <v>431</v>
      </c>
      <c r="BJ8" s="9" t="s">
        <v>431</v>
      </c>
      <c r="BK8" s="9" t="s">
        <v>431</v>
      </c>
      <c r="BL8" s="9" t="s">
        <v>431</v>
      </c>
      <c r="BM8" s="9" t="s">
        <v>431</v>
      </c>
      <c r="BN8" s="9" t="s">
        <v>431</v>
      </c>
      <c r="BO8" s="9" t="s">
        <v>430</v>
      </c>
      <c r="BP8" s="9" t="s">
        <v>431</v>
      </c>
      <c r="BQ8" s="9" t="s">
        <v>431</v>
      </c>
      <c r="BR8" s="9" t="s">
        <v>431</v>
      </c>
      <c r="BS8" s="9" t="s">
        <v>431</v>
      </c>
      <c r="BT8" s="9" t="s">
        <v>431</v>
      </c>
      <c r="BU8" s="9" t="s">
        <v>431</v>
      </c>
      <c r="BV8" s="9" t="s">
        <v>431</v>
      </c>
      <c r="BW8" s="9" t="s">
        <v>431</v>
      </c>
      <c r="BX8" s="9" t="s">
        <v>431</v>
      </c>
      <c r="BY8" s="9" t="s">
        <v>430</v>
      </c>
      <c r="BZ8" s="9" t="s">
        <v>431</v>
      </c>
      <c r="CA8" s="9" t="s">
        <v>431</v>
      </c>
      <c r="CB8" s="9" t="s">
        <v>430</v>
      </c>
      <c r="CC8" s="9" t="s">
        <v>430</v>
      </c>
      <c r="CD8" s="9" t="s">
        <v>430</v>
      </c>
      <c r="CE8" s="9" t="s">
        <v>430</v>
      </c>
      <c r="CF8" s="9" t="s">
        <v>430</v>
      </c>
      <c r="CG8" s="9" t="s">
        <v>431</v>
      </c>
      <c r="CH8" s="9" t="s">
        <v>431</v>
      </c>
      <c r="CI8" s="9" t="s">
        <v>431</v>
      </c>
      <c r="CJ8" s="9" t="s">
        <v>431</v>
      </c>
      <c r="CK8" s="9" t="s">
        <v>431</v>
      </c>
      <c r="CL8" s="9" t="s">
        <v>431</v>
      </c>
      <c r="CM8" s="9" t="s">
        <v>431</v>
      </c>
      <c r="CN8" s="9" t="s">
        <v>431</v>
      </c>
      <c r="CO8" s="9" t="s">
        <v>431</v>
      </c>
      <c r="CP8" s="9" t="s">
        <v>431</v>
      </c>
      <c r="CQ8" s="9" t="s">
        <v>431</v>
      </c>
      <c r="CR8" s="9" t="s">
        <v>431</v>
      </c>
      <c r="CS8" s="9" t="s">
        <v>431</v>
      </c>
      <c r="CT8" s="9" t="s">
        <v>432</v>
      </c>
      <c r="CU8" s="9" t="s">
        <v>433</v>
      </c>
      <c r="CV8" s="9" t="s">
        <v>432</v>
      </c>
      <c r="CW8" s="9" t="s">
        <v>433</v>
      </c>
      <c r="CX8" s="9" t="s">
        <v>432</v>
      </c>
      <c r="CY8" s="9" t="s">
        <v>430</v>
      </c>
      <c r="CZ8" s="9" t="s">
        <v>430</v>
      </c>
      <c r="DA8" s="9" t="s">
        <v>430</v>
      </c>
      <c r="DB8" s="9" t="s">
        <v>430</v>
      </c>
      <c r="DC8" s="9" t="s">
        <v>430</v>
      </c>
      <c r="DD8" s="9" t="s">
        <v>430</v>
      </c>
      <c r="DE8" s="9" t="s">
        <v>430</v>
      </c>
      <c r="DF8" s="9" t="s">
        <v>430</v>
      </c>
      <c r="DG8" s="9" t="s">
        <v>430</v>
      </c>
      <c r="DH8" s="9" t="s">
        <v>430</v>
      </c>
      <c r="DI8" s="9" t="s">
        <v>432</v>
      </c>
      <c r="DJ8" s="9" t="s">
        <v>432</v>
      </c>
      <c r="DK8" s="9" t="s">
        <v>433</v>
      </c>
      <c r="DL8" s="9" t="s">
        <v>433</v>
      </c>
      <c r="DM8" s="9" t="s">
        <v>431</v>
      </c>
      <c r="DN8" s="9" t="s">
        <v>431</v>
      </c>
      <c r="DO8" s="9" t="s">
        <v>431</v>
      </c>
      <c r="DP8" s="9" t="s">
        <v>431</v>
      </c>
      <c r="DQ8" s="9" t="s">
        <v>432</v>
      </c>
      <c r="DR8" s="9" t="s">
        <v>430</v>
      </c>
      <c r="DS8" s="9" t="s">
        <v>430</v>
      </c>
      <c r="DT8" s="9" t="s">
        <v>430</v>
      </c>
      <c r="DU8" s="9" t="s">
        <v>430</v>
      </c>
      <c r="DV8" s="9" t="s">
        <v>430</v>
      </c>
      <c r="DW8" s="9" t="s">
        <v>430</v>
      </c>
      <c r="DX8" s="9" t="s">
        <v>430</v>
      </c>
      <c r="DY8" s="9" t="s">
        <v>430</v>
      </c>
      <c r="DZ8" s="9" t="s">
        <v>430</v>
      </c>
      <c r="EA8" s="9" t="s">
        <v>433</v>
      </c>
      <c r="EB8" s="9" t="s">
        <v>433</v>
      </c>
      <c r="EC8" s="9" t="s">
        <v>432</v>
      </c>
      <c r="ED8" s="9" t="s">
        <v>433</v>
      </c>
      <c r="EE8" s="9" t="s">
        <v>433</v>
      </c>
      <c r="EF8" s="9" t="s">
        <v>433</v>
      </c>
      <c r="EG8" s="9" t="s">
        <v>433</v>
      </c>
      <c r="EH8" s="9" t="s">
        <v>430</v>
      </c>
      <c r="EI8" s="9" t="s">
        <v>430</v>
      </c>
      <c r="EJ8" s="9" t="s">
        <v>430</v>
      </c>
      <c r="EK8" s="9" t="s">
        <v>430</v>
      </c>
      <c r="EL8" s="9" t="s">
        <v>430</v>
      </c>
      <c r="EM8" s="9" t="s">
        <v>430</v>
      </c>
      <c r="EN8" s="9" t="s">
        <v>433</v>
      </c>
      <c r="EO8" s="9" t="s">
        <v>432</v>
      </c>
      <c r="EP8" s="9" t="s">
        <v>432</v>
      </c>
      <c r="EQ8" s="9" t="s">
        <v>430</v>
      </c>
      <c r="ER8" s="9" t="s">
        <v>433</v>
      </c>
      <c r="ES8" s="9" t="s">
        <v>433</v>
      </c>
      <c r="ET8" s="9" t="s">
        <v>432</v>
      </c>
      <c r="EU8" s="9" t="s">
        <v>432</v>
      </c>
      <c r="EV8" s="9" t="s">
        <v>430</v>
      </c>
      <c r="EW8" s="9" t="s">
        <v>430</v>
      </c>
      <c r="EX8" s="9" t="s">
        <v>431</v>
      </c>
      <c r="EY8" s="9" t="s">
        <v>431</v>
      </c>
      <c r="EZ8" s="9" t="s">
        <v>431</v>
      </c>
      <c r="FA8" s="9" t="s">
        <v>431</v>
      </c>
      <c r="FB8" s="9" t="s">
        <v>431</v>
      </c>
      <c r="FC8" s="9" t="s">
        <v>431</v>
      </c>
      <c r="FD8" s="9" t="s">
        <v>431</v>
      </c>
      <c r="FE8" s="9" t="s">
        <v>431</v>
      </c>
      <c r="FF8" s="204"/>
      <c r="FG8" s="1"/>
      <c r="FH8" s="10" t="s">
        <v>430</v>
      </c>
      <c r="FI8" s="10" t="s">
        <v>430</v>
      </c>
      <c r="FJ8" s="10" t="s">
        <v>430</v>
      </c>
      <c r="FK8" s="10" t="s">
        <v>430</v>
      </c>
      <c r="FL8" s="10" t="s">
        <v>430</v>
      </c>
      <c r="FM8" s="10" t="s">
        <v>431</v>
      </c>
      <c r="FN8" s="10" t="s">
        <v>431</v>
      </c>
      <c r="FO8" s="10" t="s">
        <v>430</v>
      </c>
      <c r="FP8" s="10" t="s">
        <v>430</v>
      </c>
      <c r="FQ8" s="200"/>
    </row>
    <row r="9" spans="1:173" ht="40.049999999999997" customHeight="1" x14ac:dyDescent="0.3">
      <c r="A9" s="204"/>
      <c r="B9" s="204"/>
      <c r="C9" s="11" t="s">
        <v>434</v>
      </c>
      <c r="D9" s="11" t="s">
        <v>434</v>
      </c>
      <c r="E9" s="11" t="s">
        <v>435</v>
      </c>
      <c r="F9" s="11" t="s">
        <v>246</v>
      </c>
      <c r="G9" s="11" t="s">
        <v>246</v>
      </c>
      <c r="H9" s="11" t="s">
        <v>246</v>
      </c>
      <c r="I9" s="11" t="s">
        <v>246</v>
      </c>
      <c r="J9" s="11" t="s">
        <v>117</v>
      </c>
      <c r="K9" s="11" t="s">
        <v>117</v>
      </c>
      <c r="L9" s="11" t="s">
        <v>146</v>
      </c>
      <c r="M9" s="11" t="s">
        <v>146</v>
      </c>
      <c r="N9" s="11" t="s">
        <v>107</v>
      </c>
      <c r="O9" s="11" t="s">
        <v>107</v>
      </c>
      <c r="P9" s="11" t="s">
        <v>107</v>
      </c>
      <c r="Q9" s="11" t="s">
        <v>107</v>
      </c>
      <c r="R9" s="11" t="s">
        <v>107</v>
      </c>
      <c r="S9" s="11" t="s">
        <v>107</v>
      </c>
      <c r="T9" s="11" t="s">
        <v>107</v>
      </c>
      <c r="U9" s="11" t="s">
        <v>107</v>
      </c>
      <c r="V9" s="11" t="s">
        <v>436</v>
      </c>
      <c r="W9" s="11" t="s">
        <v>436</v>
      </c>
      <c r="X9" s="11" t="s">
        <v>436</v>
      </c>
      <c r="Y9" s="11" t="s">
        <v>436</v>
      </c>
      <c r="Z9" s="11" t="s">
        <v>437</v>
      </c>
      <c r="AA9" s="11" t="s">
        <v>238</v>
      </c>
      <c r="AB9" s="11" t="s">
        <v>238</v>
      </c>
      <c r="AC9" s="11" t="s">
        <v>79</v>
      </c>
      <c r="AD9" s="11" t="s">
        <v>79</v>
      </c>
      <c r="AE9" s="11" t="s">
        <v>79</v>
      </c>
      <c r="AF9" s="11" t="s">
        <v>79</v>
      </c>
      <c r="AG9" s="11" t="s">
        <v>79</v>
      </c>
      <c r="AH9" s="11" t="s">
        <v>79</v>
      </c>
      <c r="AI9" s="11" t="s">
        <v>79</v>
      </c>
      <c r="AJ9" s="11" t="s">
        <v>59</v>
      </c>
      <c r="AK9" s="11" t="s">
        <v>74</v>
      </c>
      <c r="AL9" s="11" t="s">
        <v>293</v>
      </c>
      <c r="AM9" s="11" t="s">
        <v>438</v>
      </c>
      <c r="AN9" s="11" t="s">
        <v>438</v>
      </c>
      <c r="AO9" s="11" t="s">
        <v>439</v>
      </c>
      <c r="AP9" s="11" t="s">
        <v>439</v>
      </c>
      <c r="AQ9" s="11" t="s">
        <v>440</v>
      </c>
      <c r="AR9" s="11" t="s">
        <v>202</v>
      </c>
      <c r="AS9" s="11" t="s">
        <v>202</v>
      </c>
      <c r="AT9" s="11" t="s">
        <v>441</v>
      </c>
      <c r="AU9" s="11" t="s">
        <v>442</v>
      </c>
      <c r="AV9" s="11" t="s">
        <v>443</v>
      </c>
      <c r="AW9" s="11" t="s">
        <v>103</v>
      </c>
      <c r="AX9" s="11" t="s">
        <v>103</v>
      </c>
      <c r="AY9" s="11" t="s">
        <v>103</v>
      </c>
      <c r="AZ9" s="11" t="s">
        <v>139</v>
      </c>
      <c r="BA9" s="11" t="s">
        <v>139</v>
      </c>
      <c r="BB9" s="11" t="s">
        <v>139</v>
      </c>
      <c r="BC9" s="11" t="s">
        <v>139</v>
      </c>
      <c r="BD9" s="11" t="s">
        <v>139</v>
      </c>
      <c r="BE9" s="11" t="s">
        <v>139</v>
      </c>
      <c r="BF9" s="11" t="s">
        <v>139</v>
      </c>
      <c r="BG9" s="11" t="s">
        <v>139</v>
      </c>
      <c r="BH9" s="11" t="s">
        <v>444</v>
      </c>
      <c r="BI9" s="11" t="s">
        <v>84</v>
      </c>
      <c r="BJ9" s="11" t="s">
        <v>84</v>
      </c>
      <c r="BK9" s="11" t="s">
        <v>84</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445</v>
      </c>
      <c r="CA9" s="11" t="s">
        <v>445</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136</v>
      </c>
      <c r="CO9" s="11" t="s">
        <v>136</v>
      </c>
      <c r="CP9" s="11" t="s">
        <v>136</v>
      </c>
      <c r="CQ9" s="11" t="s">
        <v>136</v>
      </c>
      <c r="CR9" s="11" t="s">
        <v>143</v>
      </c>
      <c r="CS9" s="11" t="s">
        <v>143</v>
      </c>
      <c r="CT9" s="11" t="s">
        <v>446</v>
      </c>
      <c r="CU9" s="11" t="s">
        <v>447</v>
      </c>
      <c r="CV9" s="11" t="s">
        <v>448</v>
      </c>
      <c r="CW9" s="11" t="s">
        <v>449</v>
      </c>
      <c r="CX9" s="11" t="s">
        <v>450</v>
      </c>
      <c r="CY9" s="11" t="s">
        <v>451</v>
      </c>
      <c r="CZ9" s="11" t="s">
        <v>117</v>
      </c>
      <c r="DA9" s="11" t="s">
        <v>117</v>
      </c>
      <c r="DB9" s="11" t="s">
        <v>452</v>
      </c>
      <c r="DC9" s="11" t="s">
        <v>453</v>
      </c>
      <c r="DD9" s="11" t="s">
        <v>454</v>
      </c>
      <c r="DE9" s="11" t="s">
        <v>455</v>
      </c>
      <c r="DF9" s="11" t="s">
        <v>456</v>
      </c>
      <c r="DG9" s="11" t="s">
        <v>457</v>
      </c>
      <c r="DH9" s="11" t="s">
        <v>458</v>
      </c>
      <c r="DI9" s="11" t="s">
        <v>459</v>
      </c>
      <c r="DJ9" s="11" t="s">
        <v>460</v>
      </c>
      <c r="DK9" s="11" t="s">
        <v>461</v>
      </c>
      <c r="DL9" s="11" t="s">
        <v>462</v>
      </c>
      <c r="DM9" s="11" t="s">
        <v>463</v>
      </c>
      <c r="DN9" s="11" t="s">
        <v>463</v>
      </c>
      <c r="DO9" s="11" t="s">
        <v>463</v>
      </c>
      <c r="DP9" s="11" t="s">
        <v>463</v>
      </c>
      <c r="DQ9" s="11" t="s">
        <v>464</v>
      </c>
      <c r="DR9" s="11" t="s">
        <v>465</v>
      </c>
      <c r="DS9" s="11" t="s">
        <v>466</v>
      </c>
      <c r="DT9" s="11" t="s">
        <v>467</v>
      </c>
      <c r="DU9" s="11" t="s">
        <v>196</v>
      </c>
      <c r="DV9" s="11" t="s">
        <v>235</v>
      </c>
      <c r="DW9" s="11" t="s">
        <v>235</v>
      </c>
      <c r="DX9" s="11" t="s">
        <v>235</v>
      </c>
      <c r="DY9" s="11" t="s">
        <v>235</v>
      </c>
      <c r="DZ9" s="11" t="s">
        <v>468</v>
      </c>
      <c r="EA9" s="11" t="s">
        <v>469</v>
      </c>
      <c r="EB9" s="11" t="s">
        <v>469</v>
      </c>
      <c r="EC9" s="11" t="s">
        <v>88</v>
      </c>
      <c r="ED9" s="11" t="s">
        <v>88</v>
      </c>
      <c r="EE9" s="11" t="s">
        <v>88</v>
      </c>
      <c r="EF9" s="11" t="s">
        <v>88</v>
      </c>
      <c r="EG9" s="11" t="s">
        <v>88</v>
      </c>
      <c r="EH9" s="11" t="s">
        <v>470</v>
      </c>
      <c r="EI9" s="11" t="s">
        <v>470</v>
      </c>
      <c r="EJ9" s="11" t="s">
        <v>34</v>
      </c>
      <c r="EK9" s="11" t="s">
        <v>34</v>
      </c>
      <c r="EL9" s="11" t="s">
        <v>34</v>
      </c>
      <c r="EM9" s="11" t="s">
        <v>34</v>
      </c>
      <c r="EN9" s="11" t="s">
        <v>471</v>
      </c>
      <c r="EO9" s="11" t="s">
        <v>472</v>
      </c>
      <c r="EP9" s="11" t="s">
        <v>122</v>
      </c>
      <c r="EQ9" s="11" t="s">
        <v>122</v>
      </c>
      <c r="ER9" s="11" t="s">
        <v>122</v>
      </c>
      <c r="ES9" s="11" t="s">
        <v>122</v>
      </c>
      <c r="ET9" s="11" t="s">
        <v>122</v>
      </c>
      <c r="EU9" s="11" t="s">
        <v>473</v>
      </c>
      <c r="EV9" s="11" t="s">
        <v>474</v>
      </c>
      <c r="EW9" s="11" t="s">
        <v>474</v>
      </c>
      <c r="EX9" s="11" t="s">
        <v>475</v>
      </c>
      <c r="EY9" s="11" t="s">
        <v>476</v>
      </c>
      <c r="EZ9" s="11" t="s">
        <v>476</v>
      </c>
      <c r="FA9" s="11" t="s">
        <v>477</v>
      </c>
      <c r="FB9" s="11" t="s">
        <v>477</v>
      </c>
      <c r="FC9" s="11" t="s">
        <v>478</v>
      </c>
      <c r="FD9" s="11" t="s">
        <v>479</v>
      </c>
      <c r="FE9" s="11" t="s">
        <v>480</v>
      </c>
      <c r="FF9" s="204"/>
      <c r="FG9" s="1"/>
      <c r="FH9" s="12" t="s">
        <v>481</v>
      </c>
      <c r="FI9" s="12" t="s">
        <v>59</v>
      </c>
      <c r="FJ9" s="12" t="s">
        <v>482</v>
      </c>
      <c r="FK9" s="12" t="s">
        <v>483</v>
      </c>
      <c r="FL9" s="12" t="s">
        <v>484</v>
      </c>
      <c r="FM9" s="12" t="s">
        <v>485</v>
      </c>
      <c r="FN9" s="12" t="s">
        <v>486</v>
      </c>
      <c r="FO9" s="12" t="s">
        <v>474</v>
      </c>
      <c r="FP9" s="12" t="s">
        <v>474</v>
      </c>
      <c r="FQ9" s="200"/>
    </row>
    <row r="10" spans="1:173" ht="40.049999999999997" customHeight="1" x14ac:dyDescent="0.3">
      <c r="A10" s="204"/>
      <c r="B10" s="204"/>
      <c r="C10" s="9" t="s">
        <v>487</v>
      </c>
      <c r="D10" s="9" t="s">
        <v>488</v>
      </c>
      <c r="E10" s="9" t="s">
        <v>489</v>
      </c>
      <c r="F10" s="9" t="s">
        <v>247</v>
      </c>
      <c r="G10" s="9" t="s">
        <v>490</v>
      </c>
      <c r="H10" s="9" t="s">
        <v>491</v>
      </c>
      <c r="I10" s="9" t="s">
        <v>492</v>
      </c>
      <c r="J10" s="9" t="s">
        <v>493</v>
      </c>
      <c r="K10" s="9" t="s">
        <v>494</v>
      </c>
      <c r="L10" s="9" t="s">
        <v>495</v>
      </c>
      <c r="M10" s="9" t="s">
        <v>496</v>
      </c>
      <c r="N10" s="9" t="s">
        <v>497</v>
      </c>
      <c r="O10" s="9" t="s">
        <v>498</v>
      </c>
      <c r="P10" s="9" t="s">
        <v>499</v>
      </c>
      <c r="Q10" s="9" t="s">
        <v>500</v>
      </c>
      <c r="R10" s="9" t="s">
        <v>501</v>
      </c>
      <c r="S10" s="9" t="s">
        <v>502</v>
      </c>
      <c r="T10" s="9" t="s">
        <v>503</v>
      </c>
      <c r="U10" s="9" t="s">
        <v>504</v>
      </c>
      <c r="V10" s="9" t="s">
        <v>505</v>
      </c>
      <c r="W10" s="9" t="s">
        <v>506</v>
      </c>
      <c r="X10" s="9" t="s">
        <v>507</v>
      </c>
      <c r="Y10" s="9" t="s">
        <v>508</v>
      </c>
      <c r="Z10" s="9" t="s">
        <v>509</v>
      </c>
      <c r="AA10" s="9" t="s">
        <v>510</v>
      </c>
      <c r="AB10" s="9" t="s">
        <v>241</v>
      </c>
      <c r="AC10" s="9" t="s">
        <v>511</v>
      </c>
      <c r="AD10" s="9" t="s">
        <v>223</v>
      </c>
      <c r="AE10" s="9" t="s">
        <v>512</v>
      </c>
      <c r="AF10" s="9" t="s">
        <v>513</v>
      </c>
      <c r="AG10" s="9" t="s">
        <v>514</v>
      </c>
      <c r="AH10" s="9" t="s">
        <v>515</v>
      </c>
      <c r="AI10" s="9" t="s">
        <v>516</v>
      </c>
      <c r="AJ10" s="9" t="s">
        <v>363</v>
      </c>
      <c r="AK10" s="9" t="s">
        <v>517</v>
      </c>
      <c r="AL10" s="9" t="s">
        <v>518</v>
      </c>
      <c r="AM10" s="9" t="s">
        <v>519</v>
      </c>
      <c r="AN10" s="9" t="s">
        <v>520</v>
      </c>
      <c r="AO10" s="9" t="s">
        <v>521</v>
      </c>
      <c r="AP10" s="9" t="s">
        <v>522</v>
      </c>
      <c r="AQ10" s="9" t="s">
        <v>440</v>
      </c>
      <c r="AR10" s="9" t="s">
        <v>203</v>
      </c>
      <c r="AS10" s="9" t="s">
        <v>523</v>
      </c>
      <c r="AT10" s="9" t="s">
        <v>524</v>
      </c>
      <c r="AU10" s="9" t="s">
        <v>525</v>
      </c>
      <c r="AV10" s="9" t="s">
        <v>526</v>
      </c>
      <c r="AW10" s="9" t="s">
        <v>527</v>
      </c>
      <c r="AX10" s="9" t="s">
        <v>528</v>
      </c>
      <c r="AY10" s="9" t="s">
        <v>529</v>
      </c>
      <c r="AZ10" s="9" t="s">
        <v>530</v>
      </c>
      <c r="BA10" s="9" t="s">
        <v>531</v>
      </c>
      <c r="BB10" s="9" t="s">
        <v>220</v>
      </c>
      <c r="BC10" s="9" t="s">
        <v>532</v>
      </c>
      <c r="BD10" s="9" t="s">
        <v>533</v>
      </c>
      <c r="BE10" s="9" t="s">
        <v>534</v>
      </c>
      <c r="BF10" s="9" t="s">
        <v>535</v>
      </c>
      <c r="BG10" s="9" t="s">
        <v>536</v>
      </c>
      <c r="BH10" s="9" t="s">
        <v>537</v>
      </c>
      <c r="BI10" s="9" t="s">
        <v>538</v>
      </c>
      <c r="BJ10" s="9" t="s">
        <v>539</v>
      </c>
      <c r="BK10" s="9" t="s">
        <v>540</v>
      </c>
      <c r="BL10" s="9" t="s">
        <v>541</v>
      </c>
      <c r="BM10" s="9" t="s">
        <v>542</v>
      </c>
      <c r="BN10" s="9" t="s">
        <v>543</v>
      </c>
      <c r="BO10" s="9" t="s">
        <v>544</v>
      </c>
      <c r="BP10" s="9" t="s">
        <v>545</v>
      </c>
      <c r="BQ10" s="9" t="s">
        <v>546</v>
      </c>
      <c r="BR10" s="9" t="s">
        <v>547</v>
      </c>
      <c r="BS10" s="9" t="s">
        <v>548</v>
      </c>
      <c r="BT10" s="9" t="s">
        <v>549</v>
      </c>
      <c r="BU10" s="9" t="s">
        <v>550</v>
      </c>
      <c r="BV10" s="9" t="s">
        <v>551</v>
      </c>
      <c r="BW10" s="9" t="s">
        <v>552</v>
      </c>
      <c r="BX10" s="9" t="s">
        <v>553</v>
      </c>
      <c r="BY10" s="9" t="s">
        <v>554</v>
      </c>
      <c r="BZ10" s="9" t="s">
        <v>555</v>
      </c>
      <c r="CA10" s="9" t="s">
        <v>556</v>
      </c>
      <c r="CB10" s="9" t="s">
        <v>557</v>
      </c>
      <c r="CC10" s="9" t="s">
        <v>558</v>
      </c>
      <c r="CD10" s="9" t="s">
        <v>559</v>
      </c>
      <c r="CE10" s="9" t="s">
        <v>560</v>
      </c>
      <c r="CF10" s="9" t="s">
        <v>561</v>
      </c>
      <c r="CG10" s="9" t="s">
        <v>562</v>
      </c>
      <c r="CH10" s="9" t="s">
        <v>563</v>
      </c>
      <c r="CI10" s="9" t="s">
        <v>564</v>
      </c>
      <c r="CJ10" s="9" t="s">
        <v>565</v>
      </c>
      <c r="CK10" s="9" t="s">
        <v>566</v>
      </c>
      <c r="CL10" s="9" t="s">
        <v>567</v>
      </c>
      <c r="CM10" s="9" t="s">
        <v>568</v>
      </c>
      <c r="CN10" s="9" t="s">
        <v>569</v>
      </c>
      <c r="CO10" s="9" t="s">
        <v>570</v>
      </c>
      <c r="CP10" s="9" t="s">
        <v>571</v>
      </c>
      <c r="CQ10" s="9" t="s">
        <v>572</v>
      </c>
      <c r="CR10" s="9" t="s">
        <v>573</v>
      </c>
      <c r="CS10" s="9" t="s">
        <v>574</v>
      </c>
      <c r="CT10" s="9" t="s">
        <v>575</v>
      </c>
      <c r="CU10" s="9" t="s">
        <v>576</v>
      </c>
      <c r="CV10" s="9" t="s">
        <v>577</v>
      </c>
      <c r="CW10" s="9" t="s">
        <v>578</v>
      </c>
      <c r="CX10" s="9" t="s">
        <v>579</v>
      </c>
      <c r="CY10" s="9" t="s">
        <v>580</v>
      </c>
      <c r="CZ10" s="9" t="s">
        <v>581</v>
      </c>
      <c r="DA10" s="9" t="s">
        <v>582</v>
      </c>
      <c r="DB10" s="9" t="s">
        <v>583</v>
      </c>
      <c r="DC10" s="9" t="s">
        <v>584</v>
      </c>
      <c r="DD10" s="9" t="s">
        <v>585</v>
      </c>
      <c r="DE10" s="9" t="s">
        <v>586</v>
      </c>
      <c r="DF10" s="9" t="s">
        <v>587</v>
      </c>
      <c r="DG10" s="9" t="s">
        <v>588</v>
      </c>
      <c r="DH10" s="9" t="s">
        <v>589</v>
      </c>
      <c r="DI10" s="9" t="s">
        <v>590</v>
      </c>
      <c r="DJ10" s="9" t="s">
        <v>591</v>
      </c>
      <c r="DK10" s="9" t="s">
        <v>592</v>
      </c>
      <c r="DL10" s="9" t="s">
        <v>593</v>
      </c>
      <c r="DM10" s="9" t="s">
        <v>594</v>
      </c>
      <c r="DN10" s="9" t="s">
        <v>595</v>
      </c>
      <c r="DO10" s="9" t="s">
        <v>596</v>
      </c>
      <c r="DP10" s="9" t="s">
        <v>597</v>
      </c>
      <c r="DQ10" s="9" t="s">
        <v>598</v>
      </c>
      <c r="DR10" s="9" t="s">
        <v>599</v>
      </c>
      <c r="DS10" s="9" t="s">
        <v>600</v>
      </c>
      <c r="DT10" s="9" t="s">
        <v>601</v>
      </c>
      <c r="DU10" s="9" t="s">
        <v>197</v>
      </c>
      <c r="DV10" s="9" t="s">
        <v>602</v>
      </c>
      <c r="DW10" s="9" t="s">
        <v>603</v>
      </c>
      <c r="DX10" s="9" t="s">
        <v>604</v>
      </c>
      <c r="DY10" s="9" t="s">
        <v>605</v>
      </c>
      <c r="DZ10" s="9" t="s">
        <v>606</v>
      </c>
      <c r="EA10" s="9" t="s">
        <v>607</v>
      </c>
      <c r="EB10" s="9" t="s">
        <v>608</v>
      </c>
      <c r="EC10" s="9" t="s">
        <v>609</v>
      </c>
      <c r="ED10" s="9" t="s">
        <v>610</v>
      </c>
      <c r="EE10" s="9" t="s">
        <v>611</v>
      </c>
      <c r="EF10" s="9" t="s">
        <v>612</v>
      </c>
      <c r="EG10" s="9" t="s">
        <v>613</v>
      </c>
      <c r="EH10" s="9" t="s">
        <v>614</v>
      </c>
      <c r="EI10" s="9" t="s">
        <v>615</v>
      </c>
      <c r="EJ10" s="9" t="s">
        <v>616</v>
      </c>
      <c r="EK10" s="9" t="s">
        <v>617</v>
      </c>
      <c r="EL10" s="9" t="s">
        <v>618</v>
      </c>
      <c r="EM10" s="9" t="s">
        <v>619</v>
      </c>
      <c r="EN10" s="9" t="s">
        <v>620</v>
      </c>
      <c r="EO10" s="9" t="s">
        <v>621</v>
      </c>
      <c r="EP10" s="9" t="s">
        <v>622</v>
      </c>
      <c r="EQ10" s="9" t="s">
        <v>623</v>
      </c>
      <c r="ER10" s="9" t="s">
        <v>624</v>
      </c>
      <c r="ES10" s="9" t="s">
        <v>303</v>
      </c>
      <c r="ET10" s="9" t="s">
        <v>625</v>
      </c>
      <c r="EU10" s="9" t="s">
        <v>345</v>
      </c>
      <c r="EV10" s="9" t="s">
        <v>626</v>
      </c>
      <c r="EW10" s="9" t="s">
        <v>627</v>
      </c>
      <c r="EX10" s="9" t="s">
        <v>628</v>
      </c>
      <c r="EY10" s="9" t="s">
        <v>629</v>
      </c>
      <c r="EZ10" s="9" t="s">
        <v>630</v>
      </c>
      <c r="FA10" s="9" t="s">
        <v>631</v>
      </c>
      <c r="FB10" s="9" t="s">
        <v>632</v>
      </c>
      <c r="FC10" s="9" t="s">
        <v>633</v>
      </c>
      <c r="FD10" s="9" t="s">
        <v>634</v>
      </c>
      <c r="FE10" s="9" t="s">
        <v>635</v>
      </c>
      <c r="FF10" s="204" t="s">
        <v>636</v>
      </c>
      <c r="FG10" s="1"/>
      <c r="FH10" s="10" t="s">
        <v>637</v>
      </c>
      <c r="FI10" s="10" t="s">
        <v>638</v>
      </c>
      <c r="FJ10" s="10" t="s">
        <v>639</v>
      </c>
      <c r="FK10" s="10" t="s">
        <v>640</v>
      </c>
      <c r="FL10" s="10" t="s">
        <v>641</v>
      </c>
      <c r="FM10" s="10" t="s">
        <v>642</v>
      </c>
      <c r="FN10" s="10" t="s">
        <v>643</v>
      </c>
      <c r="FO10" s="10" t="s">
        <v>644</v>
      </c>
      <c r="FP10" s="10" t="s">
        <v>645</v>
      </c>
      <c r="FQ10" s="200" t="s">
        <v>636</v>
      </c>
    </row>
    <row r="11" spans="1:173" ht="24" customHeight="1" x14ac:dyDescent="0.3">
      <c r="A11" s="13" t="s">
        <v>71</v>
      </c>
      <c r="B11" s="13" t="s">
        <v>646</v>
      </c>
      <c r="C11" s="14">
        <v>1.1000000000000001</v>
      </c>
      <c r="D11" s="14">
        <v>1.6</v>
      </c>
      <c r="E11" s="14">
        <v>4.3</v>
      </c>
      <c r="F11" s="14">
        <v>585.6</v>
      </c>
      <c r="G11" s="14">
        <v>196.6</v>
      </c>
      <c r="H11" s="14"/>
      <c r="I11" s="14"/>
      <c r="J11" s="14">
        <v>88.2</v>
      </c>
      <c r="K11" s="14">
        <v>237.3</v>
      </c>
      <c r="L11" s="14"/>
      <c r="M11" s="14"/>
      <c r="N11" s="14">
        <v>116.8</v>
      </c>
      <c r="O11" s="14">
        <v>116.6</v>
      </c>
      <c r="P11" s="14">
        <v>117.3</v>
      </c>
      <c r="Q11" s="14">
        <v>224</v>
      </c>
      <c r="R11" s="14">
        <v>205.7</v>
      </c>
      <c r="S11" s="14">
        <v>108.7</v>
      </c>
      <c r="T11" s="14">
        <v>545.9</v>
      </c>
      <c r="U11" s="14">
        <v>10.3</v>
      </c>
      <c r="V11" s="14"/>
      <c r="W11" s="14"/>
      <c r="X11" s="14"/>
      <c r="Y11" s="14"/>
      <c r="Z11" s="14">
        <v>160.19999999999999</v>
      </c>
      <c r="AA11" s="14">
        <v>7</v>
      </c>
      <c r="AB11" s="14">
        <v>0</v>
      </c>
      <c r="AC11" s="14">
        <v>6.8</v>
      </c>
      <c r="AD11" s="14">
        <v>5</v>
      </c>
      <c r="AE11" s="14">
        <v>75.900000000000006</v>
      </c>
      <c r="AF11" s="14">
        <v>8.6</v>
      </c>
      <c r="AG11" s="14"/>
      <c r="AH11" s="14"/>
      <c r="AI11" s="14"/>
      <c r="AJ11" s="14">
        <v>109.2</v>
      </c>
      <c r="AK11" s="14">
        <v>222.9</v>
      </c>
      <c r="AL11" s="14"/>
      <c r="AM11" s="14"/>
      <c r="AN11" s="14"/>
      <c r="AO11" s="14">
        <v>6.5</v>
      </c>
      <c r="AP11" s="14">
        <v>409.4</v>
      </c>
      <c r="AQ11" s="14">
        <v>70.900000000000006</v>
      </c>
      <c r="AR11" s="14">
        <v>0</v>
      </c>
      <c r="AS11" s="14">
        <v>41</v>
      </c>
      <c r="AT11" s="14">
        <v>18.399999999999999</v>
      </c>
      <c r="AU11" s="14">
        <v>19.8</v>
      </c>
      <c r="AV11" s="14">
        <v>89.7</v>
      </c>
      <c r="AW11" s="14">
        <v>177</v>
      </c>
      <c r="AX11" s="14">
        <v>177.2</v>
      </c>
      <c r="AY11" s="14">
        <v>182.8</v>
      </c>
      <c r="AZ11" s="14">
        <v>108.1</v>
      </c>
      <c r="BA11" s="14">
        <v>7.7</v>
      </c>
      <c r="BB11" s="14">
        <v>9</v>
      </c>
      <c r="BC11" s="14">
        <v>34.700000000000003</v>
      </c>
      <c r="BD11" s="14">
        <v>46.1</v>
      </c>
      <c r="BE11" s="14">
        <v>3.8</v>
      </c>
      <c r="BF11" s="14">
        <v>31.3</v>
      </c>
      <c r="BG11" s="14">
        <v>152.1</v>
      </c>
      <c r="BH11" s="14">
        <v>20.399999999999999</v>
      </c>
      <c r="BI11" s="14"/>
      <c r="BJ11" s="14"/>
      <c r="BK11" s="14">
        <v>47.6</v>
      </c>
      <c r="BL11" s="14"/>
      <c r="BM11" s="14"/>
      <c r="BN11" s="14"/>
      <c r="BO11" s="14">
        <v>116</v>
      </c>
      <c r="BP11" s="14"/>
      <c r="BQ11" s="14">
        <v>0</v>
      </c>
      <c r="BR11" s="14"/>
      <c r="BS11" s="14"/>
      <c r="BT11" s="14">
        <v>0</v>
      </c>
      <c r="BU11" s="14"/>
      <c r="BV11" s="14"/>
      <c r="BW11" s="14"/>
      <c r="BX11" s="14"/>
      <c r="BY11" s="14">
        <v>56.2</v>
      </c>
      <c r="BZ11" s="14"/>
      <c r="CA11" s="14"/>
      <c r="CB11" s="14">
        <v>48.8</v>
      </c>
      <c r="CC11" s="14">
        <v>122.8</v>
      </c>
      <c r="CD11" s="14">
        <v>61.9</v>
      </c>
      <c r="CE11" s="14">
        <v>81.099999999999994</v>
      </c>
      <c r="CF11" s="14">
        <v>30</v>
      </c>
      <c r="CG11" s="14"/>
      <c r="CH11" s="14"/>
      <c r="CI11" s="14"/>
      <c r="CJ11" s="14">
        <v>145.19999999999999</v>
      </c>
      <c r="CK11" s="14">
        <v>144.30000000000001</v>
      </c>
      <c r="CL11" s="14">
        <v>147.80000000000001</v>
      </c>
      <c r="CM11" s="14"/>
      <c r="CN11" s="14"/>
      <c r="CO11" s="14"/>
      <c r="CP11" s="14"/>
      <c r="CQ11" s="14"/>
      <c r="CR11" s="14"/>
      <c r="CS11" s="14"/>
      <c r="CT11" s="14">
        <v>0</v>
      </c>
      <c r="CU11" s="14">
        <v>67.400000000000006</v>
      </c>
      <c r="CV11" s="14">
        <v>0</v>
      </c>
      <c r="CW11" s="14">
        <v>0</v>
      </c>
      <c r="CX11" s="14">
        <v>0</v>
      </c>
      <c r="CY11" s="14">
        <v>20</v>
      </c>
      <c r="CZ11" s="14">
        <v>9.9</v>
      </c>
      <c r="DA11" s="14">
        <v>5.3</v>
      </c>
      <c r="DB11" s="14">
        <v>3.6</v>
      </c>
      <c r="DC11" s="14">
        <v>5</v>
      </c>
      <c r="DD11" s="14">
        <v>19.8</v>
      </c>
      <c r="DE11" s="14">
        <v>20</v>
      </c>
      <c r="DF11" s="14">
        <v>18.75</v>
      </c>
      <c r="DG11" s="14">
        <v>3.5</v>
      </c>
      <c r="DH11" s="14">
        <v>18.7</v>
      </c>
      <c r="DI11" s="14">
        <v>0</v>
      </c>
      <c r="DJ11" s="14">
        <v>0</v>
      </c>
      <c r="DK11" s="14">
        <v>17.2</v>
      </c>
      <c r="DL11" s="14">
        <v>43.1</v>
      </c>
      <c r="DM11" s="14">
        <v>4.7</v>
      </c>
      <c r="DN11" s="14">
        <v>2.4</v>
      </c>
      <c r="DO11" s="14">
        <v>2.4</v>
      </c>
      <c r="DP11" s="14">
        <v>2.9</v>
      </c>
      <c r="DQ11" s="14">
        <v>0</v>
      </c>
      <c r="DR11" s="14">
        <v>3.5</v>
      </c>
      <c r="DS11" s="14">
        <v>12.3</v>
      </c>
      <c r="DT11" s="14">
        <v>2</v>
      </c>
      <c r="DU11" s="14"/>
      <c r="DV11" s="14">
        <v>14.5</v>
      </c>
      <c r="DW11" s="14">
        <v>9.1</v>
      </c>
      <c r="DX11" s="14">
        <v>19.899999999999999</v>
      </c>
      <c r="DY11" s="14">
        <v>20.3</v>
      </c>
      <c r="DZ11" s="14">
        <v>20</v>
      </c>
      <c r="EA11" s="14">
        <v>24.8</v>
      </c>
      <c r="EB11" s="14">
        <v>38.6</v>
      </c>
      <c r="EC11" s="14">
        <v>0</v>
      </c>
      <c r="ED11" s="14">
        <v>45.7</v>
      </c>
      <c r="EE11" s="14">
        <v>66.400000000000006</v>
      </c>
      <c r="EF11" s="14">
        <v>3.8</v>
      </c>
      <c r="EG11" s="14">
        <v>1.9</v>
      </c>
      <c r="EH11" s="14">
        <v>21</v>
      </c>
      <c r="EI11" s="14">
        <v>7.2</v>
      </c>
      <c r="EJ11" s="14">
        <v>7.6</v>
      </c>
      <c r="EK11" s="14">
        <v>20</v>
      </c>
      <c r="EL11" s="14">
        <v>20</v>
      </c>
      <c r="EM11" s="14">
        <v>10</v>
      </c>
      <c r="EN11" s="14">
        <v>0</v>
      </c>
      <c r="EO11" s="14">
        <v>0</v>
      </c>
      <c r="EP11" s="14">
        <v>0</v>
      </c>
      <c r="EQ11" s="14">
        <v>0.6</v>
      </c>
      <c r="ER11" s="14">
        <v>30</v>
      </c>
      <c r="ES11" s="14">
        <v>35.299999999999997</v>
      </c>
      <c r="ET11" s="14">
        <v>0</v>
      </c>
      <c r="EU11" s="14">
        <v>0</v>
      </c>
      <c r="EV11" s="14">
        <v>5.5</v>
      </c>
      <c r="EW11" s="14">
        <v>20</v>
      </c>
      <c r="EX11" s="14">
        <v>10.5</v>
      </c>
      <c r="EY11" s="14">
        <v>14.9</v>
      </c>
      <c r="EZ11" s="14">
        <v>35.4</v>
      </c>
      <c r="FA11" s="14">
        <v>29.1</v>
      </c>
      <c r="FB11" s="14">
        <v>3.3</v>
      </c>
      <c r="FC11" s="14">
        <v>14</v>
      </c>
      <c r="FD11" s="14">
        <v>17.600000000000001</v>
      </c>
      <c r="FE11" s="14">
        <v>8.4</v>
      </c>
      <c r="FF11" s="14">
        <v>6621.05</v>
      </c>
      <c r="FG11" s="15"/>
      <c r="FH11" s="14">
        <v>24.028089999999999</v>
      </c>
      <c r="FI11" s="14">
        <v>1.3</v>
      </c>
      <c r="FJ11" s="14">
        <v>5.86</v>
      </c>
      <c r="FK11" s="14">
        <v>6.1302500000000002</v>
      </c>
      <c r="FL11" s="14">
        <v>7.8</v>
      </c>
      <c r="FM11" s="14"/>
      <c r="FN11" s="14">
        <v>18.916070000000001</v>
      </c>
      <c r="FO11" s="14">
        <v>4.5999999999999996</v>
      </c>
      <c r="FP11" s="14">
        <v>4.2</v>
      </c>
      <c r="FQ11" s="14">
        <v>72.834410000000005</v>
      </c>
    </row>
    <row r="12" spans="1:173" ht="24" customHeight="1" x14ac:dyDescent="0.3">
      <c r="A12" s="16" t="s">
        <v>71</v>
      </c>
      <c r="B12" s="16" t="s">
        <v>647</v>
      </c>
      <c r="C12" s="17">
        <v>1.1000000000000001</v>
      </c>
      <c r="D12" s="17">
        <v>1.6</v>
      </c>
      <c r="E12" s="17">
        <v>4.3</v>
      </c>
      <c r="F12" s="17">
        <v>599.4</v>
      </c>
      <c r="G12" s="17">
        <v>199.1</v>
      </c>
      <c r="H12" s="17"/>
      <c r="I12" s="17"/>
      <c r="J12" s="17">
        <v>90.3</v>
      </c>
      <c r="K12" s="17">
        <v>239.3</v>
      </c>
      <c r="L12" s="17"/>
      <c r="M12" s="17"/>
      <c r="N12" s="17">
        <v>107.8</v>
      </c>
      <c r="O12" s="17">
        <v>107.8</v>
      </c>
      <c r="P12" s="17">
        <v>108.3</v>
      </c>
      <c r="Q12" s="17">
        <v>209.4</v>
      </c>
      <c r="R12" s="17">
        <v>205.8</v>
      </c>
      <c r="S12" s="17">
        <v>109.4</v>
      </c>
      <c r="T12" s="17">
        <v>560.5</v>
      </c>
      <c r="U12" s="17">
        <v>10.6</v>
      </c>
      <c r="V12" s="17"/>
      <c r="W12" s="17"/>
      <c r="X12" s="17"/>
      <c r="Y12" s="17"/>
      <c r="Z12" s="17">
        <v>167</v>
      </c>
      <c r="AA12" s="17">
        <v>7.8</v>
      </c>
      <c r="AB12" s="17">
        <v>0</v>
      </c>
      <c r="AC12" s="17">
        <v>6.8</v>
      </c>
      <c r="AD12" s="17">
        <v>5</v>
      </c>
      <c r="AE12" s="17">
        <v>77.7</v>
      </c>
      <c r="AF12" s="17">
        <v>8.8000000000000007</v>
      </c>
      <c r="AG12" s="17"/>
      <c r="AH12" s="17"/>
      <c r="AI12" s="17"/>
      <c r="AJ12" s="17">
        <v>111.2</v>
      </c>
      <c r="AK12" s="17">
        <v>221.5</v>
      </c>
      <c r="AL12" s="17"/>
      <c r="AM12" s="17"/>
      <c r="AN12" s="17"/>
      <c r="AO12" s="17">
        <v>6.5</v>
      </c>
      <c r="AP12" s="17">
        <v>373.1</v>
      </c>
      <c r="AQ12" s="17">
        <v>80.8</v>
      </c>
      <c r="AR12" s="17">
        <v>0</v>
      </c>
      <c r="AS12" s="17">
        <v>42.1</v>
      </c>
      <c r="AT12" s="17">
        <v>18.3</v>
      </c>
      <c r="AU12" s="17">
        <v>19.8</v>
      </c>
      <c r="AV12" s="17">
        <v>93.2</v>
      </c>
      <c r="AW12" s="17">
        <v>179.8</v>
      </c>
      <c r="AX12" s="17">
        <v>180.6</v>
      </c>
      <c r="AY12" s="17">
        <v>183.3</v>
      </c>
      <c r="AZ12" s="17">
        <v>108.8</v>
      </c>
      <c r="BA12" s="17">
        <v>7.6</v>
      </c>
      <c r="BB12" s="17">
        <v>9</v>
      </c>
      <c r="BC12" s="17">
        <v>35.9</v>
      </c>
      <c r="BD12" s="17">
        <v>47.2</v>
      </c>
      <c r="BE12" s="17">
        <v>3.8</v>
      </c>
      <c r="BF12" s="17">
        <v>31.5</v>
      </c>
      <c r="BG12" s="17">
        <v>154.1</v>
      </c>
      <c r="BH12" s="17">
        <v>21.7</v>
      </c>
      <c r="BI12" s="17"/>
      <c r="BJ12" s="17"/>
      <c r="BK12" s="17">
        <v>47.3</v>
      </c>
      <c r="BL12" s="17"/>
      <c r="BM12" s="17"/>
      <c r="BN12" s="17"/>
      <c r="BO12" s="17">
        <v>118</v>
      </c>
      <c r="BP12" s="17"/>
      <c r="BQ12" s="17">
        <v>0</v>
      </c>
      <c r="BR12" s="17"/>
      <c r="BS12" s="17"/>
      <c r="BT12" s="17">
        <v>0</v>
      </c>
      <c r="BU12" s="17"/>
      <c r="BV12" s="17"/>
      <c r="BW12" s="17"/>
      <c r="BX12" s="17"/>
      <c r="BY12" s="17">
        <v>57.1</v>
      </c>
      <c r="BZ12" s="17"/>
      <c r="CA12" s="17"/>
      <c r="CB12" s="17">
        <v>68.599999999999994</v>
      </c>
      <c r="CC12" s="17">
        <v>122.9</v>
      </c>
      <c r="CD12" s="17">
        <v>63.6</v>
      </c>
      <c r="CE12" s="17">
        <v>81.599999999999994</v>
      </c>
      <c r="CF12" s="17">
        <v>30.5</v>
      </c>
      <c r="CG12" s="17"/>
      <c r="CH12" s="17"/>
      <c r="CI12" s="17"/>
      <c r="CJ12" s="17">
        <v>144.80000000000001</v>
      </c>
      <c r="CK12" s="17">
        <v>143.80000000000001</v>
      </c>
      <c r="CL12" s="17">
        <v>148.1</v>
      </c>
      <c r="CM12" s="17"/>
      <c r="CN12" s="17"/>
      <c r="CO12" s="17"/>
      <c r="CP12" s="17"/>
      <c r="CQ12" s="17"/>
      <c r="CR12" s="17"/>
      <c r="CS12" s="17"/>
      <c r="CT12" s="17">
        <v>0</v>
      </c>
      <c r="CU12" s="17">
        <v>66.599999999999994</v>
      </c>
      <c r="CV12" s="17">
        <v>0</v>
      </c>
      <c r="CW12" s="17">
        <v>0</v>
      </c>
      <c r="CX12" s="17">
        <v>0</v>
      </c>
      <c r="CY12" s="17">
        <v>20</v>
      </c>
      <c r="CZ12" s="17">
        <v>9.9</v>
      </c>
      <c r="DA12" s="17">
        <v>5.4</v>
      </c>
      <c r="DB12" s="17">
        <v>3.6</v>
      </c>
      <c r="DC12" s="17">
        <v>5.2</v>
      </c>
      <c r="DD12" s="17">
        <v>20.3</v>
      </c>
      <c r="DE12" s="17">
        <v>20</v>
      </c>
      <c r="DF12" s="17">
        <v>18.7</v>
      </c>
      <c r="DG12" s="17">
        <v>3.5</v>
      </c>
      <c r="DH12" s="17">
        <v>18.7</v>
      </c>
      <c r="DI12" s="17">
        <v>0</v>
      </c>
      <c r="DJ12" s="17">
        <v>0</v>
      </c>
      <c r="DK12" s="17">
        <v>15.8</v>
      </c>
      <c r="DL12" s="17">
        <v>41.1</v>
      </c>
      <c r="DM12" s="17">
        <v>4.7</v>
      </c>
      <c r="DN12" s="17">
        <v>2.4</v>
      </c>
      <c r="DO12" s="17">
        <v>2.4</v>
      </c>
      <c r="DP12" s="17">
        <v>2.9</v>
      </c>
      <c r="DQ12" s="17">
        <v>0</v>
      </c>
      <c r="DR12" s="17">
        <v>3.5</v>
      </c>
      <c r="DS12" s="17">
        <v>7.2</v>
      </c>
      <c r="DT12" s="17">
        <v>2</v>
      </c>
      <c r="DU12" s="17"/>
      <c r="DV12" s="17">
        <v>14.6</v>
      </c>
      <c r="DW12" s="17">
        <v>9.1</v>
      </c>
      <c r="DX12" s="17">
        <v>20.100000000000001</v>
      </c>
      <c r="DY12" s="17">
        <v>20.3</v>
      </c>
      <c r="DZ12" s="17">
        <v>19.8</v>
      </c>
      <c r="EA12" s="17">
        <v>25</v>
      </c>
      <c r="EB12" s="17">
        <v>30.4</v>
      </c>
      <c r="EC12" s="17">
        <v>0</v>
      </c>
      <c r="ED12" s="17">
        <v>44.5</v>
      </c>
      <c r="EE12" s="17">
        <v>56.8</v>
      </c>
      <c r="EF12" s="17">
        <v>6.4</v>
      </c>
      <c r="EG12" s="17">
        <v>2.5</v>
      </c>
      <c r="EH12" s="17">
        <v>21</v>
      </c>
      <c r="EI12" s="17">
        <v>7.2</v>
      </c>
      <c r="EJ12" s="17">
        <v>7.6</v>
      </c>
      <c r="EK12" s="17">
        <v>20</v>
      </c>
      <c r="EL12" s="17">
        <v>20</v>
      </c>
      <c r="EM12" s="17">
        <v>10</v>
      </c>
      <c r="EN12" s="17">
        <v>0</v>
      </c>
      <c r="EO12" s="17">
        <v>0</v>
      </c>
      <c r="EP12" s="17">
        <v>0</v>
      </c>
      <c r="EQ12" s="17">
        <v>0.6</v>
      </c>
      <c r="ER12" s="17">
        <v>33.799999999999997</v>
      </c>
      <c r="ES12" s="17">
        <v>30.3</v>
      </c>
      <c r="ET12" s="17">
        <v>0</v>
      </c>
      <c r="EU12" s="17">
        <v>0</v>
      </c>
      <c r="EV12" s="17">
        <v>5.5</v>
      </c>
      <c r="EW12" s="17">
        <v>19.8</v>
      </c>
      <c r="EX12" s="17">
        <v>9.9</v>
      </c>
      <c r="EY12" s="17">
        <v>14.9</v>
      </c>
      <c r="EZ12" s="17">
        <v>35.799999999999997</v>
      </c>
      <c r="FA12" s="17">
        <v>29.2</v>
      </c>
      <c r="FB12" s="17">
        <v>3.3</v>
      </c>
      <c r="FC12" s="17">
        <v>14.1</v>
      </c>
      <c r="FD12" s="17">
        <v>17.2</v>
      </c>
      <c r="FE12" s="17">
        <v>8.1</v>
      </c>
      <c r="FF12" s="17">
        <v>6615.6</v>
      </c>
      <c r="FG12" s="15"/>
      <c r="FH12" s="17">
        <v>23.966280000000001</v>
      </c>
      <c r="FI12" s="17">
        <v>1.3</v>
      </c>
      <c r="FJ12" s="17">
        <v>5.2160000000000002</v>
      </c>
      <c r="FK12" s="17">
        <v>6.1297499999999996</v>
      </c>
      <c r="FL12" s="17">
        <v>7.8</v>
      </c>
      <c r="FM12" s="17"/>
      <c r="FN12" s="17">
        <v>18.915220000000001</v>
      </c>
      <c r="FO12" s="17">
        <v>4.5999999999999996</v>
      </c>
      <c r="FP12" s="17">
        <v>4.0999999999999996</v>
      </c>
      <c r="FQ12" s="17">
        <v>72.027249999999995</v>
      </c>
    </row>
    <row r="13" spans="1:173" ht="24" customHeight="1" x14ac:dyDescent="0.3">
      <c r="A13" s="16" t="s">
        <v>71</v>
      </c>
      <c r="B13" s="16" t="s">
        <v>648</v>
      </c>
      <c r="C13" s="17">
        <v>1.1000000000000001</v>
      </c>
      <c r="D13" s="17">
        <v>1.6</v>
      </c>
      <c r="E13" s="17">
        <v>4.3</v>
      </c>
      <c r="F13" s="17">
        <v>589.5</v>
      </c>
      <c r="G13" s="17">
        <v>197.9</v>
      </c>
      <c r="H13" s="17"/>
      <c r="I13" s="17"/>
      <c r="J13" s="17">
        <v>87.6</v>
      </c>
      <c r="K13" s="17">
        <v>239.1</v>
      </c>
      <c r="L13" s="17"/>
      <c r="M13" s="17"/>
      <c r="N13" s="17">
        <v>107.5</v>
      </c>
      <c r="O13" s="17">
        <v>107.8</v>
      </c>
      <c r="P13" s="17">
        <v>107.6</v>
      </c>
      <c r="Q13" s="17">
        <v>207.7</v>
      </c>
      <c r="R13" s="17">
        <v>207.1</v>
      </c>
      <c r="S13" s="17">
        <v>108.8</v>
      </c>
      <c r="T13" s="17">
        <v>540</v>
      </c>
      <c r="U13" s="17">
        <v>10.199999999999999</v>
      </c>
      <c r="V13" s="17"/>
      <c r="W13" s="17"/>
      <c r="X13" s="17"/>
      <c r="Y13" s="17"/>
      <c r="Z13" s="17">
        <v>163.19999999999999</v>
      </c>
      <c r="AA13" s="17">
        <v>7</v>
      </c>
      <c r="AB13" s="17">
        <v>0</v>
      </c>
      <c r="AC13" s="17">
        <v>6.8</v>
      </c>
      <c r="AD13" s="17">
        <v>5</v>
      </c>
      <c r="AE13" s="17">
        <v>75.3</v>
      </c>
      <c r="AF13" s="17">
        <v>8.1</v>
      </c>
      <c r="AG13" s="17"/>
      <c r="AH13" s="17"/>
      <c r="AI13" s="17"/>
      <c r="AJ13" s="17">
        <v>109</v>
      </c>
      <c r="AK13" s="17">
        <v>221.4</v>
      </c>
      <c r="AL13" s="17"/>
      <c r="AM13" s="17"/>
      <c r="AN13" s="17"/>
      <c r="AO13" s="17">
        <v>6.5</v>
      </c>
      <c r="AP13" s="17">
        <v>363.5</v>
      </c>
      <c r="AQ13" s="17">
        <v>80.8</v>
      </c>
      <c r="AR13" s="17">
        <v>0</v>
      </c>
      <c r="AS13" s="17">
        <v>40.799999999999997</v>
      </c>
      <c r="AT13" s="17">
        <v>18.3</v>
      </c>
      <c r="AU13" s="17">
        <v>19.8</v>
      </c>
      <c r="AV13" s="17">
        <v>88.1</v>
      </c>
      <c r="AW13" s="17">
        <v>146.80000000000001</v>
      </c>
      <c r="AX13" s="17">
        <v>147</v>
      </c>
      <c r="AY13" s="17">
        <v>167.8</v>
      </c>
      <c r="AZ13" s="17">
        <v>107.6</v>
      </c>
      <c r="BA13" s="17">
        <v>7.7</v>
      </c>
      <c r="BB13" s="17">
        <v>9</v>
      </c>
      <c r="BC13" s="17">
        <v>34.5</v>
      </c>
      <c r="BD13" s="17">
        <v>45.9</v>
      </c>
      <c r="BE13" s="17">
        <v>3.8</v>
      </c>
      <c r="BF13" s="17">
        <v>31.3</v>
      </c>
      <c r="BG13" s="17">
        <v>151</v>
      </c>
      <c r="BH13" s="17">
        <v>20.100000000000001</v>
      </c>
      <c r="BI13" s="17"/>
      <c r="BJ13" s="17"/>
      <c r="BK13" s="17">
        <v>47.4</v>
      </c>
      <c r="BL13" s="17"/>
      <c r="BM13" s="17"/>
      <c r="BN13" s="17"/>
      <c r="BO13" s="17">
        <v>115.7</v>
      </c>
      <c r="BP13" s="17"/>
      <c r="BQ13" s="17">
        <v>0</v>
      </c>
      <c r="BR13" s="17"/>
      <c r="BS13" s="17"/>
      <c r="BT13" s="17">
        <v>0</v>
      </c>
      <c r="BU13" s="17"/>
      <c r="BV13" s="17"/>
      <c r="BW13" s="17"/>
      <c r="BX13" s="17"/>
      <c r="BY13" s="17">
        <v>55.9</v>
      </c>
      <c r="BZ13" s="17"/>
      <c r="CA13" s="17"/>
      <c r="CB13" s="17">
        <v>46.8</v>
      </c>
      <c r="CC13" s="17">
        <v>114.2</v>
      </c>
      <c r="CD13" s="17">
        <v>61.6</v>
      </c>
      <c r="CE13" s="17">
        <v>80.400000000000006</v>
      </c>
      <c r="CF13" s="17">
        <v>29.9</v>
      </c>
      <c r="CG13" s="17"/>
      <c r="CH13" s="17"/>
      <c r="CI13" s="17"/>
      <c r="CJ13" s="17">
        <v>144.5</v>
      </c>
      <c r="CK13" s="17">
        <v>143.80000000000001</v>
      </c>
      <c r="CL13" s="17">
        <v>148.1</v>
      </c>
      <c r="CM13" s="17"/>
      <c r="CN13" s="17"/>
      <c r="CO13" s="17"/>
      <c r="CP13" s="17"/>
      <c r="CQ13" s="17"/>
      <c r="CR13" s="17"/>
      <c r="CS13" s="17"/>
      <c r="CT13" s="17">
        <v>0</v>
      </c>
      <c r="CU13" s="17">
        <v>73</v>
      </c>
      <c r="CV13" s="17">
        <v>0</v>
      </c>
      <c r="CW13" s="17">
        <v>0.1</v>
      </c>
      <c r="CX13" s="17">
        <v>0</v>
      </c>
      <c r="CY13" s="17">
        <v>20</v>
      </c>
      <c r="CZ13" s="17">
        <v>9.9</v>
      </c>
      <c r="DA13" s="17">
        <v>5.3</v>
      </c>
      <c r="DB13" s="17">
        <v>3.7</v>
      </c>
      <c r="DC13" s="17">
        <v>5.2</v>
      </c>
      <c r="DD13" s="17">
        <v>19.7</v>
      </c>
      <c r="DE13" s="17">
        <v>20</v>
      </c>
      <c r="DF13" s="17">
        <v>18.64</v>
      </c>
      <c r="DG13" s="17">
        <v>3.4</v>
      </c>
      <c r="DH13" s="17">
        <v>18.7</v>
      </c>
      <c r="DI13" s="17">
        <v>0</v>
      </c>
      <c r="DJ13" s="17">
        <v>0</v>
      </c>
      <c r="DK13" s="17">
        <v>17.399999999999999</v>
      </c>
      <c r="DL13" s="17">
        <v>48.2</v>
      </c>
      <c r="DM13" s="17">
        <v>4.7</v>
      </c>
      <c r="DN13" s="17">
        <v>2.4</v>
      </c>
      <c r="DO13" s="17">
        <v>2.4</v>
      </c>
      <c r="DP13" s="17">
        <v>2.9</v>
      </c>
      <c r="DQ13" s="17">
        <v>0</v>
      </c>
      <c r="DR13" s="17">
        <v>3.5</v>
      </c>
      <c r="DS13" s="17">
        <v>7.1</v>
      </c>
      <c r="DT13" s="17">
        <v>2</v>
      </c>
      <c r="DU13" s="17"/>
      <c r="DV13" s="17">
        <v>14.5</v>
      </c>
      <c r="DW13" s="17">
        <v>9.1999999999999993</v>
      </c>
      <c r="DX13" s="17">
        <v>19.5</v>
      </c>
      <c r="DY13" s="17">
        <v>20.100000000000001</v>
      </c>
      <c r="DZ13" s="17">
        <v>19.8</v>
      </c>
      <c r="EA13" s="17">
        <v>25.2</v>
      </c>
      <c r="EB13" s="17">
        <v>29.8</v>
      </c>
      <c r="EC13" s="17">
        <v>0</v>
      </c>
      <c r="ED13" s="17">
        <v>32.299999999999997</v>
      </c>
      <c r="EE13" s="17">
        <v>51.7</v>
      </c>
      <c r="EF13" s="17">
        <v>2</v>
      </c>
      <c r="EG13" s="17">
        <v>1.2</v>
      </c>
      <c r="EH13" s="17">
        <v>20.9</v>
      </c>
      <c r="EI13" s="17">
        <v>7.1</v>
      </c>
      <c r="EJ13" s="17">
        <v>7.6</v>
      </c>
      <c r="EK13" s="17">
        <v>20</v>
      </c>
      <c r="EL13" s="17">
        <v>20</v>
      </c>
      <c r="EM13" s="17">
        <v>10</v>
      </c>
      <c r="EN13" s="17">
        <v>0</v>
      </c>
      <c r="EO13" s="17">
        <v>0</v>
      </c>
      <c r="EP13" s="17">
        <v>0</v>
      </c>
      <c r="EQ13" s="17">
        <v>0.6</v>
      </c>
      <c r="ER13" s="17">
        <v>27.6</v>
      </c>
      <c r="ES13" s="17">
        <v>26.5</v>
      </c>
      <c r="ET13" s="17">
        <v>0</v>
      </c>
      <c r="EU13" s="17">
        <v>0</v>
      </c>
      <c r="EV13" s="17">
        <v>5.5</v>
      </c>
      <c r="EW13" s="17">
        <v>19.8</v>
      </c>
      <c r="EX13" s="17">
        <v>10</v>
      </c>
      <c r="EY13" s="17">
        <v>14.9</v>
      </c>
      <c r="EZ13" s="17">
        <v>36.200000000000003</v>
      </c>
      <c r="FA13" s="17">
        <v>29.2</v>
      </c>
      <c r="FB13" s="17">
        <v>3.3</v>
      </c>
      <c r="FC13" s="17">
        <v>14.3</v>
      </c>
      <c r="FD13" s="17">
        <v>17.2</v>
      </c>
      <c r="FE13" s="17">
        <v>8.4</v>
      </c>
      <c r="FF13" s="17">
        <v>6404.84</v>
      </c>
      <c r="FG13" s="15"/>
      <c r="FH13" s="17">
        <v>24.00742</v>
      </c>
      <c r="FI13" s="17">
        <v>1.3</v>
      </c>
      <c r="FJ13" s="17">
        <v>5.202</v>
      </c>
      <c r="FK13" s="17">
        <v>6.13</v>
      </c>
      <c r="FL13" s="17">
        <v>7.8</v>
      </c>
      <c r="FM13" s="17"/>
      <c r="FN13" s="17">
        <v>18.914200000000001</v>
      </c>
      <c r="FO13" s="17">
        <v>4.7</v>
      </c>
      <c r="FP13" s="17">
        <v>4.0999999999999996</v>
      </c>
      <c r="FQ13" s="17">
        <v>72.153620000000004</v>
      </c>
    </row>
    <row r="14" spans="1:173" ht="24" customHeight="1" x14ac:dyDescent="0.3">
      <c r="A14" s="16" t="s">
        <v>71</v>
      </c>
      <c r="B14" s="16" t="s">
        <v>649</v>
      </c>
      <c r="C14" s="17">
        <v>1.1000000000000001</v>
      </c>
      <c r="D14" s="17">
        <v>1.6</v>
      </c>
      <c r="E14" s="17">
        <v>4.3</v>
      </c>
      <c r="F14" s="17">
        <v>598.4</v>
      </c>
      <c r="G14" s="17">
        <v>200.2</v>
      </c>
      <c r="H14" s="17"/>
      <c r="I14" s="17"/>
      <c r="J14" s="17">
        <v>90.1</v>
      </c>
      <c r="K14" s="17">
        <v>239.4</v>
      </c>
      <c r="L14" s="17"/>
      <c r="M14" s="17"/>
      <c r="N14" s="17">
        <v>107.7</v>
      </c>
      <c r="O14" s="17">
        <v>107.8</v>
      </c>
      <c r="P14" s="17">
        <v>107.5</v>
      </c>
      <c r="Q14" s="17">
        <v>207.5</v>
      </c>
      <c r="R14" s="17">
        <v>205.7</v>
      </c>
      <c r="S14" s="17">
        <v>109.1</v>
      </c>
      <c r="T14" s="17">
        <v>556.6</v>
      </c>
      <c r="U14" s="17">
        <v>10.5</v>
      </c>
      <c r="V14" s="17"/>
      <c r="W14" s="17"/>
      <c r="X14" s="17"/>
      <c r="Y14" s="17"/>
      <c r="Z14" s="17">
        <v>166</v>
      </c>
      <c r="AA14" s="17">
        <v>7.9</v>
      </c>
      <c r="AB14" s="17">
        <v>0</v>
      </c>
      <c r="AC14" s="17">
        <v>6.8</v>
      </c>
      <c r="AD14" s="17">
        <v>5</v>
      </c>
      <c r="AE14" s="17">
        <v>40.200000000000003</v>
      </c>
      <c r="AF14" s="17">
        <v>8.1</v>
      </c>
      <c r="AG14" s="17"/>
      <c r="AH14" s="17"/>
      <c r="AI14" s="17"/>
      <c r="AJ14" s="17">
        <v>110.9</v>
      </c>
      <c r="AK14" s="17">
        <v>223</v>
      </c>
      <c r="AL14" s="17"/>
      <c r="AM14" s="17"/>
      <c r="AN14" s="17"/>
      <c r="AO14" s="17">
        <v>6.5</v>
      </c>
      <c r="AP14" s="17">
        <v>416.9</v>
      </c>
      <c r="AQ14" s="17">
        <v>25.3</v>
      </c>
      <c r="AR14" s="17">
        <v>0</v>
      </c>
      <c r="AS14" s="17">
        <v>42</v>
      </c>
      <c r="AT14" s="17">
        <v>18.399999999999999</v>
      </c>
      <c r="AU14" s="17">
        <v>19.8</v>
      </c>
      <c r="AV14" s="17">
        <v>87.7</v>
      </c>
      <c r="AW14" s="17">
        <v>130.4</v>
      </c>
      <c r="AX14" s="17">
        <v>130.69999999999999</v>
      </c>
      <c r="AY14" s="17">
        <v>155.80000000000001</v>
      </c>
      <c r="AZ14" s="17">
        <v>108.7</v>
      </c>
      <c r="BA14" s="17">
        <v>7.6</v>
      </c>
      <c r="BB14" s="17">
        <v>9</v>
      </c>
      <c r="BC14" s="17">
        <v>35.9</v>
      </c>
      <c r="BD14" s="17">
        <v>46.8</v>
      </c>
      <c r="BE14" s="17">
        <v>3.8</v>
      </c>
      <c r="BF14" s="17">
        <v>31.3</v>
      </c>
      <c r="BG14" s="17">
        <v>153.80000000000001</v>
      </c>
      <c r="BH14" s="17">
        <v>21.5</v>
      </c>
      <c r="BI14" s="17"/>
      <c r="BJ14" s="17"/>
      <c r="BK14" s="17">
        <v>47.2</v>
      </c>
      <c r="BL14" s="17"/>
      <c r="BM14" s="17"/>
      <c r="BN14" s="17"/>
      <c r="BO14" s="17">
        <v>118</v>
      </c>
      <c r="BP14" s="17"/>
      <c r="BQ14" s="17">
        <v>0</v>
      </c>
      <c r="BR14" s="17"/>
      <c r="BS14" s="17"/>
      <c r="BT14" s="17">
        <v>0</v>
      </c>
      <c r="BU14" s="17"/>
      <c r="BV14" s="17"/>
      <c r="BW14" s="17"/>
      <c r="BX14" s="17"/>
      <c r="BY14" s="17">
        <v>57</v>
      </c>
      <c r="BZ14" s="17"/>
      <c r="CA14" s="17"/>
      <c r="CB14" s="17">
        <v>65.5</v>
      </c>
      <c r="CC14" s="17">
        <v>126.7</v>
      </c>
      <c r="CD14" s="17">
        <v>63.3</v>
      </c>
      <c r="CE14" s="17">
        <v>81.400000000000006</v>
      </c>
      <c r="CF14" s="17">
        <v>30.4</v>
      </c>
      <c r="CG14" s="17"/>
      <c r="CH14" s="17"/>
      <c r="CI14" s="17"/>
      <c r="CJ14" s="17">
        <v>144.69999999999999</v>
      </c>
      <c r="CK14" s="17">
        <v>144</v>
      </c>
      <c r="CL14" s="17">
        <v>147.9</v>
      </c>
      <c r="CM14" s="17"/>
      <c r="CN14" s="17"/>
      <c r="CO14" s="17"/>
      <c r="CP14" s="17"/>
      <c r="CQ14" s="17"/>
      <c r="CR14" s="17"/>
      <c r="CS14" s="17"/>
      <c r="CT14" s="17">
        <v>0</v>
      </c>
      <c r="CU14" s="17">
        <v>70.599999999999994</v>
      </c>
      <c r="CV14" s="17">
        <v>0</v>
      </c>
      <c r="CW14" s="17">
        <v>0</v>
      </c>
      <c r="CX14" s="17">
        <v>0</v>
      </c>
      <c r="CY14" s="17">
        <v>20</v>
      </c>
      <c r="CZ14" s="17">
        <v>9.9</v>
      </c>
      <c r="DA14" s="17">
        <v>5.4</v>
      </c>
      <c r="DB14" s="17">
        <v>3.7</v>
      </c>
      <c r="DC14" s="17">
        <v>5.2</v>
      </c>
      <c r="DD14" s="17">
        <v>20.2</v>
      </c>
      <c r="DE14" s="17">
        <v>20</v>
      </c>
      <c r="DF14" s="17">
        <v>18.29</v>
      </c>
      <c r="DG14" s="17">
        <v>3.5</v>
      </c>
      <c r="DH14" s="17">
        <v>18.7</v>
      </c>
      <c r="DI14" s="17">
        <v>0</v>
      </c>
      <c r="DJ14" s="17">
        <v>0</v>
      </c>
      <c r="DK14" s="17">
        <v>17.100000000000001</v>
      </c>
      <c r="DL14" s="17">
        <v>41.2</v>
      </c>
      <c r="DM14" s="17">
        <v>4.7</v>
      </c>
      <c r="DN14" s="17">
        <v>2.4</v>
      </c>
      <c r="DO14" s="17">
        <v>2.4</v>
      </c>
      <c r="DP14" s="17">
        <v>2.9</v>
      </c>
      <c r="DQ14" s="17">
        <v>0</v>
      </c>
      <c r="DR14" s="17">
        <v>3.5</v>
      </c>
      <c r="DS14" s="17">
        <v>7.1</v>
      </c>
      <c r="DT14" s="17">
        <v>2</v>
      </c>
      <c r="DU14" s="17"/>
      <c r="DV14" s="17">
        <v>14.6</v>
      </c>
      <c r="DW14" s="17">
        <v>9.3000000000000007</v>
      </c>
      <c r="DX14" s="17">
        <v>19.399999999999999</v>
      </c>
      <c r="DY14" s="17">
        <v>20.3</v>
      </c>
      <c r="DZ14" s="17">
        <v>19.8</v>
      </c>
      <c r="EA14" s="17">
        <v>23.3</v>
      </c>
      <c r="EB14" s="17">
        <v>31</v>
      </c>
      <c r="EC14" s="17">
        <v>0</v>
      </c>
      <c r="ED14" s="17">
        <v>37.700000000000003</v>
      </c>
      <c r="EE14" s="17">
        <v>54</v>
      </c>
      <c r="EF14" s="17">
        <v>3</v>
      </c>
      <c r="EG14" s="17">
        <v>1.3</v>
      </c>
      <c r="EH14" s="17">
        <v>20.9</v>
      </c>
      <c r="EI14" s="17">
        <v>7</v>
      </c>
      <c r="EJ14" s="17">
        <v>7.9</v>
      </c>
      <c r="EK14" s="17">
        <v>20</v>
      </c>
      <c r="EL14" s="17">
        <v>20</v>
      </c>
      <c r="EM14" s="17">
        <v>10</v>
      </c>
      <c r="EN14" s="17">
        <v>0</v>
      </c>
      <c r="EO14" s="17">
        <v>0</v>
      </c>
      <c r="EP14" s="17">
        <v>0</v>
      </c>
      <c r="EQ14" s="17">
        <v>0.6</v>
      </c>
      <c r="ER14" s="17">
        <v>39.6</v>
      </c>
      <c r="ES14" s="17">
        <v>36</v>
      </c>
      <c r="ET14" s="17">
        <v>0</v>
      </c>
      <c r="EU14" s="17">
        <v>0</v>
      </c>
      <c r="EV14" s="17">
        <v>5.6</v>
      </c>
      <c r="EW14" s="17">
        <v>19.8</v>
      </c>
      <c r="EX14" s="17">
        <v>10.3</v>
      </c>
      <c r="EY14" s="17">
        <v>15</v>
      </c>
      <c r="EZ14" s="17">
        <v>35.6</v>
      </c>
      <c r="FA14" s="17">
        <v>29.2</v>
      </c>
      <c r="FB14" s="17">
        <v>3.4</v>
      </c>
      <c r="FC14" s="17">
        <v>14.6</v>
      </c>
      <c r="FD14" s="17">
        <v>17.399999999999999</v>
      </c>
      <c r="FE14" s="17">
        <v>7.7</v>
      </c>
      <c r="FF14" s="17">
        <v>6426.49</v>
      </c>
      <c r="FG14" s="15"/>
      <c r="FH14" s="17">
        <v>24.149229999999999</v>
      </c>
      <c r="FI14" s="17">
        <v>1.3</v>
      </c>
      <c r="FJ14" s="17">
        <v>5.1929999999999996</v>
      </c>
      <c r="FK14" s="17">
        <v>6.1297499999999996</v>
      </c>
      <c r="FL14" s="17">
        <v>7.8</v>
      </c>
      <c r="FM14" s="17"/>
      <c r="FN14" s="17">
        <v>18.91412</v>
      </c>
      <c r="FO14" s="17">
        <v>4.8</v>
      </c>
      <c r="FP14" s="17">
        <v>4.0999999999999996</v>
      </c>
      <c r="FQ14" s="17">
        <v>72.386099999999999</v>
      </c>
    </row>
    <row r="15" spans="1:173" ht="24" customHeight="1" x14ac:dyDescent="0.3">
      <c r="A15" s="16" t="s">
        <v>71</v>
      </c>
      <c r="B15" s="16" t="s">
        <v>650</v>
      </c>
      <c r="C15" s="17">
        <v>1.1000000000000001</v>
      </c>
      <c r="D15" s="17">
        <v>1.6</v>
      </c>
      <c r="E15" s="17">
        <v>4.3</v>
      </c>
      <c r="F15" s="17">
        <v>599.1</v>
      </c>
      <c r="G15" s="17">
        <v>199.8</v>
      </c>
      <c r="H15" s="17"/>
      <c r="I15" s="17"/>
      <c r="J15" s="17">
        <v>90.1</v>
      </c>
      <c r="K15" s="17">
        <v>239.2</v>
      </c>
      <c r="L15" s="17"/>
      <c r="M15" s="17"/>
      <c r="N15" s="17">
        <v>108.2</v>
      </c>
      <c r="O15" s="17">
        <v>108.2</v>
      </c>
      <c r="P15" s="17">
        <v>109</v>
      </c>
      <c r="Q15" s="17">
        <v>208.5</v>
      </c>
      <c r="R15" s="17">
        <v>205.4</v>
      </c>
      <c r="S15" s="17">
        <v>108.6</v>
      </c>
      <c r="T15" s="17">
        <v>559.79999999999995</v>
      </c>
      <c r="U15" s="17">
        <v>10.5</v>
      </c>
      <c r="V15" s="17"/>
      <c r="W15" s="17"/>
      <c r="X15" s="17"/>
      <c r="Y15" s="17"/>
      <c r="Z15" s="17">
        <v>163.9</v>
      </c>
      <c r="AA15" s="17">
        <v>7.9</v>
      </c>
      <c r="AB15" s="17">
        <v>0</v>
      </c>
      <c r="AC15" s="17">
        <v>6.8</v>
      </c>
      <c r="AD15" s="17">
        <v>5</v>
      </c>
      <c r="AE15" s="17">
        <v>40.4</v>
      </c>
      <c r="AF15" s="17">
        <v>7.9</v>
      </c>
      <c r="AG15" s="17"/>
      <c r="AH15" s="17"/>
      <c r="AI15" s="17"/>
      <c r="AJ15" s="17">
        <v>110.9</v>
      </c>
      <c r="AK15" s="17">
        <v>159.30000000000001</v>
      </c>
      <c r="AL15" s="17"/>
      <c r="AM15" s="17"/>
      <c r="AN15" s="17"/>
      <c r="AO15" s="17">
        <v>6.5</v>
      </c>
      <c r="AP15" s="17">
        <v>465.9</v>
      </c>
      <c r="AQ15" s="17">
        <v>69</v>
      </c>
      <c r="AR15" s="17">
        <v>0</v>
      </c>
      <c r="AS15" s="17">
        <v>42</v>
      </c>
      <c r="AT15" s="17">
        <v>18.399999999999999</v>
      </c>
      <c r="AU15" s="17">
        <v>19.8</v>
      </c>
      <c r="AV15" s="17">
        <v>89.8</v>
      </c>
      <c r="AW15" s="17">
        <v>143.69999999999999</v>
      </c>
      <c r="AX15" s="17">
        <v>144.1</v>
      </c>
      <c r="AY15" s="17">
        <v>161.30000000000001</v>
      </c>
      <c r="AZ15" s="17">
        <v>108.7</v>
      </c>
      <c r="BA15" s="17">
        <v>7.2</v>
      </c>
      <c r="BB15" s="17">
        <v>8.9</v>
      </c>
      <c r="BC15" s="17">
        <v>43.9</v>
      </c>
      <c r="BD15" s="17">
        <v>47</v>
      </c>
      <c r="BE15" s="17">
        <v>3.8</v>
      </c>
      <c r="BF15" s="17">
        <v>31.5</v>
      </c>
      <c r="BG15" s="17">
        <v>95.2</v>
      </c>
      <c r="BH15" s="17">
        <v>7.9</v>
      </c>
      <c r="BI15" s="17"/>
      <c r="BJ15" s="17"/>
      <c r="BK15" s="17">
        <v>47.6</v>
      </c>
      <c r="BL15" s="17"/>
      <c r="BM15" s="17"/>
      <c r="BN15" s="17"/>
      <c r="BO15" s="17">
        <v>118</v>
      </c>
      <c r="BP15" s="17"/>
      <c r="BQ15" s="17">
        <v>0</v>
      </c>
      <c r="BR15" s="17"/>
      <c r="BS15" s="17"/>
      <c r="BT15" s="17">
        <v>0</v>
      </c>
      <c r="BU15" s="17"/>
      <c r="BV15" s="17"/>
      <c r="BW15" s="17"/>
      <c r="BX15" s="17"/>
      <c r="BY15" s="17">
        <v>16.2</v>
      </c>
      <c r="BZ15" s="17"/>
      <c r="CA15" s="17"/>
      <c r="CB15" s="17">
        <v>40.9</v>
      </c>
      <c r="CC15" s="17">
        <v>131.1</v>
      </c>
      <c r="CD15" s="17">
        <v>63.6</v>
      </c>
      <c r="CE15" s="17">
        <v>81.5</v>
      </c>
      <c r="CF15" s="17">
        <v>30.4</v>
      </c>
      <c r="CG15" s="17"/>
      <c r="CH15" s="17"/>
      <c r="CI15" s="17"/>
      <c r="CJ15" s="17">
        <v>145.69999999999999</v>
      </c>
      <c r="CK15" s="17">
        <v>144.9</v>
      </c>
      <c r="CL15" s="17">
        <v>148.30000000000001</v>
      </c>
      <c r="CM15" s="17"/>
      <c r="CN15" s="17"/>
      <c r="CO15" s="17"/>
      <c r="CP15" s="17"/>
      <c r="CQ15" s="17"/>
      <c r="CR15" s="17"/>
      <c r="CS15" s="17"/>
      <c r="CT15" s="17">
        <v>0</v>
      </c>
      <c r="CU15" s="17">
        <v>77.7</v>
      </c>
      <c r="CV15" s="17">
        <v>0</v>
      </c>
      <c r="CW15" s="17">
        <v>0</v>
      </c>
      <c r="CX15" s="17">
        <v>0</v>
      </c>
      <c r="CY15" s="17">
        <v>20</v>
      </c>
      <c r="CZ15" s="17">
        <v>9.9</v>
      </c>
      <c r="DA15" s="17">
        <v>5.2</v>
      </c>
      <c r="DB15" s="17">
        <v>3.6</v>
      </c>
      <c r="DC15" s="17">
        <v>5.2</v>
      </c>
      <c r="DD15" s="17">
        <v>20.3</v>
      </c>
      <c r="DE15" s="17">
        <v>20</v>
      </c>
      <c r="DF15" s="17">
        <v>18.350000000000001</v>
      </c>
      <c r="DG15" s="17">
        <v>3.5</v>
      </c>
      <c r="DH15" s="17">
        <v>18.7</v>
      </c>
      <c r="DI15" s="17">
        <v>0</v>
      </c>
      <c r="DJ15" s="17">
        <v>0</v>
      </c>
      <c r="DK15" s="17">
        <v>19.600000000000001</v>
      </c>
      <c r="DL15" s="17">
        <v>42.9</v>
      </c>
      <c r="DM15" s="17">
        <v>4.7</v>
      </c>
      <c r="DN15" s="17">
        <v>2.4</v>
      </c>
      <c r="DO15" s="17">
        <v>2.4</v>
      </c>
      <c r="DP15" s="17">
        <v>2.9</v>
      </c>
      <c r="DQ15" s="17">
        <v>0</v>
      </c>
      <c r="DR15" s="17">
        <v>3.5</v>
      </c>
      <c r="DS15" s="17">
        <v>7.1</v>
      </c>
      <c r="DT15" s="17">
        <v>2</v>
      </c>
      <c r="DU15" s="17"/>
      <c r="DV15" s="17">
        <v>14.5</v>
      </c>
      <c r="DW15" s="17">
        <v>9.1999999999999993</v>
      </c>
      <c r="DX15" s="17">
        <v>19.3</v>
      </c>
      <c r="DY15" s="17">
        <v>20.3</v>
      </c>
      <c r="DZ15" s="17">
        <v>19.8</v>
      </c>
      <c r="EA15" s="17">
        <v>23.4</v>
      </c>
      <c r="EB15" s="17">
        <v>23.3</v>
      </c>
      <c r="EC15" s="17">
        <v>0</v>
      </c>
      <c r="ED15" s="17">
        <v>52.1</v>
      </c>
      <c r="EE15" s="17">
        <v>55.9</v>
      </c>
      <c r="EF15" s="17">
        <v>2</v>
      </c>
      <c r="EG15" s="17">
        <v>1</v>
      </c>
      <c r="EH15" s="17">
        <v>21</v>
      </c>
      <c r="EI15" s="17">
        <v>7</v>
      </c>
      <c r="EJ15" s="17">
        <v>7.9</v>
      </c>
      <c r="EK15" s="17">
        <v>20</v>
      </c>
      <c r="EL15" s="17">
        <v>20</v>
      </c>
      <c r="EM15" s="17">
        <v>10</v>
      </c>
      <c r="EN15" s="17">
        <v>0</v>
      </c>
      <c r="EO15" s="17">
        <v>0</v>
      </c>
      <c r="EP15" s="17">
        <v>0</v>
      </c>
      <c r="EQ15" s="17">
        <v>0.6</v>
      </c>
      <c r="ER15" s="17">
        <v>43.5</v>
      </c>
      <c r="ES15" s="17">
        <v>40.200000000000003</v>
      </c>
      <c r="ET15" s="17">
        <v>0</v>
      </c>
      <c r="EU15" s="17">
        <v>0</v>
      </c>
      <c r="EV15" s="17">
        <v>5.5</v>
      </c>
      <c r="EW15" s="17">
        <v>19.8</v>
      </c>
      <c r="EX15" s="17">
        <v>10.1</v>
      </c>
      <c r="EY15" s="17">
        <v>15</v>
      </c>
      <c r="EZ15" s="17">
        <v>35.9</v>
      </c>
      <c r="FA15" s="17">
        <v>29.1</v>
      </c>
      <c r="FB15" s="17">
        <v>3.3</v>
      </c>
      <c r="FC15" s="17">
        <v>13.8</v>
      </c>
      <c r="FD15" s="17">
        <v>17.600000000000001</v>
      </c>
      <c r="FE15" s="17">
        <v>8</v>
      </c>
      <c r="FF15" s="17">
        <v>6397.35</v>
      </c>
      <c r="FG15" s="15"/>
      <c r="FH15" s="17">
        <v>24.131550000000001</v>
      </c>
      <c r="FI15" s="17">
        <v>1.3</v>
      </c>
      <c r="FJ15" s="17">
        <v>5.0830000000000002</v>
      </c>
      <c r="FK15" s="17">
        <v>6.1304999999999996</v>
      </c>
      <c r="FL15" s="17">
        <v>7.8</v>
      </c>
      <c r="FM15" s="17"/>
      <c r="FN15" s="17">
        <v>18.913920000000001</v>
      </c>
      <c r="FO15" s="17">
        <v>4.8</v>
      </c>
      <c r="FP15" s="17">
        <v>4.0999999999999996</v>
      </c>
      <c r="FQ15" s="17">
        <v>72.258970000000005</v>
      </c>
    </row>
    <row r="16" spans="1:173" ht="24" customHeight="1" x14ac:dyDescent="0.3">
      <c r="A16" s="16" t="s">
        <v>71</v>
      </c>
      <c r="B16" s="16" t="s">
        <v>651</v>
      </c>
      <c r="C16" s="17">
        <v>1.1000000000000001</v>
      </c>
      <c r="D16" s="17">
        <v>1.6</v>
      </c>
      <c r="E16" s="17">
        <v>4.3</v>
      </c>
      <c r="F16" s="17">
        <v>602.9</v>
      </c>
      <c r="G16" s="17">
        <v>200.2</v>
      </c>
      <c r="H16" s="17"/>
      <c r="I16" s="17"/>
      <c r="J16" s="17">
        <v>89.9</v>
      </c>
      <c r="K16" s="17">
        <v>240.9</v>
      </c>
      <c r="L16" s="17"/>
      <c r="M16" s="17"/>
      <c r="N16" s="17">
        <v>108</v>
      </c>
      <c r="O16" s="17">
        <v>105.8</v>
      </c>
      <c r="P16" s="17">
        <v>110</v>
      </c>
      <c r="Q16" s="17">
        <v>208</v>
      </c>
      <c r="R16" s="17">
        <v>205.9</v>
      </c>
      <c r="S16" s="17">
        <v>109.2</v>
      </c>
      <c r="T16" s="17">
        <v>564.6</v>
      </c>
      <c r="U16" s="17">
        <v>10.5</v>
      </c>
      <c r="V16" s="17"/>
      <c r="W16" s="17"/>
      <c r="X16" s="17"/>
      <c r="Y16" s="17"/>
      <c r="Z16" s="17">
        <v>168.1</v>
      </c>
      <c r="AA16" s="17">
        <v>8.5</v>
      </c>
      <c r="AB16" s="17">
        <v>0</v>
      </c>
      <c r="AC16" s="17">
        <v>6.8</v>
      </c>
      <c r="AD16" s="17">
        <v>5</v>
      </c>
      <c r="AE16" s="17">
        <v>40.700000000000003</v>
      </c>
      <c r="AF16" s="17">
        <v>4.7</v>
      </c>
      <c r="AG16" s="17"/>
      <c r="AH16" s="17"/>
      <c r="AI16" s="17"/>
      <c r="AJ16" s="17">
        <v>111.2</v>
      </c>
      <c r="AK16" s="17">
        <v>164.2</v>
      </c>
      <c r="AL16" s="17"/>
      <c r="AM16" s="17"/>
      <c r="AN16" s="17"/>
      <c r="AO16" s="17">
        <v>6.5</v>
      </c>
      <c r="AP16" s="17">
        <v>468.9</v>
      </c>
      <c r="AQ16" s="17">
        <v>81.599999999999994</v>
      </c>
      <c r="AR16" s="17">
        <v>0</v>
      </c>
      <c r="AS16" s="17">
        <v>42.2</v>
      </c>
      <c r="AT16" s="17">
        <v>18.399999999999999</v>
      </c>
      <c r="AU16" s="17">
        <v>19.8</v>
      </c>
      <c r="AV16" s="17">
        <v>93.1</v>
      </c>
      <c r="AW16" s="17">
        <v>60.8</v>
      </c>
      <c r="AX16" s="17">
        <v>120.3</v>
      </c>
      <c r="AY16" s="17">
        <v>148.4</v>
      </c>
      <c r="AZ16" s="17">
        <v>109.5</v>
      </c>
      <c r="BA16" s="17">
        <v>7.2</v>
      </c>
      <c r="BB16" s="17">
        <v>9</v>
      </c>
      <c r="BC16" s="17">
        <v>43.6</v>
      </c>
      <c r="BD16" s="17">
        <v>47.8</v>
      </c>
      <c r="BE16" s="17">
        <v>3.8</v>
      </c>
      <c r="BF16" s="17">
        <v>31.4</v>
      </c>
      <c r="BG16" s="17">
        <v>96.4</v>
      </c>
      <c r="BH16" s="17">
        <v>8.6</v>
      </c>
      <c r="BI16" s="17"/>
      <c r="BJ16" s="17"/>
      <c r="BK16" s="17">
        <v>47.2</v>
      </c>
      <c r="BL16" s="17"/>
      <c r="BM16" s="17"/>
      <c r="BN16" s="17"/>
      <c r="BO16" s="17">
        <v>118.6</v>
      </c>
      <c r="BP16" s="17"/>
      <c r="BQ16" s="17">
        <v>0</v>
      </c>
      <c r="BR16" s="17"/>
      <c r="BS16" s="17"/>
      <c r="BT16" s="17">
        <v>0</v>
      </c>
      <c r="BU16" s="17"/>
      <c r="BV16" s="17"/>
      <c r="BW16" s="17"/>
      <c r="BX16" s="17"/>
      <c r="BY16" s="17">
        <v>16.399999999999999</v>
      </c>
      <c r="BZ16" s="17"/>
      <c r="CA16" s="17"/>
      <c r="CB16" s="17">
        <v>44.3</v>
      </c>
      <c r="CC16" s="17">
        <v>131.5</v>
      </c>
      <c r="CD16" s="17">
        <v>65.900000000000006</v>
      </c>
      <c r="CE16" s="17">
        <v>81.8</v>
      </c>
      <c r="CF16" s="17">
        <v>30.7</v>
      </c>
      <c r="CG16" s="17"/>
      <c r="CH16" s="17"/>
      <c r="CI16" s="17"/>
      <c r="CJ16" s="17">
        <v>145.6</v>
      </c>
      <c r="CK16" s="17">
        <v>144.69999999999999</v>
      </c>
      <c r="CL16" s="17">
        <v>148</v>
      </c>
      <c r="CM16" s="17"/>
      <c r="CN16" s="17"/>
      <c r="CO16" s="17"/>
      <c r="CP16" s="17"/>
      <c r="CQ16" s="17"/>
      <c r="CR16" s="17"/>
      <c r="CS16" s="17"/>
      <c r="CT16" s="17">
        <v>0</v>
      </c>
      <c r="CU16" s="17">
        <v>83.1</v>
      </c>
      <c r="CV16" s="17">
        <v>0</v>
      </c>
      <c r="CW16" s="17">
        <v>0</v>
      </c>
      <c r="CX16" s="17">
        <v>0</v>
      </c>
      <c r="CY16" s="17">
        <v>20</v>
      </c>
      <c r="CZ16" s="17">
        <v>9.9</v>
      </c>
      <c r="DA16" s="17">
        <v>5.3</v>
      </c>
      <c r="DB16" s="17">
        <v>3.7</v>
      </c>
      <c r="DC16" s="17">
        <v>5.2</v>
      </c>
      <c r="DD16" s="17">
        <v>20.6</v>
      </c>
      <c r="DE16" s="17">
        <v>20</v>
      </c>
      <c r="DF16" s="17">
        <v>18.34</v>
      </c>
      <c r="DG16" s="17">
        <v>3.5</v>
      </c>
      <c r="DH16" s="17">
        <v>18.7</v>
      </c>
      <c r="DI16" s="17">
        <v>0</v>
      </c>
      <c r="DJ16" s="17">
        <v>0</v>
      </c>
      <c r="DK16" s="17">
        <v>18.899999999999999</v>
      </c>
      <c r="DL16" s="17">
        <v>49.7</v>
      </c>
      <c r="DM16" s="17">
        <v>4.7</v>
      </c>
      <c r="DN16" s="17">
        <v>2.4</v>
      </c>
      <c r="DO16" s="17">
        <v>2.4</v>
      </c>
      <c r="DP16" s="17">
        <v>2.9</v>
      </c>
      <c r="DQ16" s="17">
        <v>0</v>
      </c>
      <c r="DR16" s="17">
        <v>3.5</v>
      </c>
      <c r="DS16" s="17">
        <v>4</v>
      </c>
      <c r="DT16" s="17">
        <v>2</v>
      </c>
      <c r="DU16" s="17"/>
      <c r="DV16" s="17">
        <v>14.6</v>
      </c>
      <c r="DW16" s="17">
        <v>9.1999999999999993</v>
      </c>
      <c r="DX16" s="17">
        <v>19.3</v>
      </c>
      <c r="DY16" s="17">
        <v>20.3</v>
      </c>
      <c r="DZ16" s="17">
        <v>19.8</v>
      </c>
      <c r="EA16" s="17">
        <v>26</v>
      </c>
      <c r="EB16" s="17">
        <v>19.899999999999999</v>
      </c>
      <c r="EC16" s="17">
        <v>0</v>
      </c>
      <c r="ED16" s="17">
        <v>38.1</v>
      </c>
      <c r="EE16" s="17">
        <v>54.2</v>
      </c>
      <c r="EF16" s="17">
        <v>4.7</v>
      </c>
      <c r="EG16" s="17">
        <v>1.1000000000000001</v>
      </c>
      <c r="EH16" s="17">
        <v>21</v>
      </c>
      <c r="EI16" s="17">
        <v>6.9</v>
      </c>
      <c r="EJ16" s="17">
        <v>7.9</v>
      </c>
      <c r="EK16" s="17">
        <v>20</v>
      </c>
      <c r="EL16" s="17">
        <v>20</v>
      </c>
      <c r="EM16" s="17">
        <v>10</v>
      </c>
      <c r="EN16" s="17">
        <v>0</v>
      </c>
      <c r="EO16" s="17">
        <v>0</v>
      </c>
      <c r="EP16" s="17">
        <v>0</v>
      </c>
      <c r="EQ16" s="17">
        <v>0.6</v>
      </c>
      <c r="ER16" s="17">
        <v>47</v>
      </c>
      <c r="ES16" s="17">
        <v>32</v>
      </c>
      <c r="ET16" s="17">
        <v>0</v>
      </c>
      <c r="EU16" s="17">
        <v>0</v>
      </c>
      <c r="EV16" s="17">
        <v>5.5</v>
      </c>
      <c r="EW16" s="17">
        <v>19.8</v>
      </c>
      <c r="EX16" s="17">
        <v>10.1</v>
      </c>
      <c r="EY16" s="17">
        <v>15.1</v>
      </c>
      <c r="EZ16" s="17">
        <v>35.700000000000003</v>
      </c>
      <c r="FA16" s="17">
        <v>29.1</v>
      </c>
      <c r="FB16" s="17">
        <v>3.3</v>
      </c>
      <c r="FC16" s="17">
        <v>14.5</v>
      </c>
      <c r="FD16" s="17">
        <v>17.600000000000001</v>
      </c>
      <c r="FE16" s="17">
        <v>7.1</v>
      </c>
      <c r="FF16" s="17">
        <v>6313.34</v>
      </c>
      <c r="FG16" s="15"/>
      <c r="FH16" s="17">
        <v>24.13608</v>
      </c>
      <c r="FI16" s="17">
        <v>1.3</v>
      </c>
      <c r="FJ16" s="17">
        <v>5.0940000000000003</v>
      </c>
      <c r="FK16" s="17">
        <v>6.1302500000000002</v>
      </c>
      <c r="FL16" s="17">
        <v>7.8</v>
      </c>
      <c r="FM16" s="17"/>
      <c r="FN16" s="17">
        <v>18.913720000000001</v>
      </c>
      <c r="FO16" s="17">
        <v>4.9000000000000004</v>
      </c>
      <c r="FP16" s="17">
        <v>4.2</v>
      </c>
      <c r="FQ16" s="17">
        <v>72.474050000000005</v>
      </c>
    </row>
    <row r="17" spans="1:173" ht="24" customHeight="1" x14ac:dyDescent="0.3">
      <c r="A17" s="16" t="s">
        <v>71</v>
      </c>
      <c r="B17" s="16" t="s">
        <v>652</v>
      </c>
      <c r="C17" s="17">
        <v>1.1000000000000001</v>
      </c>
      <c r="D17" s="17">
        <v>1.6</v>
      </c>
      <c r="E17" s="17">
        <v>4.3</v>
      </c>
      <c r="F17" s="17">
        <v>598.29999999999995</v>
      </c>
      <c r="G17" s="17">
        <v>197.4</v>
      </c>
      <c r="H17" s="17"/>
      <c r="I17" s="17"/>
      <c r="J17" s="17">
        <v>87.2</v>
      </c>
      <c r="K17" s="17">
        <v>238.3</v>
      </c>
      <c r="L17" s="17"/>
      <c r="M17" s="17"/>
      <c r="N17" s="17">
        <v>128.80000000000001</v>
      </c>
      <c r="O17" s="17">
        <v>129.1</v>
      </c>
      <c r="P17" s="17">
        <v>128.19999999999999</v>
      </c>
      <c r="Q17" s="17">
        <v>236.4</v>
      </c>
      <c r="R17" s="17">
        <v>206.9</v>
      </c>
      <c r="S17" s="17">
        <v>109.1</v>
      </c>
      <c r="T17" s="17">
        <v>563.1</v>
      </c>
      <c r="U17" s="17">
        <v>10.3</v>
      </c>
      <c r="V17" s="17"/>
      <c r="W17" s="17"/>
      <c r="X17" s="17"/>
      <c r="Y17" s="17"/>
      <c r="Z17" s="17">
        <v>166.5</v>
      </c>
      <c r="AA17" s="17">
        <v>7.4</v>
      </c>
      <c r="AB17" s="17">
        <v>0</v>
      </c>
      <c r="AC17" s="17">
        <v>6.8</v>
      </c>
      <c r="AD17" s="17">
        <v>5</v>
      </c>
      <c r="AE17" s="17">
        <v>40.799999999999997</v>
      </c>
      <c r="AF17" s="17">
        <v>6.1</v>
      </c>
      <c r="AG17" s="17"/>
      <c r="AH17" s="17"/>
      <c r="AI17" s="17"/>
      <c r="AJ17" s="17">
        <v>110.2</v>
      </c>
      <c r="AK17" s="17">
        <v>220</v>
      </c>
      <c r="AL17" s="17"/>
      <c r="AM17" s="17"/>
      <c r="AN17" s="17"/>
      <c r="AO17" s="17">
        <v>6.5</v>
      </c>
      <c r="AP17" s="17">
        <v>388.6</v>
      </c>
      <c r="AQ17" s="17">
        <v>81.599999999999994</v>
      </c>
      <c r="AR17" s="17">
        <v>0</v>
      </c>
      <c r="AS17" s="17">
        <v>42.1</v>
      </c>
      <c r="AT17" s="17">
        <v>18.2</v>
      </c>
      <c r="AU17" s="17">
        <v>19.8</v>
      </c>
      <c r="AV17" s="17">
        <v>92.2</v>
      </c>
      <c r="AW17" s="17">
        <v>121</v>
      </c>
      <c r="AX17" s="17">
        <v>116</v>
      </c>
      <c r="AY17" s="17">
        <v>68.2</v>
      </c>
      <c r="AZ17" s="17">
        <v>108.9</v>
      </c>
      <c r="BA17" s="17">
        <v>7.2</v>
      </c>
      <c r="BB17" s="17">
        <v>8.9</v>
      </c>
      <c r="BC17" s="17">
        <v>41.8</v>
      </c>
      <c r="BD17" s="17">
        <v>46.6</v>
      </c>
      <c r="BE17" s="17">
        <v>3.8</v>
      </c>
      <c r="BF17" s="17">
        <v>31.7</v>
      </c>
      <c r="BG17" s="17">
        <v>93.7</v>
      </c>
      <c r="BH17" s="17">
        <v>6.4</v>
      </c>
      <c r="BI17" s="17"/>
      <c r="BJ17" s="17"/>
      <c r="BK17" s="17">
        <v>47.6</v>
      </c>
      <c r="BL17" s="17"/>
      <c r="BM17" s="17"/>
      <c r="BN17" s="17"/>
      <c r="BO17" s="17">
        <v>116.7</v>
      </c>
      <c r="BP17" s="17"/>
      <c r="BQ17" s="17">
        <v>0</v>
      </c>
      <c r="BR17" s="17"/>
      <c r="BS17" s="17"/>
      <c r="BT17" s="17">
        <v>0</v>
      </c>
      <c r="BU17" s="17"/>
      <c r="BV17" s="17"/>
      <c r="BW17" s="17"/>
      <c r="BX17" s="17"/>
      <c r="BY17" s="17">
        <v>15.4</v>
      </c>
      <c r="BZ17" s="17"/>
      <c r="CA17" s="17"/>
      <c r="CB17" s="17">
        <v>46</v>
      </c>
      <c r="CC17" s="17">
        <v>121.7</v>
      </c>
      <c r="CD17" s="17">
        <v>64.3</v>
      </c>
      <c r="CE17" s="17">
        <v>80.900000000000006</v>
      </c>
      <c r="CF17" s="17">
        <v>30</v>
      </c>
      <c r="CG17" s="17"/>
      <c r="CH17" s="17"/>
      <c r="CI17" s="17"/>
      <c r="CJ17" s="17">
        <v>145.6</v>
      </c>
      <c r="CK17" s="17">
        <v>144.80000000000001</v>
      </c>
      <c r="CL17" s="17">
        <v>147.9</v>
      </c>
      <c r="CM17" s="17"/>
      <c r="CN17" s="17"/>
      <c r="CO17" s="17"/>
      <c r="CP17" s="17"/>
      <c r="CQ17" s="17"/>
      <c r="CR17" s="17"/>
      <c r="CS17" s="17"/>
      <c r="CT17" s="17">
        <v>0</v>
      </c>
      <c r="CU17" s="17">
        <v>85.7</v>
      </c>
      <c r="CV17" s="17">
        <v>0</v>
      </c>
      <c r="CW17" s="17">
        <v>0</v>
      </c>
      <c r="CX17" s="17">
        <v>0</v>
      </c>
      <c r="CY17" s="17">
        <v>20</v>
      </c>
      <c r="CZ17" s="17">
        <v>9.8000000000000007</v>
      </c>
      <c r="DA17" s="17">
        <v>5.4</v>
      </c>
      <c r="DB17" s="17">
        <v>3.7</v>
      </c>
      <c r="DC17" s="17">
        <v>5.2</v>
      </c>
      <c r="DD17" s="17">
        <v>20</v>
      </c>
      <c r="DE17" s="17">
        <v>20</v>
      </c>
      <c r="DF17" s="17">
        <v>18.34</v>
      </c>
      <c r="DG17" s="17">
        <v>3.5</v>
      </c>
      <c r="DH17" s="17">
        <v>18.7</v>
      </c>
      <c r="DI17" s="17">
        <v>0</v>
      </c>
      <c r="DJ17" s="17">
        <v>0</v>
      </c>
      <c r="DK17" s="17">
        <v>22.6</v>
      </c>
      <c r="DL17" s="17">
        <v>54.8</v>
      </c>
      <c r="DM17" s="17">
        <v>4.7</v>
      </c>
      <c r="DN17" s="17">
        <v>2.4</v>
      </c>
      <c r="DO17" s="17">
        <v>2.4</v>
      </c>
      <c r="DP17" s="17">
        <v>2.9</v>
      </c>
      <c r="DQ17" s="17">
        <v>0</v>
      </c>
      <c r="DR17" s="17">
        <v>3.6</v>
      </c>
      <c r="DS17" s="17">
        <v>6</v>
      </c>
      <c r="DT17" s="17">
        <v>2</v>
      </c>
      <c r="DU17" s="17"/>
      <c r="DV17" s="17">
        <v>14.6</v>
      </c>
      <c r="DW17" s="17">
        <v>9.1999999999999993</v>
      </c>
      <c r="DX17" s="17">
        <v>19.399999999999999</v>
      </c>
      <c r="DY17" s="17">
        <v>20.2</v>
      </c>
      <c r="DZ17" s="17">
        <v>19.8</v>
      </c>
      <c r="EA17" s="17">
        <v>24</v>
      </c>
      <c r="EB17" s="17">
        <v>19.8</v>
      </c>
      <c r="EC17" s="17">
        <v>0</v>
      </c>
      <c r="ED17" s="17">
        <v>57.5</v>
      </c>
      <c r="EE17" s="17">
        <v>71</v>
      </c>
      <c r="EF17" s="17">
        <v>2.9</v>
      </c>
      <c r="EG17" s="17">
        <v>2.8</v>
      </c>
      <c r="EH17" s="17">
        <v>21</v>
      </c>
      <c r="EI17" s="17">
        <v>6.8</v>
      </c>
      <c r="EJ17" s="17">
        <v>7.6</v>
      </c>
      <c r="EK17" s="17">
        <v>20</v>
      </c>
      <c r="EL17" s="17">
        <v>20</v>
      </c>
      <c r="EM17" s="17">
        <v>10</v>
      </c>
      <c r="EN17" s="17">
        <v>0</v>
      </c>
      <c r="EO17" s="17">
        <v>0</v>
      </c>
      <c r="EP17" s="17">
        <v>0</v>
      </c>
      <c r="EQ17" s="17">
        <v>0.6</v>
      </c>
      <c r="ER17" s="17">
        <v>42</v>
      </c>
      <c r="ES17" s="17">
        <v>27.6</v>
      </c>
      <c r="ET17" s="17">
        <v>0</v>
      </c>
      <c r="EU17" s="17">
        <v>0</v>
      </c>
      <c r="EV17" s="17">
        <v>5.6</v>
      </c>
      <c r="EW17" s="17">
        <v>19.899999999999999</v>
      </c>
      <c r="EX17" s="17">
        <v>10</v>
      </c>
      <c r="EY17" s="17">
        <v>15</v>
      </c>
      <c r="EZ17" s="17">
        <v>35.799999999999997</v>
      </c>
      <c r="FA17" s="17">
        <v>29.2</v>
      </c>
      <c r="FB17" s="17">
        <v>3.3</v>
      </c>
      <c r="FC17" s="17">
        <v>14.3</v>
      </c>
      <c r="FD17" s="17">
        <v>16.3</v>
      </c>
      <c r="FE17" s="17">
        <v>6.7</v>
      </c>
      <c r="FF17" s="17">
        <v>6351.64</v>
      </c>
      <c r="FG17" s="15"/>
      <c r="FH17" s="17">
        <v>24.121490000000001</v>
      </c>
      <c r="FI17" s="17">
        <v>1.3</v>
      </c>
      <c r="FJ17" s="17">
        <v>5.1050000000000004</v>
      </c>
      <c r="FK17" s="17">
        <v>6.1304999999999996</v>
      </c>
      <c r="FL17" s="17">
        <v>7.8</v>
      </c>
      <c r="FM17" s="17"/>
      <c r="FN17" s="17">
        <v>18.908090000000001</v>
      </c>
      <c r="FO17" s="17">
        <v>4.8</v>
      </c>
      <c r="FP17" s="17">
        <v>4.2</v>
      </c>
      <c r="FQ17" s="17">
        <v>72.365080000000006</v>
      </c>
    </row>
    <row r="18" spans="1:173" ht="24" customHeight="1" x14ac:dyDescent="0.3">
      <c r="A18" s="18" t="s">
        <v>71</v>
      </c>
      <c r="B18" s="18" t="s">
        <v>653</v>
      </c>
      <c r="C18" s="19">
        <v>1.1000000000000001</v>
      </c>
      <c r="D18" s="19">
        <v>1.6</v>
      </c>
      <c r="E18" s="19">
        <v>4.3</v>
      </c>
      <c r="F18" s="19">
        <v>604.9</v>
      </c>
      <c r="G18" s="19">
        <v>199.2</v>
      </c>
      <c r="H18" s="19"/>
      <c r="I18" s="19"/>
      <c r="J18" s="19">
        <v>90.7</v>
      </c>
      <c r="K18" s="19">
        <v>241.4</v>
      </c>
      <c r="L18" s="19"/>
      <c r="M18" s="19"/>
      <c r="N18" s="19">
        <v>131.69999999999999</v>
      </c>
      <c r="O18" s="19">
        <v>130.80000000000001</v>
      </c>
      <c r="P18" s="19">
        <v>131.9</v>
      </c>
      <c r="Q18" s="19">
        <v>230</v>
      </c>
      <c r="R18" s="19">
        <v>208.8</v>
      </c>
      <c r="S18" s="19">
        <v>108.7</v>
      </c>
      <c r="T18" s="19">
        <v>570.6</v>
      </c>
      <c r="U18" s="19">
        <v>10.5</v>
      </c>
      <c r="V18" s="19"/>
      <c r="W18" s="19"/>
      <c r="X18" s="19"/>
      <c r="Y18" s="19"/>
      <c r="Z18" s="19">
        <v>173.1</v>
      </c>
      <c r="AA18" s="19">
        <v>8.3000000000000007</v>
      </c>
      <c r="AB18" s="19">
        <v>0</v>
      </c>
      <c r="AC18" s="19">
        <v>6.8</v>
      </c>
      <c r="AD18" s="19">
        <v>5</v>
      </c>
      <c r="AE18" s="19">
        <v>41.6</v>
      </c>
      <c r="AF18" s="19">
        <v>6.1</v>
      </c>
      <c r="AG18" s="19"/>
      <c r="AH18" s="19"/>
      <c r="AI18" s="19"/>
      <c r="AJ18" s="19">
        <v>111.3</v>
      </c>
      <c r="AK18" s="19">
        <v>222.2</v>
      </c>
      <c r="AL18" s="19"/>
      <c r="AM18" s="19"/>
      <c r="AN18" s="19"/>
      <c r="AO18" s="19">
        <v>6.5</v>
      </c>
      <c r="AP18" s="19">
        <v>362.7</v>
      </c>
      <c r="AQ18" s="19">
        <v>81.8</v>
      </c>
      <c r="AR18" s="19">
        <v>0</v>
      </c>
      <c r="AS18" s="19">
        <v>42.2</v>
      </c>
      <c r="AT18" s="19">
        <v>18.3</v>
      </c>
      <c r="AU18" s="19">
        <v>19.8</v>
      </c>
      <c r="AV18" s="19">
        <v>93.8</v>
      </c>
      <c r="AW18" s="19">
        <v>127.7</v>
      </c>
      <c r="AX18" s="19">
        <v>128.5</v>
      </c>
      <c r="AY18" s="19">
        <v>0</v>
      </c>
      <c r="AZ18" s="19">
        <v>110.3</v>
      </c>
      <c r="BA18" s="19">
        <v>7.2</v>
      </c>
      <c r="BB18" s="19">
        <v>9</v>
      </c>
      <c r="BC18" s="19">
        <v>44.5</v>
      </c>
      <c r="BD18" s="19">
        <v>47.9</v>
      </c>
      <c r="BE18" s="19">
        <v>3.8</v>
      </c>
      <c r="BF18" s="19">
        <v>31.1</v>
      </c>
      <c r="BG18" s="19">
        <v>97.7</v>
      </c>
      <c r="BH18" s="19">
        <v>7.5</v>
      </c>
      <c r="BI18" s="19"/>
      <c r="BJ18" s="19"/>
      <c r="BK18" s="19">
        <v>47.6</v>
      </c>
      <c r="BL18" s="19"/>
      <c r="BM18" s="19"/>
      <c r="BN18" s="19"/>
      <c r="BO18" s="19">
        <v>118.8</v>
      </c>
      <c r="BP18" s="19"/>
      <c r="BQ18" s="19">
        <v>0</v>
      </c>
      <c r="BR18" s="19"/>
      <c r="BS18" s="19"/>
      <c r="BT18" s="19">
        <v>0</v>
      </c>
      <c r="BU18" s="19"/>
      <c r="BV18" s="19"/>
      <c r="BW18" s="19"/>
      <c r="BX18" s="19"/>
      <c r="BY18" s="19">
        <v>17</v>
      </c>
      <c r="BZ18" s="19"/>
      <c r="CA18" s="19"/>
      <c r="CB18" s="19">
        <v>49.7</v>
      </c>
      <c r="CC18" s="19">
        <v>123.1</v>
      </c>
      <c r="CD18" s="19">
        <v>66.2</v>
      </c>
      <c r="CE18" s="19">
        <v>82</v>
      </c>
      <c r="CF18" s="19">
        <v>30.8</v>
      </c>
      <c r="CG18" s="19"/>
      <c r="CH18" s="19"/>
      <c r="CI18" s="19"/>
      <c r="CJ18" s="19">
        <v>146.30000000000001</v>
      </c>
      <c r="CK18" s="19">
        <v>145.5</v>
      </c>
      <c r="CL18" s="19">
        <v>148.9</v>
      </c>
      <c r="CM18" s="19"/>
      <c r="CN18" s="19"/>
      <c r="CO18" s="19"/>
      <c r="CP18" s="19"/>
      <c r="CQ18" s="19"/>
      <c r="CR18" s="19"/>
      <c r="CS18" s="19"/>
      <c r="CT18" s="19">
        <v>0</v>
      </c>
      <c r="CU18" s="19">
        <v>85.4</v>
      </c>
      <c r="CV18" s="19">
        <v>0</v>
      </c>
      <c r="CW18" s="19">
        <v>0</v>
      </c>
      <c r="CX18" s="19">
        <v>0</v>
      </c>
      <c r="CY18" s="19">
        <v>20</v>
      </c>
      <c r="CZ18" s="19">
        <v>9.9</v>
      </c>
      <c r="DA18" s="19">
        <v>5.4</v>
      </c>
      <c r="DB18" s="19">
        <v>3.7</v>
      </c>
      <c r="DC18" s="19">
        <v>5.2</v>
      </c>
      <c r="DD18" s="19">
        <v>20.7</v>
      </c>
      <c r="DE18" s="19">
        <v>20</v>
      </c>
      <c r="DF18" s="19">
        <v>18.32</v>
      </c>
      <c r="DG18" s="19">
        <v>3.5</v>
      </c>
      <c r="DH18" s="19">
        <v>18.7</v>
      </c>
      <c r="DI18" s="19">
        <v>0</v>
      </c>
      <c r="DJ18" s="19">
        <v>0</v>
      </c>
      <c r="DK18" s="19">
        <v>23.9</v>
      </c>
      <c r="DL18" s="19">
        <v>58.7</v>
      </c>
      <c r="DM18" s="19">
        <v>4.7</v>
      </c>
      <c r="DN18" s="19">
        <v>2.4</v>
      </c>
      <c r="DO18" s="19">
        <v>2.4</v>
      </c>
      <c r="DP18" s="19">
        <v>2.9</v>
      </c>
      <c r="DQ18" s="19">
        <v>0</v>
      </c>
      <c r="DR18" s="19">
        <v>3.5</v>
      </c>
      <c r="DS18" s="19">
        <v>3.7</v>
      </c>
      <c r="DT18" s="19">
        <v>2</v>
      </c>
      <c r="DU18" s="19"/>
      <c r="DV18" s="19">
        <v>14.6</v>
      </c>
      <c r="DW18" s="19">
        <v>9.1999999999999993</v>
      </c>
      <c r="DX18" s="19">
        <v>19.2</v>
      </c>
      <c r="DY18" s="19">
        <v>20.3</v>
      </c>
      <c r="DZ18" s="19">
        <v>20</v>
      </c>
      <c r="EA18" s="19">
        <v>21.2</v>
      </c>
      <c r="EB18" s="19">
        <v>26.4</v>
      </c>
      <c r="EC18" s="19">
        <v>0</v>
      </c>
      <c r="ED18" s="19">
        <v>65.099999999999994</v>
      </c>
      <c r="EE18" s="19">
        <v>76.5</v>
      </c>
      <c r="EF18" s="19">
        <v>4.5999999999999996</v>
      </c>
      <c r="EG18" s="19">
        <v>3.5</v>
      </c>
      <c r="EH18" s="19">
        <v>21</v>
      </c>
      <c r="EI18" s="19">
        <v>6.7</v>
      </c>
      <c r="EJ18" s="19">
        <v>7.8</v>
      </c>
      <c r="EK18" s="19">
        <v>20</v>
      </c>
      <c r="EL18" s="19">
        <v>20</v>
      </c>
      <c r="EM18" s="19">
        <v>10</v>
      </c>
      <c r="EN18" s="19">
        <v>0</v>
      </c>
      <c r="EO18" s="19">
        <v>0</v>
      </c>
      <c r="EP18" s="19">
        <v>0</v>
      </c>
      <c r="EQ18" s="19">
        <v>0.6</v>
      </c>
      <c r="ER18" s="19">
        <v>36</v>
      </c>
      <c r="ES18" s="19">
        <v>26.3</v>
      </c>
      <c r="ET18" s="19">
        <v>0</v>
      </c>
      <c r="EU18" s="19">
        <v>0</v>
      </c>
      <c r="EV18" s="19">
        <v>5.5</v>
      </c>
      <c r="EW18" s="19">
        <v>20</v>
      </c>
      <c r="EX18" s="19">
        <v>9.6</v>
      </c>
      <c r="EY18" s="19">
        <v>14.9</v>
      </c>
      <c r="EZ18" s="19">
        <v>35.5</v>
      </c>
      <c r="FA18" s="19">
        <v>29.3</v>
      </c>
      <c r="FB18" s="19">
        <v>3.2</v>
      </c>
      <c r="FC18" s="19">
        <v>14.3</v>
      </c>
      <c r="FD18" s="19">
        <v>16.100000000000001</v>
      </c>
      <c r="FE18" s="19">
        <v>7.7</v>
      </c>
      <c r="FF18" s="19">
        <v>6356.92</v>
      </c>
      <c r="FG18" s="15"/>
      <c r="FH18" s="19">
        <v>24.072649999999999</v>
      </c>
      <c r="FI18" s="19">
        <v>1.3</v>
      </c>
      <c r="FJ18" s="19">
        <v>5.1040000000000001</v>
      </c>
      <c r="FK18" s="19">
        <v>6.1325000000000003</v>
      </c>
      <c r="FL18" s="19">
        <v>7.8</v>
      </c>
      <c r="FM18" s="19"/>
      <c r="FN18" s="19">
        <v>18.912890000000001</v>
      </c>
      <c r="FO18" s="19">
        <v>4.9000000000000004</v>
      </c>
      <c r="FP18" s="19">
        <v>4.0999999999999996</v>
      </c>
      <c r="FQ18" s="19">
        <v>72.322040000000001</v>
      </c>
    </row>
    <row r="19" spans="1:173" ht="24" customHeight="1" x14ac:dyDescent="0.3">
      <c r="A19" s="13" t="s">
        <v>71</v>
      </c>
      <c r="B19" s="13" t="s">
        <v>654</v>
      </c>
      <c r="C19" s="14">
        <v>1.1000000000000001</v>
      </c>
      <c r="D19" s="14">
        <v>1.6</v>
      </c>
      <c r="E19" s="14">
        <v>4.3</v>
      </c>
      <c r="F19" s="14">
        <v>596.20000000000005</v>
      </c>
      <c r="G19" s="14">
        <v>200.9</v>
      </c>
      <c r="H19" s="14"/>
      <c r="I19" s="14"/>
      <c r="J19" s="14">
        <v>88.3</v>
      </c>
      <c r="K19" s="14">
        <v>238.6</v>
      </c>
      <c r="L19" s="14"/>
      <c r="M19" s="14"/>
      <c r="N19" s="14">
        <v>131</v>
      </c>
      <c r="O19" s="14">
        <v>130.19999999999999</v>
      </c>
      <c r="P19" s="14">
        <v>131.1</v>
      </c>
      <c r="Q19" s="14">
        <v>230.7</v>
      </c>
      <c r="R19" s="14">
        <v>208</v>
      </c>
      <c r="S19" s="14">
        <v>109.6</v>
      </c>
      <c r="T19" s="14">
        <v>557.70000000000005</v>
      </c>
      <c r="U19" s="14">
        <v>10.3</v>
      </c>
      <c r="V19" s="14"/>
      <c r="W19" s="14"/>
      <c r="X19" s="14"/>
      <c r="Y19" s="14"/>
      <c r="Z19" s="14">
        <v>163.6</v>
      </c>
      <c r="AA19" s="14">
        <v>6.9</v>
      </c>
      <c r="AB19" s="14">
        <v>0</v>
      </c>
      <c r="AC19" s="14">
        <v>6.8</v>
      </c>
      <c r="AD19" s="14">
        <v>5</v>
      </c>
      <c r="AE19" s="14">
        <v>40.5</v>
      </c>
      <c r="AF19" s="14">
        <v>6.3</v>
      </c>
      <c r="AG19" s="14"/>
      <c r="AH19" s="14"/>
      <c r="AI19" s="14"/>
      <c r="AJ19" s="14">
        <v>109.7</v>
      </c>
      <c r="AK19" s="14">
        <v>223.4</v>
      </c>
      <c r="AL19" s="14"/>
      <c r="AM19" s="14"/>
      <c r="AN19" s="14"/>
      <c r="AO19" s="14">
        <v>6.5</v>
      </c>
      <c r="AP19" s="14">
        <v>443.8</v>
      </c>
      <c r="AQ19" s="14">
        <v>81.900000000000006</v>
      </c>
      <c r="AR19" s="14">
        <v>0</v>
      </c>
      <c r="AS19" s="14">
        <v>41.4</v>
      </c>
      <c r="AT19" s="14">
        <v>18.399999999999999</v>
      </c>
      <c r="AU19" s="14">
        <v>19.899999999999999</v>
      </c>
      <c r="AV19" s="14">
        <v>89.2</v>
      </c>
      <c r="AW19" s="14">
        <v>122.9</v>
      </c>
      <c r="AX19" s="14">
        <v>123.4</v>
      </c>
      <c r="AY19" s="14">
        <v>0</v>
      </c>
      <c r="AZ19" s="14">
        <v>105.7</v>
      </c>
      <c r="BA19" s="14">
        <v>7.2</v>
      </c>
      <c r="BB19" s="14">
        <v>9</v>
      </c>
      <c r="BC19" s="14">
        <v>41.6</v>
      </c>
      <c r="BD19" s="14">
        <v>46.5</v>
      </c>
      <c r="BE19" s="14">
        <v>3.8</v>
      </c>
      <c r="BF19" s="14">
        <v>31.6</v>
      </c>
      <c r="BG19" s="14">
        <v>93.4</v>
      </c>
      <c r="BH19" s="14">
        <v>5.7</v>
      </c>
      <c r="BI19" s="14"/>
      <c r="BJ19" s="14"/>
      <c r="BK19" s="14">
        <v>47.7</v>
      </c>
      <c r="BL19" s="14"/>
      <c r="BM19" s="14"/>
      <c r="BN19" s="14"/>
      <c r="BO19" s="14">
        <v>117.1</v>
      </c>
      <c r="BP19" s="14"/>
      <c r="BQ19" s="14">
        <v>0</v>
      </c>
      <c r="BR19" s="14"/>
      <c r="BS19" s="14"/>
      <c r="BT19" s="14">
        <v>0</v>
      </c>
      <c r="BU19" s="14"/>
      <c r="BV19" s="14"/>
      <c r="BW19" s="14"/>
      <c r="BX19" s="14"/>
      <c r="BY19" s="14">
        <v>15.5</v>
      </c>
      <c r="BZ19" s="14"/>
      <c r="CA19" s="14"/>
      <c r="CB19" s="14">
        <v>74.099999999999994</v>
      </c>
      <c r="CC19" s="14">
        <v>128.4</v>
      </c>
      <c r="CD19" s="14">
        <v>64</v>
      </c>
      <c r="CE19" s="14">
        <v>80</v>
      </c>
      <c r="CF19" s="14">
        <v>29.9</v>
      </c>
      <c r="CG19" s="14"/>
      <c r="CH19" s="14"/>
      <c r="CI19" s="14"/>
      <c r="CJ19" s="14">
        <v>146.6</v>
      </c>
      <c r="CK19" s="14">
        <v>145.5</v>
      </c>
      <c r="CL19" s="14">
        <v>148.80000000000001</v>
      </c>
      <c r="CM19" s="14"/>
      <c r="CN19" s="14"/>
      <c r="CO19" s="14"/>
      <c r="CP19" s="14"/>
      <c r="CQ19" s="14"/>
      <c r="CR19" s="14"/>
      <c r="CS19" s="14"/>
      <c r="CT19" s="14">
        <v>0</v>
      </c>
      <c r="CU19" s="14">
        <v>83.8</v>
      </c>
      <c r="CV19" s="14">
        <v>0</v>
      </c>
      <c r="CW19" s="14">
        <v>1.4</v>
      </c>
      <c r="CX19" s="14">
        <v>0</v>
      </c>
      <c r="CY19" s="14">
        <v>20</v>
      </c>
      <c r="CZ19" s="14">
        <v>9.8000000000000007</v>
      </c>
      <c r="DA19" s="14">
        <v>5.5</v>
      </c>
      <c r="DB19" s="14">
        <v>3.6</v>
      </c>
      <c r="DC19" s="14">
        <v>5.2</v>
      </c>
      <c r="DD19" s="14">
        <v>19.8</v>
      </c>
      <c r="DE19" s="14">
        <v>20</v>
      </c>
      <c r="DF19" s="14">
        <v>18.37</v>
      </c>
      <c r="DG19" s="14">
        <v>3.5</v>
      </c>
      <c r="DH19" s="14">
        <v>18.7</v>
      </c>
      <c r="DI19" s="14">
        <v>0</v>
      </c>
      <c r="DJ19" s="14">
        <v>0</v>
      </c>
      <c r="DK19" s="14">
        <v>23.7</v>
      </c>
      <c r="DL19" s="14">
        <v>57.5</v>
      </c>
      <c r="DM19" s="14">
        <v>4.7</v>
      </c>
      <c r="DN19" s="14">
        <v>2.4</v>
      </c>
      <c r="DO19" s="14">
        <v>2.4</v>
      </c>
      <c r="DP19" s="14">
        <v>2.9</v>
      </c>
      <c r="DQ19" s="14">
        <v>0</v>
      </c>
      <c r="DR19" s="14">
        <v>3.5</v>
      </c>
      <c r="DS19" s="14">
        <v>3.2</v>
      </c>
      <c r="DT19" s="14">
        <v>2</v>
      </c>
      <c r="DU19" s="14"/>
      <c r="DV19" s="14">
        <v>14.6</v>
      </c>
      <c r="DW19" s="14">
        <v>9.1999999999999993</v>
      </c>
      <c r="DX19" s="14">
        <v>19</v>
      </c>
      <c r="DY19" s="14">
        <v>20.2</v>
      </c>
      <c r="DZ19" s="14">
        <v>20</v>
      </c>
      <c r="EA19" s="14">
        <v>23.8</v>
      </c>
      <c r="EB19" s="14">
        <v>32.1</v>
      </c>
      <c r="EC19" s="14">
        <v>0</v>
      </c>
      <c r="ED19" s="14">
        <v>72.900000000000006</v>
      </c>
      <c r="EE19" s="14">
        <v>83.9</v>
      </c>
      <c r="EF19" s="14">
        <v>3.8</v>
      </c>
      <c r="EG19" s="14">
        <v>3.3</v>
      </c>
      <c r="EH19" s="14">
        <v>21</v>
      </c>
      <c r="EI19" s="14">
        <v>6.6</v>
      </c>
      <c r="EJ19" s="14">
        <v>7.9</v>
      </c>
      <c r="EK19" s="14">
        <v>20</v>
      </c>
      <c r="EL19" s="14">
        <v>20</v>
      </c>
      <c r="EM19" s="14">
        <v>10</v>
      </c>
      <c r="EN19" s="14">
        <v>0.1</v>
      </c>
      <c r="EO19" s="14">
        <v>0</v>
      </c>
      <c r="EP19" s="14">
        <v>0</v>
      </c>
      <c r="EQ19" s="14">
        <v>0.6</v>
      </c>
      <c r="ER19" s="14">
        <v>61.2</v>
      </c>
      <c r="ES19" s="14">
        <v>44.3</v>
      </c>
      <c r="ET19" s="14">
        <v>0</v>
      </c>
      <c r="EU19" s="14">
        <v>0</v>
      </c>
      <c r="EV19" s="14">
        <v>5.6</v>
      </c>
      <c r="EW19" s="14">
        <v>20</v>
      </c>
      <c r="EX19" s="14">
        <v>9.8000000000000007</v>
      </c>
      <c r="EY19" s="14">
        <v>15.3</v>
      </c>
      <c r="EZ19" s="14">
        <v>36</v>
      </c>
      <c r="FA19" s="14">
        <v>29.3</v>
      </c>
      <c r="FB19" s="14">
        <v>3.3</v>
      </c>
      <c r="FC19" s="14">
        <v>14.3</v>
      </c>
      <c r="FD19" s="14">
        <v>15.5</v>
      </c>
      <c r="FE19" s="14">
        <v>8.1999999999999993</v>
      </c>
      <c r="FF19" s="14">
        <v>6455.07</v>
      </c>
      <c r="FG19" s="15"/>
      <c r="FH19" s="14">
        <v>24.125879999999999</v>
      </c>
      <c r="FI19" s="14">
        <v>1.3</v>
      </c>
      <c r="FJ19" s="14">
        <v>3.3170000000000002</v>
      </c>
      <c r="FK19" s="14">
        <v>6.1317500000000003</v>
      </c>
      <c r="FL19" s="14">
        <v>7.8</v>
      </c>
      <c r="FM19" s="14"/>
      <c r="FN19" s="14">
        <v>18.912839999999999</v>
      </c>
      <c r="FO19" s="14">
        <v>4.8</v>
      </c>
      <c r="FP19" s="14">
        <v>4.0999999999999996</v>
      </c>
      <c r="FQ19" s="14">
        <v>70.487470000000002</v>
      </c>
    </row>
    <row r="20" spans="1:173" ht="24" customHeight="1" x14ac:dyDescent="0.3">
      <c r="A20" s="16" t="s">
        <v>71</v>
      </c>
      <c r="B20" s="16" t="s">
        <v>655</v>
      </c>
      <c r="C20" s="17">
        <v>1.1000000000000001</v>
      </c>
      <c r="D20" s="17">
        <v>1.6</v>
      </c>
      <c r="E20" s="17">
        <v>4.3</v>
      </c>
      <c r="F20" s="17">
        <v>599.20000000000005</v>
      </c>
      <c r="G20" s="17">
        <v>201.2</v>
      </c>
      <c r="H20" s="17"/>
      <c r="I20" s="17"/>
      <c r="J20" s="17">
        <v>90.9</v>
      </c>
      <c r="K20" s="17">
        <v>239.8</v>
      </c>
      <c r="L20" s="17"/>
      <c r="M20" s="17"/>
      <c r="N20" s="17">
        <v>129.80000000000001</v>
      </c>
      <c r="O20" s="17">
        <v>129.19999999999999</v>
      </c>
      <c r="P20" s="17">
        <v>129</v>
      </c>
      <c r="Q20" s="17">
        <v>230.2</v>
      </c>
      <c r="R20" s="17">
        <v>208.2</v>
      </c>
      <c r="S20" s="17">
        <v>109.2</v>
      </c>
      <c r="T20" s="17">
        <v>558.70000000000005</v>
      </c>
      <c r="U20" s="17">
        <v>10.5</v>
      </c>
      <c r="V20" s="17"/>
      <c r="W20" s="17"/>
      <c r="X20" s="17"/>
      <c r="Y20" s="17"/>
      <c r="Z20" s="17">
        <v>166.7</v>
      </c>
      <c r="AA20" s="17">
        <v>7.7</v>
      </c>
      <c r="AB20" s="17">
        <v>0</v>
      </c>
      <c r="AC20" s="17">
        <v>6.8</v>
      </c>
      <c r="AD20" s="17">
        <v>5</v>
      </c>
      <c r="AE20" s="17">
        <v>40.9</v>
      </c>
      <c r="AF20" s="17">
        <v>6.2</v>
      </c>
      <c r="AG20" s="17"/>
      <c r="AH20" s="17"/>
      <c r="AI20" s="17"/>
      <c r="AJ20" s="17">
        <v>111.2</v>
      </c>
      <c r="AK20" s="17">
        <v>223.3</v>
      </c>
      <c r="AL20" s="17"/>
      <c r="AM20" s="17"/>
      <c r="AN20" s="17"/>
      <c r="AO20" s="17">
        <v>6.5</v>
      </c>
      <c r="AP20" s="17">
        <v>450.7</v>
      </c>
      <c r="AQ20" s="17">
        <v>81.599999999999994</v>
      </c>
      <c r="AR20" s="17">
        <v>0</v>
      </c>
      <c r="AS20" s="17">
        <v>42</v>
      </c>
      <c r="AT20" s="17">
        <v>18.399999999999999</v>
      </c>
      <c r="AU20" s="17">
        <v>19.8</v>
      </c>
      <c r="AV20" s="17">
        <v>87.2</v>
      </c>
      <c r="AW20" s="17">
        <v>126.8</v>
      </c>
      <c r="AX20" s="17">
        <v>126.8</v>
      </c>
      <c r="AY20" s="17">
        <v>0</v>
      </c>
      <c r="AZ20" s="17">
        <v>108.2</v>
      </c>
      <c r="BA20" s="17">
        <v>7.2</v>
      </c>
      <c r="BB20" s="17">
        <v>9</v>
      </c>
      <c r="BC20" s="17">
        <v>43.9</v>
      </c>
      <c r="BD20" s="17">
        <v>47</v>
      </c>
      <c r="BE20" s="17">
        <v>3.8</v>
      </c>
      <c r="BF20" s="17">
        <v>30.5</v>
      </c>
      <c r="BG20" s="17">
        <v>95.6</v>
      </c>
      <c r="BH20" s="17">
        <v>6.7</v>
      </c>
      <c r="BI20" s="17"/>
      <c r="BJ20" s="17"/>
      <c r="BK20" s="17">
        <v>47.6</v>
      </c>
      <c r="BL20" s="17"/>
      <c r="BM20" s="17"/>
      <c r="BN20" s="17"/>
      <c r="BO20" s="17">
        <v>118.5</v>
      </c>
      <c r="BP20" s="17"/>
      <c r="BQ20" s="17">
        <v>0</v>
      </c>
      <c r="BR20" s="17"/>
      <c r="BS20" s="17"/>
      <c r="BT20" s="17">
        <v>0</v>
      </c>
      <c r="BU20" s="17"/>
      <c r="BV20" s="17"/>
      <c r="BW20" s="17"/>
      <c r="BX20" s="17"/>
      <c r="BY20" s="17">
        <v>16.399999999999999</v>
      </c>
      <c r="BZ20" s="17"/>
      <c r="CA20" s="17"/>
      <c r="CB20" s="17">
        <v>86.4</v>
      </c>
      <c r="CC20" s="17">
        <v>131.1</v>
      </c>
      <c r="CD20" s="17">
        <v>65.099999999999994</v>
      </c>
      <c r="CE20" s="17">
        <v>80.3</v>
      </c>
      <c r="CF20" s="17">
        <v>30.5</v>
      </c>
      <c r="CG20" s="17"/>
      <c r="CH20" s="17"/>
      <c r="CI20" s="17"/>
      <c r="CJ20" s="17">
        <v>144.9</v>
      </c>
      <c r="CK20" s="17">
        <v>144.30000000000001</v>
      </c>
      <c r="CL20" s="17">
        <v>147.4</v>
      </c>
      <c r="CM20" s="17"/>
      <c r="CN20" s="17"/>
      <c r="CO20" s="17"/>
      <c r="CP20" s="17"/>
      <c r="CQ20" s="17"/>
      <c r="CR20" s="17"/>
      <c r="CS20" s="17"/>
      <c r="CT20" s="17">
        <v>0</v>
      </c>
      <c r="CU20" s="17">
        <v>83.4</v>
      </c>
      <c r="CV20" s="17">
        <v>0</v>
      </c>
      <c r="CW20" s="17">
        <v>1.3</v>
      </c>
      <c r="CX20" s="17">
        <v>0</v>
      </c>
      <c r="CY20" s="17">
        <v>20</v>
      </c>
      <c r="CZ20" s="17">
        <v>9.9</v>
      </c>
      <c r="DA20" s="17">
        <v>5.5</v>
      </c>
      <c r="DB20" s="17">
        <v>3.7</v>
      </c>
      <c r="DC20" s="17">
        <v>5.2</v>
      </c>
      <c r="DD20" s="17">
        <v>20.3</v>
      </c>
      <c r="DE20" s="17">
        <v>20</v>
      </c>
      <c r="DF20" s="17">
        <v>18.38</v>
      </c>
      <c r="DG20" s="17">
        <v>3.5</v>
      </c>
      <c r="DH20" s="17">
        <v>18.7</v>
      </c>
      <c r="DI20" s="17">
        <v>0</v>
      </c>
      <c r="DJ20" s="17">
        <v>0</v>
      </c>
      <c r="DK20" s="17">
        <v>22.8</v>
      </c>
      <c r="DL20" s="17">
        <v>54.7</v>
      </c>
      <c r="DM20" s="17">
        <v>4.7</v>
      </c>
      <c r="DN20" s="17">
        <v>2.4</v>
      </c>
      <c r="DO20" s="17">
        <v>2.4</v>
      </c>
      <c r="DP20" s="17">
        <v>3</v>
      </c>
      <c r="DQ20" s="17">
        <v>0</v>
      </c>
      <c r="DR20" s="17">
        <v>3.5</v>
      </c>
      <c r="DS20" s="17">
        <v>3.4</v>
      </c>
      <c r="DT20" s="17">
        <v>2</v>
      </c>
      <c r="DU20" s="17"/>
      <c r="DV20" s="17">
        <v>15</v>
      </c>
      <c r="DW20" s="17">
        <v>9.1</v>
      </c>
      <c r="DX20" s="17">
        <v>19</v>
      </c>
      <c r="DY20" s="17">
        <v>20.2</v>
      </c>
      <c r="DZ20" s="17">
        <v>20</v>
      </c>
      <c r="EA20" s="17">
        <v>25.1</v>
      </c>
      <c r="EB20" s="17">
        <v>22.9</v>
      </c>
      <c r="EC20" s="17">
        <v>0</v>
      </c>
      <c r="ED20" s="17">
        <v>66.900000000000006</v>
      </c>
      <c r="EE20" s="17">
        <v>88.1</v>
      </c>
      <c r="EF20" s="17">
        <v>4.7</v>
      </c>
      <c r="EG20" s="17">
        <v>3.7</v>
      </c>
      <c r="EH20" s="17">
        <v>21</v>
      </c>
      <c r="EI20" s="17">
        <v>6.6</v>
      </c>
      <c r="EJ20" s="17">
        <v>8</v>
      </c>
      <c r="EK20" s="17">
        <v>20</v>
      </c>
      <c r="EL20" s="17">
        <v>20</v>
      </c>
      <c r="EM20" s="17">
        <v>10</v>
      </c>
      <c r="EN20" s="17">
        <v>0</v>
      </c>
      <c r="EO20" s="17">
        <v>0</v>
      </c>
      <c r="EP20" s="17">
        <v>0</v>
      </c>
      <c r="EQ20" s="17">
        <v>0.6</v>
      </c>
      <c r="ER20" s="17">
        <v>62.4</v>
      </c>
      <c r="ES20" s="17">
        <v>41.2</v>
      </c>
      <c r="ET20" s="17">
        <v>0</v>
      </c>
      <c r="EU20" s="17">
        <v>0</v>
      </c>
      <c r="EV20" s="17">
        <v>5.4</v>
      </c>
      <c r="EW20" s="17">
        <v>20</v>
      </c>
      <c r="EX20" s="17">
        <v>9.6</v>
      </c>
      <c r="EY20" s="17">
        <v>14.9</v>
      </c>
      <c r="EZ20" s="17">
        <v>35.5</v>
      </c>
      <c r="FA20" s="17">
        <v>29.3</v>
      </c>
      <c r="FB20" s="17">
        <v>3.3</v>
      </c>
      <c r="FC20" s="17">
        <v>14.3</v>
      </c>
      <c r="FD20" s="17">
        <v>16.5</v>
      </c>
      <c r="FE20" s="17">
        <v>7.9</v>
      </c>
      <c r="FF20" s="17">
        <v>6484.88</v>
      </c>
      <c r="FG20" s="15"/>
      <c r="FH20" s="17">
        <v>24.10548</v>
      </c>
      <c r="FI20" s="17">
        <v>1.3</v>
      </c>
      <c r="FJ20" s="17">
        <v>3.43</v>
      </c>
      <c r="FK20" s="17">
        <v>6.1312499999999996</v>
      </c>
      <c r="FL20" s="17">
        <v>7.8</v>
      </c>
      <c r="FM20" s="17"/>
      <c r="FN20" s="17">
        <v>18.912210000000002</v>
      </c>
      <c r="FO20" s="17">
        <v>4.7</v>
      </c>
      <c r="FP20" s="17">
        <v>4.0999999999999996</v>
      </c>
      <c r="FQ20" s="17">
        <v>70.478939999999994</v>
      </c>
    </row>
    <row r="21" spans="1:173" ht="24" customHeight="1" x14ac:dyDescent="0.3">
      <c r="A21" s="16" t="s">
        <v>71</v>
      </c>
      <c r="B21" s="16" t="s">
        <v>656</v>
      </c>
      <c r="C21" s="17">
        <v>1.1000000000000001</v>
      </c>
      <c r="D21" s="17">
        <v>1.6</v>
      </c>
      <c r="E21" s="17">
        <v>4.3</v>
      </c>
      <c r="F21" s="17">
        <v>602.1</v>
      </c>
      <c r="G21" s="17">
        <v>203.7</v>
      </c>
      <c r="H21" s="17"/>
      <c r="I21" s="17"/>
      <c r="J21" s="17">
        <v>91.8</v>
      </c>
      <c r="K21" s="17">
        <v>241.2</v>
      </c>
      <c r="L21" s="17"/>
      <c r="M21" s="17"/>
      <c r="N21" s="17">
        <v>175.4</v>
      </c>
      <c r="O21" s="17">
        <v>185.1</v>
      </c>
      <c r="P21" s="17">
        <v>184.6</v>
      </c>
      <c r="Q21" s="17">
        <v>273.10000000000002</v>
      </c>
      <c r="R21" s="17">
        <v>207.3</v>
      </c>
      <c r="S21" s="17">
        <v>108.8</v>
      </c>
      <c r="T21" s="17">
        <v>561.4</v>
      </c>
      <c r="U21" s="17">
        <v>10.7</v>
      </c>
      <c r="V21" s="17"/>
      <c r="W21" s="17"/>
      <c r="X21" s="17"/>
      <c r="Y21" s="17"/>
      <c r="Z21" s="17">
        <v>168.3</v>
      </c>
      <c r="AA21" s="17">
        <v>8</v>
      </c>
      <c r="AB21" s="17">
        <v>0</v>
      </c>
      <c r="AC21" s="17">
        <v>6.8</v>
      </c>
      <c r="AD21" s="17">
        <v>5</v>
      </c>
      <c r="AE21" s="17">
        <v>40.700000000000003</v>
      </c>
      <c r="AF21" s="17">
        <v>5.9</v>
      </c>
      <c r="AG21" s="17"/>
      <c r="AH21" s="17"/>
      <c r="AI21" s="17"/>
      <c r="AJ21" s="17">
        <v>111.1</v>
      </c>
      <c r="AK21" s="17">
        <v>224</v>
      </c>
      <c r="AL21" s="17"/>
      <c r="AM21" s="17"/>
      <c r="AN21" s="17"/>
      <c r="AO21" s="17">
        <v>6.5</v>
      </c>
      <c r="AP21" s="17">
        <v>302.8</v>
      </c>
      <c r="AQ21" s="17">
        <v>81.8</v>
      </c>
      <c r="AR21" s="17">
        <v>0</v>
      </c>
      <c r="AS21" s="17">
        <v>42.2</v>
      </c>
      <c r="AT21" s="17">
        <v>18.399999999999999</v>
      </c>
      <c r="AU21" s="17">
        <v>19.8</v>
      </c>
      <c r="AV21" s="17">
        <v>88.7</v>
      </c>
      <c r="AW21" s="17">
        <v>148.5</v>
      </c>
      <c r="AX21" s="17">
        <v>86.1</v>
      </c>
      <c r="AY21" s="17">
        <v>0</v>
      </c>
      <c r="AZ21" s="17">
        <v>111</v>
      </c>
      <c r="BA21" s="17">
        <v>7.4</v>
      </c>
      <c r="BB21" s="17">
        <v>9</v>
      </c>
      <c r="BC21" s="17">
        <v>45.7</v>
      </c>
      <c r="BD21" s="17">
        <v>47.4</v>
      </c>
      <c r="BE21" s="17">
        <v>3.8</v>
      </c>
      <c r="BF21" s="17">
        <v>31</v>
      </c>
      <c r="BG21" s="17">
        <v>96.6</v>
      </c>
      <c r="BH21" s="17">
        <v>7.1</v>
      </c>
      <c r="BI21" s="17"/>
      <c r="BJ21" s="17"/>
      <c r="BK21" s="17">
        <v>47.1</v>
      </c>
      <c r="BL21" s="17"/>
      <c r="BM21" s="17"/>
      <c r="BN21" s="17"/>
      <c r="BO21" s="17">
        <v>118.8</v>
      </c>
      <c r="BP21" s="17"/>
      <c r="BQ21" s="17">
        <v>0</v>
      </c>
      <c r="BR21" s="17"/>
      <c r="BS21" s="17"/>
      <c r="BT21" s="17">
        <v>0</v>
      </c>
      <c r="BU21" s="17"/>
      <c r="BV21" s="17"/>
      <c r="BW21" s="17"/>
      <c r="BX21" s="17"/>
      <c r="BY21" s="17">
        <v>16.8</v>
      </c>
      <c r="BZ21" s="17"/>
      <c r="CA21" s="17"/>
      <c r="CB21" s="17">
        <v>46.4</v>
      </c>
      <c r="CC21" s="17">
        <v>133.6</v>
      </c>
      <c r="CD21" s="17">
        <v>65.2</v>
      </c>
      <c r="CE21" s="17">
        <v>80.599999999999994</v>
      </c>
      <c r="CF21" s="17">
        <v>30.7</v>
      </c>
      <c r="CG21" s="17"/>
      <c r="CH21" s="17"/>
      <c r="CI21" s="17"/>
      <c r="CJ21" s="17">
        <v>145.1</v>
      </c>
      <c r="CK21" s="17">
        <v>144.4</v>
      </c>
      <c r="CL21" s="17">
        <v>147.9</v>
      </c>
      <c r="CM21" s="17"/>
      <c r="CN21" s="17"/>
      <c r="CO21" s="17"/>
      <c r="CP21" s="17"/>
      <c r="CQ21" s="17"/>
      <c r="CR21" s="17"/>
      <c r="CS21" s="17"/>
      <c r="CT21" s="17">
        <v>0</v>
      </c>
      <c r="CU21" s="17">
        <v>81.7</v>
      </c>
      <c r="CV21" s="17">
        <v>0</v>
      </c>
      <c r="CW21" s="17">
        <v>2.1</v>
      </c>
      <c r="CX21" s="17">
        <v>0</v>
      </c>
      <c r="CY21" s="17">
        <v>20</v>
      </c>
      <c r="CZ21" s="17">
        <v>10</v>
      </c>
      <c r="DA21" s="17">
        <v>5.5</v>
      </c>
      <c r="DB21" s="17">
        <v>3.6</v>
      </c>
      <c r="DC21" s="17">
        <v>5.2</v>
      </c>
      <c r="DD21" s="17">
        <v>20.5</v>
      </c>
      <c r="DE21" s="17">
        <v>20</v>
      </c>
      <c r="DF21" s="17">
        <v>18.350000000000001</v>
      </c>
      <c r="DG21" s="17">
        <v>3.4</v>
      </c>
      <c r="DH21" s="17">
        <v>18.7</v>
      </c>
      <c r="DI21" s="17">
        <v>0.3</v>
      </c>
      <c r="DJ21" s="17">
        <v>0.1</v>
      </c>
      <c r="DK21" s="17">
        <v>21.7</v>
      </c>
      <c r="DL21" s="17">
        <v>60.7</v>
      </c>
      <c r="DM21" s="17">
        <v>4.7</v>
      </c>
      <c r="DN21" s="17">
        <v>2.4</v>
      </c>
      <c r="DO21" s="17">
        <v>2.4</v>
      </c>
      <c r="DP21" s="17">
        <v>3</v>
      </c>
      <c r="DQ21" s="17">
        <v>0.7</v>
      </c>
      <c r="DR21" s="17">
        <v>3.6</v>
      </c>
      <c r="DS21" s="17">
        <v>3.4</v>
      </c>
      <c r="DT21" s="17">
        <v>2</v>
      </c>
      <c r="DU21" s="17"/>
      <c r="DV21" s="17">
        <v>15.6</v>
      </c>
      <c r="DW21" s="17">
        <v>9</v>
      </c>
      <c r="DX21" s="17">
        <v>19.100000000000001</v>
      </c>
      <c r="DY21" s="17">
        <v>20.2</v>
      </c>
      <c r="DZ21" s="17">
        <v>20</v>
      </c>
      <c r="EA21" s="17">
        <v>26.9</v>
      </c>
      <c r="EB21" s="17">
        <v>18.899999999999999</v>
      </c>
      <c r="EC21" s="17">
        <v>0</v>
      </c>
      <c r="ED21" s="17">
        <v>63.2</v>
      </c>
      <c r="EE21" s="17">
        <v>89.2</v>
      </c>
      <c r="EF21" s="17">
        <v>3.4</v>
      </c>
      <c r="EG21" s="17">
        <v>2.8</v>
      </c>
      <c r="EH21" s="17">
        <v>21</v>
      </c>
      <c r="EI21" s="17">
        <v>6.3</v>
      </c>
      <c r="EJ21" s="17">
        <v>8.1</v>
      </c>
      <c r="EK21" s="17">
        <v>20</v>
      </c>
      <c r="EL21" s="17">
        <v>20</v>
      </c>
      <c r="EM21" s="17">
        <v>10</v>
      </c>
      <c r="EN21" s="17">
        <v>0.3</v>
      </c>
      <c r="EO21" s="17">
        <v>0</v>
      </c>
      <c r="EP21" s="17">
        <v>0</v>
      </c>
      <c r="EQ21" s="17">
        <v>0.6</v>
      </c>
      <c r="ER21" s="17">
        <v>76.099999999999994</v>
      </c>
      <c r="ES21" s="17">
        <v>60.3</v>
      </c>
      <c r="ET21" s="17">
        <v>0.1</v>
      </c>
      <c r="EU21" s="17">
        <v>0</v>
      </c>
      <c r="EV21" s="17">
        <v>5.4</v>
      </c>
      <c r="EW21" s="17">
        <v>20</v>
      </c>
      <c r="EX21" s="17">
        <v>8</v>
      </c>
      <c r="EY21" s="17">
        <v>15.1</v>
      </c>
      <c r="EZ21" s="17">
        <v>35.700000000000003</v>
      </c>
      <c r="FA21" s="17">
        <v>29.4</v>
      </c>
      <c r="FB21" s="17">
        <v>3.3</v>
      </c>
      <c r="FC21" s="17">
        <v>14.5</v>
      </c>
      <c r="FD21" s="17">
        <v>17.5</v>
      </c>
      <c r="FE21" s="17">
        <v>8.6</v>
      </c>
      <c r="FF21" s="17">
        <v>6535.05</v>
      </c>
      <c r="FG21" s="15"/>
      <c r="FH21" s="17">
        <v>24.1065</v>
      </c>
      <c r="FI21" s="17">
        <v>1.3</v>
      </c>
      <c r="FJ21" s="17">
        <v>2.964</v>
      </c>
      <c r="FK21" s="17">
        <v>6.1332500000000003</v>
      </c>
      <c r="FL21" s="17">
        <v>7.8</v>
      </c>
      <c r="FM21" s="17"/>
      <c r="FN21" s="17">
        <v>18.91132</v>
      </c>
      <c r="FO21" s="17">
        <v>4.8</v>
      </c>
      <c r="FP21" s="17">
        <v>4.0999999999999996</v>
      </c>
      <c r="FQ21" s="17">
        <v>70.115070000000003</v>
      </c>
    </row>
    <row r="22" spans="1:173" ht="24" customHeight="1" x14ac:dyDescent="0.3">
      <c r="A22" s="16" t="s">
        <v>71</v>
      </c>
      <c r="B22" s="16" t="s">
        <v>657</v>
      </c>
      <c r="C22" s="17">
        <v>1</v>
      </c>
      <c r="D22" s="17">
        <v>1.6</v>
      </c>
      <c r="E22" s="17">
        <v>4.3</v>
      </c>
      <c r="F22" s="17">
        <v>603.4</v>
      </c>
      <c r="G22" s="17">
        <v>200.2</v>
      </c>
      <c r="H22" s="17"/>
      <c r="I22" s="17"/>
      <c r="J22" s="17">
        <v>90.1</v>
      </c>
      <c r="K22" s="17">
        <v>240</v>
      </c>
      <c r="L22" s="17"/>
      <c r="M22" s="17"/>
      <c r="N22" s="17">
        <v>175.8</v>
      </c>
      <c r="O22" s="17">
        <v>201</v>
      </c>
      <c r="P22" s="17">
        <v>200.8</v>
      </c>
      <c r="Q22" s="17">
        <v>273.60000000000002</v>
      </c>
      <c r="R22" s="17">
        <v>208.7</v>
      </c>
      <c r="S22" s="17">
        <v>108.7</v>
      </c>
      <c r="T22" s="17">
        <v>566.20000000000005</v>
      </c>
      <c r="U22" s="17">
        <v>10.6</v>
      </c>
      <c r="V22" s="17"/>
      <c r="W22" s="17"/>
      <c r="X22" s="17"/>
      <c r="Y22" s="17"/>
      <c r="Z22" s="17">
        <v>162.69999999999999</v>
      </c>
      <c r="AA22" s="17">
        <v>8.3000000000000007</v>
      </c>
      <c r="AB22" s="17">
        <v>0</v>
      </c>
      <c r="AC22" s="17">
        <v>6.8</v>
      </c>
      <c r="AD22" s="17">
        <v>5</v>
      </c>
      <c r="AE22" s="17">
        <v>40.700000000000003</v>
      </c>
      <c r="AF22" s="17">
        <v>6</v>
      </c>
      <c r="AG22" s="17"/>
      <c r="AH22" s="17"/>
      <c r="AI22" s="17"/>
      <c r="AJ22" s="17">
        <v>111</v>
      </c>
      <c r="AK22" s="17">
        <v>223.6</v>
      </c>
      <c r="AL22" s="17"/>
      <c r="AM22" s="17"/>
      <c r="AN22" s="17"/>
      <c r="AO22" s="17">
        <v>6.5</v>
      </c>
      <c r="AP22" s="17">
        <v>307.7</v>
      </c>
      <c r="AQ22" s="17">
        <v>78.900000000000006</v>
      </c>
      <c r="AR22" s="17">
        <v>0</v>
      </c>
      <c r="AS22" s="17">
        <v>42.1</v>
      </c>
      <c r="AT22" s="17">
        <v>18.399999999999999</v>
      </c>
      <c r="AU22" s="17">
        <v>19.8</v>
      </c>
      <c r="AV22" s="17">
        <v>93.7</v>
      </c>
      <c r="AW22" s="17">
        <v>180</v>
      </c>
      <c r="AX22" s="17">
        <v>45.9</v>
      </c>
      <c r="AY22" s="17">
        <v>0</v>
      </c>
      <c r="AZ22" s="17">
        <v>110.7</v>
      </c>
      <c r="BA22" s="17">
        <v>7.7</v>
      </c>
      <c r="BB22" s="17">
        <v>9</v>
      </c>
      <c r="BC22" s="17">
        <v>44.6</v>
      </c>
      <c r="BD22" s="17">
        <v>47.2</v>
      </c>
      <c r="BE22" s="17">
        <v>3.8</v>
      </c>
      <c r="BF22" s="17">
        <v>31.2</v>
      </c>
      <c r="BG22" s="17">
        <v>96.5</v>
      </c>
      <c r="BH22" s="17">
        <v>6.8</v>
      </c>
      <c r="BI22" s="17"/>
      <c r="BJ22" s="17"/>
      <c r="BK22" s="17">
        <v>47.5</v>
      </c>
      <c r="BL22" s="17"/>
      <c r="BM22" s="17"/>
      <c r="BN22" s="17"/>
      <c r="BO22" s="17">
        <v>118.2</v>
      </c>
      <c r="BP22" s="17"/>
      <c r="BQ22" s="17">
        <v>0</v>
      </c>
      <c r="BR22" s="17"/>
      <c r="BS22" s="17"/>
      <c r="BT22" s="17">
        <v>0</v>
      </c>
      <c r="BU22" s="17"/>
      <c r="BV22" s="17"/>
      <c r="BW22" s="17"/>
      <c r="BX22" s="17"/>
      <c r="BY22" s="17">
        <v>16.399999999999999</v>
      </c>
      <c r="BZ22" s="17"/>
      <c r="CA22" s="17"/>
      <c r="CB22" s="17">
        <v>52</v>
      </c>
      <c r="CC22" s="17">
        <v>133.5</v>
      </c>
      <c r="CD22" s="17">
        <v>64.5</v>
      </c>
      <c r="CE22" s="17">
        <v>81.599999999999994</v>
      </c>
      <c r="CF22" s="17">
        <v>30.6</v>
      </c>
      <c r="CG22" s="17"/>
      <c r="CH22" s="17"/>
      <c r="CI22" s="17"/>
      <c r="CJ22" s="17">
        <v>145.6</v>
      </c>
      <c r="CK22" s="17">
        <v>145.1</v>
      </c>
      <c r="CL22" s="17">
        <v>148.80000000000001</v>
      </c>
      <c r="CM22" s="17"/>
      <c r="CN22" s="17"/>
      <c r="CO22" s="17"/>
      <c r="CP22" s="17"/>
      <c r="CQ22" s="17"/>
      <c r="CR22" s="17"/>
      <c r="CS22" s="17"/>
      <c r="CT22" s="17">
        <v>0</v>
      </c>
      <c r="CU22" s="17">
        <v>69</v>
      </c>
      <c r="CV22" s="17">
        <v>1.6</v>
      </c>
      <c r="CW22" s="17">
        <v>0.9</v>
      </c>
      <c r="CX22" s="17">
        <v>0</v>
      </c>
      <c r="CY22" s="17">
        <v>20</v>
      </c>
      <c r="CZ22" s="17">
        <v>9.9</v>
      </c>
      <c r="DA22" s="17">
        <v>5.3</v>
      </c>
      <c r="DB22" s="17">
        <v>3.6</v>
      </c>
      <c r="DC22" s="17">
        <v>5.2</v>
      </c>
      <c r="DD22" s="17">
        <v>20.5</v>
      </c>
      <c r="DE22" s="17">
        <v>20</v>
      </c>
      <c r="DF22" s="17">
        <v>18.37</v>
      </c>
      <c r="DG22" s="17">
        <v>3.4</v>
      </c>
      <c r="DH22" s="17">
        <v>18.7</v>
      </c>
      <c r="DI22" s="17">
        <v>1.2</v>
      </c>
      <c r="DJ22" s="17">
        <v>0.9</v>
      </c>
      <c r="DK22" s="17">
        <v>20.3</v>
      </c>
      <c r="DL22" s="17">
        <v>56.1</v>
      </c>
      <c r="DM22" s="17">
        <v>4.7</v>
      </c>
      <c r="DN22" s="17">
        <v>2.4</v>
      </c>
      <c r="DO22" s="17">
        <v>2.4</v>
      </c>
      <c r="DP22" s="17">
        <v>3</v>
      </c>
      <c r="DQ22" s="17">
        <v>2.5</v>
      </c>
      <c r="DR22" s="17">
        <v>3.6</v>
      </c>
      <c r="DS22" s="17">
        <v>3.3</v>
      </c>
      <c r="DT22" s="17">
        <v>2</v>
      </c>
      <c r="DU22" s="17"/>
      <c r="DV22" s="17">
        <v>15.5</v>
      </c>
      <c r="DW22" s="17">
        <v>9.1</v>
      </c>
      <c r="DX22" s="17">
        <v>19.399999999999999</v>
      </c>
      <c r="DY22" s="17">
        <v>20.2</v>
      </c>
      <c r="DZ22" s="17">
        <v>20</v>
      </c>
      <c r="EA22" s="17">
        <v>28</v>
      </c>
      <c r="EB22" s="17">
        <v>13.4</v>
      </c>
      <c r="EC22" s="17">
        <v>2.5</v>
      </c>
      <c r="ED22" s="17">
        <v>64.5</v>
      </c>
      <c r="EE22" s="17">
        <v>85.2</v>
      </c>
      <c r="EF22" s="17">
        <v>3.7</v>
      </c>
      <c r="EG22" s="17">
        <v>3.4</v>
      </c>
      <c r="EH22" s="17">
        <v>21</v>
      </c>
      <c r="EI22" s="17">
        <v>6.2</v>
      </c>
      <c r="EJ22" s="17">
        <v>8</v>
      </c>
      <c r="EK22" s="17">
        <v>20</v>
      </c>
      <c r="EL22" s="17">
        <v>20</v>
      </c>
      <c r="EM22" s="17">
        <v>10</v>
      </c>
      <c r="EN22" s="17">
        <v>0</v>
      </c>
      <c r="EO22" s="17">
        <v>0</v>
      </c>
      <c r="EP22" s="17">
        <v>2.5</v>
      </c>
      <c r="EQ22" s="17">
        <v>0.6</v>
      </c>
      <c r="ER22" s="17">
        <v>66.099999999999994</v>
      </c>
      <c r="ES22" s="17">
        <v>50.7</v>
      </c>
      <c r="ET22" s="17">
        <v>2.4</v>
      </c>
      <c r="EU22" s="17">
        <v>0</v>
      </c>
      <c r="EV22" s="17">
        <v>5.5</v>
      </c>
      <c r="EW22" s="17">
        <v>20</v>
      </c>
      <c r="EX22" s="17">
        <v>10</v>
      </c>
      <c r="EY22" s="17">
        <v>15.1</v>
      </c>
      <c r="EZ22" s="17">
        <v>35.4</v>
      </c>
      <c r="FA22" s="17">
        <v>29.4</v>
      </c>
      <c r="FB22" s="17">
        <v>3.2</v>
      </c>
      <c r="FC22" s="17">
        <v>14.5</v>
      </c>
      <c r="FD22" s="17">
        <v>17.2</v>
      </c>
      <c r="FE22" s="17">
        <v>8.6</v>
      </c>
      <c r="FF22" s="17">
        <v>6534.57</v>
      </c>
      <c r="FG22" s="15"/>
      <c r="FH22" s="17">
        <v>24.153099999999998</v>
      </c>
      <c r="FI22" s="17">
        <v>1.3</v>
      </c>
      <c r="FJ22" s="17">
        <v>2.9489999999999998</v>
      </c>
      <c r="FK22" s="17">
        <v>6.1317500000000003</v>
      </c>
      <c r="FL22" s="17">
        <v>7.8</v>
      </c>
      <c r="FM22" s="17"/>
      <c r="FN22" s="17">
        <v>18.910620000000002</v>
      </c>
      <c r="FO22" s="17">
        <v>4.8</v>
      </c>
      <c r="FP22" s="17">
        <v>4.0999999999999996</v>
      </c>
      <c r="FQ22" s="17">
        <v>70.144469999999998</v>
      </c>
    </row>
    <row r="23" spans="1:173" ht="24" customHeight="1" x14ac:dyDescent="0.3">
      <c r="A23" s="16" t="s">
        <v>71</v>
      </c>
      <c r="B23" s="16" t="s">
        <v>658</v>
      </c>
      <c r="C23" s="17">
        <v>1.1000000000000001</v>
      </c>
      <c r="D23" s="17">
        <v>1.6</v>
      </c>
      <c r="E23" s="17">
        <v>4.3</v>
      </c>
      <c r="F23" s="17">
        <v>602.5</v>
      </c>
      <c r="G23" s="17">
        <v>200.7</v>
      </c>
      <c r="H23" s="17"/>
      <c r="I23" s="17"/>
      <c r="J23" s="17">
        <v>90.2</v>
      </c>
      <c r="K23" s="17">
        <v>240.2</v>
      </c>
      <c r="L23" s="17"/>
      <c r="M23" s="17"/>
      <c r="N23" s="17">
        <v>175.7</v>
      </c>
      <c r="O23" s="17">
        <v>196.4</v>
      </c>
      <c r="P23" s="17">
        <v>198.2</v>
      </c>
      <c r="Q23" s="17">
        <v>280.39999999999998</v>
      </c>
      <c r="R23" s="17">
        <v>206.3</v>
      </c>
      <c r="S23" s="17">
        <v>109</v>
      </c>
      <c r="T23" s="17">
        <v>566.20000000000005</v>
      </c>
      <c r="U23" s="17">
        <v>10.6</v>
      </c>
      <c r="V23" s="17"/>
      <c r="W23" s="17"/>
      <c r="X23" s="17"/>
      <c r="Y23" s="17"/>
      <c r="Z23" s="17">
        <v>163.4</v>
      </c>
      <c r="AA23" s="17">
        <v>8.4</v>
      </c>
      <c r="AB23" s="17">
        <v>0</v>
      </c>
      <c r="AC23" s="17">
        <v>6.8</v>
      </c>
      <c r="AD23" s="17">
        <v>5</v>
      </c>
      <c r="AE23" s="17">
        <v>40.9</v>
      </c>
      <c r="AF23" s="17">
        <v>5.6</v>
      </c>
      <c r="AG23" s="17"/>
      <c r="AH23" s="17"/>
      <c r="AI23" s="17"/>
      <c r="AJ23" s="17">
        <v>111.2</v>
      </c>
      <c r="AK23" s="17">
        <v>223.1</v>
      </c>
      <c r="AL23" s="17"/>
      <c r="AM23" s="17"/>
      <c r="AN23" s="17"/>
      <c r="AO23" s="17">
        <v>6.5</v>
      </c>
      <c r="AP23" s="17">
        <v>411.8</v>
      </c>
      <c r="AQ23" s="17">
        <v>80.3</v>
      </c>
      <c r="AR23" s="17">
        <v>0</v>
      </c>
      <c r="AS23" s="17">
        <v>42.1</v>
      </c>
      <c r="AT23" s="17">
        <v>18.399999999999999</v>
      </c>
      <c r="AU23" s="17">
        <v>19.8</v>
      </c>
      <c r="AV23" s="17">
        <v>88.5</v>
      </c>
      <c r="AW23" s="17">
        <v>180.5</v>
      </c>
      <c r="AX23" s="17">
        <v>45.9</v>
      </c>
      <c r="AY23" s="17">
        <v>0</v>
      </c>
      <c r="AZ23" s="17">
        <v>109</v>
      </c>
      <c r="BA23" s="17">
        <v>7.8</v>
      </c>
      <c r="BB23" s="17">
        <v>9</v>
      </c>
      <c r="BC23" s="17">
        <v>43.7</v>
      </c>
      <c r="BD23" s="17">
        <v>47.4</v>
      </c>
      <c r="BE23" s="17">
        <v>3.8</v>
      </c>
      <c r="BF23" s="17">
        <v>32.4</v>
      </c>
      <c r="BG23" s="17">
        <v>95.7</v>
      </c>
      <c r="BH23" s="17">
        <v>6.8</v>
      </c>
      <c r="BI23" s="17"/>
      <c r="BJ23" s="17"/>
      <c r="BK23" s="17">
        <v>47.6</v>
      </c>
      <c r="BL23" s="17"/>
      <c r="BM23" s="17"/>
      <c r="BN23" s="17"/>
      <c r="BO23" s="17">
        <v>118.3</v>
      </c>
      <c r="BP23" s="17"/>
      <c r="BQ23" s="17">
        <v>0</v>
      </c>
      <c r="BR23" s="17"/>
      <c r="BS23" s="17"/>
      <c r="BT23" s="17">
        <v>0</v>
      </c>
      <c r="BU23" s="17"/>
      <c r="BV23" s="17"/>
      <c r="BW23" s="17"/>
      <c r="BX23" s="17"/>
      <c r="BY23" s="17">
        <v>16.3</v>
      </c>
      <c r="BZ23" s="17"/>
      <c r="CA23" s="17"/>
      <c r="CB23" s="17">
        <v>77</v>
      </c>
      <c r="CC23" s="17">
        <v>133</v>
      </c>
      <c r="CD23" s="17">
        <v>64.3</v>
      </c>
      <c r="CE23" s="17">
        <v>81.400000000000006</v>
      </c>
      <c r="CF23" s="17">
        <v>30.6</v>
      </c>
      <c r="CG23" s="17"/>
      <c r="CH23" s="17"/>
      <c r="CI23" s="17"/>
      <c r="CJ23" s="17">
        <v>146.1</v>
      </c>
      <c r="CK23" s="17">
        <v>145.4</v>
      </c>
      <c r="CL23" s="17">
        <v>148.5</v>
      </c>
      <c r="CM23" s="17"/>
      <c r="CN23" s="17"/>
      <c r="CO23" s="17"/>
      <c r="CP23" s="17"/>
      <c r="CQ23" s="17"/>
      <c r="CR23" s="17"/>
      <c r="CS23" s="17"/>
      <c r="CT23" s="17">
        <v>0</v>
      </c>
      <c r="CU23" s="17">
        <v>59.9</v>
      </c>
      <c r="CV23" s="17">
        <v>2.5</v>
      </c>
      <c r="CW23" s="17">
        <v>0</v>
      </c>
      <c r="CX23" s="17">
        <v>0</v>
      </c>
      <c r="CY23" s="17">
        <v>20</v>
      </c>
      <c r="CZ23" s="17">
        <v>9.9</v>
      </c>
      <c r="DA23" s="17">
        <v>5.3</v>
      </c>
      <c r="DB23" s="17">
        <v>3.6</v>
      </c>
      <c r="DC23" s="17">
        <v>5.2</v>
      </c>
      <c r="DD23" s="17">
        <v>20.5</v>
      </c>
      <c r="DE23" s="17">
        <v>20</v>
      </c>
      <c r="DF23" s="17">
        <v>18.350000000000001</v>
      </c>
      <c r="DG23" s="17">
        <v>3.5</v>
      </c>
      <c r="DH23" s="17">
        <v>18.7</v>
      </c>
      <c r="DI23" s="17">
        <v>2.7</v>
      </c>
      <c r="DJ23" s="17">
        <v>3</v>
      </c>
      <c r="DK23" s="17">
        <v>14.4</v>
      </c>
      <c r="DL23" s="17">
        <v>42</v>
      </c>
      <c r="DM23" s="17">
        <v>4.7</v>
      </c>
      <c r="DN23" s="17">
        <v>2.4</v>
      </c>
      <c r="DO23" s="17">
        <v>2.4</v>
      </c>
      <c r="DP23" s="17">
        <v>3</v>
      </c>
      <c r="DQ23" s="17">
        <v>5.5</v>
      </c>
      <c r="DR23" s="17">
        <v>3.6</v>
      </c>
      <c r="DS23" s="17">
        <v>3.4</v>
      </c>
      <c r="DT23" s="17">
        <v>2</v>
      </c>
      <c r="DU23" s="17"/>
      <c r="DV23" s="17">
        <v>15.4</v>
      </c>
      <c r="DW23" s="17">
        <v>9</v>
      </c>
      <c r="DX23" s="17">
        <v>19.100000000000001</v>
      </c>
      <c r="DY23" s="17">
        <v>20.2</v>
      </c>
      <c r="DZ23" s="17">
        <v>20</v>
      </c>
      <c r="EA23" s="17">
        <v>27.3</v>
      </c>
      <c r="EB23" s="17">
        <v>11.5</v>
      </c>
      <c r="EC23" s="17">
        <v>5.7</v>
      </c>
      <c r="ED23" s="17">
        <v>41.5</v>
      </c>
      <c r="EE23" s="17">
        <v>66.599999999999994</v>
      </c>
      <c r="EF23" s="17">
        <v>2.7</v>
      </c>
      <c r="EG23" s="17">
        <v>2.2999999999999998</v>
      </c>
      <c r="EH23" s="17">
        <v>21</v>
      </c>
      <c r="EI23" s="17">
        <v>6.2</v>
      </c>
      <c r="EJ23" s="17">
        <v>7.5</v>
      </c>
      <c r="EK23" s="17">
        <v>20</v>
      </c>
      <c r="EL23" s="17">
        <v>20</v>
      </c>
      <c r="EM23" s="17">
        <v>10</v>
      </c>
      <c r="EN23" s="17">
        <v>0</v>
      </c>
      <c r="EO23" s="17">
        <v>0.2</v>
      </c>
      <c r="EP23" s="17">
        <v>16.899999999999999</v>
      </c>
      <c r="EQ23" s="17">
        <v>0.6</v>
      </c>
      <c r="ER23" s="17">
        <v>41.9</v>
      </c>
      <c r="ES23" s="17">
        <v>30.8</v>
      </c>
      <c r="ET23" s="17">
        <v>14.7</v>
      </c>
      <c r="EU23" s="17">
        <v>0.4</v>
      </c>
      <c r="EV23" s="17">
        <v>5.5</v>
      </c>
      <c r="EW23" s="17">
        <v>20</v>
      </c>
      <c r="EX23" s="17">
        <v>10.199999999999999</v>
      </c>
      <c r="EY23" s="17">
        <v>15</v>
      </c>
      <c r="EZ23" s="17">
        <v>35.5</v>
      </c>
      <c r="FA23" s="17">
        <v>29.3</v>
      </c>
      <c r="FB23" s="17">
        <v>3.2</v>
      </c>
      <c r="FC23" s="17">
        <v>14.5</v>
      </c>
      <c r="FD23" s="17">
        <v>17.600000000000001</v>
      </c>
      <c r="FE23" s="17">
        <v>8.4</v>
      </c>
      <c r="FF23" s="17">
        <v>6572.95</v>
      </c>
      <c r="FG23" s="15"/>
      <c r="FH23" s="17">
        <v>24.164380000000001</v>
      </c>
      <c r="FI23" s="17">
        <v>1.3</v>
      </c>
      <c r="FJ23" s="17">
        <v>2.927</v>
      </c>
      <c r="FK23" s="17">
        <v>6.13225</v>
      </c>
      <c r="FL23" s="17">
        <v>7.8</v>
      </c>
      <c r="FM23" s="17"/>
      <c r="FN23" s="17">
        <v>18.91009</v>
      </c>
      <c r="FO23" s="17">
        <v>4.7</v>
      </c>
      <c r="FP23" s="17">
        <v>4.0999999999999996</v>
      </c>
      <c r="FQ23" s="17">
        <v>70.033720000000002</v>
      </c>
    </row>
    <row r="24" spans="1:173" ht="24" customHeight="1" x14ac:dyDescent="0.3">
      <c r="A24" s="16" t="s">
        <v>71</v>
      </c>
      <c r="B24" s="16" t="s">
        <v>659</v>
      </c>
      <c r="C24" s="17">
        <v>1.1000000000000001</v>
      </c>
      <c r="D24" s="17">
        <v>1.6</v>
      </c>
      <c r="E24" s="17">
        <v>4.3</v>
      </c>
      <c r="F24" s="17">
        <v>643.29999999999995</v>
      </c>
      <c r="G24" s="17">
        <v>218.6</v>
      </c>
      <c r="H24" s="17"/>
      <c r="I24" s="17"/>
      <c r="J24" s="17">
        <v>88.7</v>
      </c>
      <c r="K24" s="17">
        <v>236.7</v>
      </c>
      <c r="L24" s="17"/>
      <c r="M24" s="17"/>
      <c r="N24" s="17">
        <v>161.30000000000001</v>
      </c>
      <c r="O24" s="17">
        <v>161.1</v>
      </c>
      <c r="P24" s="17">
        <v>161.30000000000001</v>
      </c>
      <c r="Q24" s="17">
        <v>256.5</v>
      </c>
      <c r="R24" s="17">
        <v>205.6</v>
      </c>
      <c r="S24" s="17">
        <v>109.4</v>
      </c>
      <c r="T24" s="17">
        <v>555.9</v>
      </c>
      <c r="U24" s="17">
        <v>10.4</v>
      </c>
      <c r="V24" s="17"/>
      <c r="W24" s="17"/>
      <c r="X24" s="17"/>
      <c r="Y24" s="17"/>
      <c r="Z24" s="17">
        <v>161.4</v>
      </c>
      <c r="AA24" s="17">
        <v>7.3</v>
      </c>
      <c r="AB24" s="17">
        <v>16.399999999999999</v>
      </c>
      <c r="AC24" s="17">
        <v>6.8</v>
      </c>
      <c r="AD24" s="17">
        <v>5</v>
      </c>
      <c r="AE24" s="17">
        <v>49.6</v>
      </c>
      <c r="AF24" s="17">
        <v>5.6</v>
      </c>
      <c r="AG24" s="17"/>
      <c r="AH24" s="17"/>
      <c r="AI24" s="17"/>
      <c r="AJ24" s="17">
        <v>110.1</v>
      </c>
      <c r="AK24" s="17">
        <v>222</v>
      </c>
      <c r="AL24" s="17"/>
      <c r="AM24" s="17"/>
      <c r="AN24" s="17"/>
      <c r="AO24" s="17">
        <v>6.5</v>
      </c>
      <c r="AP24" s="17">
        <v>312.8</v>
      </c>
      <c r="AQ24" s="17">
        <v>77.900000000000006</v>
      </c>
      <c r="AR24" s="17">
        <v>0</v>
      </c>
      <c r="AS24" s="17">
        <v>41.6</v>
      </c>
      <c r="AT24" s="17">
        <v>18.399999999999999</v>
      </c>
      <c r="AU24" s="17">
        <v>19.8</v>
      </c>
      <c r="AV24" s="17">
        <v>91.9</v>
      </c>
      <c r="AW24" s="17">
        <v>178.2</v>
      </c>
      <c r="AX24" s="17">
        <v>36.9</v>
      </c>
      <c r="AY24" s="17">
        <v>0</v>
      </c>
      <c r="AZ24" s="17">
        <v>107.3</v>
      </c>
      <c r="BA24" s="17">
        <v>7.8</v>
      </c>
      <c r="BB24" s="17">
        <v>9.1999999999999993</v>
      </c>
      <c r="BC24" s="17">
        <v>42</v>
      </c>
      <c r="BD24" s="17">
        <v>46.6</v>
      </c>
      <c r="BE24" s="17">
        <v>3.8</v>
      </c>
      <c r="BF24" s="17">
        <v>31.2</v>
      </c>
      <c r="BG24" s="17">
        <v>94.4</v>
      </c>
      <c r="BH24" s="17">
        <v>32.1</v>
      </c>
      <c r="BI24" s="17"/>
      <c r="BJ24" s="17"/>
      <c r="BK24" s="17">
        <v>47.5</v>
      </c>
      <c r="BL24" s="17"/>
      <c r="BM24" s="17"/>
      <c r="BN24" s="17"/>
      <c r="BO24" s="17">
        <v>132.5</v>
      </c>
      <c r="BP24" s="17"/>
      <c r="BQ24" s="17">
        <v>39.700000000000003</v>
      </c>
      <c r="BR24" s="17"/>
      <c r="BS24" s="17"/>
      <c r="BT24" s="17">
        <v>0</v>
      </c>
      <c r="BU24" s="17"/>
      <c r="BV24" s="17"/>
      <c r="BW24" s="17"/>
      <c r="BX24" s="17"/>
      <c r="BY24" s="17">
        <v>91.9</v>
      </c>
      <c r="BZ24" s="17"/>
      <c r="CA24" s="17"/>
      <c r="CB24" s="17">
        <v>94.4</v>
      </c>
      <c r="CC24" s="17">
        <v>121</v>
      </c>
      <c r="CD24" s="17">
        <v>63.4</v>
      </c>
      <c r="CE24" s="17">
        <v>81.400000000000006</v>
      </c>
      <c r="CF24" s="17">
        <v>30.3</v>
      </c>
      <c r="CG24" s="17"/>
      <c r="CH24" s="17"/>
      <c r="CI24" s="17"/>
      <c r="CJ24" s="17">
        <v>145.80000000000001</v>
      </c>
      <c r="CK24" s="17">
        <v>144.9</v>
      </c>
      <c r="CL24" s="17">
        <v>148.30000000000001</v>
      </c>
      <c r="CM24" s="17"/>
      <c r="CN24" s="17"/>
      <c r="CO24" s="17"/>
      <c r="CP24" s="17"/>
      <c r="CQ24" s="17"/>
      <c r="CR24" s="17"/>
      <c r="CS24" s="17"/>
      <c r="CT24" s="17">
        <v>0.1</v>
      </c>
      <c r="CU24" s="17">
        <v>50.1</v>
      </c>
      <c r="CV24" s="17">
        <v>7.2</v>
      </c>
      <c r="CW24" s="17">
        <v>0.1</v>
      </c>
      <c r="CX24" s="17">
        <v>0</v>
      </c>
      <c r="CY24" s="17">
        <v>20</v>
      </c>
      <c r="CZ24" s="17">
        <v>9.9</v>
      </c>
      <c r="DA24" s="17">
        <v>5.3</v>
      </c>
      <c r="DB24" s="17">
        <v>3.7</v>
      </c>
      <c r="DC24" s="17">
        <v>5.2</v>
      </c>
      <c r="DD24" s="17">
        <v>20</v>
      </c>
      <c r="DE24" s="17">
        <v>20</v>
      </c>
      <c r="DF24" s="17">
        <v>18.39</v>
      </c>
      <c r="DG24" s="17">
        <v>3.5</v>
      </c>
      <c r="DH24" s="17">
        <v>18.7</v>
      </c>
      <c r="DI24" s="17">
        <v>2.2999999999999998</v>
      </c>
      <c r="DJ24" s="17">
        <v>2.2999999999999998</v>
      </c>
      <c r="DK24" s="17">
        <v>12.4</v>
      </c>
      <c r="DL24" s="17">
        <v>34.1</v>
      </c>
      <c r="DM24" s="17">
        <v>4.7</v>
      </c>
      <c r="DN24" s="17">
        <v>2.4</v>
      </c>
      <c r="DO24" s="17">
        <v>2.4</v>
      </c>
      <c r="DP24" s="17">
        <v>3</v>
      </c>
      <c r="DQ24" s="17">
        <v>3.9</v>
      </c>
      <c r="DR24" s="17">
        <v>3.6</v>
      </c>
      <c r="DS24" s="17">
        <v>8.4</v>
      </c>
      <c r="DT24" s="17">
        <v>2</v>
      </c>
      <c r="DU24" s="17"/>
      <c r="DV24" s="17">
        <v>15.4</v>
      </c>
      <c r="DW24" s="17">
        <v>8.8000000000000007</v>
      </c>
      <c r="DX24" s="17">
        <v>19.7</v>
      </c>
      <c r="DY24" s="17">
        <v>20.2</v>
      </c>
      <c r="DZ24" s="17">
        <v>19.8</v>
      </c>
      <c r="EA24" s="17">
        <v>26.7</v>
      </c>
      <c r="EB24" s="17">
        <v>11.5</v>
      </c>
      <c r="EC24" s="17">
        <v>17.3</v>
      </c>
      <c r="ED24" s="17">
        <v>31.5</v>
      </c>
      <c r="EE24" s="17">
        <v>54.4</v>
      </c>
      <c r="EF24" s="17">
        <v>0.9</v>
      </c>
      <c r="EG24" s="17">
        <v>1</v>
      </c>
      <c r="EH24" s="17">
        <v>21</v>
      </c>
      <c r="EI24" s="17">
        <v>6.3</v>
      </c>
      <c r="EJ24" s="17">
        <v>8.1</v>
      </c>
      <c r="EK24" s="17">
        <v>20</v>
      </c>
      <c r="EL24" s="17">
        <v>20</v>
      </c>
      <c r="EM24" s="17">
        <v>10</v>
      </c>
      <c r="EN24" s="17">
        <v>0.1</v>
      </c>
      <c r="EO24" s="17">
        <v>0.8</v>
      </c>
      <c r="EP24" s="17">
        <v>28.5</v>
      </c>
      <c r="EQ24" s="17">
        <v>0.6</v>
      </c>
      <c r="ER24" s="17">
        <v>34.6</v>
      </c>
      <c r="ES24" s="17">
        <v>24.8</v>
      </c>
      <c r="ET24" s="17">
        <v>26.6</v>
      </c>
      <c r="EU24" s="17">
        <v>1.2</v>
      </c>
      <c r="EV24" s="17">
        <v>5.5</v>
      </c>
      <c r="EW24" s="17">
        <v>19.8</v>
      </c>
      <c r="EX24" s="17">
        <v>10.3</v>
      </c>
      <c r="EY24" s="17">
        <v>14.9</v>
      </c>
      <c r="EZ24" s="17">
        <v>35.299999999999997</v>
      </c>
      <c r="FA24" s="17">
        <v>29.3</v>
      </c>
      <c r="FB24" s="17">
        <v>3.2</v>
      </c>
      <c r="FC24" s="17">
        <v>14.4</v>
      </c>
      <c r="FD24" s="17">
        <v>17.600000000000001</v>
      </c>
      <c r="FE24" s="17">
        <v>9.1999999999999993</v>
      </c>
      <c r="FF24" s="17">
        <v>6552.49</v>
      </c>
      <c r="FG24" s="15"/>
      <c r="FH24" s="17">
        <v>24.299029999999998</v>
      </c>
      <c r="FI24" s="17">
        <v>1.3</v>
      </c>
      <c r="FJ24" s="17">
        <v>2.9260000000000002</v>
      </c>
      <c r="FK24" s="17">
        <v>6.1302500000000002</v>
      </c>
      <c r="FL24" s="17">
        <v>7.8</v>
      </c>
      <c r="FM24" s="17"/>
      <c r="FN24" s="17">
        <v>18.90973</v>
      </c>
      <c r="FO24" s="17">
        <v>4.7</v>
      </c>
      <c r="FP24" s="17">
        <v>4.0999999999999996</v>
      </c>
      <c r="FQ24" s="17">
        <v>70.165009999999995</v>
      </c>
    </row>
    <row r="25" spans="1:173" ht="24" customHeight="1" x14ac:dyDescent="0.3">
      <c r="A25" s="16" t="s">
        <v>71</v>
      </c>
      <c r="B25" s="16" t="s">
        <v>660</v>
      </c>
      <c r="C25" s="17">
        <v>1.1000000000000001</v>
      </c>
      <c r="D25" s="17">
        <v>1.6</v>
      </c>
      <c r="E25" s="17">
        <v>4.3</v>
      </c>
      <c r="F25" s="17">
        <v>654.70000000000005</v>
      </c>
      <c r="G25" s="17">
        <v>220.5</v>
      </c>
      <c r="H25" s="17"/>
      <c r="I25" s="17"/>
      <c r="J25" s="17">
        <v>90.4</v>
      </c>
      <c r="K25" s="17">
        <v>240.7</v>
      </c>
      <c r="L25" s="17"/>
      <c r="M25" s="17"/>
      <c r="N25" s="17">
        <v>163.5</v>
      </c>
      <c r="O25" s="17">
        <v>163.30000000000001</v>
      </c>
      <c r="P25" s="17">
        <v>163.6</v>
      </c>
      <c r="Q25" s="17">
        <v>248.6</v>
      </c>
      <c r="R25" s="17">
        <v>205.2</v>
      </c>
      <c r="S25" s="17">
        <v>108.7</v>
      </c>
      <c r="T25" s="17">
        <v>570.9</v>
      </c>
      <c r="U25" s="17">
        <v>10.5</v>
      </c>
      <c r="V25" s="17"/>
      <c r="W25" s="17"/>
      <c r="X25" s="17"/>
      <c r="Y25" s="17"/>
      <c r="Z25" s="17">
        <v>170.7</v>
      </c>
      <c r="AA25" s="17">
        <v>8.1999999999999993</v>
      </c>
      <c r="AB25" s="17">
        <v>16.5</v>
      </c>
      <c r="AC25" s="17">
        <v>6.8</v>
      </c>
      <c r="AD25" s="17">
        <v>5</v>
      </c>
      <c r="AE25" s="17">
        <v>51.6</v>
      </c>
      <c r="AF25" s="17">
        <v>5.7</v>
      </c>
      <c r="AG25" s="17"/>
      <c r="AH25" s="17"/>
      <c r="AI25" s="17"/>
      <c r="AJ25" s="17">
        <v>111.2</v>
      </c>
      <c r="AK25" s="17">
        <v>222.3</v>
      </c>
      <c r="AL25" s="17"/>
      <c r="AM25" s="17"/>
      <c r="AN25" s="17"/>
      <c r="AO25" s="17">
        <v>6.5</v>
      </c>
      <c r="AP25" s="17">
        <v>459.4</v>
      </c>
      <c r="AQ25" s="17">
        <v>78.5</v>
      </c>
      <c r="AR25" s="17">
        <v>0</v>
      </c>
      <c r="AS25" s="17">
        <v>42.2</v>
      </c>
      <c r="AT25" s="17">
        <v>18.399999999999999</v>
      </c>
      <c r="AU25" s="17">
        <v>19.899999999999999</v>
      </c>
      <c r="AV25" s="17">
        <v>97.8</v>
      </c>
      <c r="AW25" s="17">
        <v>180.9</v>
      </c>
      <c r="AX25" s="17">
        <v>36.200000000000003</v>
      </c>
      <c r="AY25" s="17">
        <v>23.1</v>
      </c>
      <c r="AZ25" s="17">
        <v>109.3</v>
      </c>
      <c r="BA25" s="17">
        <v>7.9</v>
      </c>
      <c r="BB25" s="17">
        <v>9</v>
      </c>
      <c r="BC25" s="17">
        <v>44.4</v>
      </c>
      <c r="BD25" s="17">
        <v>47.4</v>
      </c>
      <c r="BE25" s="17">
        <v>3.8</v>
      </c>
      <c r="BF25" s="17">
        <v>31.5</v>
      </c>
      <c r="BG25" s="17">
        <v>102.1</v>
      </c>
      <c r="BH25" s="17">
        <v>23.8</v>
      </c>
      <c r="BI25" s="17"/>
      <c r="BJ25" s="17"/>
      <c r="BK25" s="17">
        <v>47.5</v>
      </c>
      <c r="BL25" s="17"/>
      <c r="BM25" s="17"/>
      <c r="BN25" s="17"/>
      <c r="BO25" s="17">
        <v>133.5</v>
      </c>
      <c r="BP25" s="17"/>
      <c r="BQ25" s="17">
        <v>69.8</v>
      </c>
      <c r="BR25" s="17"/>
      <c r="BS25" s="17"/>
      <c r="BT25" s="17">
        <v>0</v>
      </c>
      <c r="BU25" s="17"/>
      <c r="BV25" s="17"/>
      <c r="BW25" s="17"/>
      <c r="BX25" s="17"/>
      <c r="BY25" s="17">
        <v>71</v>
      </c>
      <c r="BZ25" s="17"/>
      <c r="CA25" s="17"/>
      <c r="CB25" s="17">
        <v>109.6</v>
      </c>
      <c r="CC25" s="17">
        <v>132.80000000000001</v>
      </c>
      <c r="CD25" s="17">
        <v>64.3</v>
      </c>
      <c r="CE25" s="17">
        <v>81.5</v>
      </c>
      <c r="CF25" s="17">
        <v>30.6</v>
      </c>
      <c r="CG25" s="17"/>
      <c r="CH25" s="17"/>
      <c r="CI25" s="17"/>
      <c r="CJ25" s="17">
        <v>145.5</v>
      </c>
      <c r="CK25" s="17">
        <v>144.4</v>
      </c>
      <c r="CL25" s="17">
        <v>148.4</v>
      </c>
      <c r="CM25" s="17"/>
      <c r="CN25" s="17"/>
      <c r="CO25" s="17"/>
      <c r="CP25" s="17"/>
      <c r="CQ25" s="17"/>
      <c r="CR25" s="17"/>
      <c r="CS25" s="17"/>
      <c r="CT25" s="17">
        <v>0.1</v>
      </c>
      <c r="CU25" s="17">
        <v>45.2</v>
      </c>
      <c r="CV25" s="17">
        <v>11</v>
      </c>
      <c r="CW25" s="17">
        <v>0.2</v>
      </c>
      <c r="CX25" s="17">
        <v>0</v>
      </c>
      <c r="CY25" s="17">
        <v>19.899999999999999</v>
      </c>
      <c r="CZ25" s="17">
        <v>9.9</v>
      </c>
      <c r="DA25" s="17">
        <v>5.3</v>
      </c>
      <c r="DB25" s="17">
        <v>3.7</v>
      </c>
      <c r="DC25" s="17">
        <v>5.2</v>
      </c>
      <c r="DD25" s="17">
        <v>20.5</v>
      </c>
      <c r="DE25" s="17">
        <v>20</v>
      </c>
      <c r="DF25" s="17">
        <v>18.38</v>
      </c>
      <c r="DG25" s="17">
        <v>3.5</v>
      </c>
      <c r="DH25" s="17">
        <v>18.7</v>
      </c>
      <c r="DI25" s="17">
        <v>2.8</v>
      </c>
      <c r="DJ25" s="17">
        <v>3.5</v>
      </c>
      <c r="DK25" s="17">
        <v>11.7</v>
      </c>
      <c r="DL25" s="17">
        <v>39.9</v>
      </c>
      <c r="DM25" s="17">
        <v>4.7</v>
      </c>
      <c r="DN25" s="17">
        <v>2.4</v>
      </c>
      <c r="DO25" s="17">
        <v>2.4</v>
      </c>
      <c r="DP25" s="17">
        <v>3</v>
      </c>
      <c r="DQ25" s="17">
        <v>4.5999999999999996</v>
      </c>
      <c r="DR25" s="17">
        <v>3.5</v>
      </c>
      <c r="DS25" s="17">
        <v>7.6</v>
      </c>
      <c r="DT25" s="17">
        <v>2</v>
      </c>
      <c r="DU25" s="17"/>
      <c r="DV25" s="17">
        <v>15.4</v>
      </c>
      <c r="DW25" s="17">
        <v>8.6</v>
      </c>
      <c r="DX25" s="17">
        <v>20</v>
      </c>
      <c r="DY25" s="17">
        <v>20.2</v>
      </c>
      <c r="DZ25" s="17">
        <v>20</v>
      </c>
      <c r="EA25" s="17">
        <v>25.7</v>
      </c>
      <c r="EB25" s="17">
        <v>14.4</v>
      </c>
      <c r="EC25" s="17">
        <v>33.799999999999997</v>
      </c>
      <c r="ED25" s="17">
        <v>25.1</v>
      </c>
      <c r="EE25" s="17">
        <v>49.5</v>
      </c>
      <c r="EF25" s="17">
        <v>0.8</v>
      </c>
      <c r="EG25" s="17">
        <v>0.8</v>
      </c>
      <c r="EH25" s="17">
        <v>21</v>
      </c>
      <c r="EI25" s="17">
        <v>6.4</v>
      </c>
      <c r="EJ25" s="17">
        <v>8.1</v>
      </c>
      <c r="EK25" s="17">
        <v>20</v>
      </c>
      <c r="EL25" s="17">
        <v>20</v>
      </c>
      <c r="EM25" s="17">
        <v>10</v>
      </c>
      <c r="EN25" s="17">
        <v>0</v>
      </c>
      <c r="EO25" s="17">
        <v>1.3</v>
      </c>
      <c r="EP25" s="17">
        <v>56.9</v>
      </c>
      <c r="EQ25" s="17">
        <v>0.6</v>
      </c>
      <c r="ER25" s="17">
        <v>26.5</v>
      </c>
      <c r="ES25" s="17">
        <v>18.7</v>
      </c>
      <c r="ET25" s="17">
        <v>56</v>
      </c>
      <c r="EU25" s="17">
        <v>2.2999999999999998</v>
      </c>
      <c r="EV25" s="17">
        <v>5.5</v>
      </c>
      <c r="EW25" s="17">
        <v>20</v>
      </c>
      <c r="EX25" s="17">
        <v>10.199999999999999</v>
      </c>
      <c r="EY25" s="17">
        <v>14.9</v>
      </c>
      <c r="EZ25" s="17">
        <v>35.9</v>
      </c>
      <c r="FA25" s="17">
        <v>29.1</v>
      </c>
      <c r="FB25" s="17">
        <v>3.5</v>
      </c>
      <c r="FC25" s="17">
        <v>14.5</v>
      </c>
      <c r="FD25" s="17">
        <v>17.600000000000001</v>
      </c>
      <c r="FE25" s="17">
        <v>9.1</v>
      </c>
      <c r="FF25" s="17">
        <v>6878.68</v>
      </c>
      <c r="FG25" s="15"/>
      <c r="FH25" s="17">
        <v>24.297619999999998</v>
      </c>
      <c r="FI25" s="17">
        <v>1.3</v>
      </c>
      <c r="FJ25" s="17">
        <v>2.9289999999999998</v>
      </c>
      <c r="FK25" s="17">
        <v>6.1302500000000002</v>
      </c>
      <c r="FL25" s="17">
        <v>7.8</v>
      </c>
      <c r="FM25" s="17"/>
      <c r="FN25" s="17">
        <v>18.909939999999999</v>
      </c>
      <c r="FO25" s="17">
        <v>4.5999999999999996</v>
      </c>
      <c r="FP25" s="17">
        <v>4.0999999999999996</v>
      </c>
      <c r="FQ25" s="17">
        <v>70.066810000000004</v>
      </c>
    </row>
    <row r="26" spans="1:173" ht="24" customHeight="1" x14ac:dyDescent="0.3">
      <c r="A26" s="18" t="s">
        <v>71</v>
      </c>
      <c r="B26" s="18" t="s">
        <v>661</v>
      </c>
      <c r="C26" s="19">
        <v>1.1000000000000001</v>
      </c>
      <c r="D26" s="19">
        <v>1.6</v>
      </c>
      <c r="E26" s="19">
        <v>4.3</v>
      </c>
      <c r="F26" s="19">
        <v>648</v>
      </c>
      <c r="G26" s="19">
        <v>218.7</v>
      </c>
      <c r="H26" s="19"/>
      <c r="I26" s="19"/>
      <c r="J26" s="19">
        <v>90.2</v>
      </c>
      <c r="K26" s="19">
        <v>237.6</v>
      </c>
      <c r="L26" s="19"/>
      <c r="M26" s="19"/>
      <c r="N26" s="19">
        <v>143.4</v>
      </c>
      <c r="O26" s="19">
        <v>143.4</v>
      </c>
      <c r="P26" s="19">
        <v>143.80000000000001</v>
      </c>
      <c r="Q26" s="19">
        <v>245.9</v>
      </c>
      <c r="R26" s="19">
        <v>204.6</v>
      </c>
      <c r="S26" s="19">
        <v>108.7</v>
      </c>
      <c r="T26" s="19">
        <v>553.70000000000005</v>
      </c>
      <c r="U26" s="19">
        <v>10.6</v>
      </c>
      <c r="V26" s="19"/>
      <c r="W26" s="19"/>
      <c r="X26" s="19"/>
      <c r="Y26" s="19"/>
      <c r="Z26" s="19">
        <v>169.1</v>
      </c>
      <c r="AA26" s="19">
        <v>7.9</v>
      </c>
      <c r="AB26" s="19">
        <v>16.399999999999999</v>
      </c>
      <c r="AC26" s="19">
        <v>6.9</v>
      </c>
      <c r="AD26" s="19">
        <v>5</v>
      </c>
      <c r="AE26" s="19">
        <v>50</v>
      </c>
      <c r="AF26" s="19">
        <v>6.2</v>
      </c>
      <c r="AG26" s="19"/>
      <c r="AH26" s="19"/>
      <c r="AI26" s="19"/>
      <c r="AJ26" s="19">
        <v>66.099999999999994</v>
      </c>
      <c r="AK26" s="19">
        <v>222.3</v>
      </c>
      <c r="AL26" s="19"/>
      <c r="AM26" s="19"/>
      <c r="AN26" s="19"/>
      <c r="AO26" s="19">
        <v>6.5</v>
      </c>
      <c r="AP26" s="19">
        <v>457.8</v>
      </c>
      <c r="AQ26" s="19">
        <v>79.7</v>
      </c>
      <c r="AR26" s="19">
        <v>55.5</v>
      </c>
      <c r="AS26" s="19">
        <v>41.9</v>
      </c>
      <c r="AT26" s="19">
        <v>18.399999999999999</v>
      </c>
      <c r="AU26" s="19">
        <v>19.899999999999999</v>
      </c>
      <c r="AV26" s="19">
        <v>92.1</v>
      </c>
      <c r="AW26" s="19">
        <v>180.1</v>
      </c>
      <c r="AX26" s="19">
        <v>131.19999999999999</v>
      </c>
      <c r="AY26" s="19">
        <v>58.1</v>
      </c>
      <c r="AZ26" s="19">
        <v>109.4</v>
      </c>
      <c r="BA26" s="19">
        <v>7.9</v>
      </c>
      <c r="BB26" s="19">
        <v>9</v>
      </c>
      <c r="BC26" s="19">
        <v>43.9</v>
      </c>
      <c r="BD26" s="19">
        <v>47.1</v>
      </c>
      <c r="BE26" s="19">
        <v>3.8</v>
      </c>
      <c r="BF26" s="19">
        <v>31.4</v>
      </c>
      <c r="BG26" s="19">
        <v>148.80000000000001</v>
      </c>
      <c r="BH26" s="19">
        <v>23</v>
      </c>
      <c r="BI26" s="19"/>
      <c r="BJ26" s="19"/>
      <c r="BK26" s="19">
        <v>47.3</v>
      </c>
      <c r="BL26" s="19"/>
      <c r="BM26" s="19"/>
      <c r="BN26" s="19"/>
      <c r="BO26" s="19">
        <v>133.30000000000001</v>
      </c>
      <c r="BP26" s="19"/>
      <c r="BQ26" s="19">
        <v>163.1</v>
      </c>
      <c r="BR26" s="19"/>
      <c r="BS26" s="19"/>
      <c r="BT26" s="19">
        <v>0</v>
      </c>
      <c r="BU26" s="19"/>
      <c r="BV26" s="19"/>
      <c r="BW26" s="19"/>
      <c r="BX26" s="19"/>
      <c r="BY26" s="19">
        <v>70.7</v>
      </c>
      <c r="BZ26" s="19"/>
      <c r="CA26" s="19"/>
      <c r="CB26" s="19">
        <v>97.5</v>
      </c>
      <c r="CC26" s="19">
        <v>125.1</v>
      </c>
      <c r="CD26" s="19">
        <v>64.099999999999994</v>
      </c>
      <c r="CE26" s="19">
        <v>81.3</v>
      </c>
      <c r="CF26" s="19">
        <v>30.6</v>
      </c>
      <c r="CG26" s="19"/>
      <c r="CH26" s="19"/>
      <c r="CI26" s="19"/>
      <c r="CJ26" s="19">
        <v>145.30000000000001</v>
      </c>
      <c r="CK26" s="19">
        <v>144.19999999999999</v>
      </c>
      <c r="CL26" s="19">
        <v>147.80000000000001</v>
      </c>
      <c r="CM26" s="19"/>
      <c r="CN26" s="19"/>
      <c r="CO26" s="19"/>
      <c r="CP26" s="19"/>
      <c r="CQ26" s="19"/>
      <c r="CR26" s="19"/>
      <c r="CS26" s="19"/>
      <c r="CT26" s="19">
        <v>0.2</v>
      </c>
      <c r="CU26" s="19">
        <v>41.5</v>
      </c>
      <c r="CV26" s="19">
        <v>17.8</v>
      </c>
      <c r="CW26" s="19">
        <v>0.3</v>
      </c>
      <c r="CX26" s="19">
        <v>0.1</v>
      </c>
      <c r="CY26" s="19">
        <v>19.899999999999999</v>
      </c>
      <c r="CZ26" s="19">
        <v>10</v>
      </c>
      <c r="DA26" s="19">
        <v>5.2</v>
      </c>
      <c r="DB26" s="19">
        <v>3.5</v>
      </c>
      <c r="DC26" s="19">
        <v>5.2</v>
      </c>
      <c r="DD26" s="19">
        <v>20.399999999999999</v>
      </c>
      <c r="DE26" s="19">
        <v>20</v>
      </c>
      <c r="DF26" s="19">
        <v>18.34</v>
      </c>
      <c r="DG26" s="19">
        <v>3.4</v>
      </c>
      <c r="DH26" s="19">
        <v>18.7</v>
      </c>
      <c r="DI26" s="19">
        <v>2.5</v>
      </c>
      <c r="DJ26" s="19">
        <v>3.3</v>
      </c>
      <c r="DK26" s="19">
        <v>11.2</v>
      </c>
      <c r="DL26" s="19">
        <v>32.9</v>
      </c>
      <c r="DM26" s="19">
        <v>4.7</v>
      </c>
      <c r="DN26" s="19">
        <v>2.4</v>
      </c>
      <c r="DO26" s="19">
        <v>2.4</v>
      </c>
      <c r="DP26" s="19">
        <v>2.9</v>
      </c>
      <c r="DQ26" s="19">
        <v>5.6</v>
      </c>
      <c r="DR26" s="19">
        <v>3.6</v>
      </c>
      <c r="DS26" s="19">
        <v>6.3</v>
      </c>
      <c r="DT26" s="19">
        <v>2</v>
      </c>
      <c r="DU26" s="19"/>
      <c r="DV26" s="19">
        <v>15.4</v>
      </c>
      <c r="DW26" s="19">
        <v>8.6</v>
      </c>
      <c r="DX26" s="19">
        <v>19.8</v>
      </c>
      <c r="DY26" s="19">
        <v>20.100000000000001</v>
      </c>
      <c r="DZ26" s="19">
        <v>20</v>
      </c>
      <c r="EA26" s="19">
        <v>24.4</v>
      </c>
      <c r="EB26" s="19">
        <v>15.5</v>
      </c>
      <c r="EC26" s="19">
        <v>35.299999999999997</v>
      </c>
      <c r="ED26" s="19">
        <v>20.7</v>
      </c>
      <c r="EE26" s="19">
        <v>43.3</v>
      </c>
      <c r="EF26" s="19">
        <v>2.2999999999999998</v>
      </c>
      <c r="EG26" s="19">
        <v>2.1</v>
      </c>
      <c r="EH26" s="19">
        <v>21</v>
      </c>
      <c r="EI26" s="19">
        <v>6.5</v>
      </c>
      <c r="EJ26" s="19">
        <v>8.1</v>
      </c>
      <c r="EK26" s="19">
        <v>20</v>
      </c>
      <c r="EL26" s="19">
        <v>20</v>
      </c>
      <c r="EM26" s="19">
        <v>10</v>
      </c>
      <c r="EN26" s="19">
        <v>0</v>
      </c>
      <c r="EO26" s="19">
        <v>2</v>
      </c>
      <c r="EP26" s="19">
        <v>130.80000000000001</v>
      </c>
      <c r="EQ26" s="19">
        <v>0.6</v>
      </c>
      <c r="ER26" s="19">
        <v>20.7</v>
      </c>
      <c r="ES26" s="19">
        <v>22.6</v>
      </c>
      <c r="ET26" s="19">
        <v>97.8</v>
      </c>
      <c r="EU26" s="19">
        <v>4.9000000000000004</v>
      </c>
      <c r="EV26" s="19">
        <v>5.6</v>
      </c>
      <c r="EW26" s="19">
        <v>20</v>
      </c>
      <c r="EX26" s="19">
        <v>9.6999999999999993</v>
      </c>
      <c r="EY26" s="19">
        <v>14.9</v>
      </c>
      <c r="EZ26" s="19">
        <v>35.200000000000003</v>
      </c>
      <c r="FA26" s="19">
        <v>29.2</v>
      </c>
      <c r="FB26" s="19">
        <v>3.4</v>
      </c>
      <c r="FC26" s="19">
        <v>14.3</v>
      </c>
      <c r="FD26" s="19">
        <v>17.5</v>
      </c>
      <c r="FE26" s="19">
        <v>8.8000000000000007</v>
      </c>
      <c r="FF26" s="19">
        <v>7136.74</v>
      </c>
      <c r="FG26" s="15"/>
      <c r="FH26" s="19">
        <v>24.297969999999999</v>
      </c>
      <c r="FI26" s="19">
        <v>1.3</v>
      </c>
      <c r="FJ26" s="19">
        <v>3.024</v>
      </c>
      <c r="FK26" s="19">
        <v>6.1302500000000002</v>
      </c>
      <c r="FL26" s="19">
        <v>7.8</v>
      </c>
      <c r="FM26" s="19"/>
      <c r="FN26" s="19">
        <v>18.906479999999998</v>
      </c>
      <c r="FO26" s="19">
        <v>4.7</v>
      </c>
      <c r="FP26" s="19">
        <v>4.0999999999999996</v>
      </c>
      <c r="FQ26" s="19">
        <v>70.258700000000005</v>
      </c>
    </row>
    <row r="27" spans="1:173" ht="24" customHeight="1" x14ac:dyDescent="0.3">
      <c r="A27" s="13" t="s">
        <v>71</v>
      </c>
      <c r="B27" s="13" t="s">
        <v>662</v>
      </c>
      <c r="C27" s="14">
        <v>1.1000000000000001</v>
      </c>
      <c r="D27" s="14">
        <v>1.6</v>
      </c>
      <c r="E27" s="14">
        <v>4.3</v>
      </c>
      <c r="F27" s="14">
        <v>647.6</v>
      </c>
      <c r="G27" s="14">
        <v>220.3</v>
      </c>
      <c r="H27" s="14"/>
      <c r="I27" s="14"/>
      <c r="J27" s="14">
        <v>90.5</v>
      </c>
      <c r="K27" s="14">
        <v>239.3</v>
      </c>
      <c r="L27" s="14"/>
      <c r="M27" s="14"/>
      <c r="N27" s="14">
        <v>161.9</v>
      </c>
      <c r="O27" s="14">
        <v>162.30000000000001</v>
      </c>
      <c r="P27" s="14">
        <v>162.6</v>
      </c>
      <c r="Q27" s="14">
        <v>265.10000000000002</v>
      </c>
      <c r="R27" s="14">
        <v>202.8</v>
      </c>
      <c r="S27" s="14">
        <v>108.4</v>
      </c>
      <c r="T27" s="14">
        <v>558.6</v>
      </c>
      <c r="U27" s="14">
        <v>10.5</v>
      </c>
      <c r="V27" s="14"/>
      <c r="W27" s="14"/>
      <c r="X27" s="14"/>
      <c r="Y27" s="14"/>
      <c r="Z27" s="14">
        <v>167.9</v>
      </c>
      <c r="AA27" s="14">
        <v>7.9</v>
      </c>
      <c r="AB27" s="14">
        <v>16.5</v>
      </c>
      <c r="AC27" s="14">
        <v>6.9</v>
      </c>
      <c r="AD27" s="14">
        <v>5</v>
      </c>
      <c r="AE27" s="14">
        <v>91.3</v>
      </c>
      <c r="AF27" s="14">
        <v>7.1</v>
      </c>
      <c r="AG27" s="14"/>
      <c r="AH27" s="14"/>
      <c r="AI27" s="14"/>
      <c r="AJ27" s="14">
        <v>55.6</v>
      </c>
      <c r="AK27" s="14">
        <v>222.1</v>
      </c>
      <c r="AL27" s="14"/>
      <c r="AM27" s="14"/>
      <c r="AN27" s="14"/>
      <c r="AO27" s="14">
        <v>6.5</v>
      </c>
      <c r="AP27" s="14">
        <v>457.9</v>
      </c>
      <c r="AQ27" s="14">
        <v>77.8</v>
      </c>
      <c r="AR27" s="14">
        <v>75.5</v>
      </c>
      <c r="AS27" s="14">
        <v>41.9</v>
      </c>
      <c r="AT27" s="14">
        <v>18.399999999999999</v>
      </c>
      <c r="AU27" s="14">
        <v>19.8</v>
      </c>
      <c r="AV27" s="14">
        <v>91.6</v>
      </c>
      <c r="AW27" s="14">
        <v>182</v>
      </c>
      <c r="AX27" s="14">
        <v>131.6</v>
      </c>
      <c r="AY27" s="14">
        <v>61.5</v>
      </c>
      <c r="AZ27" s="14">
        <v>108.6</v>
      </c>
      <c r="BA27" s="14">
        <v>7.9</v>
      </c>
      <c r="BB27" s="14">
        <v>9</v>
      </c>
      <c r="BC27" s="14">
        <v>44.1</v>
      </c>
      <c r="BD27" s="14">
        <v>47</v>
      </c>
      <c r="BE27" s="14">
        <v>3.8</v>
      </c>
      <c r="BF27" s="14">
        <v>30.8</v>
      </c>
      <c r="BG27" s="14">
        <v>165.9</v>
      </c>
      <c r="BH27" s="14">
        <v>63.5</v>
      </c>
      <c r="BI27" s="14"/>
      <c r="BJ27" s="14"/>
      <c r="BK27" s="14">
        <v>47.2</v>
      </c>
      <c r="BL27" s="14"/>
      <c r="BM27" s="14"/>
      <c r="BN27" s="14"/>
      <c r="BO27" s="14">
        <v>132.6</v>
      </c>
      <c r="BP27" s="14"/>
      <c r="BQ27" s="14">
        <v>162.19999999999999</v>
      </c>
      <c r="BR27" s="14"/>
      <c r="BS27" s="14"/>
      <c r="BT27" s="14">
        <v>0</v>
      </c>
      <c r="BU27" s="14"/>
      <c r="BV27" s="14"/>
      <c r="BW27" s="14"/>
      <c r="BX27" s="14"/>
      <c r="BY27" s="14">
        <v>112.7</v>
      </c>
      <c r="BZ27" s="14"/>
      <c r="CA27" s="14"/>
      <c r="CB27" s="14">
        <v>132.1</v>
      </c>
      <c r="CC27" s="14">
        <v>132.1</v>
      </c>
      <c r="CD27" s="14">
        <v>63.6</v>
      </c>
      <c r="CE27" s="14">
        <v>81.5</v>
      </c>
      <c r="CF27" s="14">
        <v>30.5</v>
      </c>
      <c r="CG27" s="14"/>
      <c r="CH27" s="14"/>
      <c r="CI27" s="14"/>
      <c r="CJ27" s="14">
        <v>145.9</v>
      </c>
      <c r="CK27" s="14">
        <v>144.80000000000001</v>
      </c>
      <c r="CL27" s="14">
        <v>148.6</v>
      </c>
      <c r="CM27" s="14"/>
      <c r="CN27" s="14"/>
      <c r="CO27" s="14"/>
      <c r="CP27" s="14"/>
      <c r="CQ27" s="14"/>
      <c r="CR27" s="14"/>
      <c r="CS27" s="14"/>
      <c r="CT27" s="14">
        <v>0.6</v>
      </c>
      <c r="CU27" s="14">
        <v>59.8</v>
      </c>
      <c r="CV27" s="14">
        <v>24.8</v>
      </c>
      <c r="CW27" s="14">
        <v>0.1</v>
      </c>
      <c r="CX27" s="14">
        <v>0.2</v>
      </c>
      <c r="CY27" s="14">
        <v>20</v>
      </c>
      <c r="CZ27" s="14">
        <v>9.9</v>
      </c>
      <c r="DA27" s="14">
        <v>5.4</v>
      </c>
      <c r="DB27" s="14">
        <v>3.6</v>
      </c>
      <c r="DC27" s="14">
        <v>5.0999999999999996</v>
      </c>
      <c r="DD27" s="14">
        <v>20.399999999999999</v>
      </c>
      <c r="DE27" s="14">
        <v>20</v>
      </c>
      <c r="DF27" s="14">
        <v>18.36</v>
      </c>
      <c r="DG27" s="14">
        <v>3.4</v>
      </c>
      <c r="DH27" s="14">
        <v>18.7</v>
      </c>
      <c r="DI27" s="14">
        <v>3.1</v>
      </c>
      <c r="DJ27" s="14">
        <v>2.4</v>
      </c>
      <c r="DK27" s="14">
        <v>9.3000000000000007</v>
      </c>
      <c r="DL27" s="14">
        <v>29.6</v>
      </c>
      <c r="DM27" s="14">
        <v>4.7</v>
      </c>
      <c r="DN27" s="14">
        <v>2.4</v>
      </c>
      <c r="DO27" s="14">
        <v>2.4</v>
      </c>
      <c r="DP27" s="14">
        <v>2.9</v>
      </c>
      <c r="DQ27" s="14">
        <v>7.7</v>
      </c>
      <c r="DR27" s="14">
        <v>3.6</v>
      </c>
      <c r="DS27" s="14">
        <v>8.9</v>
      </c>
      <c r="DT27" s="14">
        <v>2</v>
      </c>
      <c r="DU27" s="14"/>
      <c r="DV27" s="14">
        <v>15.4</v>
      </c>
      <c r="DW27" s="14">
        <v>8.6999999999999993</v>
      </c>
      <c r="DX27" s="14">
        <v>20</v>
      </c>
      <c r="DY27" s="14">
        <v>20.2</v>
      </c>
      <c r="DZ27" s="14">
        <v>20</v>
      </c>
      <c r="EA27" s="14">
        <v>27.5</v>
      </c>
      <c r="EB27" s="14">
        <v>13.1</v>
      </c>
      <c r="EC27" s="14">
        <v>35.1</v>
      </c>
      <c r="ED27" s="14">
        <v>27.5</v>
      </c>
      <c r="EE27" s="14">
        <v>38.9</v>
      </c>
      <c r="EF27" s="14">
        <v>4.0999999999999996</v>
      </c>
      <c r="EG27" s="14">
        <v>3</v>
      </c>
      <c r="EH27" s="14">
        <v>21</v>
      </c>
      <c r="EI27" s="14">
        <v>6.5</v>
      </c>
      <c r="EJ27" s="14">
        <v>8.1</v>
      </c>
      <c r="EK27" s="14">
        <v>0</v>
      </c>
      <c r="EL27" s="14">
        <v>0</v>
      </c>
      <c r="EM27" s="14">
        <v>0</v>
      </c>
      <c r="EN27" s="14">
        <v>0</v>
      </c>
      <c r="EO27" s="14">
        <v>4.5</v>
      </c>
      <c r="EP27" s="14">
        <v>134.30000000000001</v>
      </c>
      <c r="EQ27" s="14">
        <v>0.6</v>
      </c>
      <c r="ER27" s="14">
        <v>22.1</v>
      </c>
      <c r="ES27" s="14">
        <v>20.399999999999999</v>
      </c>
      <c r="ET27" s="14">
        <v>103.7</v>
      </c>
      <c r="EU27" s="14">
        <v>7.4</v>
      </c>
      <c r="EV27" s="14">
        <v>5.6</v>
      </c>
      <c r="EW27" s="14">
        <v>20</v>
      </c>
      <c r="EX27" s="14">
        <v>9.9</v>
      </c>
      <c r="EY27" s="14">
        <v>15</v>
      </c>
      <c r="EZ27" s="14">
        <v>35.799999999999997</v>
      </c>
      <c r="FA27" s="14">
        <v>29.3</v>
      </c>
      <c r="FB27" s="14">
        <v>3.4</v>
      </c>
      <c r="FC27" s="14">
        <v>13.9</v>
      </c>
      <c r="FD27" s="14">
        <v>15.5</v>
      </c>
      <c r="FE27" s="14">
        <v>7.5</v>
      </c>
      <c r="FF27" s="14">
        <v>7403.46</v>
      </c>
      <c r="FG27" s="15"/>
      <c r="FH27" s="14">
        <v>24.296119999999998</v>
      </c>
      <c r="FI27" s="14">
        <v>1.3</v>
      </c>
      <c r="FJ27" s="14">
        <v>3.016</v>
      </c>
      <c r="FK27" s="14">
        <v>6.1284999999999998</v>
      </c>
      <c r="FL27" s="14">
        <v>7.8</v>
      </c>
      <c r="FM27" s="14"/>
      <c r="FN27" s="14">
        <v>18.90541</v>
      </c>
      <c r="FO27" s="14">
        <v>4.7</v>
      </c>
      <c r="FP27" s="14">
        <v>4.0999999999999996</v>
      </c>
      <c r="FQ27" s="14">
        <v>70.246030000000005</v>
      </c>
    </row>
    <row r="28" spans="1:173" ht="24" customHeight="1" x14ac:dyDescent="0.3">
      <c r="A28" s="16" t="s">
        <v>71</v>
      </c>
      <c r="B28" s="16" t="s">
        <v>663</v>
      </c>
      <c r="C28" s="17">
        <v>1.1000000000000001</v>
      </c>
      <c r="D28" s="17">
        <v>1.6</v>
      </c>
      <c r="E28" s="17">
        <v>4.3</v>
      </c>
      <c r="F28" s="17">
        <v>649.9</v>
      </c>
      <c r="G28" s="17">
        <v>220.1</v>
      </c>
      <c r="H28" s="17"/>
      <c r="I28" s="17"/>
      <c r="J28" s="17">
        <v>90.8</v>
      </c>
      <c r="K28" s="17">
        <v>239.4</v>
      </c>
      <c r="L28" s="17"/>
      <c r="M28" s="17"/>
      <c r="N28" s="17">
        <v>169.4</v>
      </c>
      <c r="O28" s="17">
        <v>170.7</v>
      </c>
      <c r="P28" s="17">
        <v>170.9</v>
      </c>
      <c r="Q28" s="17">
        <v>269.89999999999998</v>
      </c>
      <c r="R28" s="17">
        <v>204.3</v>
      </c>
      <c r="S28" s="17">
        <v>108.5</v>
      </c>
      <c r="T28" s="17">
        <v>556.6</v>
      </c>
      <c r="U28" s="17">
        <v>10.6</v>
      </c>
      <c r="V28" s="17"/>
      <c r="W28" s="17"/>
      <c r="X28" s="17"/>
      <c r="Y28" s="17"/>
      <c r="Z28" s="17">
        <v>168.1</v>
      </c>
      <c r="AA28" s="17">
        <v>8.1</v>
      </c>
      <c r="AB28" s="17">
        <v>16.5</v>
      </c>
      <c r="AC28" s="17">
        <v>6.9</v>
      </c>
      <c r="AD28" s="17">
        <v>5</v>
      </c>
      <c r="AE28" s="17">
        <v>90.6</v>
      </c>
      <c r="AF28" s="17">
        <v>7</v>
      </c>
      <c r="AG28" s="17"/>
      <c r="AH28" s="17"/>
      <c r="AI28" s="17"/>
      <c r="AJ28" s="17">
        <v>55.9</v>
      </c>
      <c r="AK28" s="17">
        <v>222.9</v>
      </c>
      <c r="AL28" s="17"/>
      <c r="AM28" s="17"/>
      <c r="AN28" s="17"/>
      <c r="AO28" s="17">
        <v>6.5</v>
      </c>
      <c r="AP28" s="17">
        <v>458.5</v>
      </c>
      <c r="AQ28" s="17">
        <v>78.599999999999994</v>
      </c>
      <c r="AR28" s="17">
        <v>75.400000000000006</v>
      </c>
      <c r="AS28" s="17">
        <v>42.2</v>
      </c>
      <c r="AT28" s="17">
        <v>18.399999999999999</v>
      </c>
      <c r="AU28" s="17">
        <v>19.8</v>
      </c>
      <c r="AV28" s="17">
        <v>89.7</v>
      </c>
      <c r="AW28" s="17">
        <v>132.1</v>
      </c>
      <c r="AX28" s="17">
        <v>152.6</v>
      </c>
      <c r="AY28" s="17">
        <v>73.400000000000006</v>
      </c>
      <c r="AZ28" s="17">
        <v>109.7</v>
      </c>
      <c r="BA28" s="17">
        <v>8</v>
      </c>
      <c r="BB28" s="17">
        <v>9.1</v>
      </c>
      <c r="BC28" s="17">
        <v>44.6</v>
      </c>
      <c r="BD28" s="17">
        <v>47.5</v>
      </c>
      <c r="BE28" s="17">
        <v>3.8</v>
      </c>
      <c r="BF28" s="17">
        <v>31.4</v>
      </c>
      <c r="BG28" s="17">
        <v>166.9</v>
      </c>
      <c r="BH28" s="17">
        <v>64.099999999999994</v>
      </c>
      <c r="BI28" s="17"/>
      <c r="BJ28" s="17"/>
      <c r="BK28" s="17">
        <v>46.8</v>
      </c>
      <c r="BL28" s="17"/>
      <c r="BM28" s="17"/>
      <c r="BN28" s="17"/>
      <c r="BO28" s="17">
        <v>132.6</v>
      </c>
      <c r="BP28" s="17"/>
      <c r="BQ28" s="17">
        <v>161.4</v>
      </c>
      <c r="BR28" s="17"/>
      <c r="BS28" s="17"/>
      <c r="BT28" s="17">
        <v>0</v>
      </c>
      <c r="BU28" s="17"/>
      <c r="BV28" s="17"/>
      <c r="BW28" s="17"/>
      <c r="BX28" s="17"/>
      <c r="BY28" s="17">
        <v>115.3</v>
      </c>
      <c r="BZ28" s="17"/>
      <c r="CA28" s="17"/>
      <c r="CB28" s="17">
        <v>145.80000000000001</v>
      </c>
      <c r="CC28" s="17">
        <v>134.30000000000001</v>
      </c>
      <c r="CD28" s="17">
        <v>64.2</v>
      </c>
      <c r="CE28" s="17">
        <v>80.599999999999994</v>
      </c>
      <c r="CF28" s="17">
        <v>30.7</v>
      </c>
      <c r="CG28" s="17"/>
      <c r="CH28" s="17"/>
      <c r="CI28" s="17"/>
      <c r="CJ28" s="17">
        <v>145.4</v>
      </c>
      <c r="CK28" s="17">
        <v>144.5</v>
      </c>
      <c r="CL28" s="17">
        <v>147.9</v>
      </c>
      <c r="CM28" s="17"/>
      <c r="CN28" s="17"/>
      <c r="CO28" s="17"/>
      <c r="CP28" s="17"/>
      <c r="CQ28" s="17"/>
      <c r="CR28" s="17"/>
      <c r="CS28" s="17"/>
      <c r="CT28" s="17">
        <v>0.5</v>
      </c>
      <c r="CU28" s="17">
        <v>76.900000000000006</v>
      </c>
      <c r="CV28" s="17">
        <v>30.6</v>
      </c>
      <c r="CW28" s="17">
        <v>4.8</v>
      </c>
      <c r="CX28" s="17">
        <v>0.1</v>
      </c>
      <c r="CY28" s="17">
        <v>20</v>
      </c>
      <c r="CZ28" s="17">
        <v>9.9</v>
      </c>
      <c r="DA28" s="17">
        <v>5.3</v>
      </c>
      <c r="DB28" s="17">
        <v>3.6</v>
      </c>
      <c r="DC28" s="17">
        <v>5.0999999999999996</v>
      </c>
      <c r="DD28" s="17">
        <v>20.5</v>
      </c>
      <c r="DE28" s="17">
        <v>20</v>
      </c>
      <c r="DF28" s="17">
        <v>18.41</v>
      </c>
      <c r="DG28" s="17">
        <v>3.4</v>
      </c>
      <c r="DH28" s="17">
        <v>18.7</v>
      </c>
      <c r="DI28" s="17">
        <v>4.0999999999999996</v>
      </c>
      <c r="DJ28" s="17">
        <v>5.2</v>
      </c>
      <c r="DK28" s="17">
        <v>14.4</v>
      </c>
      <c r="DL28" s="17">
        <v>38.1</v>
      </c>
      <c r="DM28" s="17">
        <v>4.7</v>
      </c>
      <c r="DN28" s="17">
        <v>2.4</v>
      </c>
      <c r="DO28" s="17">
        <v>2.4</v>
      </c>
      <c r="DP28" s="17">
        <v>2.8</v>
      </c>
      <c r="DQ28" s="17">
        <v>15.1</v>
      </c>
      <c r="DR28" s="17">
        <v>3.5</v>
      </c>
      <c r="DS28" s="17">
        <v>16.2</v>
      </c>
      <c r="DT28" s="17">
        <v>2</v>
      </c>
      <c r="DU28" s="17"/>
      <c r="DV28" s="17">
        <v>15.4</v>
      </c>
      <c r="DW28" s="17">
        <v>8.5</v>
      </c>
      <c r="DX28" s="17">
        <v>20</v>
      </c>
      <c r="DY28" s="17">
        <v>20.2</v>
      </c>
      <c r="DZ28" s="17">
        <v>20</v>
      </c>
      <c r="EA28" s="17">
        <v>26.3</v>
      </c>
      <c r="EB28" s="17">
        <v>16.3</v>
      </c>
      <c r="EC28" s="17">
        <v>37.6</v>
      </c>
      <c r="ED28" s="17">
        <v>29.6</v>
      </c>
      <c r="EE28" s="17">
        <v>40.6</v>
      </c>
      <c r="EF28" s="17">
        <v>3.6</v>
      </c>
      <c r="EG28" s="17">
        <v>3.3</v>
      </c>
      <c r="EH28" s="17">
        <v>21</v>
      </c>
      <c r="EI28" s="17">
        <v>6.8</v>
      </c>
      <c r="EJ28" s="17">
        <v>8.4</v>
      </c>
      <c r="EK28" s="17">
        <v>10</v>
      </c>
      <c r="EL28" s="17">
        <v>0</v>
      </c>
      <c r="EM28" s="17">
        <v>0.5</v>
      </c>
      <c r="EN28" s="17">
        <v>3.3</v>
      </c>
      <c r="EO28" s="17">
        <v>5.8</v>
      </c>
      <c r="EP28" s="17">
        <v>135.9</v>
      </c>
      <c r="EQ28" s="17">
        <v>0.6</v>
      </c>
      <c r="ER28" s="17">
        <v>7.8</v>
      </c>
      <c r="ES28" s="17">
        <v>10.6</v>
      </c>
      <c r="ET28" s="17">
        <v>109.4</v>
      </c>
      <c r="EU28" s="17">
        <v>10.5</v>
      </c>
      <c r="EV28" s="17">
        <v>6.1</v>
      </c>
      <c r="EW28" s="17">
        <v>20</v>
      </c>
      <c r="EX28" s="17">
        <v>10.6</v>
      </c>
      <c r="EY28" s="17">
        <v>14.9</v>
      </c>
      <c r="EZ28" s="17">
        <v>35.5</v>
      </c>
      <c r="FA28" s="17">
        <v>29.4</v>
      </c>
      <c r="FB28" s="17">
        <v>3.4</v>
      </c>
      <c r="FC28" s="17">
        <v>13.6</v>
      </c>
      <c r="FD28" s="17">
        <v>17.600000000000001</v>
      </c>
      <c r="FE28" s="17">
        <v>6.4</v>
      </c>
      <c r="FF28" s="17">
        <v>7509.11</v>
      </c>
      <c r="FG28" s="15"/>
      <c r="FH28" s="17">
        <v>24.294879999999999</v>
      </c>
      <c r="FI28" s="17">
        <v>1.3</v>
      </c>
      <c r="FJ28" s="17">
        <v>3.6880000000000002</v>
      </c>
      <c r="FK28" s="17">
        <v>6.1265000000000001</v>
      </c>
      <c r="FL28" s="17">
        <v>7.8</v>
      </c>
      <c r="FM28" s="17"/>
      <c r="FN28" s="17">
        <v>18.905339999999999</v>
      </c>
      <c r="FO28" s="17">
        <v>4.5</v>
      </c>
      <c r="FP28" s="17">
        <v>4.0999999999999996</v>
      </c>
      <c r="FQ28" s="17">
        <v>70.71472</v>
      </c>
    </row>
    <row r="29" spans="1:173" ht="24" customHeight="1" x14ac:dyDescent="0.3">
      <c r="A29" s="16" t="s">
        <v>71</v>
      </c>
      <c r="B29" s="16" t="s">
        <v>664</v>
      </c>
      <c r="C29" s="17">
        <v>1.1000000000000001</v>
      </c>
      <c r="D29" s="17">
        <v>1.6</v>
      </c>
      <c r="E29" s="17">
        <v>4.3</v>
      </c>
      <c r="F29" s="17">
        <v>648.70000000000005</v>
      </c>
      <c r="G29" s="17">
        <v>219.9</v>
      </c>
      <c r="H29" s="17"/>
      <c r="I29" s="17"/>
      <c r="J29" s="17">
        <v>89.8</v>
      </c>
      <c r="K29" s="17">
        <v>239.4</v>
      </c>
      <c r="L29" s="17"/>
      <c r="M29" s="17"/>
      <c r="N29" s="17">
        <v>160.4</v>
      </c>
      <c r="O29" s="17">
        <v>159.80000000000001</v>
      </c>
      <c r="P29" s="17">
        <v>159.80000000000001</v>
      </c>
      <c r="Q29" s="17">
        <v>245.6</v>
      </c>
      <c r="R29" s="17">
        <v>200.8</v>
      </c>
      <c r="S29" s="17">
        <v>108</v>
      </c>
      <c r="T29" s="17">
        <v>561.4</v>
      </c>
      <c r="U29" s="17">
        <v>10.6</v>
      </c>
      <c r="V29" s="17"/>
      <c r="W29" s="17"/>
      <c r="X29" s="17"/>
      <c r="Y29" s="17"/>
      <c r="Z29" s="17">
        <v>166.9</v>
      </c>
      <c r="AA29" s="17">
        <v>7.8</v>
      </c>
      <c r="AB29" s="17">
        <v>16.399999999999999</v>
      </c>
      <c r="AC29" s="17">
        <v>6.9</v>
      </c>
      <c r="AD29" s="17">
        <v>5</v>
      </c>
      <c r="AE29" s="17">
        <v>90.8</v>
      </c>
      <c r="AF29" s="17">
        <v>7.2</v>
      </c>
      <c r="AG29" s="17"/>
      <c r="AH29" s="17"/>
      <c r="AI29" s="17"/>
      <c r="AJ29" s="17">
        <v>5.6</v>
      </c>
      <c r="AK29" s="17">
        <v>221.8</v>
      </c>
      <c r="AL29" s="17"/>
      <c r="AM29" s="17"/>
      <c r="AN29" s="17"/>
      <c r="AO29" s="17">
        <v>6.5</v>
      </c>
      <c r="AP29" s="17">
        <v>459.1</v>
      </c>
      <c r="AQ29" s="17">
        <v>77.400000000000006</v>
      </c>
      <c r="AR29" s="17">
        <v>75</v>
      </c>
      <c r="AS29" s="17">
        <v>42</v>
      </c>
      <c r="AT29" s="17">
        <v>18.399999999999999</v>
      </c>
      <c r="AU29" s="17">
        <v>19.8</v>
      </c>
      <c r="AV29" s="17">
        <v>94.4</v>
      </c>
      <c r="AW29" s="17">
        <v>179</v>
      </c>
      <c r="AX29" s="17">
        <v>179.3</v>
      </c>
      <c r="AY29" s="17">
        <v>169.6</v>
      </c>
      <c r="AZ29" s="17">
        <v>108.7</v>
      </c>
      <c r="BA29" s="17">
        <v>7.9</v>
      </c>
      <c r="BB29" s="17">
        <v>9</v>
      </c>
      <c r="BC29" s="17">
        <v>43.9</v>
      </c>
      <c r="BD29" s="17">
        <v>46.9</v>
      </c>
      <c r="BE29" s="17">
        <v>3.8</v>
      </c>
      <c r="BF29" s="17">
        <v>31.4</v>
      </c>
      <c r="BG29" s="17">
        <v>165.8</v>
      </c>
      <c r="BH29" s="17">
        <v>63.3</v>
      </c>
      <c r="BI29" s="17"/>
      <c r="BJ29" s="17"/>
      <c r="BK29" s="17">
        <v>46.5</v>
      </c>
      <c r="BL29" s="17"/>
      <c r="BM29" s="17"/>
      <c r="BN29" s="17"/>
      <c r="BO29" s="17">
        <v>132.19999999999999</v>
      </c>
      <c r="BP29" s="17"/>
      <c r="BQ29" s="17">
        <v>160.80000000000001</v>
      </c>
      <c r="BR29" s="17"/>
      <c r="BS29" s="17"/>
      <c r="BT29" s="17">
        <v>0</v>
      </c>
      <c r="BU29" s="17"/>
      <c r="BV29" s="17"/>
      <c r="BW29" s="17"/>
      <c r="BX29" s="17"/>
      <c r="BY29" s="17">
        <v>114.5</v>
      </c>
      <c r="BZ29" s="17"/>
      <c r="CA29" s="17"/>
      <c r="CB29" s="17">
        <v>168.3</v>
      </c>
      <c r="CC29" s="17">
        <v>129.30000000000001</v>
      </c>
      <c r="CD29" s="17">
        <v>62.6</v>
      </c>
      <c r="CE29" s="17">
        <v>80.5</v>
      </c>
      <c r="CF29" s="17">
        <v>30.5</v>
      </c>
      <c r="CG29" s="17"/>
      <c r="CH29" s="17"/>
      <c r="CI29" s="17"/>
      <c r="CJ29" s="17">
        <v>143.4</v>
      </c>
      <c r="CK29" s="17">
        <v>142.30000000000001</v>
      </c>
      <c r="CL29" s="17">
        <v>146.80000000000001</v>
      </c>
      <c r="CM29" s="17"/>
      <c r="CN29" s="17"/>
      <c r="CO29" s="17"/>
      <c r="CP29" s="17"/>
      <c r="CQ29" s="17"/>
      <c r="CR29" s="17"/>
      <c r="CS29" s="17"/>
      <c r="CT29" s="17">
        <v>0.6</v>
      </c>
      <c r="CU29" s="17">
        <v>83.4</v>
      </c>
      <c r="CV29" s="17">
        <v>28.4</v>
      </c>
      <c r="CW29" s="17">
        <v>11.1</v>
      </c>
      <c r="CX29" s="17">
        <v>0.2</v>
      </c>
      <c r="CY29" s="17">
        <v>20</v>
      </c>
      <c r="CZ29" s="17">
        <v>9.9</v>
      </c>
      <c r="DA29" s="17">
        <v>5.3</v>
      </c>
      <c r="DB29" s="17">
        <v>3.6</v>
      </c>
      <c r="DC29" s="17">
        <v>5.0999999999999996</v>
      </c>
      <c r="DD29" s="17">
        <v>20.3</v>
      </c>
      <c r="DE29" s="17">
        <v>20</v>
      </c>
      <c r="DF29" s="17">
        <v>18.43</v>
      </c>
      <c r="DG29" s="17">
        <v>3.4</v>
      </c>
      <c r="DH29" s="17">
        <v>18.7</v>
      </c>
      <c r="DI29" s="17">
        <v>3.1</v>
      </c>
      <c r="DJ29" s="17">
        <v>4.3</v>
      </c>
      <c r="DK29" s="17">
        <v>19.5</v>
      </c>
      <c r="DL29" s="17">
        <v>53</v>
      </c>
      <c r="DM29" s="17">
        <v>4.7</v>
      </c>
      <c r="DN29" s="17">
        <v>2.4</v>
      </c>
      <c r="DO29" s="17">
        <v>2.4</v>
      </c>
      <c r="DP29" s="17">
        <v>2.8</v>
      </c>
      <c r="DQ29" s="17">
        <v>19.899999999999999</v>
      </c>
      <c r="DR29" s="17">
        <v>3.5</v>
      </c>
      <c r="DS29" s="17">
        <v>16.3</v>
      </c>
      <c r="DT29" s="17">
        <v>2</v>
      </c>
      <c r="DU29" s="17"/>
      <c r="DV29" s="17">
        <v>15.5</v>
      </c>
      <c r="DW29" s="17">
        <v>8.6</v>
      </c>
      <c r="DX29" s="17">
        <v>19.600000000000001</v>
      </c>
      <c r="DY29" s="17">
        <v>20.2</v>
      </c>
      <c r="DZ29" s="17">
        <v>20</v>
      </c>
      <c r="EA29" s="17">
        <v>25.1</v>
      </c>
      <c r="EB29" s="17">
        <v>27.5</v>
      </c>
      <c r="EC29" s="17">
        <v>40.200000000000003</v>
      </c>
      <c r="ED29" s="17">
        <v>38.9</v>
      </c>
      <c r="EE29" s="17">
        <v>45.2</v>
      </c>
      <c r="EF29" s="17">
        <v>4.5</v>
      </c>
      <c r="EG29" s="17">
        <v>4.2</v>
      </c>
      <c r="EH29" s="17">
        <v>21</v>
      </c>
      <c r="EI29" s="17">
        <v>7</v>
      </c>
      <c r="EJ29" s="17">
        <v>8.4</v>
      </c>
      <c r="EK29" s="17">
        <v>10</v>
      </c>
      <c r="EL29" s="17">
        <v>5</v>
      </c>
      <c r="EM29" s="17">
        <v>0.5</v>
      </c>
      <c r="EN29" s="17">
        <v>10.4</v>
      </c>
      <c r="EO29" s="17">
        <v>8.8000000000000007</v>
      </c>
      <c r="EP29" s="17">
        <v>136</v>
      </c>
      <c r="EQ29" s="17">
        <v>0.6</v>
      </c>
      <c r="ER29" s="17">
        <v>4.2</v>
      </c>
      <c r="ES29" s="17">
        <v>11.5</v>
      </c>
      <c r="ET29" s="17">
        <v>101.8</v>
      </c>
      <c r="EU29" s="17">
        <v>14.2</v>
      </c>
      <c r="EV29" s="17">
        <v>6</v>
      </c>
      <c r="EW29" s="17">
        <v>20</v>
      </c>
      <c r="EX29" s="17">
        <v>11</v>
      </c>
      <c r="EY29" s="17">
        <v>14.9</v>
      </c>
      <c r="EZ29" s="17">
        <v>35.6</v>
      </c>
      <c r="FA29" s="17">
        <v>29.1</v>
      </c>
      <c r="FB29" s="17">
        <v>3.5</v>
      </c>
      <c r="FC29" s="17">
        <v>13.7</v>
      </c>
      <c r="FD29" s="17">
        <v>17.899999999999999</v>
      </c>
      <c r="FE29" s="17">
        <v>6.8</v>
      </c>
      <c r="FF29" s="17">
        <v>7648.23</v>
      </c>
      <c r="FG29" s="15"/>
      <c r="FH29" s="17">
        <v>24.295200000000001</v>
      </c>
      <c r="FI29" s="17">
        <v>1.3</v>
      </c>
      <c r="FJ29" s="17">
        <v>6.0819999999999999</v>
      </c>
      <c r="FK29" s="17">
        <v>6.1239999999999997</v>
      </c>
      <c r="FL29" s="17">
        <v>7.6</v>
      </c>
      <c r="FM29" s="17"/>
      <c r="FN29" s="17">
        <v>18.906110000000002</v>
      </c>
      <c r="FO29" s="17">
        <v>4.5</v>
      </c>
      <c r="FP29" s="17">
        <v>4.0999999999999996</v>
      </c>
      <c r="FQ29" s="17">
        <v>72.907309999999995</v>
      </c>
    </row>
    <row r="30" spans="1:173" ht="24" customHeight="1" x14ac:dyDescent="0.3">
      <c r="A30" s="16" t="s">
        <v>71</v>
      </c>
      <c r="B30" s="16" t="s">
        <v>665</v>
      </c>
      <c r="C30" s="17">
        <v>1.1000000000000001</v>
      </c>
      <c r="D30" s="17">
        <v>1.6</v>
      </c>
      <c r="E30" s="17">
        <v>4.3</v>
      </c>
      <c r="F30" s="17">
        <v>638.9</v>
      </c>
      <c r="G30" s="17">
        <v>216.9</v>
      </c>
      <c r="H30" s="17"/>
      <c r="I30" s="17"/>
      <c r="J30" s="17">
        <v>90.3</v>
      </c>
      <c r="K30" s="17">
        <v>235.3</v>
      </c>
      <c r="L30" s="17"/>
      <c r="M30" s="17"/>
      <c r="N30" s="17">
        <v>149</v>
      </c>
      <c r="O30" s="17">
        <v>148.69999999999999</v>
      </c>
      <c r="P30" s="17">
        <v>148.80000000000001</v>
      </c>
      <c r="Q30" s="17">
        <v>249.4</v>
      </c>
      <c r="R30" s="17">
        <v>201.7</v>
      </c>
      <c r="S30" s="17">
        <v>107</v>
      </c>
      <c r="T30" s="17">
        <v>548</v>
      </c>
      <c r="U30" s="17">
        <v>10.4</v>
      </c>
      <c r="V30" s="17"/>
      <c r="W30" s="17"/>
      <c r="X30" s="17"/>
      <c r="Y30" s="17"/>
      <c r="Z30" s="17">
        <v>160.9</v>
      </c>
      <c r="AA30" s="17">
        <v>7.2</v>
      </c>
      <c r="AB30" s="17">
        <v>16.5</v>
      </c>
      <c r="AC30" s="17">
        <v>6.8</v>
      </c>
      <c r="AD30" s="17">
        <v>5</v>
      </c>
      <c r="AE30" s="17">
        <v>89.5</v>
      </c>
      <c r="AF30" s="17">
        <v>7.7</v>
      </c>
      <c r="AG30" s="17"/>
      <c r="AH30" s="17"/>
      <c r="AI30" s="17"/>
      <c r="AJ30" s="17">
        <v>54</v>
      </c>
      <c r="AK30" s="17">
        <v>222.4</v>
      </c>
      <c r="AL30" s="17"/>
      <c r="AM30" s="17"/>
      <c r="AN30" s="17"/>
      <c r="AO30" s="17">
        <v>6.5</v>
      </c>
      <c r="AP30" s="17">
        <v>454.5</v>
      </c>
      <c r="AQ30" s="17">
        <v>77.8</v>
      </c>
      <c r="AR30" s="17">
        <v>74.400000000000006</v>
      </c>
      <c r="AS30" s="17">
        <v>41</v>
      </c>
      <c r="AT30" s="17">
        <v>18.3</v>
      </c>
      <c r="AU30" s="17">
        <v>19.8</v>
      </c>
      <c r="AV30" s="17">
        <v>89.3</v>
      </c>
      <c r="AW30" s="17">
        <v>173.6</v>
      </c>
      <c r="AX30" s="17">
        <v>174.1</v>
      </c>
      <c r="AY30" s="17">
        <v>181.5</v>
      </c>
      <c r="AZ30" s="17">
        <v>108.3</v>
      </c>
      <c r="BA30" s="17">
        <v>8</v>
      </c>
      <c r="BB30" s="17">
        <v>9</v>
      </c>
      <c r="BC30" s="17">
        <v>43.3</v>
      </c>
      <c r="BD30" s="17">
        <v>46.3</v>
      </c>
      <c r="BE30" s="17">
        <v>3.8</v>
      </c>
      <c r="BF30" s="17">
        <v>30.6</v>
      </c>
      <c r="BG30" s="17">
        <v>161.80000000000001</v>
      </c>
      <c r="BH30" s="17">
        <v>61.3</v>
      </c>
      <c r="BI30" s="17"/>
      <c r="BJ30" s="17"/>
      <c r="BK30" s="17">
        <v>45.9</v>
      </c>
      <c r="BL30" s="17"/>
      <c r="BM30" s="17"/>
      <c r="BN30" s="17"/>
      <c r="BO30" s="17">
        <v>130.80000000000001</v>
      </c>
      <c r="BP30" s="17"/>
      <c r="BQ30" s="17">
        <v>159.5</v>
      </c>
      <c r="BR30" s="17"/>
      <c r="BS30" s="17"/>
      <c r="BT30" s="17">
        <v>0</v>
      </c>
      <c r="BU30" s="17"/>
      <c r="BV30" s="17"/>
      <c r="BW30" s="17"/>
      <c r="BX30" s="17"/>
      <c r="BY30" s="17">
        <v>112.1</v>
      </c>
      <c r="BZ30" s="17"/>
      <c r="CA30" s="17"/>
      <c r="CB30" s="17">
        <v>128.4</v>
      </c>
      <c r="CC30" s="17">
        <v>123.8</v>
      </c>
      <c r="CD30" s="17">
        <v>61.1</v>
      </c>
      <c r="CE30" s="17">
        <v>79.900000000000006</v>
      </c>
      <c r="CF30" s="17">
        <v>30.1</v>
      </c>
      <c r="CG30" s="17"/>
      <c r="CH30" s="17"/>
      <c r="CI30" s="17"/>
      <c r="CJ30" s="17">
        <v>143.80000000000001</v>
      </c>
      <c r="CK30" s="17">
        <v>142.69999999999999</v>
      </c>
      <c r="CL30" s="17">
        <v>145.9</v>
      </c>
      <c r="CM30" s="17"/>
      <c r="CN30" s="17"/>
      <c r="CO30" s="17"/>
      <c r="CP30" s="17"/>
      <c r="CQ30" s="17"/>
      <c r="CR30" s="17"/>
      <c r="CS30" s="17"/>
      <c r="CT30" s="17">
        <v>0.7</v>
      </c>
      <c r="CU30" s="17">
        <v>94.3</v>
      </c>
      <c r="CV30" s="17">
        <v>78.400000000000006</v>
      </c>
      <c r="CW30" s="17">
        <v>13.6</v>
      </c>
      <c r="CX30" s="17">
        <v>0.1</v>
      </c>
      <c r="CY30" s="17">
        <v>20</v>
      </c>
      <c r="CZ30" s="17">
        <v>10</v>
      </c>
      <c r="DA30" s="17">
        <v>5.4</v>
      </c>
      <c r="DB30" s="17">
        <v>3.6</v>
      </c>
      <c r="DC30" s="17">
        <v>5.0999999999999996</v>
      </c>
      <c r="DD30" s="17">
        <v>19.7</v>
      </c>
      <c r="DE30" s="17">
        <v>20</v>
      </c>
      <c r="DF30" s="17">
        <v>18.420000000000002</v>
      </c>
      <c r="DG30" s="17">
        <v>3.4</v>
      </c>
      <c r="DH30" s="17">
        <v>18.7</v>
      </c>
      <c r="DI30" s="17">
        <v>5.3</v>
      </c>
      <c r="DJ30" s="17">
        <v>6.7</v>
      </c>
      <c r="DK30" s="17">
        <v>19.899999999999999</v>
      </c>
      <c r="DL30" s="17">
        <v>55.8</v>
      </c>
      <c r="DM30" s="17">
        <v>4.7</v>
      </c>
      <c r="DN30" s="17">
        <v>2.4</v>
      </c>
      <c r="DO30" s="17">
        <v>2.4</v>
      </c>
      <c r="DP30" s="17">
        <v>2.8</v>
      </c>
      <c r="DQ30" s="17">
        <v>19.7</v>
      </c>
      <c r="DR30" s="17">
        <v>3.5</v>
      </c>
      <c r="DS30" s="17">
        <v>16.5</v>
      </c>
      <c r="DT30" s="17">
        <v>2</v>
      </c>
      <c r="DU30" s="17"/>
      <c r="DV30" s="17">
        <v>15.4</v>
      </c>
      <c r="DW30" s="17">
        <v>8.5</v>
      </c>
      <c r="DX30" s="17">
        <v>19.899999999999999</v>
      </c>
      <c r="DY30" s="17">
        <v>20.2</v>
      </c>
      <c r="DZ30" s="17">
        <v>20</v>
      </c>
      <c r="EA30" s="17">
        <v>20</v>
      </c>
      <c r="EB30" s="17">
        <v>28.4</v>
      </c>
      <c r="EC30" s="17">
        <v>38.200000000000003</v>
      </c>
      <c r="ED30" s="17">
        <v>34.299999999999997</v>
      </c>
      <c r="EE30" s="17">
        <v>41.4</v>
      </c>
      <c r="EF30" s="17">
        <v>4.5999999999999996</v>
      </c>
      <c r="EG30" s="17">
        <v>3.8</v>
      </c>
      <c r="EH30" s="17">
        <v>21</v>
      </c>
      <c r="EI30" s="17">
        <v>7</v>
      </c>
      <c r="EJ30" s="17">
        <v>8.4</v>
      </c>
      <c r="EK30" s="17">
        <v>10</v>
      </c>
      <c r="EL30" s="17">
        <v>10</v>
      </c>
      <c r="EM30" s="17">
        <v>5</v>
      </c>
      <c r="EN30" s="17">
        <v>11.3</v>
      </c>
      <c r="EO30" s="17">
        <v>13</v>
      </c>
      <c r="EP30" s="17">
        <v>137.1</v>
      </c>
      <c r="EQ30" s="17">
        <v>0.6</v>
      </c>
      <c r="ER30" s="17">
        <v>14.6</v>
      </c>
      <c r="ES30" s="17">
        <v>21.1</v>
      </c>
      <c r="ET30" s="17">
        <v>112.5</v>
      </c>
      <c r="EU30" s="17">
        <v>16.8</v>
      </c>
      <c r="EV30" s="17">
        <v>6</v>
      </c>
      <c r="EW30" s="17">
        <v>20</v>
      </c>
      <c r="EX30" s="17">
        <v>9.9</v>
      </c>
      <c r="EY30" s="17">
        <v>14.9</v>
      </c>
      <c r="EZ30" s="17">
        <v>35.9</v>
      </c>
      <c r="FA30" s="17">
        <v>28.9</v>
      </c>
      <c r="FB30" s="17">
        <v>3.5</v>
      </c>
      <c r="FC30" s="17">
        <v>14.3</v>
      </c>
      <c r="FD30" s="17">
        <v>17.5</v>
      </c>
      <c r="FE30" s="17">
        <v>5.0999999999999996</v>
      </c>
      <c r="FF30" s="17">
        <v>7660.82</v>
      </c>
      <c r="FG30" s="15"/>
      <c r="FH30" s="17">
        <v>24.291899999999998</v>
      </c>
      <c r="FI30" s="17">
        <v>1.3</v>
      </c>
      <c r="FJ30" s="17">
        <v>6.6379999999999999</v>
      </c>
      <c r="FK30" s="17">
        <v>6.12575</v>
      </c>
      <c r="FL30" s="17">
        <v>7.6</v>
      </c>
      <c r="FM30" s="17"/>
      <c r="FN30" s="17">
        <v>18.90737</v>
      </c>
      <c r="FO30" s="17">
        <v>4.4000000000000004</v>
      </c>
      <c r="FP30" s="17">
        <v>4.0999999999999996</v>
      </c>
      <c r="FQ30" s="17">
        <v>73.363020000000006</v>
      </c>
    </row>
    <row r="31" spans="1:173" ht="24" customHeight="1" x14ac:dyDescent="0.3">
      <c r="A31" s="16" t="s">
        <v>71</v>
      </c>
      <c r="B31" s="16" t="s">
        <v>666</v>
      </c>
      <c r="C31" s="17">
        <v>1</v>
      </c>
      <c r="D31" s="17">
        <v>1.7</v>
      </c>
      <c r="E31" s="17">
        <v>4.3</v>
      </c>
      <c r="F31" s="17">
        <v>650.70000000000005</v>
      </c>
      <c r="G31" s="17">
        <v>220.3</v>
      </c>
      <c r="H31" s="17"/>
      <c r="I31" s="17"/>
      <c r="J31" s="17">
        <v>90.8</v>
      </c>
      <c r="K31" s="17">
        <v>240.8</v>
      </c>
      <c r="L31" s="17"/>
      <c r="M31" s="17"/>
      <c r="N31" s="17">
        <v>175.2</v>
      </c>
      <c r="O31" s="17">
        <v>183.7</v>
      </c>
      <c r="P31" s="17">
        <v>183.8</v>
      </c>
      <c r="Q31" s="17">
        <v>261.3</v>
      </c>
      <c r="R31" s="17">
        <v>200.3</v>
      </c>
      <c r="S31" s="17">
        <v>106.4</v>
      </c>
      <c r="T31" s="17">
        <v>561.9</v>
      </c>
      <c r="U31" s="17">
        <v>10.5</v>
      </c>
      <c r="V31" s="17"/>
      <c r="W31" s="17"/>
      <c r="X31" s="17"/>
      <c r="Y31" s="17"/>
      <c r="Z31" s="17">
        <v>168.2</v>
      </c>
      <c r="AA31" s="17">
        <v>7.1</v>
      </c>
      <c r="AB31" s="17">
        <v>16.5</v>
      </c>
      <c r="AC31" s="17">
        <v>6.8</v>
      </c>
      <c r="AD31" s="17">
        <v>5</v>
      </c>
      <c r="AE31" s="17">
        <v>50.8</v>
      </c>
      <c r="AF31" s="17">
        <v>7.3</v>
      </c>
      <c r="AG31" s="17"/>
      <c r="AH31" s="17"/>
      <c r="AI31" s="17"/>
      <c r="AJ31" s="17">
        <v>55.2</v>
      </c>
      <c r="AK31" s="17">
        <v>222.7</v>
      </c>
      <c r="AL31" s="17"/>
      <c r="AM31" s="17"/>
      <c r="AN31" s="17"/>
      <c r="AO31" s="17">
        <v>6.5</v>
      </c>
      <c r="AP31" s="17">
        <v>458.5</v>
      </c>
      <c r="AQ31" s="17">
        <v>77.400000000000006</v>
      </c>
      <c r="AR31" s="17">
        <v>74.7</v>
      </c>
      <c r="AS31" s="17">
        <v>42.1</v>
      </c>
      <c r="AT31" s="17">
        <v>18.399999999999999</v>
      </c>
      <c r="AU31" s="17">
        <v>19.8</v>
      </c>
      <c r="AV31" s="17">
        <v>89.6</v>
      </c>
      <c r="AW31" s="17">
        <v>178.8</v>
      </c>
      <c r="AX31" s="17">
        <v>179.7</v>
      </c>
      <c r="AY31" s="17">
        <v>183.1</v>
      </c>
      <c r="AZ31" s="17">
        <v>109.9</v>
      </c>
      <c r="BA31" s="17">
        <v>8</v>
      </c>
      <c r="BB31" s="17">
        <v>9</v>
      </c>
      <c r="BC31" s="17">
        <v>44.4</v>
      </c>
      <c r="BD31" s="17">
        <v>47.1</v>
      </c>
      <c r="BE31" s="17">
        <v>3.8</v>
      </c>
      <c r="BF31" s="17">
        <v>31.2</v>
      </c>
      <c r="BG31" s="17">
        <v>165.8</v>
      </c>
      <c r="BH31" s="17">
        <v>63.5</v>
      </c>
      <c r="BI31" s="17"/>
      <c r="BJ31" s="17"/>
      <c r="BK31" s="17">
        <v>45.1</v>
      </c>
      <c r="BL31" s="17"/>
      <c r="BM31" s="17"/>
      <c r="BN31" s="17"/>
      <c r="BO31" s="17">
        <v>132.19999999999999</v>
      </c>
      <c r="BP31" s="17"/>
      <c r="BQ31" s="17">
        <v>158.4</v>
      </c>
      <c r="BR31" s="17"/>
      <c r="BS31" s="17"/>
      <c r="BT31" s="17">
        <v>0</v>
      </c>
      <c r="BU31" s="17"/>
      <c r="BV31" s="17"/>
      <c r="BW31" s="17"/>
      <c r="BX31" s="17"/>
      <c r="BY31" s="17">
        <v>114.7</v>
      </c>
      <c r="BZ31" s="17"/>
      <c r="CA31" s="17"/>
      <c r="CB31" s="17">
        <v>184.9</v>
      </c>
      <c r="CC31" s="17">
        <v>134</v>
      </c>
      <c r="CD31" s="17">
        <v>62.5</v>
      </c>
      <c r="CE31" s="17">
        <v>80</v>
      </c>
      <c r="CF31" s="17">
        <v>30.6</v>
      </c>
      <c r="CG31" s="17"/>
      <c r="CH31" s="17"/>
      <c r="CI31" s="17"/>
      <c r="CJ31" s="17">
        <v>142.6</v>
      </c>
      <c r="CK31" s="17">
        <v>142.69999999999999</v>
      </c>
      <c r="CL31" s="17">
        <v>146.80000000000001</v>
      </c>
      <c r="CM31" s="17"/>
      <c r="CN31" s="17"/>
      <c r="CO31" s="17"/>
      <c r="CP31" s="17"/>
      <c r="CQ31" s="17"/>
      <c r="CR31" s="17"/>
      <c r="CS31" s="17"/>
      <c r="CT31" s="17">
        <v>1.3</v>
      </c>
      <c r="CU31" s="17">
        <v>97.3</v>
      </c>
      <c r="CV31" s="17">
        <v>80.400000000000006</v>
      </c>
      <c r="CW31" s="17">
        <v>10.7</v>
      </c>
      <c r="CX31" s="17">
        <v>0.2</v>
      </c>
      <c r="CY31" s="17">
        <v>20</v>
      </c>
      <c r="CZ31" s="17">
        <v>9.9</v>
      </c>
      <c r="DA31" s="17">
        <v>5.3</v>
      </c>
      <c r="DB31" s="17">
        <v>3.6</v>
      </c>
      <c r="DC31" s="17">
        <v>5.0999999999999996</v>
      </c>
      <c r="DD31" s="17">
        <v>20.2</v>
      </c>
      <c r="DE31" s="17">
        <v>20</v>
      </c>
      <c r="DF31" s="17">
        <v>18.399999999999999</v>
      </c>
      <c r="DG31" s="17">
        <v>3.5</v>
      </c>
      <c r="DH31" s="17">
        <v>18.7</v>
      </c>
      <c r="DI31" s="17">
        <v>14</v>
      </c>
      <c r="DJ31" s="17">
        <v>15.4</v>
      </c>
      <c r="DK31" s="17">
        <v>22.2</v>
      </c>
      <c r="DL31" s="17">
        <v>65.400000000000006</v>
      </c>
      <c r="DM31" s="17">
        <v>4.7</v>
      </c>
      <c r="DN31" s="17">
        <v>2.4</v>
      </c>
      <c r="DO31" s="17">
        <v>2.4</v>
      </c>
      <c r="DP31" s="17">
        <v>2.8</v>
      </c>
      <c r="DQ31" s="17">
        <v>19.7</v>
      </c>
      <c r="DR31" s="17">
        <v>3.6</v>
      </c>
      <c r="DS31" s="17">
        <v>16.5</v>
      </c>
      <c r="DT31" s="17">
        <v>2</v>
      </c>
      <c r="DU31" s="17"/>
      <c r="DV31" s="17">
        <v>15.2</v>
      </c>
      <c r="DW31" s="17">
        <v>8.5</v>
      </c>
      <c r="DX31" s="17">
        <v>20.100000000000001</v>
      </c>
      <c r="DY31" s="17">
        <v>20.2</v>
      </c>
      <c r="DZ31" s="17">
        <v>20</v>
      </c>
      <c r="EA31" s="17">
        <v>17.100000000000001</v>
      </c>
      <c r="EB31" s="17">
        <v>31.7</v>
      </c>
      <c r="EC31" s="17">
        <v>33.299999999999997</v>
      </c>
      <c r="ED31" s="17">
        <v>36.200000000000003</v>
      </c>
      <c r="EE31" s="17">
        <v>41.3</v>
      </c>
      <c r="EF31" s="17">
        <v>5.7</v>
      </c>
      <c r="EG31" s="17">
        <v>5</v>
      </c>
      <c r="EH31" s="17">
        <v>21</v>
      </c>
      <c r="EI31" s="17">
        <v>7</v>
      </c>
      <c r="EJ31" s="17">
        <v>8.4</v>
      </c>
      <c r="EK31" s="17">
        <v>10</v>
      </c>
      <c r="EL31" s="17">
        <v>10</v>
      </c>
      <c r="EM31" s="17">
        <v>9.5</v>
      </c>
      <c r="EN31" s="17">
        <v>7.9</v>
      </c>
      <c r="EO31" s="17">
        <v>13.5</v>
      </c>
      <c r="EP31" s="17">
        <v>110.1</v>
      </c>
      <c r="EQ31" s="17">
        <v>0.6</v>
      </c>
      <c r="ER31" s="17">
        <v>13</v>
      </c>
      <c r="ES31" s="17">
        <v>19.399999999999999</v>
      </c>
      <c r="ET31" s="17">
        <v>98.2</v>
      </c>
      <c r="EU31" s="17">
        <v>17.3</v>
      </c>
      <c r="EV31" s="17">
        <v>6</v>
      </c>
      <c r="EW31" s="17">
        <v>20</v>
      </c>
      <c r="EX31" s="17">
        <v>8.6</v>
      </c>
      <c r="EY31" s="17">
        <v>14.9</v>
      </c>
      <c r="EZ31" s="17">
        <v>35.799999999999997</v>
      </c>
      <c r="FA31" s="17">
        <v>28.9</v>
      </c>
      <c r="FB31" s="17">
        <v>3.6</v>
      </c>
      <c r="FC31" s="17">
        <v>12.5</v>
      </c>
      <c r="FD31" s="17">
        <v>17.600000000000001</v>
      </c>
      <c r="FE31" s="17">
        <v>5.0999999999999996</v>
      </c>
      <c r="FF31" s="17">
        <v>7857</v>
      </c>
      <c r="FG31" s="15"/>
      <c r="FH31" s="17">
        <v>24.300139999999999</v>
      </c>
      <c r="FI31" s="17">
        <v>1.3</v>
      </c>
      <c r="FJ31" s="17">
        <v>6.665</v>
      </c>
      <c r="FK31" s="17">
        <v>6.1307499999999999</v>
      </c>
      <c r="FL31" s="17">
        <v>7.6</v>
      </c>
      <c r="FM31" s="17"/>
      <c r="FN31" s="17">
        <v>18.909109999999998</v>
      </c>
      <c r="FO31" s="17">
        <v>4.4000000000000004</v>
      </c>
      <c r="FP31" s="17">
        <v>4</v>
      </c>
      <c r="FQ31" s="17">
        <v>73.305000000000007</v>
      </c>
    </row>
    <row r="32" spans="1:173" ht="24" customHeight="1" x14ac:dyDescent="0.3">
      <c r="A32" s="16" t="s">
        <v>71</v>
      </c>
      <c r="B32" s="16" t="s">
        <v>667</v>
      </c>
      <c r="C32" s="17">
        <v>1</v>
      </c>
      <c r="D32" s="17">
        <v>1.6</v>
      </c>
      <c r="E32" s="17">
        <v>4.3</v>
      </c>
      <c r="F32" s="17">
        <v>650</v>
      </c>
      <c r="G32" s="17">
        <v>220.4</v>
      </c>
      <c r="H32" s="17"/>
      <c r="I32" s="17"/>
      <c r="J32" s="17">
        <v>90.6</v>
      </c>
      <c r="K32" s="17">
        <v>239.7</v>
      </c>
      <c r="L32" s="17"/>
      <c r="M32" s="17"/>
      <c r="N32" s="17">
        <v>167.7</v>
      </c>
      <c r="O32" s="17">
        <v>167.6</v>
      </c>
      <c r="P32" s="17">
        <v>167.7</v>
      </c>
      <c r="Q32" s="17">
        <v>264.39999999999998</v>
      </c>
      <c r="R32" s="17">
        <v>200.4</v>
      </c>
      <c r="S32" s="17">
        <v>106.8</v>
      </c>
      <c r="T32" s="17">
        <v>562.5</v>
      </c>
      <c r="U32" s="17">
        <v>10.6</v>
      </c>
      <c r="V32" s="17"/>
      <c r="W32" s="17"/>
      <c r="X32" s="17"/>
      <c r="Y32" s="17"/>
      <c r="Z32" s="17">
        <v>169.5</v>
      </c>
      <c r="AA32" s="17">
        <v>7.1</v>
      </c>
      <c r="AB32" s="17">
        <v>16.399999999999999</v>
      </c>
      <c r="AC32" s="17">
        <v>6.9</v>
      </c>
      <c r="AD32" s="17">
        <v>5</v>
      </c>
      <c r="AE32" s="17">
        <v>51.2</v>
      </c>
      <c r="AF32" s="17">
        <v>6.6</v>
      </c>
      <c r="AG32" s="17"/>
      <c r="AH32" s="17"/>
      <c r="AI32" s="17"/>
      <c r="AJ32" s="17">
        <v>55.1</v>
      </c>
      <c r="AK32" s="17">
        <v>220.4</v>
      </c>
      <c r="AL32" s="17"/>
      <c r="AM32" s="17"/>
      <c r="AN32" s="17"/>
      <c r="AO32" s="17">
        <v>6.5</v>
      </c>
      <c r="AP32" s="17">
        <v>458</v>
      </c>
      <c r="AQ32" s="17">
        <v>73</v>
      </c>
      <c r="AR32" s="17">
        <v>74.599999999999994</v>
      </c>
      <c r="AS32" s="17">
        <v>38.6</v>
      </c>
      <c r="AT32" s="17">
        <v>18.3</v>
      </c>
      <c r="AU32" s="17">
        <v>19.8</v>
      </c>
      <c r="AV32" s="17">
        <v>92.3</v>
      </c>
      <c r="AW32" s="17">
        <v>179.4</v>
      </c>
      <c r="AX32" s="17">
        <v>180.2</v>
      </c>
      <c r="AY32" s="17">
        <v>183.1</v>
      </c>
      <c r="AZ32" s="17">
        <v>108.5</v>
      </c>
      <c r="BA32" s="17">
        <v>7.9</v>
      </c>
      <c r="BB32" s="17">
        <v>9</v>
      </c>
      <c r="BC32" s="17">
        <v>44</v>
      </c>
      <c r="BD32" s="17">
        <v>47.1</v>
      </c>
      <c r="BE32" s="17">
        <v>3.8</v>
      </c>
      <c r="BF32" s="17">
        <v>31.3</v>
      </c>
      <c r="BG32" s="17">
        <v>166</v>
      </c>
      <c r="BH32" s="17">
        <v>94</v>
      </c>
      <c r="BI32" s="17"/>
      <c r="BJ32" s="17"/>
      <c r="BK32" s="17">
        <v>45.1</v>
      </c>
      <c r="BL32" s="17"/>
      <c r="BM32" s="17"/>
      <c r="BN32" s="17"/>
      <c r="BO32" s="17">
        <v>132.4</v>
      </c>
      <c r="BP32" s="17"/>
      <c r="BQ32" s="17">
        <v>158.5</v>
      </c>
      <c r="BR32" s="17"/>
      <c r="BS32" s="17"/>
      <c r="BT32" s="17">
        <v>0</v>
      </c>
      <c r="BU32" s="17"/>
      <c r="BV32" s="17"/>
      <c r="BW32" s="17"/>
      <c r="BX32" s="17"/>
      <c r="BY32" s="17">
        <v>114.3</v>
      </c>
      <c r="BZ32" s="17"/>
      <c r="CA32" s="17"/>
      <c r="CB32" s="17">
        <v>156.4</v>
      </c>
      <c r="CC32" s="17">
        <v>134.19999999999999</v>
      </c>
      <c r="CD32" s="17">
        <v>64</v>
      </c>
      <c r="CE32" s="17">
        <v>81.2</v>
      </c>
      <c r="CF32" s="17">
        <v>30.6</v>
      </c>
      <c r="CG32" s="17"/>
      <c r="CH32" s="17"/>
      <c r="CI32" s="17"/>
      <c r="CJ32" s="17">
        <v>143.30000000000001</v>
      </c>
      <c r="CK32" s="17">
        <v>142.30000000000001</v>
      </c>
      <c r="CL32" s="17">
        <v>147</v>
      </c>
      <c r="CM32" s="17"/>
      <c r="CN32" s="17"/>
      <c r="CO32" s="17"/>
      <c r="CP32" s="17"/>
      <c r="CQ32" s="17"/>
      <c r="CR32" s="17"/>
      <c r="CS32" s="17"/>
      <c r="CT32" s="17">
        <v>1.3</v>
      </c>
      <c r="CU32" s="17">
        <v>96.5</v>
      </c>
      <c r="CV32" s="17">
        <v>80.5</v>
      </c>
      <c r="CW32" s="17">
        <v>9.8000000000000007</v>
      </c>
      <c r="CX32" s="17">
        <v>0.2</v>
      </c>
      <c r="CY32" s="17">
        <v>20</v>
      </c>
      <c r="CZ32" s="17">
        <v>9.9</v>
      </c>
      <c r="DA32" s="17">
        <v>5.4</v>
      </c>
      <c r="DB32" s="17">
        <v>3.6</v>
      </c>
      <c r="DC32" s="17">
        <v>5.2</v>
      </c>
      <c r="DD32" s="17">
        <v>20.2</v>
      </c>
      <c r="DE32" s="17">
        <v>20</v>
      </c>
      <c r="DF32" s="17">
        <v>17.75</v>
      </c>
      <c r="DG32" s="17">
        <v>3.5</v>
      </c>
      <c r="DH32" s="17">
        <v>18.7</v>
      </c>
      <c r="DI32" s="17">
        <v>15.1</v>
      </c>
      <c r="DJ32" s="17">
        <v>18.3</v>
      </c>
      <c r="DK32" s="17">
        <v>22.1</v>
      </c>
      <c r="DL32" s="17">
        <v>68.900000000000006</v>
      </c>
      <c r="DM32" s="17">
        <v>4.7</v>
      </c>
      <c r="DN32" s="17">
        <v>2.4</v>
      </c>
      <c r="DO32" s="17">
        <v>2.4</v>
      </c>
      <c r="DP32" s="17">
        <v>2.7</v>
      </c>
      <c r="DQ32" s="17">
        <v>19.8</v>
      </c>
      <c r="DR32" s="17">
        <v>3.6</v>
      </c>
      <c r="DS32" s="17">
        <v>17.8</v>
      </c>
      <c r="DT32" s="17">
        <v>2</v>
      </c>
      <c r="DU32" s="17"/>
      <c r="DV32" s="17">
        <v>15.2</v>
      </c>
      <c r="DW32" s="17">
        <v>8.6</v>
      </c>
      <c r="DX32" s="17">
        <v>20.2</v>
      </c>
      <c r="DY32" s="17">
        <v>20.2</v>
      </c>
      <c r="DZ32" s="17">
        <v>20</v>
      </c>
      <c r="EA32" s="17">
        <v>14.9</v>
      </c>
      <c r="EB32" s="17">
        <v>43.1</v>
      </c>
      <c r="EC32" s="17">
        <v>32.5</v>
      </c>
      <c r="ED32" s="17">
        <v>47</v>
      </c>
      <c r="EE32" s="17">
        <v>56.3</v>
      </c>
      <c r="EF32" s="17">
        <v>5.5</v>
      </c>
      <c r="EG32" s="17">
        <v>6.5</v>
      </c>
      <c r="EH32" s="17">
        <v>21</v>
      </c>
      <c r="EI32" s="17">
        <v>7.1</v>
      </c>
      <c r="EJ32" s="17">
        <v>8.4</v>
      </c>
      <c r="EK32" s="17">
        <v>20</v>
      </c>
      <c r="EL32" s="17">
        <v>10</v>
      </c>
      <c r="EM32" s="17">
        <v>9.5</v>
      </c>
      <c r="EN32" s="17">
        <v>6.6</v>
      </c>
      <c r="EO32" s="17">
        <v>17.5</v>
      </c>
      <c r="EP32" s="17">
        <v>117</v>
      </c>
      <c r="EQ32" s="17">
        <v>0.6</v>
      </c>
      <c r="ER32" s="17">
        <v>9.4</v>
      </c>
      <c r="ES32" s="17">
        <v>24.5</v>
      </c>
      <c r="ET32" s="17">
        <v>100.2</v>
      </c>
      <c r="EU32" s="17">
        <v>18.2</v>
      </c>
      <c r="EV32" s="17">
        <v>6</v>
      </c>
      <c r="EW32" s="17">
        <v>20</v>
      </c>
      <c r="EX32" s="17">
        <v>7.6</v>
      </c>
      <c r="EY32" s="17">
        <v>14.9</v>
      </c>
      <c r="EZ32" s="17">
        <v>35.700000000000003</v>
      </c>
      <c r="FA32" s="17">
        <v>28.8</v>
      </c>
      <c r="FB32" s="17">
        <v>3.5</v>
      </c>
      <c r="FC32" s="17">
        <v>14</v>
      </c>
      <c r="FD32" s="17">
        <v>17.5</v>
      </c>
      <c r="FE32" s="17">
        <v>5.3</v>
      </c>
      <c r="FF32" s="17">
        <v>7883.85</v>
      </c>
      <c r="FG32" s="15"/>
      <c r="FH32" s="17">
        <v>24.295490000000001</v>
      </c>
      <c r="FI32" s="17">
        <v>1.3</v>
      </c>
      <c r="FJ32" s="17">
        <v>6.6769999999999996</v>
      </c>
      <c r="FK32" s="17">
        <v>6.1295000000000002</v>
      </c>
      <c r="FL32" s="17">
        <v>7.4</v>
      </c>
      <c r="FM32" s="17"/>
      <c r="FN32" s="17">
        <v>18.910150000000002</v>
      </c>
      <c r="FO32" s="17">
        <v>4.5</v>
      </c>
      <c r="FP32" s="17">
        <v>4.0999999999999996</v>
      </c>
      <c r="FQ32" s="17">
        <v>73.312139999999999</v>
      </c>
    </row>
    <row r="33" spans="1:173" ht="24" customHeight="1" x14ac:dyDescent="0.3">
      <c r="A33" s="16" t="s">
        <v>71</v>
      </c>
      <c r="B33" s="16" t="s">
        <v>668</v>
      </c>
      <c r="C33" s="17">
        <v>1</v>
      </c>
      <c r="D33" s="17">
        <v>1.5</v>
      </c>
      <c r="E33" s="17">
        <v>4.3</v>
      </c>
      <c r="F33" s="17">
        <v>645</v>
      </c>
      <c r="G33" s="17">
        <v>218.7</v>
      </c>
      <c r="H33" s="17"/>
      <c r="I33" s="17"/>
      <c r="J33" s="17">
        <v>91.6</v>
      </c>
      <c r="K33" s="17">
        <v>237.9</v>
      </c>
      <c r="L33" s="17"/>
      <c r="M33" s="17"/>
      <c r="N33" s="17">
        <v>172.2</v>
      </c>
      <c r="O33" s="17">
        <v>181</v>
      </c>
      <c r="P33" s="17">
        <v>180.8</v>
      </c>
      <c r="Q33" s="17">
        <v>267.7</v>
      </c>
      <c r="R33" s="17">
        <v>196.9</v>
      </c>
      <c r="S33" s="17">
        <v>106.6</v>
      </c>
      <c r="T33" s="17">
        <v>554.4</v>
      </c>
      <c r="U33" s="17">
        <v>10.6</v>
      </c>
      <c r="V33" s="17"/>
      <c r="W33" s="17"/>
      <c r="X33" s="17"/>
      <c r="Y33" s="17"/>
      <c r="Z33" s="17">
        <v>167.6</v>
      </c>
      <c r="AA33" s="17">
        <v>8.4</v>
      </c>
      <c r="AB33" s="17">
        <v>16.2</v>
      </c>
      <c r="AC33" s="17">
        <v>6.8</v>
      </c>
      <c r="AD33" s="17">
        <v>5</v>
      </c>
      <c r="AE33" s="17">
        <v>49.7</v>
      </c>
      <c r="AF33" s="17">
        <v>5.7</v>
      </c>
      <c r="AG33" s="17"/>
      <c r="AH33" s="17"/>
      <c r="AI33" s="17"/>
      <c r="AJ33" s="17">
        <v>54.8</v>
      </c>
      <c r="AK33" s="17">
        <v>222.5</v>
      </c>
      <c r="AL33" s="17"/>
      <c r="AM33" s="17"/>
      <c r="AN33" s="17"/>
      <c r="AO33" s="17">
        <v>6.5</v>
      </c>
      <c r="AP33" s="17">
        <v>457.2</v>
      </c>
      <c r="AQ33" s="17">
        <v>73.900000000000006</v>
      </c>
      <c r="AR33" s="17">
        <v>75.599999999999994</v>
      </c>
      <c r="AS33" s="17">
        <v>41.6</v>
      </c>
      <c r="AT33" s="17">
        <v>18.399999999999999</v>
      </c>
      <c r="AU33" s="17">
        <v>19.8</v>
      </c>
      <c r="AV33" s="17">
        <v>89.3</v>
      </c>
      <c r="AW33" s="17">
        <v>176.3</v>
      </c>
      <c r="AX33" s="17">
        <v>176.6</v>
      </c>
      <c r="AY33" s="17">
        <v>181.9</v>
      </c>
      <c r="AZ33" s="17">
        <v>109.1</v>
      </c>
      <c r="BA33" s="17">
        <v>7.9</v>
      </c>
      <c r="BB33" s="17">
        <v>9</v>
      </c>
      <c r="BC33" s="17">
        <v>43.9</v>
      </c>
      <c r="BD33" s="17">
        <v>47.1</v>
      </c>
      <c r="BE33" s="17">
        <v>3.8</v>
      </c>
      <c r="BF33" s="17">
        <v>31.7</v>
      </c>
      <c r="BG33" s="17">
        <v>164.5</v>
      </c>
      <c r="BH33" s="17">
        <v>93.6</v>
      </c>
      <c r="BI33" s="17"/>
      <c r="BJ33" s="17"/>
      <c r="BK33" s="17">
        <v>45.3</v>
      </c>
      <c r="BL33" s="17"/>
      <c r="BM33" s="17"/>
      <c r="BN33" s="17"/>
      <c r="BO33" s="17">
        <v>131.80000000000001</v>
      </c>
      <c r="BP33" s="17"/>
      <c r="BQ33" s="17">
        <v>156.4</v>
      </c>
      <c r="BR33" s="17"/>
      <c r="BS33" s="17"/>
      <c r="BT33" s="17">
        <v>0</v>
      </c>
      <c r="BU33" s="17"/>
      <c r="BV33" s="17"/>
      <c r="BW33" s="17"/>
      <c r="BX33" s="17"/>
      <c r="BY33" s="17">
        <v>114.1</v>
      </c>
      <c r="BZ33" s="17"/>
      <c r="CA33" s="17"/>
      <c r="CB33" s="17">
        <v>159.1</v>
      </c>
      <c r="CC33" s="17">
        <v>132.80000000000001</v>
      </c>
      <c r="CD33" s="17">
        <v>63.1</v>
      </c>
      <c r="CE33" s="17">
        <v>80.8</v>
      </c>
      <c r="CF33" s="17">
        <v>30.6</v>
      </c>
      <c r="CG33" s="17"/>
      <c r="CH33" s="17"/>
      <c r="CI33" s="17"/>
      <c r="CJ33" s="17">
        <v>143</v>
      </c>
      <c r="CK33" s="17">
        <v>141.80000000000001</v>
      </c>
      <c r="CL33" s="17">
        <v>146.1</v>
      </c>
      <c r="CM33" s="17"/>
      <c r="CN33" s="17"/>
      <c r="CO33" s="17"/>
      <c r="CP33" s="17"/>
      <c r="CQ33" s="17"/>
      <c r="CR33" s="17"/>
      <c r="CS33" s="17"/>
      <c r="CT33" s="17">
        <v>0.7</v>
      </c>
      <c r="CU33" s="17">
        <v>98.1</v>
      </c>
      <c r="CV33" s="17">
        <v>80.400000000000006</v>
      </c>
      <c r="CW33" s="17">
        <v>7.9</v>
      </c>
      <c r="CX33" s="17">
        <v>0.2</v>
      </c>
      <c r="CY33" s="17">
        <v>20</v>
      </c>
      <c r="CZ33" s="17">
        <v>10</v>
      </c>
      <c r="DA33" s="17">
        <v>5.4</v>
      </c>
      <c r="DB33" s="17">
        <v>3.6</v>
      </c>
      <c r="DC33" s="17">
        <v>5.2</v>
      </c>
      <c r="DD33" s="17">
        <v>19.899999999999999</v>
      </c>
      <c r="DE33" s="17">
        <v>20</v>
      </c>
      <c r="DF33" s="17">
        <v>17.77</v>
      </c>
      <c r="DG33" s="17">
        <v>3.4</v>
      </c>
      <c r="DH33" s="17">
        <v>18.7</v>
      </c>
      <c r="DI33" s="17">
        <v>15.3</v>
      </c>
      <c r="DJ33" s="17">
        <v>18.8</v>
      </c>
      <c r="DK33" s="17">
        <v>24.2</v>
      </c>
      <c r="DL33" s="17">
        <v>74.3</v>
      </c>
      <c r="DM33" s="17">
        <v>4.5</v>
      </c>
      <c r="DN33" s="17">
        <v>2.2000000000000002</v>
      </c>
      <c r="DO33" s="17">
        <v>2.4</v>
      </c>
      <c r="DP33" s="17">
        <v>2.6</v>
      </c>
      <c r="DQ33" s="17">
        <v>19.8</v>
      </c>
      <c r="DR33" s="17">
        <v>3.6</v>
      </c>
      <c r="DS33" s="17">
        <v>20.2</v>
      </c>
      <c r="DT33" s="17">
        <v>0</v>
      </c>
      <c r="DU33" s="17"/>
      <c r="DV33" s="17">
        <v>15</v>
      </c>
      <c r="DW33" s="17">
        <v>8.5</v>
      </c>
      <c r="DX33" s="17">
        <v>20.2</v>
      </c>
      <c r="DY33" s="17">
        <v>20.2</v>
      </c>
      <c r="DZ33" s="17">
        <v>20</v>
      </c>
      <c r="EA33" s="17">
        <v>11.7</v>
      </c>
      <c r="EB33" s="17">
        <v>42.6</v>
      </c>
      <c r="EC33" s="17">
        <v>40.6</v>
      </c>
      <c r="ED33" s="17">
        <v>43.1</v>
      </c>
      <c r="EE33" s="17">
        <v>65.2</v>
      </c>
      <c r="EF33" s="17">
        <v>7.2</v>
      </c>
      <c r="EG33" s="17">
        <v>7.6</v>
      </c>
      <c r="EH33" s="17">
        <v>21</v>
      </c>
      <c r="EI33" s="17">
        <v>7</v>
      </c>
      <c r="EJ33" s="17">
        <v>8.4</v>
      </c>
      <c r="EK33" s="17">
        <v>20</v>
      </c>
      <c r="EL33" s="17">
        <v>20</v>
      </c>
      <c r="EM33" s="17">
        <v>9.5</v>
      </c>
      <c r="EN33" s="17">
        <v>5.5</v>
      </c>
      <c r="EO33" s="17">
        <v>18.5</v>
      </c>
      <c r="EP33" s="17">
        <v>146.30000000000001</v>
      </c>
      <c r="EQ33" s="17">
        <v>0.6</v>
      </c>
      <c r="ER33" s="17">
        <v>22.3</v>
      </c>
      <c r="ES33" s="17">
        <v>38.799999999999997</v>
      </c>
      <c r="ET33" s="17">
        <v>113</v>
      </c>
      <c r="EU33" s="17">
        <v>18.7</v>
      </c>
      <c r="EV33" s="17">
        <v>6</v>
      </c>
      <c r="EW33" s="17">
        <v>20</v>
      </c>
      <c r="EX33" s="17">
        <v>9.1999999999999993</v>
      </c>
      <c r="EY33" s="17">
        <v>15</v>
      </c>
      <c r="EZ33" s="17">
        <v>35.5</v>
      </c>
      <c r="FA33" s="17">
        <v>28.8</v>
      </c>
      <c r="FB33" s="17">
        <v>3.5</v>
      </c>
      <c r="FC33" s="17">
        <v>14</v>
      </c>
      <c r="FD33" s="17">
        <v>16.100000000000001</v>
      </c>
      <c r="FE33" s="17">
        <v>5</v>
      </c>
      <c r="FF33" s="17">
        <v>7983.27</v>
      </c>
      <c r="FG33" s="15"/>
      <c r="FH33" s="17">
        <v>24.298400000000001</v>
      </c>
      <c r="FI33" s="17">
        <v>1.3</v>
      </c>
      <c r="FJ33" s="17">
        <v>7.6479999999999997</v>
      </c>
      <c r="FK33" s="17">
        <v>7.4249999999999997E-2</v>
      </c>
      <c r="FL33" s="17">
        <v>7.4</v>
      </c>
      <c r="FM33" s="17"/>
      <c r="FN33" s="17">
        <v>18.909230000000001</v>
      </c>
      <c r="FO33" s="17">
        <v>4.4000000000000004</v>
      </c>
      <c r="FP33" s="17">
        <v>4.0999999999999996</v>
      </c>
      <c r="FQ33" s="17">
        <v>68.12988</v>
      </c>
    </row>
    <row r="34" spans="1:173" ht="24" customHeight="1" x14ac:dyDescent="0.3">
      <c r="A34" s="18" t="s">
        <v>71</v>
      </c>
      <c r="B34" s="18" t="s">
        <v>669</v>
      </c>
      <c r="C34" s="19">
        <v>1</v>
      </c>
      <c r="D34" s="19">
        <v>1.6</v>
      </c>
      <c r="E34" s="19">
        <v>4.3</v>
      </c>
      <c r="F34" s="19">
        <v>643.4</v>
      </c>
      <c r="G34" s="19">
        <v>218.3</v>
      </c>
      <c r="H34" s="19"/>
      <c r="I34" s="19"/>
      <c r="J34" s="19">
        <v>90.2</v>
      </c>
      <c r="K34" s="19">
        <v>236.7</v>
      </c>
      <c r="L34" s="19"/>
      <c r="M34" s="19"/>
      <c r="N34" s="19">
        <v>145.6</v>
      </c>
      <c r="O34" s="19">
        <v>147.6</v>
      </c>
      <c r="P34" s="19">
        <v>147.1</v>
      </c>
      <c r="Q34" s="19">
        <v>248</v>
      </c>
      <c r="R34" s="19">
        <v>200.6</v>
      </c>
      <c r="S34" s="19">
        <v>107.6</v>
      </c>
      <c r="T34" s="19">
        <v>552.79999999999995</v>
      </c>
      <c r="U34" s="19">
        <v>10.4</v>
      </c>
      <c r="V34" s="19"/>
      <c r="W34" s="19"/>
      <c r="X34" s="19"/>
      <c r="Y34" s="19"/>
      <c r="Z34" s="19">
        <v>165.5</v>
      </c>
      <c r="AA34" s="19">
        <v>8.1</v>
      </c>
      <c r="AB34" s="19">
        <v>16.100000000000001</v>
      </c>
      <c r="AC34" s="19">
        <v>6.9</v>
      </c>
      <c r="AD34" s="19">
        <v>5</v>
      </c>
      <c r="AE34" s="19">
        <v>50.4</v>
      </c>
      <c r="AF34" s="19">
        <v>5.8</v>
      </c>
      <c r="AG34" s="19"/>
      <c r="AH34" s="19"/>
      <c r="AI34" s="19"/>
      <c r="AJ34" s="19">
        <v>54.5</v>
      </c>
      <c r="AK34" s="19">
        <v>222</v>
      </c>
      <c r="AL34" s="19"/>
      <c r="AM34" s="19"/>
      <c r="AN34" s="19"/>
      <c r="AO34" s="19">
        <v>6.5</v>
      </c>
      <c r="AP34" s="19">
        <v>455.3</v>
      </c>
      <c r="AQ34" s="19">
        <v>78.900000000000006</v>
      </c>
      <c r="AR34" s="19">
        <v>74.7</v>
      </c>
      <c r="AS34" s="19">
        <v>41.4</v>
      </c>
      <c r="AT34" s="19">
        <v>18.3</v>
      </c>
      <c r="AU34" s="19">
        <v>19.8</v>
      </c>
      <c r="AV34" s="19">
        <v>87.5</v>
      </c>
      <c r="AW34" s="19">
        <v>179.5</v>
      </c>
      <c r="AX34" s="19">
        <v>180.7</v>
      </c>
      <c r="AY34" s="19">
        <v>182.9</v>
      </c>
      <c r="AZ34" s="19">
        <v>108.9</v>
      </c>
      <c r="BA34" s="19">
        <v>8</v>
      </c>
      <c r="BB34" s="19">
        <v>9</v>
      </c>
      <c r="BC34" s="19">
        <v>41.9</v>
      </c>
      <c r="BD34" s="19">
        <v>46.7</v>
      </c>
      <c r="BE34" s="19">
        <v>3.8</v>
      </c>
      <c r="BF34" s="19">
        <v>31.2</v>
      </c>
      <c r="BG34" s="19">
        <v>165.2</v>
      </c>
      <c r="BH34" s="19">
        <v>92.6</v>
      </c>
      <c r="BI34" s="19"/>
      <c r="BJ34" s="19"/>
      <c r="BK34" s="19">
        <v>45.6</v>
      </c>
      <c r="BL34" s="19"/>
      <c r="BM34" s="19"/>
      <c r="BN34" s="19"/>
      <c r="BO34" s="19">
        <v>131.6</v>
      </c>
      <c r="BP34" s="19"/>
      <c r="BQ34" s="19">
        <v>158.1</v>
      </c>
      <c r="BR34" s="19"/>
      <c r="BS34" s="19"/>
      <c r="BT34" s="19">
        <v>54.3</v>
      </c>
      <c r="BU34" s="19"/>
      <c r="BV34" s="19"/>
      <c r="BW34" s="19"/>
      <c r="BX34" s="19"/>
      <c r="BY34" s="19">
        <v>113.3</v>
      </c>
      <c r="BZ34" s="19"/>
      <c r="CA34" s="19"/>
      <c r="CB34" s="19">
        <v>163.9</v>
      </c>
      <c r="CC34" s="19">
        <v>125.2</v>
      </c>
      <c r="CD34" s="19">
        <v>63.1</v>
      </c>
      <c r="CE34" s="19">
        <v>80.8</v>
      </c>
      <c r="CF34" s="19">
        <v>30.4</v>
      </c>
      <c r="CG34" s="19"/>
      <c r="CH34" s="19"/>
      <c r="CI34" s="19"/>
      <c r="CJ34" s="19">
        <v>144.19999999999999</v>
      </c>
      <c r="CK34" s="19">
        <v>143.4</v>
      </c>
      <c r="CL34" s="19">
        <v>147.19999999999999</v>
      </c>
      <c r="CM34" s="19"/>
      <c r="CN34" s="19"/>
      <c r="CO34" s="19"/>
      <c r="CP34" s="19"/>
      <c r="CQ34" s="19"/>
      <c r="CR34" s="19"/>
      <c r="CS34" s="19"/>
      <c r="CT34" s="19">
        <v>0.6</v>
      </c>
      <c r="CU34" s="19">
        <v>102.2</v>
      </c>
      <c r="CV34" s="19">
        <v>80.5</v>
      </c>
      <c r="CW34" s="19">
        <v>7.3</v>
      </c>
      <c r="CX34" s="19">
        <v>0.2</v>
      </c>
      <c r="CY34" s="19">
        <v>20</v>
      </c>
      <c r="CZ34" s="19">
        <v>10</v>
      </c>
      <c r="DA34" s="19">
        <v>5.4</v>
      </c>
      <c r="DB34" s="19">
        <v>3.5</v>
      </c>
      <c r="DC34" s="19">
        <v>5.0999999999999996</v>
      </c>
      <c r="DD34" s="19">
        <v>20.100000000000001</v>
      </c>
      <c r="DE34" s="19">
        <v>20</v>
      </c>
      <c r="DF34" s="19">
        <v>17.78</v>
      </c>
      <c r="DG34" s="19">
        <v>3.4</v>
      </c>
      <c r="DH34" s="19">
        <v>18.7</v>
      </c>
      <c r="DI34" s="19">
        <v>15</v>
      </c>
      <c r="DJ34" s="19">
        <v>18.399999999999999</v>
      </c>
      <c r="DK34" s="19">
        <v>24.1</v>
      </c>
      <c r="DL34" s="19">
        <v>71.5</v>
      </c>
      <c r="DM34" s="19">
        <v>4.5</v>
      </c>
      <c r="DN34" s="19">
        <v>2.2000000000000002</v>
      </c>
      <c r="DO34" s="19">
        <v>2.4</v>
      </c>
      <c r="DP34" s="19">
        <v>2.6</v>
      </c>
      <c r="DQ34" s="19">
        <v>19.899999999999999</v>
      </c>
      <c r="DR34" s="19">
        <v>3.6</v>
      </c>
      <c r="DS34" s="19">
        <v>20.2</v>
      </c>
      <c r="DT34" s="19">
        <v>0.5</v>
      </c>
      <c r="DU34" s="19"/>
      <c r="DV34" s="19">
        <v>15</v>
      </c>
      <c r="DW34" s="19">
        <v>8.3000000000000007</v>
      </c>
      <c r="DX34" s="19">
        <v>20.100000000000001</v>
      </c>
      <c r="DY34" s="19">
        <v>20.3</v>
      </c>
      <c r="DZ34" s="19">
        <v>20</v>
      </c>
      <c r="EA34" s="19">
        <v>13.6</v>
      </c>
      <c r="EB34" s="19">
        <v>44.3</v>
      </c>
      <c r="EC34" s="19">
        <v>27.4</v>
      </c>
      <c r="ED34" s="19">
        <v>75.3</v>
      </c>
      <c r="EE34" s="19">
        <v>71.2</v>
      </c>
      <c r="EF34" s="19">
        <v>7.2</v>
      </c>
      <c r="EG34" s="19">
        <v>8.1</v>
      </c>
      <c r="EH34" s="19">
        <v>21</v>
      </c>
      <c r="EI34" s="19">
        <v>7</v>
      </c>
      <c r="EJ34" s="19">
        <v>8.4</v>
      </c>
      <c r="EK34" s="19">
        <v>20</v>
      </c>
      <c r="EL34" s="19">
        <v>20</v>
      </c>
      <c r="EM34" s="19">
        <v>10</v>
      </c>
      <c r="EN34" s="19">
        <v>4.9000000000000004</v>
      </c>
      <c r="EO34" s="19">
        <v>18.5</v>
      </c>
      <c r="EP34" s="19">
        <v>123.9</v>
      </c>
      <c r="EQ34" s="19">
        <v>0.6</v>
      </c>
      <c r="ER34" s="19">
        <v>52.3</v>
      </c>
      <c r="ES34" s="19">
        <v>45.7</v>
      </c>
      <c r="ET34" s="19">
        <v>110.8</v>
      </c>
      <c r="EU34" s="19">
        <v>19</v>
      </c>
      <c r="EV34" s="19">
        <v>6</v>
      </c>
      <c r="EW34" s="19">
        <v>20</v>
      </c>
      <c r="EX34" s="19">
        <v>10</v>
      </c>
      <c r="EY34" s="19">
        <v>14.8</v>
      </c>
      <c r="EZ34" s="19">
        <v>35.5</v>
      </c>
      <c r="FA34" s="19">
        <v>28.9</v>
      </c>
      <c r="FB34" s="19">
        <v>3.5</v>
      </c>
      <c r="FC34" s="19">
        <v>13.8</v>
      </c>
      <c r="FD34" s="19">
        <v>17.5</v>
      </c>
      <c r="FE34" s="19">
        <v>5.0999999999999996</v>
      </c>
      <c r="FF34" s="19">
        <v>7971.08</v>
      </c>
      <c r="FG34" s="15"/>
      <c r="FH34" s="19">
        <v>24.297529999999998</v>
      </c>
      <c r="FI34" s="19">
        <v>1.3</v>
      </c>
      <c r="FJ34" s="19">
        <v>7.9829999999999997</v>
      </c>
      <c r="FK34" s="19">
        <v>0</v>
      </c>
      <c r="FL34" s="19">
        <v>7.4</v>
      </c>
      <c r="FM34" s="19"/>
      <c r="FN34" s="19">
        <v>18.910029999999999</v>
      </c>
      <c r="FO34" s="19">
        <v>4.5</v>
      </c>
      <c r="FP34" s="19">
        <v>4.0999999999999996</v>
      </c>
      <c r="FQ34" s="19">
        <v>68.490560000000002</v>
      </c>
    </row>
    <row r="35" spans="1:173" ht="24" customHeight="1" x14ac:dyDescent="0.3">
      <c r="A35" s="13" t="s">
        <v>71</v>
      </c>
      <c r="B35" s="13" t="s">
        <v>670</v>
      </c>
      <c r="C35" s="14">
        <v>1</v>
      </c>
      <c r="D35" s="14">
        <v>1.6</v>
      </c>
      <c r="E35" s="14">
        <v>4.3</v>
      </c>
      <c r="F35" s="14">
        <v>647</v>
      </c>
      <c r="G35" s="14">
        <v>219.4</v>
      </c>
      <c r="H35" s="14"/>
      <c r="I35" s="14"/>
      <c r="J35" s="14">
        <v>90</v>
      </c>
      <c r="K35" s="14">
        <v>238.6</v>
      </c>
      <c r="L35" s="14"/>
      <c r="M35" s="14"/>
      <c r="N35" s="14">
        <v>143.5</v>
      </c>
      <c r="O35" s="14">
        <v>142.5</v>
      </c>
      <c r="P35" s="14">
        <v>143.19999999999999</v>
      </c>
      <c r="Q35" s="14">
        <v>237.3</v>
      </c>
      <c r="R35" s="14">
        <v>199.8</v>
      </c>
      <c r="S35" s="14">
        <v>106.5</v>
      </c>
      <c r="T35" s="14">
        <v>562.9</v>
      </c>
      <c r="U35" s="14">
        <v>10.6</v>
      </c>
      <c r="V35" s="14"/>
      <c r="W35" s="14"/>
      <c r="X35" s="14"/>
      <c r="Y35" s="14"/>
      <c r="Z35" s="14">
        <v>167.5</v>
      </c>
      <c r="AA35" s="14">
        <v>8.3000000000000007</v>
      </c>
      <c r="AB35" s="14">
        <v>16</v>
      </c>
      <c r="AC35" s="14">
        <v>6.8</v>
      </c>
      <c r="AD35" s="14">
        <v>5.0999999999999996</v>
      </c>
      <c r="AE35" s="14">
        <v>50.2</v>
      </c>
      <c r="AF35" s="14">
        <v>6.6</v>
      </c>
      <c r="AG35" s="14"/>
      <c r="AH35" s="14"/>
      <c r="AI35" s="14"/>
      <c r="AJ35" s="14">
        <v>54.9</v>
      </c>
      <c r="AK35" s="14">
        <v>221.5</v>
      </c>
      <c r="AL35" s="14"/>
      <c r="AM35" s="14"/>
      <c r="AN35" s="14"/>
      <c r="AO35" s="14">
        <v>6.5</v>
      </c>
      <c r="AP35" s="14">
        <v>461.5</v>
      </c>
      <c r="AQ35" s="14">
        <v>77.3</v>
      </c>
      <c r="AR35" s="14">
        <v>62.1</v>
      </c>
      <c r="AS35" s="14">
        <v>42</v>
      </c>
      <c r="AT35" s="14">
        <v>18.3</v>
      </c>
      <c r="AU35" s="14">
        <v>19.8</v>
      </c>
      <c r="AV35" s="14">
        <v>86.8</v>
      </c>
      <c r="AW35" s="14">
        <v>179.4</v>
      </c>
      <c r="AX35" s="14">
        <v>180.2</v>
      </c>
      <c r="AY35" s="14">
        <v>184.3</v>
      </c>
      <c r="AZ35" s="14">
        <v>108.6</v>
      </c>
      <c r="BA35" s="14">
        <v>7.9</v>
      </c>
      <c r="BB35" s="14">
        <v>9</v>
      </c>
      <c r="BC35" s="14">
        <v>43.9</v>
      </c>
      <c r="BD35" s="14">
        <v>46.9</v>
      </c>
      <c r="BE35" s="14">
        <v>3.8</v>
      </c>
      <c r="BF35" s="14">
        <v>31.3</v>
      </c>
      <c r="BG35" s="14">
        <v>132.30000000000001</v>
      </c>
      <c r="BH35" s="14">
        <v>24</v>
      </c>
      <c r="BI35" s="14"/>
      <c r="BJ35" s="14"/>
      <c r="BK35" s="14">
        <v>45.6</v>
      </c>
      <c r="BL35" s="14"/>
      <c r="BM35" s="14"/>
      <c r="BN35" s="14"/>
      <c r="BO35" s="14">
        <v>132.19999999999999</v>
      </c>
      <c r="BP35" s="14"/>
      <c r="BQ35" s="14">
        <v>158.80000000000001</v>
      </c>
      <c r="BR35" s="14"/>
      <c r="BS35" s="14"/>
      <c r="BT35" s="14">
        <v>72.2</v>
      </c>
      <c r="BU35" s="14"/>
      <c r="BV35" s="14"/>
      <c r="BW35" s="14"/>
      <c r="BX35" s="14"/>
      <c r="BY35" s="14">
        <v>114.7</v>
      </c>
      <c r="BZ35" s="14"/>
      <c r="CA35" s="14"/>
      <c r="CB35" s="14">
        <v>135.4</v>
      </c>
      <c r="CC35" s="14">
        <v>124.1</v>
      </c>
      <c r="CD35" s="14">
        <v>63.6</v>
      </c>
      <c r="CE35" s="14">
        <v>82.1</v>
      </c>
      <c r="CF35" s="14">
        <v>30.7</v>
      </c>
      <c r="CG35" s="14"/>
      <c r="CH35" s="14"/>
      <c r="CI35" s="14"/>
      <c r="CJ35" s="14">
        <v>143.69999999999999</v>
      </c>
      <c r="CK35" s="14">
        <v>142.69999999999999</v>
      </c>
      <c r="CL35" s="14">
        <v>147.30000000000001</v>
      </c>
      <c r="CM35" s="14"/>
      <c r="CN35" s="14"/>
      <c r="CO35" s="14"/>
      <c r="CP35" s="14"/>
      <c r="CQ35" s="14"/>
      <c r="CR35" s="14"/>
      <c r="CS35" s="14"/>
      <c r="CT35" s="14">
        <v>0.7</v>
      </c>
      <c r="CU35" s="14">
        <v>100.2</v>
      </c>
      <c r="CV35" s="14">
        <v>80.400000000000006</v>
      </c>
      <c r="CW35" s="14">
        <v>9.4</v>
      </c>
      <c r="CX35" s="14">
        <v>0.3</v>
      </c>
      <c r="CY35" s="14">
        <v>20</v>
      </c>
      <c r="CZ35" s="14">
        <v>9.9</v>
      </c>
      <c r="DA35" s="14">
        <v>5.3</v>
      </c>
      <c r="DB35" s="14">
        <v>3.5</v>
      </c>
      <c r="DC35" s="14">
        <v>5.0999999999999996</v>
      </c>
      <c r="DD35" s="14">
        <v>20.3</v>
      </c>
      <c r="DE35" s="14">
        <v>20</v>
      </c>
      <c r="DF35" s="14">
        <v>18.22</v>
      </c>
      <c r="DG35" s="14">
        <v>3.4</v>
      </c>
      <c r="DH35" s="14">
        <v>18.7</v>
      </c>
      <c r="DI35" s="14">
        <v>14.9</v>
      </c>
      <c r="DJ35" s="14">
        <v>17.600000000000001</v>
      </c>
      <c r="DK35" s="14">
        <v>24</v>
      </c>
      <c r="DL35" s="14">
        <v>79.400000000000006</v>
      </c>
      <c r="DM35" s="14">
        <v>4.5</v>
      </c>
      <c r="DN35" s="14">
        <v>2.2000000000000002</v>
      </c>
      <c r="DO35" s="14">
        <v>2.4</v>
      </c>
      <c r="DP35" s="14">
        <v>2.6</v>
      </c>
      <c r="DQ35" s="14">
        <v>0</v>
      </c>
      <c r="DR35" s="14">
        <v>3.6</v>
      </c>
      <c r="DS35" s="14">
        <v>17.8</v>
      </c>
      <c r="DT35" s="14">
        <v>2</v>
      </c>
      <c r="DU35" s="14"/>
      <c r="DV35" s="14">
        <v>14.4</v>
      </c>
      <c r="DW35" s="14">
        <v>8.3000000000000007</v>
      </c>
      <c r="DX35" s="14">
        <v>20.2</v>
      </c>
      <c r="DY35" s="14">
        <v>20.2</v>
      </c>
      <c r="DZ35" s="14">
        <v>20</v>
      </c>
      <c r="EA35" s="14">
        <v>17.600000000000001</v>
      </c>
      <c r="EB35" s="14">
        <v>45.9</v>
      </c>
      <c r="EC35" s="14">
        <v>38.4</v>
      </c>
      <c r="ED35" s="14">
        <v>73.8</v>
      </c>
      <c r="EE35" s="14">
        <v>83.9</v>
      </c>
      <c r="EF35" s="14">
        <v>11.8</v>
      </c>
      <c r="EG35" s="14">
        <v>10.1</v>
      </c>
      <c r="EH35" s="14">
        <v>21</v>
      </c>
      <c r="EI35" s="14">
        <v>7</v>
      </c>
      <c r="EJ35" s="14">
        <v>8.4</v>
      </c>
      <c r="EK35" s="14">
        <v>20</v>
      </c>
      <c r="EL35" s="14">
        <v>20</v>
      </c>
      <c r="EM35" s="14">
        <v>10</v>
      </c>
      <c r="EN35" s="14">
        <v>6.6</v>
      </c>
      <c r="EO35" s="14">
        <v>18.399999999999999</v>
      </c>
      <c r="EP35" s="14">
        <v>141</v>
      </c>
      <c r="EQ35" s="14">
        <v>0.6</v>
      </c>
      <c r="ER35" s="14">
        <v>62.3</v>
      </c>
      <c r="ES35" s="14">
        <v>66.7</v>
      </c>
      <c r="ET35" s="14">
        <v>113</v>
      </c>
      <c r="EU35" s="14">
        <v>19</v>
      </c>
      <c r="EV35" s="14">
        <v>6</v>
      </c>
      <c r="EW35" s="14">
        <v>20</v>
      </c>
      <c r="EX35" s="14">
        <v>10.4</v>
      </c>
      <c r="EY35" s="14">
        <v>14.9</v>
      </c>
      <c r="EZ35" s="14">
        <v>35</v>
      </c>
      <c r="FA35" s="14">
        <v>28.8</v>
      </c>
      <c r="FB35" s="14">
        <v>3.5</v>
      </c>
      <c r="FC35" s="14">
        <v>13.9</v>
      </c>
      <c r="FD35" s="14">
        <v>17.5</v>
      </c>
      <c r="FE35" s="14">
        <v>5</v>
      </c>
      <c r="FF35" s="14">
        <v>7924.12</v>
      </c>
      <c r="FG35" s="15"/>
      <c r="FH35" s="14">
        <v>24.29767</v>
      </c>
      <c r="FI35" s="14">
        <v>1.3</v>
      </c>
      <c r="FJ35" s="14">
        <v>1.6859999999999999</v>
      </c>
      <c r="FK35" s="14">
        <v>2.5779999999999998</v>
      </c>
      <c r="FL35" s="14">
        <v>7.6</v>
      </c>
      <c r="FM35" s="14"/>
      <c r="FN35" s="14">
        <v>18.91084</v>
      </c>
      <c r="FO35" s="14">
        <v>4.5</v>
      </c>
      <c r="FP35" s="14">
        <v>4.0999999999999996</v>
      </c>
      <c r="FQ35" s="14">
        <v>64.97251</v>
      </c>
    </row>
    <row r="36" spans="1:173" ht="24" customHeight="1" x14ac:dyDescent="0.3">
      <c r="A36" s="16" t="s">
        <v>71</v>
      </c>
      <c r="B36" s="16" t="s">
        <v>671</v>
      </c>
      <c r="C36" s="17">
        <v>1</v>
      </c>
      <c r="D36" s="17">
        <v>1.6</v>
      </c>
      <c r="E36" s="17">
        <v>4.3</v>
      </c>
      <c r="F36" s="17">
        <v>641.70000000000005</v>
      </c>
      <c r="G36" s="17">
        <v>218.1</v>
      </c>
      <c r="H36" s="17"/>
      <c r="I36" s="17"/>
      <c r="J36" s="17">
        <v>87.8</v>
      </c>
      <c r="K36" s="17">
        <v>237.8</v>
      </c>
      <c r="L36" s="17"/>
      <c r="M36" s="17"/>
      <c r="N36" s="17">
        <v>129.69999999999999</v>
      </c>
      <c r="O36" s="17">
        <v>130</v>
      </c>
      <c r="P36" s="17">
        <v>130.1</v>
      </c>
      <c r="Q36" s="17">
        <v>238.1</v>
      </c>
      <c r="R36" s="17">
        <v>201.9</v>
      </c>
      <c r="S36" s="17">
        <v>108.6</v>
      </c>
      <c r="T36" s="17">
        <v>549.9</v>
      </c>
      <c r="U36" s="17">
        <v>10.3</v>
      </c>
      <c r="V36" s="17"/>
      <c r="W36" s="17"/>
      <c r="X36" s="17"/>
      <c r="Y36" s="17"/>
      <c r="Z36" s="17">
        <v>165.8</v>
      </c>
      <c r="AA36" s="17">
        <v>6.3</v>
      </c>
      <c r="AB36" s="17">
        <v>15.9</v>
      </c>
      <c r="AC36" s="17">
        <v>6.8</v>
      </c>
      <c r="AD36" s="17">
        <v>5</v>
      </c>
      <c r="AE36" s="17">
        <v>49.1</v>
      </c>
      <c r="AF36" s="17">
        <v>7.4</v>
      </c>
      <c r="AG36" s="17"/>
      <c r="AH36" s="17"/>
      <c r="AI36" s="17"/>
      <c r="AJ36" s="17">
        <v>54.2</v>
      </c>
      <c r="AK36" s="17">
        <v>221.4</v>
      </c>
      <c r="AL36" s="17"/>
      <c r="AM36" s="17"/>
      <c r="AN36" s="17"/>
      <c r="AO36" s="17">
        <v>6.5</v>
      </c>
      <c r="AP36" s="17">
        <v>458.1</v>
      </c>
      <c r="AQ36" s="17">
        <v>77</v>
      </c>
      <c r="AR36" s="17">
        <v>55</v>
      </c>
      <c r="AS36" s="17">
        <v>41.2</v>
      </c>
      <c r="AT36" s="17">
        <v>18.3</v>
      </c>
      <c r="AU36" s="17">
        <v>19.899999999999999</v>
      </c>
      <c r="AV36" s="17">
        <v>90.2</v>
      </c>
      <c r="AW36" s="17">
        <v>177.3</v>
      </c>
      <c r="AX36" s="17">
        <v>177.4</v>
      </c>
      <c r="AY36" s="17">
        <v>182.6</v>
      </c>
      <c r="AZ36" s="17">
        <v>108.1</v>
      </c>
      <c r="BA36" s="17">
        <v>8</v>
      </c>
      <c r="BB36" s="17">
        <v>9.1</v>
      </c>
      <c r="BC36" s="17">
        <v>42.4</v>
      </c>
      <c r="BD36" s="17">
        <v>46.4</v>
      </c>
      <c r="BE36" s="17">
        <v>3.8</v>
      </c>
      <c r="BF36" s="17">
        <v>31.3</v>
      </c>
      <c r="BG36" s="17">
        <v>130.30000000000001</v>
      </c>
      <c r="BH36" s="17">
        <v>22</v>
      </c>
      <c r="BI36" s="17"/>
      <c r="BJ36" s="17"/>
      <c r="BK36" s="17">
        <v>46.4</v>
      </c>
      <c r="BL36" s="17"/>
      <c r="BM36" s="17"/>
      <c r="BN36" s="17"/>
      <c r="BO36" s="17">
        <v>130.80000000000001</v>
      </c>
      <c r="BP36" s="17"/>
      <c r="BQ36" s="17">
        <v>160</v>
      </c>
      <c r="BR36" s="17"/>
      <c r="BS36" s="17"/>
      <c r="BT36" s="17">
        <v>73</v>
      </c>
      <c r="BU36" s="17"/>
      <c r="BV36" s="17"/>
      <c r="BW36" s="17"/>
      <c r="BX36" s="17"/>
      <c r="BY36" s="17">
        <v>63.8</v>
      </c>
      <c r="BZ36" s="17"/>
      <c r="CA36" s="17"/>
      <c r="CB36" s="17">
        <v>120</v>
      </c>
      <c r="CC36" s="17">
        <v>116.1</v>
      </c>
      <c r="CD36" s="17">
        <v>62.5</v>
      </c>
      <c r="CE36" s="17">
        <v>81.599999999999994</v>
      </c>
      <c r="CF36" s="17">
        <v>30.2</v>
      </c>
      <c r="CG36" s="17"/>
      <c r="CH36" s="17"/>
      <c r="CI36" s="17"/>
      <c r="CJ36" s="17">
        <v>143.69999999999999</v>
      </c>
      <c r="CK36" s="17">
        <v>142.9</v>
      </c>
      <c r="CL36" s="17">
        <v>147.6</v>
      </c>
      <c r="CM36" s="17"/>
      <c r="CN36" s="17"/>
      <c r="CO36" s="17"/>
      <c r="CP36" s="17"/>
      <c r="CQ36" s="17"/>
      <c r="CR36" s="17"/>
      <c r="CS36" s="17"/>
      <c r="CT36" s="17">
        <v>0.6</v>
      </c>
      <c r="CU36" s="17">
        <v>103.4</v>
      </c>
      <c r="CV36" s="17">
        <v>80.400000000000006</v>
      </c>
      <c r="CW36" s="17">
        <v>7.4</v>
      </c>
      <c r="CX36" s="17">
        <v>0.2</v>
      </c>
      <c r="CY36" s="17">
        <v>20</v>
      </c>
      <c r="CZ36" s="17">
        <v>9.9</v>
      </c>
      <c r="DA36" s="17">
        <v>5.4</v>
      </c>
      <c r="DB36" s="17">
        <v>3.5</v>
      </c>
      <c r="DC36" s="17">
        <v>5.0999999999999996</v>
      </c>
      <c r="DD36" s="17">
        <v>19.899999999999999</v>
      </c>
      <c r="DE36" s="17">
        <v>20</v>
      </c>
      <c r="DF36" s="17">
        <v>18.22</v>
      </c>
      <c r="DG36" s="17">
        <v>3.4</v>
      </c>
      <c r="DH36" s="17">
        <v>18.7</v>
      </c>
      <c r="DI36" s="17">
        <v>15.4</v>
      </c>
      <c r="DJ36" s="17">
        <v>19.100000000000001</v>
      </c>
      <c r="DK36" s="17">
        <v>25.6</v>
      </c>
      <c r="DL36" s="17">
        <v>77.8</v>
      </c>
      <c r="DM36" s="17">
        <v>4.5</v>
      </c>
      <c r="DN36" s="17">
        <v>2.2000000000000002</v>
      </c>
      <c r="DO36" s="17">
        <v>2.4</v>
      </c>
      <c r="DP36" s="17">
        <v>2.6</v>
      </c>
      <c r="DQ36" s="17">
        <v>12.5</v>
      </c>
      <c r="DR36" s="17">
        <v>3.6</v>
      </c>
      <c r="DS36" s="17">
        <v>7.3</v>
      </c>
      <c r="DT36" s="17">
        <v>2</v>
      </c>
      <c r="DU36" s="17"/>
      <c r="DV36" s="17">
        <v>14.6</v>
      </c>
      <c r="DW36" s="17">
        <v>8.4</v>
      </c>
      <c r="DX36" s="17">
        <v>20.2</v>
      </c>
      <c r="DY36" s="17">
        <v>20.2</v>
      </c>
      <c r="DZ36" s="17">
        <v>20</v>
      </c>
      <c r="EA36" s="17">
        <v>19.3</v>
      </c>
      <c r="EB36" s="17">
        <v>51.3</v>
      </c>
      <c r="EC36" s="17">
        <v>27.1</v>
      </c>
      <c r="ED36" s="17">
        <v>90.1</v>
      </c>
      <c r="EE36" s="17">
        <v>82.2</v>
      </c>
      <c r="EF36" s="17">
        <v>10.6</v>
      </c>
      <c r="EG36" s="17">
        <v>12.3</v>
      </c>
      <c r="EH36" s="17">
        <v>21</v>
      </c>
      <c r="EI36" s="17">
        <v>7.1</v>
      </c>
      <c r="EJ36" s="17">
        <v>8.4</v>
      </c>
      <c r="EK36" s="17">
        <v>20</v>
      </c>
      <c r="EL36" s="17">
        <v>20</v>
      </c>
      <c r="EM36" s="17">
        <v>10</v>
      </c>
      <c r="EN36" s="17">
        <v>5.9</v>
      </c>
      <c r="EO36" s="17">
        <v>18.2</v>
      </c>
      <c r="EP36" s="17">
        <v>136.80000000000001</v>
      </c>
      <c r="EQ36" s="17">
        <v>0.6</v>
      </c>
      <c r="ER36" s="17">
        <v>72</v>
      </c>
      <c r="ES36" s="17">
        <v>72.7</v>
      </c>
      <c r="ET36" s="17">
        <v>112.2</v>
      </c>
      <c r="EU36" s="17">
        <v>15.9</v>
      </c>
      <c r="EV36" s="17">
        <v>6</v>
      </c>
      <c r="EW36" s="17">
        <v>20</v>
      </c>
      <c r="EX36" s="17">
        <v>10.8</v>
      </c>
      <c r="EY36" s="17">
        <v>14.9</v>
      </c>
      <c r="EZ36" s="17">
        <v>35.4</v>
      </c>
      <c r="FA36" s="17">
        <v>28.8</v>
      </c>
      <c r="FB36" s="17">
        <v>3.5</v>
      </c>
      <c r="FC36" s="17">
        <v>13.9</v>
      </c>
      <c r="FD36" s="17">
        <v>17.5</v>
      </c>
      <c r="FE36" s="17">
        <v>4.7</v>
      </c>
      <c r="FF36" s="17">
        <v>7790.02</v>
      </c>
      <c r="FG36" s="15"/>
      <c r="FH36" s="17">
        <v>24.293810000000001</v>
      </c>
      <c r="FI36" s="17">
        <v>1.3</v>
      </c>
      <c r="FJ36" s="17">
        <v>0</v>
      </c>
      <c r="FK36" s="17">
        <v>6.1172500000000003</v>
      </c>
      <c r="FL36" s="17">
        <v>7.7</v>
      </c>
      <c r="FM36" s="17"/>
      <c r="FN36" s="17">
        <v>18.911999999999999</v>
      </c>
      <c r="FO36" s="17">
        <v>4.5</v>
      </c>
      <c r="FP36" s="17">
        <v>4.0999999999999996</v>
      </c>
      <c r="FQ36" s="17">
        <v>66.923060000000007</v>
      </c>
    </row>
    <row r="37" spans="1:173" ht="24" customHeight="1" x14ac:dyDescent="0.3">
      <c r="A37" s="16" t="s">
        <v>71</v>
      </c>
      <c r="B37" s="16" t="s">
        <v>672</v>
      </c>
      <c r="C37" s="17">
        <v>1</v>
      </c>
      <c r="D37" s="17">
        <v>1.6</v>
      </c>
      <c r="E37" s="17">
        <v>4.3</v>
      </c>
      <c r="F37" s="17">
        <v>648.1</v>
      </c>
      <c r="G37" s="17">
        <v>219.7</v>
      </c>
      <c r="H37" s="17"/>
      <c r="I37" s="17"/>
      <c r="J37" s="17">
        <v>90.4</v>
      </c>
      <c r="K37" s="17">
        <v>239</v>
      </c>
      <c r="L37" s="17"/>
      <c r="M37" s="17"/>
      <c r="N37" s="17">
        <v>144</v>
      </c>
      <c r="O37" s="17">
        <v>144.1</v>
      </c>
      <c r="P37" s="17">
        <v>144.1</v>
      </c>
      <c r="Q37" s="17">
        <v>244</v>
      </c>
      <c r="R37" s="17">
        <v>200.1</v>
      </c>
      <c r="S37" s="17">
        <v>108</v>
      </c>
      <c r="T37" s="17">
        <v>561.1</v>
      </c>
      <c r="U37" s="17">
        <v>10.6</v>
      </c>
      <c r="V37" s="17"/>
      <c r="W37" s="17"/>
      <c r="X37" s="17"/>
      <c r="Y37" s="17"/>
      <c r="Z37" s="17">
        <v>167.6</v>
      </c>
      <c r="AA37" s="17">
        <v>6.9</v>
      </c>
      <c r="AB37" s="17">
        <v>15.9</v>
      </c>
      <c r="AC37" s="17">
        <v>6.9</v>
      </c>
      <c r="AD37" s="17">
        <v>5.0999999999999996</v>
      </c>
      <c r="AE37" s="17">
        <v>50.9</v>
      </c>
      <c r="AF37" s="17">
        <v>7.2</v>
      </c>
      <c r="AG37" s="17"/>
      <c r="AH37" s="17"/>
      <c r="AI37" s="17"/>
      <c r="AJ37" s="17">
        <v>55.1</v>
      </c>
      <c r="AK37" s="17">
        <v>222.5</v>
      </c>
      <c r="AL37" s="17"/>
      <c r="AM37" s="17"/>
      <c r="AN37" s="17"/>
      <c r="AO37" s="17">
        <v>6.5</v>
      </c>
      <c r="AP37" s="17">
        <v>459.3</v>
      </c>
      <c r="AQ37" s="17">
        <v>76.8</v>
      </c>
      <c r="AR37" s="17">
        <v>61.9</v>
      </c>
      <c r="AS37" s="17">
        <v>41.9</v>
      </c>
      <c r="AT37" s="17">
        <v>18.399999999999999</v>
      </c>
      <c r="AU37" s="17">
        <v>19.8</v>
      </c>
      <c r="AV37" s="17">
        <v>95.1</v>
      </c>
      <c r="AW37" s="17">
        <v>181.5</v>
      </c>
      <c r="AX37" s="17">
        <v>181.9</v>
      </c>
      <c r="AY37" s="17">
        <v>183.5</v>
      </c>
      <c r="AZ37" s="17">
        <v>109.2</v>
      </c>
      <c r="BA37" s="17">
        <v>8</v>
      </c>
      <c r="BB37" s="17">
        <v>9</v>
      </c>
      <c r="BC37" s="17">
        <v>43.9</v>
      </c>
      <c r="BD37" s="17">
        <v>47.1</v>
      </c>
      <c r="BE37" s="17">
        <v>1.9</v>
      </c>
      <c r="BF37" s="17">
        <v>31.6</v>
      </c>
      <c r="BG37" s="17">
        <v>133.4</v>
      </c>
      <c r="BH37" s="17">
        <v>24.9</v>
      </c>
      <c r="BI37" s="17"/>
      <c r="BJ37" s="17"/>
      <c r="BK37" s="17">
        <v>46.3</v>
      </c>
      <c r="BL37" s="17"/>
      <c r="BM37" s="17"/>
      <c r="BN37" s="17"/>
      <c r="BO37" s="17">
        <v>132.5</v>
      </c>
      <c r="BP37" s="17"/>
      <c r="BQ37" s="17">
        <v>62</v>
      </c>
      <c r="BR37" s="17"/>
      <c r="BS37" s="17"/>
      <c r="BT37" s="17">
        <v>72.7</v>
      </c>
      <c r="BU37" s="17"/>
      <c r="BV37" s="17"/>
      <c r="BW37" s="17"/>
      <c r="BX37" s="17"/>
      <c r="BY37" s="17">
        <v>67</v>
      </c>
      <c r="BZ37" s="17"/>
      <c r="CA37" s="17"/>
      <c r="CB37" s="17">
        <v>160.19999999999999</v>
      </c>
      <c r="CC37" s="17">
        <v>123.9</v>
      </c>
      <c r="CD37" s="17">
        <v>63.9</v>
      </c>
      <c r="CE37" s="17">
        <v>82.1</v>
      </c>
      <c r="CF37" s="17">
        <v>30.6</v>
      </c>
      <c r="CG37" s="17"/>
      <c r="CH37" s="17"/>
      <c r="CI37" s="17"/>
      <c r="CJ37" s="17">
        <v>143.5</v>
      </c>
      <c r="CK37" s="17">
        <v>142.30000000000001</v>
      </c>
      <c r="CL37" s="17">
        <v>146.69999999999999</v>
      </c>
      <c r="CM37" s="17"/>
      <c r="CN37" s="17"/>
      <c r="CO37" s="17"/>
      <c r="CP37" s="17"/>
      <c r="CQ37" s="17"/>
      <c r="CR37" s="17"/>
      <c r="CS37" s="17"/>
      <c r="CT37" s="17">
        <v>0.6</v>
      </c>
      <c r="CU37" s="17">
        <v>102.9</v>
      </c>
      <c r="CV37" s="17">
        <v>80.5</v>
      </c>
      <c r="CW37" s="17">
        <v>3.4</v>
      </c>
      <c r="CX37" s="17">
        <v>0.2</v>
      </c>
      <c r="CY37" s="17">
        <v>20</v>
      </c>
      <c r="CZ37" s="17">
        <v>9.9</v>
      </c>
      <c r="DA37" s="17">
        <v>5.2</v>
      </c>
      <c r="DB37" s="17">
        <v>3.6</v>
      </c>
      <c r="DC37" s="17">
        <v>5.0999999999999996</v>
      </c>
      <c r="DD37" s="17">
        <v>20.399999999999999</v>
      </c>
      <c r="DE37" s="17">
        <v>20</v>
      </c>
      <c r="DF37" s="17">
        <v>18.27</v>
      </c>
      <c r="DG37" s="17">
        <v>3.5</v>
      </c>
      <c r="DH37" s="17">
        <v>18.7</v>
      </c>
      <c r="DI37" s="17">
        <v>13.5</v>
      </c>
      <c r="DJ37" s="17">
        <v>17.100000000000001</v>
      </c>
      <c r="DK37" s="17">
        <v>26.2</v>
      </c>
      <c r="DL37" s="17">
        <v>79.7</v>
      </c>
      <c r="DM37" s="17">
        <v>4.4000000000000004</v>
      </c>
      <c r="DN37" s="17">
        <v>2.2000000000000002</v>
      </c>
      <c r="DO37" s="17">
        <v>2.4</v>
      </c>
      <c r="DP37" s="17">
        <v>2.6</v>
      </c>
      <c r="DQ37" s="17">
        <v>19.899999999999999</v>
      </c>
      <c r="DR37" s="17">
        <v>3.5</v>
      </c>
      <c r="DS37" s="17">
        <v>7.2</v>
      </c>
      <c r="DT37" s="17">
        <v>2</v>
      </c>
      <c r="DU37" s="17"/>
      <c r="DV37" s="17">
        <v>14.4</v>
      </c>
      <c r="DW37" s="17">
        <v>8.4</v>
      </c>
      <c r="DX37" s="17">
        <v>20.2</v>
      </c>
      <c r="DY37" s="17">
        <v>20.399999999999999</v>
      </c>
      <c r="DZ37" s="17">
        <v>19.899999999999999</v>
      </c>
      <c r="EA37" s="17">
        <v>20</v>
      </c>
      <c r="EB37" s="17">
        <v>48</v>
      </c>
      <c r="EC37" s="17">
        <v>12</v>
      </c>
      <c r="ED37" s="17">
        <v>88.5</v>
      </c>
      <c r="EE37" s="17">
        <v>80.7</v>
      </c>
      <c r="EF37" s="17">
        <v>11.8</v>
      </c>
      <c r="EG37" s="17">
        <v>9.6999999999999993</v>
      </c>
      <c r="EH37" s="17">
        <v>21</v>
      </c>
      <c r="EI37" s="17">
        <v>7.1</v>
      </c>
      <c r="EJ37" s="17">
        <v>8.4</v>
      </c>
      <c r="EK37" s="17">
        <v>20</v>
      </c>
      <c r="EL37" s="17">
        <v>20</v>
      </c>
      <c r="EM37" s="17">
        <v>10</v>
      </c>
      <c r="EN37" s="17">
        <v>2.4</v>
      </c>
      <c r="EO37" s="17">
        <v>17.5</v>
      </c>
      <c r="EP37" s="17">
        <v>138.30000000000001</v>
      </c>
      <c r="EQ37" s="17">
        <v>0.6</v>
      </c>
      <c r="ER37" s="17">
        <v>96.3</v>
      </c>
      <c r="ES37" s="17">
        <v>97.5</v>
      </c>
      <c r="ET37" s="17">
        <v>113.1</v>
      </c>
      <c r="EU37" s="17">
        <v>15.1</v>
      </c>
      <c r="EV37" s="17">
        <v>6</v>
      </c>
      <c r="EW37" s="17">
        <v>19.899999999999999</v>
      </c>
      <c r="EX37" s="17">
        <v>9.8000000000000007</v>
      </c>
      <c r="EY37" s="17">
        <v>14.9</v>
      </c>
      <c r="EZ37" s="17">
        <v>35.4</v>
      </c>
      <c r="FA37" s="17">
        <v>28.9</v>
      </c>
      <c r="FB37" s="17">
        <v>3.5</v>
      </c>
      <c r="FC37" s="17">
        <v>13.9</v>
      </c>
      <c r="FD37" s="17">
        <v>16.399999999999999</v>
      </c>
      <c r="FE37" s="17">
        <v>4.5999999999999996</v>
      </c>
      <c r="FF37" s="17">
        <v>7875.07</v>
      </c>
      <c r="FG37" s="15"/>
      <c r="FH37" s="17">
        <v>24.2925</v>
      </c>
      <c r="FI37" s="17">
        <v>1.3</v>
      </c>
      <c r="FJ37" s="17">
        <v>0</v>
      </c>
      <c r="FK37" s="17">
        <v>6.1185</v>
      </c>
      <c r="FL37" s="17">
        <v>7.7</v>
      </c>
      <c r="FM37" s="17"/>
      <c r="FN37" s="17">
        <v>18.913239999999998</v>
      </c>
      <c r="FO37" s="17">
        <v>4.5</v>
      </c>
      <c r="FP37" s="17">
        <v>4.0999999999999996</v>
      </c>
      <c r="FQ37" s="17">
        <v>66.924239999999998</v>
      </c>
    </row>
    <row r="38" spans="1:173" ht="24" customHeight="1" x14ac:dyDescent="0.3">
      <c r="A38" s="16" t="s">
        <v>71</v>
      </c>
      <c r="B38" s="16" t="s">
        <v>673</v>
      </c>
      <c r="C38" s="17">
        <v>1</v>
      </c>
      <c r="D38" s="17">
        <v>1.6</v>
      </c>
      <c r="E38" s="17">
        <v>4.3</v>
      </c>
      <c r="F38" s="17">
        <v>649.20000000000005</v>
      </c>
      <c r="G38" s="17">
        <v>220.4</v>
      </c>
      <c r="H38" s="17"/>
      <c r="I38" s="17"/>
      <c r="J38" s="17">
        <v>89.4</v>
      </c>
      <c r="K38" s="17">
        <v>238.5</v>
      </c>
      <c r="L38" s="17"/>
      <c r="M38" s="17"/>
      <c r="N38" s="17">
        <v>162.4</v>
      </c>
      <c r="O38" s="17">
        <v>161.30000000000001</v>
      </c>
      <c r="P38" s="17">
        <v>162.69999999999999</v>
      </c>
      <c r="Q38" s="17">
        <v>253.1</v>
      </c>
      <c r="R38" s="17">
        <v>201.9</v>
      </c>
      <c r="S38" s="17">
        <v>108</v>
      </c>
      <c r="T38" s="17">
        <v>559.6</v>
      </c>
      <c r="U38" s="17">
        <v>10.5</v>
      </c>
      <c r="V38" s="17"/>
      <c r="W38" s="17"/>
      <c r="X38" s="17"/>
      <c r="Y38" s="17"/>
      <c r="Z38" s="17">
        <v>166.3</v>
      </c>
      <c r="AA38" s="17">
        <v>7.4</v>
      </c>
      <c r="AB38" s="17">
        <v>16</v>
      </c>
      <c r="AC38" s="17">
        <v>6.8</v>
      </c>
      <c r="AD38" s="17">
        <v>5.0999999999999996</v>
      </c>
      <c r="AE38" s="17">
        <v>51</v>
      </c>
      <c r="AF38" s="17">
        <v>7.1</v>
      </c>
      <c r="AG38" s="17"/>
      <c r="AH38" s="17"/>
      <c r="AI38" s="17"/>
      <c r="AJ38" s="17">
        <v>54.8</v>
      </c>
      <c r="AK38" s="17">
        <v>223.4</v>
      </c>
      <c r="AL38" s="17"/>
      <c r="AM38" s="17"/>
      <c r="AN38" s="17"/>
      <c r="AO38" s="17">
        <v>6.5</v>
      </c>
      <c r="AP38" s="17">
        <v>458.9</v>
      </c>
      <c r="AQ38" s="17">
        <v>78.2</v>
      </c>
      <c r="AR38" s="17">
        <v>69.5</v>
      </c>
      <c r="AS38" s="17">
        <v>42</v>
      </c>
      <c r="AT38" s="17">
        <v>18.399999999999999</v>
      </c>
      <c r="AU38" s="17">
        <v>19.8</v>
      </c>
      <c r="AV38" s="17">
        <v>88.1</v>
      </c>
      <c r="AW38" s="17">
        <v>178.2</v>
      </c>
      <c r="AX38" s="17">
        <v>178.6</v>
      </c>
      <c r="AY38" s="17">
        <v>183.8</v>
      </c>
      <c r="AZ38" s="17">
        <v>108.5</v>
      </c>
      <c r="BA38" s="17">
        <v>8</v>
      </c>
      <c r="BB38" s="17">
        <v>8.3000000000000007</v>
      </c>
      <c r="BC38" s="17">
        <v>43</v>
      </c>
      <c r="BD38" s="17">
        <v>46.8</v>
      </c>
      <c r="BE38" s="17">
        <v>1.9</v>
      </c>
      <c r="BF38" s="17">
        <v>31.4</v>
      </c>
      <c r="BG38" s="17">
        <v>131.30000000000001</v>
      </c>
      <c r="BH38" s="17">
        <v>23.9</v>
      </c>
      <c r="BI38" s="17"/>
      <c r="BJ38" s="17"/>
      <c r="BK38" s="17">
        <v>46.4</v>
      </c>
      <c r="BL38" s="17"/>
      <c r="BM38" s="17"/>
      <c r="BN38" s="17"/>
      <c r="BO38" s="17">
        <v>132</v>
      </c>
      <c r="BP38" s="17"/>
      <c r="BQ38" s="17">
        <v>61.8</v>
      </c>
      <c r="BR38" s="17"/>
      <c r="BS38" s="17"/>
      <c r="BT38" s="17">
        <v>57.6</v>
      </c>
      <c r="BU38" s="17"/>
      <c r="BV38" s="17"/>
      <c r="BW38" s="17"/>
      <c r="BX38" s="17"/>
      <c r="BY38" s="17">
        <v>65.599999999999994</v>
      </c>
      <c r="BZ38" s="17"/>
      <c r="CA38" s="17"/>
      <c r="CB38" s="17">
        <v>126.2</v>
      </c>
      <c r="CC38" s="17">
        <v>132.19999999999999</v>
      </c>
      <c r="CD38" s="17">
        <v>63.4</v>
      </c>
      <c r="CE38" s="17">
        <v>82</v>
      </c>
      <c r="CF38" s="17">
        <v>30.5</v>
      </c>
      <c r="CG38" s="17"/>
      <c r="CH38" s="17"/>
      <c r="CI38" s="17"/>
      <c r="CJ38" s="17">
        <v>142.30000000000001</v>
      </c>
      <c r="CK38" s="17">
        <v>141.5</v>
      </c>
      <c r="CL38" s="17">
        <v>146.6</v>
      </c>
      <c r="CM38" s="17"/>
      <c r="CN38" s="17"/>
      <c r="CO38" s="17"/>
      <c r="CP38" s="17"/>
      <c r="CQ38" s="17"/>
      <c r="CR38" s="17"/>
      <c r="CS38" s="17"/>
      <c r="CT38" s="17">
        <v>0.3</v>
      </c>
      <c r="CU38" s="17">
        <v>102.4</v>
      </c>
      <c r="CV38" s="17">
        <v>65.599999999999994</v>
      </c>
      <c r="CW38" s="17">
        <v>4.2</v>
      </c>
      <c r="CX38" s="17">
        <v>0.5</v>
      </c>
      <c r="CY38" s="17">
        <v>20</v>
      </c>
      <c r="CZ38" s="17">
        <v>9.9</v>
      </c>
      <c r="DA38" s="17">
        <v>5.3</v>
      </c>
      <c r="DB38" s="17">
        <v>3.4</v>
      </c>
      <c r="DC38" s="17">
        <v>5.0999999999999996</v>
      </c>
      <c r="DD38" s="17">
        <v>20.2</v>
      </c>
      <c r="DE38" s="17">
        <v>20</v>
      </c>
      <c r="DF38" s="17">
        <v>18.27</v>
      </c>
      <c r="DG38" s="17">
        <v>3.5</v>
      </c>
      <c r="DH38" s="17">
        <v>18.7</v>
      </c>
      <c r="DI38" s="17">
        <v>13</v>
      </c>
      <c r="DJ38" s="17">
        <v>17.3</v>
      </c>
      <c r="DK38" s="17">
        <v>26.1</v>
      </c>
      <c r="DL38" s="17">
        <v>80.5</v>
      </c>
      <c r="DM38" s="17">
        <v>4.4000000000000004</v>
      </c>
      <c r="DN38" s="17">
        <v>2.2000000000000002</v>
      </c>
      <c r="DO38" s="17">
        <v>2.4</v>
      </c>
      <c r="DP38" s="17">
        <v>2.6</v>
      </c>
      <c r="DQ38" s="17">
        <v>18.899999999999999</v>
      </c>
      <c r="DR38" s="17">
        <v>3.5</v>
      </c>
      <c r="DS38" s="17">
        <v>8.6999999999999993</v>
      </c>
      <c r="DT38" s="17">
        <v>2</v>
      </c>
      <c r="DU38" s="17"/>
      <c r="DV38" s="17">
        <v>14.9</v>
      </c>
      <c r="DW38" s="17">
        <v>8.3000000000000007</v>
      </c>
      <c r="DX38" s="17">
        <v>20.2</v>
      </c>
      <c r="DY38" s="17">
        <v>20.399999999999999</v>
      </c>
      <c r="DZ38" s="17">
        <v>20</v>
      </c>
      <c r="EA38" s="17">
        <v>18.5</v>
      </c>
      <c r="EB38" s="17">
        <v>51.2</v>
      </c>
      <c r="EC38" s="17">
        <v>6.2</v>
      </c>
      <c r="ED38" s="17">
        <v>88.5</v>
      </c>
      <c r="EE38" s="17">
        <v>87.9</v>
      </c>
      <c r="EF38" s="17">
        <v>11.6</v>
      </c>
      <c r="EG38" s="17">
        <v>8.4</v>
      </c>
      <c r="EH38" s="17">
        <v>21</v>
      </c>
      <c r="EI38" s="17">
        <v>7.1</v>
      </c>
      <c r="EJ38" s="17">
        <v>8.4</v>
      </c>
      <c r="EK38" s="17">
        <v>20</v>
      </c>
      <c r="EL38" s="17">
        <v>20</v>
      </c>
      <c r="EM38" s="17">
        <v>10</v>
      </c>
      <c r="EN38" s="17">
        <v>1.9</v>
      </c>
      <c r="EO38" s="17">
        <v>13.2</v>
      </c>
      <c r="EP38" s="17">
        <v>142.6</v>
      </c>
      <c r="EQ38" s="17">
        <v>0.6</v>
      </c>
      <c r="ER38" s="17">
        <v>106.2</v>
      </c>
      <c r="ES38" s="17">
        <v>103.6</v>
      </c>
      <c r="ET38" s="17">
        <v>114.4</v>
      </c>
      <c r="EU38" s="17">
        <v>13.3</v>
      </c>
      <c r="EV38" s="17">
        <v>6</v>
      </c>
      <c r="EW38" s="17">
        <v>20</v>
      </c>
      <c r="EX38" s="17">
        <v>10.199999999999999</v>
      </c>
      <c r="EY38" s="17">
        <v>15</v>
      </c>
      <c r="EZ38" s="17">
        <v>35.4</v>
      </c>
      <c r="FA38" s="17">
        <v>28.7</v>
      </c>
      <c r="FB38" s="17">
        <v>3.5</v>
      </c>
      <c r="FC38" s="17">
        <v>12.6</v>
      </c>
      <c r="FD38" s="17">
        <v>17.5</v>
      </c>
      <c r="FE38" s="17">
        <v>4.4000000000000004</v>
      </c>
      <c r="FF38" s="17">
        <v>7885.67</v>
      </c>
      <c r="FG38" s="15"/>
      <c r="FH38" s="17">
        <v>24.317720000000001</v>
      </c>
      <c r="FI38" s="17">
        <v>1.3</v>
      </c>
      <c r="FJ38" s="17">
        <v>0</v>
      </c>
      <c r="FK38" s="17">
        <v>6.1182499999999997</v>
      </c>
      <c r="FL38" s="17">
        <v>7.7</v>
      </c>
      <c r="FM38" s="17"/>
      <c r="FN38" s="17">
        <v>18.235410000000002</v>
      </c>
      <c r="FO38" s="17">
        <v>4.5999999999999996</v>
      </c>
      <c r="FP38" s="17">
        <v>4.0999999999999996</v>
      </c>
      <c r="FQ38" s="17">
        <v>66.371380000000002</v>
      </c>
    </row>
    <row r="39" spans="1:173" ht="24" customHeight="1" x14ac:dyDescent="0.3">
      <c r="A39" s="16" t="s">
        <v>71</v>
      </c>
      <c r="B39" s="16" t="s">
        <v>674</v>
      </c>
      <c r="C39" s="17">
        <v>1</v>
      </c>
      <c r="D39" s="17">
        <v>1.6</v>
      </c>
      <c r="E39" s="17">
        <v>4.3</v>
      </c>
      <c r="F39" s="17">
        <v>644.9</v>
      </c>
      <c r="G39" s="17">
        <v>218.4</v>
      </c>
      <c r="H39" s="17"/>
      <c r="I39" s="17"/>
      <c r="J39" s="17">
        <v>91.1</v>
      </c>
      <c r="K39" s="17">
        <v>238.9</v>
      </c>
      <c r="L39" s="17"/>
      <c r="M39" s="17"/>
      <c r="N39" s="17">
        <v>170.8</v>
      </c>
      <c r="O39" s="17">
        <v>171.1</v>
      </c>
      <c r="P39" s="17">
        <v>170.1</v>
      </c>
      <c r="Q39" s="17">
        <v>266.39999999999998</v>
      </c>
      <c r="R39" s="17">
        <v>199.3</v>
      </c>
      <c r="S39" s="17">
        <v>107.1</v>
      </c>
      <c r="T39" s="17">
        <v>558.79999999999995</v>
      </c>
      <c r="U39" s="17">
        <v>10.5</v>
      </c>
      <c r="V39" s="17"/>
      <c r="W39" s="17"/>
      <c r="X39" s="17"/>
      <c r="Y39" s="17"/>
      <c r="Z39" s="17">
        <v>170</v>
      </c>
      <c r="AA39" s="17">
        <v>8.4</v>
      </c>
      <c r="AB39" s="17">
        <v>16</v>
      </c>
      <c r="AC39" s="17">
        <v>6.8</v>
      </c>
      <c r="AD39" s="17">
        <v>5.0999999999999996</v>
      </c>
      <c r="AE39" s="17">
        <v>76.2</v>
      </c>
      <c r="AF39" s="17">
        <v>7.4</v>
      </c>
      <c r="AG39" s="17"/>
      <c r="AH39" s="17"/>
      <c r="AI39" s="17"/>
      <c r="AJ39" s="17">
        <v>54.9</v>
      </c>
      <c r="AK39" s="17">
        <v>218.3</v>
      </c>
      <c r="AL39" s="17"/>
      <c r="AM39" s="17"/>
      <c r="AN39" s="17"/>
      <c r="AO39" s="17">
        <v>6.5</v>
      </c>
      <c r="AP39" s="17">
        <v>460</v>
      </c>
      <c r="AQ39" s="17">
        <v>77.900000000000006</v>
      </c>
      <c r="AR39" s="17">
        <v>73.3</v>
      </c>
      <c r="AS39" s="17">
        <v>41.8</v>
      </c>
      <c r="AT39" s="17">
        <v>18.100000000000001</v>
      </c>
      <c r="AU39" s="17">
        <v>19.8</v>
      </c>
      <c r="AV39" s="17">
        <v>96.2</v>
      </c>
      <c r="AW39" s="17">
        <v>177.4</v>
      </c>
      <c r="AX39" s="17">
        <v>177.5</v>
      </c>
      <c r="AY39" s="17">
        <v>180.9</v>
      </c>
      <c r="AZ39" s="17">
        <v>109.5</v>
      </c>
      <c r="BA39" s="17">
        <v>7.9</v>
      </c>
      <c r="BB39" s="17">
        <v>4.0999999999999996</v>
      </c>
      <c r="BC39" s="17">
        <v>44.9</v>
      </c>
      <c r="BD39" s="17">
        <v>46.9</v>
      </c>
      <c r="BE39" s="17">
        <v>3.8</v>
      </c>
      <c r="BF39" s="17">
        <v>29.3</v>
      </c>
      <c r="BG39" s="17">
        <v>119.7</v>
      </c>
      <c r="BH39" s="17">
        <v>63.9</v>
      </c>
      <c r="BI39" s="17"/>
      <c r="BJ39" s="17"/>
      <c r="BK39" s="17">
        <v>46.3</v>
      </c>
      <c r="BL39" s="17"/>
      <c r="BM39" s="17"/>
      <c r="BN39" s="17"/>
      <c r="BO39" s="17">
        <v>132.30000000000001</v>
      </c>
      <c r="BP39" s="17"/>
      <c r="BQ39" s="17">
        <v>165.1</v>
      </c>
      <c r="BR39" s="17"/>
      <c r="BS39" s="17"/>
      <c r="BT39" s="17">
        <v>0</v>
      </c>
      <c r="BU39" s="17"/>
      <c r="BV39" s="17"/>
      <c r="BW39" s="17"/>
      <c r="BX39" s="17"/>
      <c r="BY39" s="17">
        <v>66.2</v>
      </c>
      <c r="BZ39" s="17"/>
      <c r="CA39" s="17"/>
      <c r="CB39" s="17">
        <v>146.4</v>
      </c>
      <c r="CC39" s="17">
        <v>132.80000000000001</v>
      </c>
      <c r="CD39" s="17">
        <v>63.6</v>
      </c>
      <c r="CE39" s="17">
        <v>81</v>
      </c>
      <c r="CF39" s="17">
        <v>30.8</v>
      </c>
      <c r="CG39" s="17"/>
      <c r="CH39" s="17"/>
      <c r="CI39" s="17"/>
      <c r="CJ39" s="17">
        <v>142</v>
      </c>
      <c r="CK39" s="17">
        <v>141.1</v>
      </c>
      <c r="CL39" s="17">
        <v>145.4</v>
      </c>
      <c r="CM39" s="17"/>
      <c r="CN39" s="17"/>
      <c r="CO39" s="17"/>
      <c r="CP39" s="17"/>
      <c r="CQ39" s="17"/>
      <c r="CR39" s="17"/>
      <c r="CS39" s="17"/>
      <c r="CT39" s="17">
        <v>0.3</v>
      </c>
      <c r="CU39" s="17">
        <v>105.9</v>
      </c>
      <c r="CV39" s="17">
        <v>51.4</v>
      </c>
      <c r="CW39" s="17">
        <v>3.3</v>
      </c>
      <c r="CX39" s="17">
        <v>0.2</v>
      </c>
      <c r="CY39" s="17">
        <v>20</v>
      </c>
      <c r="CZ39" s="17">
        <v>9.9</v>
      </c>
      <c r="DA39" s="17">
        <v>5.3</v>
      </c>
      <c r="DB39" s="17">
        <v>3.5</v>
      </c>
      <c r="DC39" s="17">
        <v>5.2</v>
      </c>
      <c r="DD39" s="17">
        <v>20.2</v>
      </c>
      <c r="DE39" s="17">
        <v>20</v>
      </c>
      <c r="DF39" s="17">
        <v>18.399999999999999</v>
      </c>
      <c r="DG39" s="17">
        <v>3.5</v>
      </c>
      <c r="DH39" s="17">
        <v>18.7</v>
      </c>
      <c r="DI39" s="17">
        <v>13.5</v>
      </c>
      <c r="DJ39" s="17">
        <v>18.899999999999999</v>
      </c>
      <c r="DK39" s="17">
        <v>28.1</v>
      </c>
      <c r="DL39" s="17">
        <v>71.5</v>
      </c>
      <c r="DM39" s="17">
        <v>4.4000000000000004</v>
      </c>
      <c r="DN39" s="17">
        <v>2.2000000000000002</v>
      </c>
      <c r="DO39" s="17">
        <v>2.4</v>
      </c>
      <c r="DP39" s="17">
        <v>2.5</v>
      </c>
      <c r="DQ39" s="17">
        <v>17.899999999999999</v>
      </c>
      <c r="DR39" s="17">
        <v>3.6</v>
      </c>
      <c r="DS39" s="17">
        <v>9.6</v>
      </c>
      <c r="DT39" s="17">
        <v>2</v>
      </c>
      <c r="DU39" s="17"/>
      <c r="DV39" s="17">
        <v>15</v>
      </c>
      <c r="DW39" s="17">
        <v>8.4</v>
      </c>
      <c r="DX39" s="17">
        <v>20.2</v>
      </c>
      <c r="DY39" s="17">
        <v>20.2</v>
      </c>
      <c r="DZ39" s="17">
        <v>19.8</v>
      </c>
      <c r="EA39" s="17">
        <v>19.600000000000001</v>
      </c>
      <c r="EB39" s="17">
        <v>50.7</v>
      </c>
      <c r="EC39" s="17">
        <v>5.4</v>
      </c>
      <c r="ED39" s="17">
        <v>88.8</v>
      </c>
      <c r="EE39" s="17">
        <v>84.2</v>
      </c>
      <c r="EF39" s="17">
        <v>12</v>
      </c>
      <c r="EG39" s="17">
        <v>14.5</v>
      </c>
      <c r="EH39" s="17">
        <v>21</v>
      </c>
      <c r="EI39" s="17">
        <v>7.1</v>
      </c>
      <c r="EJ39" s="17">
        <v>8.1</v>
      </c>
      <c r="EK39" s="17">
        <v>20</v>
      </c>
      <c r="EL39" s="17">
        <v>20</v>
      </c>
      <c r="EM39" s="17">
        <v>10</v>
      </c>
      <c r="EN39" s="17">
        <v>2.1</v>
      </c>
      <c r="EO39" s="17">
        <v>9.9</v>
      </c>
      <c r="EP39" s="17">
        <v>120.6</v>
      </c>
      <c r="EQ39" s="17">
        <v>0.6</v>
      </c>
      <c r="ER39" s="17">
        <v>119.1</v>
      </c>
      <c r="ES39" s="17">
        <v>110.6</v>
      </c>
      <c r="ET39" s="17">
        <v>107.2</v>
      </c>
      <c r="EU39" s="17">
        <v>9.8000000000000007</v>
      </c>
      <c r="EV39" s="17">
        <v>6</v>
      </c>
      <c r="EW39" s="17">
        <v>20</v>
      </c>
      <c r="EX39" s="17">
        <v>9.6999999999999993</v>
      </c>
      <c r="EY39" s="17">
        <v>14.9</v>
      </c>
      <c r="EZ39" s="17">
        <v>35.4</v>
      </c>
      <c r="FA39" s="17">
        <v>28.7</v>
      </c>
      <c r="FB39" s="17">
        <v>3.5</v>
      </c>
      <c r="FC39" s="17">
        <v>12</v>
      </c>
      <c r="FD39" s="17">
        <v>17</v>
      </c>
      <c r="FE39" s="17">
        <v>6</v>
      </c>
      <c r="FF39" s="17">
        <v>8010.3</v>
      </c>
      <c r="FG39" s="15"/>
      <c r="FH39" s="17">
        <v>24.31204</v>
      </c>
      <c r="FI39" s="17">
        <v>1.3</v>
      </c>
      <c r="FJ39" s="17">
        <v>0</v>
      </c>
      <c r="FK39" s="17">
        <v>6.1137499999999996</v>
      </c>
      <c r="FL39" s="17">
        <v>7.7</v>
      </c>
      <c r="FM39" s="17"/>
      <c r="FN39" s="17">
        <v>18.91469</v>
      </c>
      <c r="FO39" s="17">
        <v>4.5</v>
      </c>
      <c r="FP39" s="17">
        <v>4</v>
      </c>
      <c r="FQ39" s="17">
        <v>66.840479999999999</v>
      </c>
    </row>
    <row r="40" spans="1:173" ht="24" customHeight="1" x14ac:dyDescent="0.3">
      <c r="A40" s="16" t="s">
        <v>71</v>
      </c>
      <c r="B40" s="16" t="s">
        <v>675</v>
      </c>
      <c r="C40" s="17">
        <v>0.9</v>
      </c>
      <c r="D40" s="17">
        <v>1.6</v>
      </c>
      <c r="E40" s="17">
        <v>4.3</v>
      </c>
      <c r="F40" s="17">
        <v>644.9</v>
      </c>
      <c r="G40" s="17">
        <v>218.4</v>
      </c>
      <c r="H40" s="17"/>
      <c r="I40" s="17"/>
      <c r="J40" s="17">
        <v>90.1</v>
      </c>
      <c r="K40" s="17">
        <v>238.9</v>
      </c>
      <c r="L40" s="17"/>
      <c r="M40" s="17"/>
      <c r="N40" s="17">
        <v>134</v>
      </c>
      <c r="O40" s="17">
        <v>134.19999999999999</v>
      </c>
      <c r="P40" s="17">
        <v>134.19999999999999</v>
      </c>
      <c r="Q40" s="17">
        <v>245.4</v>
      </c>
      <c r="R40" s="17">
        <v>201.4</v>
      </c>
      <c r="S40" s="17">
        <v>107.9</v>
      </c>
      <c r="T40" s="17">
        <v>554.20000000000005</v>
      </c>
      <c r="U40" s="17">
        <v>10.5</v>
      </c>
      <c r="V40" s="17"/>
      <c r="W40" s="17"/>
      <c r="X40" s="17"/>
      <c r="Y40" s="17"/>
      <c r="Z40" s="17">
        <v>167.8</v>
      </c>
      <c r="AA40" s="17">
        <v>8.1</v>
      </c>
      <c r="AB40" s="17">
        <v>16.100000000000001</v>
      </c>
      <c r="AC40" s="17">
        <v>6.8</v>
      </c>
      <c r="AD40" s="17">
        <v>5.0999999999999996</v>
      </c>
      <c r="AE40" s="17">
        <v>76.099999999999994</v>
      </c>
      <c r="AF40" s="17">
        <v>7.2</v>
      </c>
      <c r="AG40" s="17"/>
      <c r="AH40" s="17"/>
      <c r="AI40" s="17"/>
      <c r="AJ40" s="17">
        <v>54.8</v>
      </c>
      <c r="AK40" s="17">
        <v>221.3</v>
      </c>
      <c r="AL40" s="17"/>
      <c r="AM40" s="17"/>
      <c r="AN40" s="17"/>
      <c r="AO40" s="17">
        <v>6.5</v>
      </c>
      <c r="AP40" s="17">
        <v>461.9</v>
      </c>
      <c r="AQ40" s="17">
        <v>77.599999999999994</v>
      </c>
      <c r="AR40" s="17">
        <v>72.900000000000006</v>
      </c>
      <c r="AS40" s="17">
        <v>41.6</v>
      </c>
      <c r="AT40" s="17">
        <v>18.3</v>
      </c>
      <c r="AU40" s="17">
        <v>19.8</v>
      </c>
      <c r="AV40" s="17">
        <v>90</v>
      </c>
      <c r="AW40" s="17">
        <v>176.9</v>
      </c>
      <c r="AX40" s="17">
        <v>177.1</v>
      </c>
      <c r="AY40" s="17">
        <v>181.3</v>
      </c>
      <c r="AZ40" s="17">
        <v>108.4</v>
      </c>
      <c r="BA40" s="17">
        <v>8</v>
      </c>
      <c r="BB40" s="17">
        <v>2.8</v>
      </c>
      <c r="BC40" s="17">
        <v>43.1</v>
      </c>
      <c r="BD40" s="17">
        <v>46.9</v>
      </c>
      <c r="BE40" s="17">
        <v>3.8</v>
      </c>
      <c r="BF40" s="17">
        <v>30.8</v>
      </c>
      <c r="BG40" s="17">
        <v>119.5</v>
      </c>
      <c r="BH40" s="17">
        <v>63.5</v>
      </c>
      <c r="BI40" s="17"/>
      <c r="BJ40" s="17"/>
      <c r="BK40" s="17">
        <v>46.5</v>
      </c>
      <c r="BL40" s="17"/>
      <c r="BM40" s="17"/>
      <c r="BN40" s="17"/>
      <c r="BO40" s="17">
        <v>132.19999999999999</v>
      </c>
      <c r="BP40" s="17"/>
      <c r="BQ40" s="17">
        <v>160.80000000000001</v>
      </c>
      <c r="BR40" s="17"/>
      <c r="BS40" s="17"/>
      <c r="BT40" s="17">
        <v>0</v>
      </c>
      <c r="BU40" s="17"/>
      <c r="BV40" s="17"/>
      <c r="BW40" s="17"/>
      <c r="BX40" s="17"/>
      <c r="BY40" s="17">
        <v>65.599999999999994</v>
      </c>
      <c r="BZ40" s="17"/>
      <c r="CA40" s="17"/>
      <c r="CB40" s="17">
        <v>149.9</v>
      </c>
      <c r="CC40" s="17">
        <v>132.19999999999999</v>
      </c>
      <c r="CD40" s="17">
        <v>63.5</v>
      </c>
      <c r="CE40" s="17">
        <v>81.3</v>
      </c>
      <c r="CF40" s="17">
        <v>30.6</v>
      </c>
      <c r="CG40" s="17"/>
      <c r="CH40" s="17"/>
      <c r="CI40" s="17"/>
      <c r="CJ40" s="17">
        <v>143.69999999999999</v>
      </c>
      <c r="CK40" s="17">
        <v>142.5</v>
      </c>
      <c r="CL40" s="17">
        <v>146.9</v>
      </c>
      <c r="CM40" s="17"/>
      <c r="CN40" s="17"/>
      <c r="CO40" s="17"/>
      <c r="CP40" s="17"/>
      <c r="CQ40" s="17"/>
      <c r="CR40" s="17"/>
      <c r="CS40" s="17"/>
      <c r="CT40" s="17">
        <v>0.2</v>
      </c>
      <c r="CU40" s="17">
        <v>110.2</v>
      </c>
      <c r="CV40" s="17">
        <v>55.1</v>
      </c>
      <c r="CW40" s="17">
        <v>3.1</v>
      </c>
      <c r="CX40" s="17">
        <v>0.5</v>
      </c>
      <c r="CY40" s="17">
        <v>20.100000000000001</v>
      </c>
      <c r="CZ40" s="17">
        <v>9.9</v>
      </c>
      <c r="DA40" s="17">
        <v>5.5</v>
      </c>
      <c r="DB40" s="17">
        <v>3.5</v>
      </c>
      <c r="DC40" s="17">
        <v>5.0999999999999996</v>
      </c>
      <c r="DD40" s="17">
        <v>20.100000000000001</v>
      </c>
      <c r="DE40" s="17">
        <v>20</v>
      </c>
      <c r="DF40" s="17">
        <v>18.41</v>
      </c>
      <c r="DG40" s="17">
        <v>3.5</v>
      </c>
      <c r="DH40" s="17">
        <v>18.7</v>
      </c>
      <c r="DI40" s="17">
        <v>10.8</v>
      </c>
      <c r="DJ40" s="17">
        <v>14.5</v>
      </c>
      <c r="DK40" s="17">
        <v>25.4</v>
      </c>
      <c r="DL40" s="17">
        <v>82.2</v>
      </c>
      <c r="DM40" s="17">
        <v>4.4000000000000004</v>
      </c>
      <c r="DN40" s="17">
        <v>2.2000000000000002</v>
      </c>
      <c r="DO40" s="17">
        <v>2.2999999999999998</v>
      </c>
      <c r="DP40" s="17">
        <v>2.5</v>
      </c>
      <c r="DQ40" s="17">
        <v>19.600000000000001</v>
      </c>
      <c r="DR40" s="17">
        <v>3.6</v>
      </c>
      <c r="DS40" s="17">
        <v>16.8</v>
      </c>
      <c r="DT40" s="17">
        <v>2</v>
      </c>
      <c r="DU40" s="17"/>
      <c r="DV40" s="17">
        <v>15</v>
      </c>
      <c r="DW40" s="17">
        <v>8.4</v>
      </c>
      <c r="DX40" s="17">
        <v>20.2</v>
      </c>
      <c r="DY40" s="17">
        <v>20.2</v>
      </c>
      <c r="DZ40" s="17">
        <v>19.899999999999999</v>
      </c>
      <c r="EA40" s="17">
        <v>17.600000000000001</v>
      </c>
      <c r="EB40" s="17">
        <v>46.3</v>
      </c>
      <c r="EC40" s="17">
        <v>3.7</v>
      </c>
      <c r="ED40" s="17">
        <v>88.7</v>
      </c>
      <c r="EE40" s="17">
        <v>87.5</v>
      </c>
      <c r="EF40" s="17">
        <v>11.2</v>
      </c>
      <c r="EG40" s="17">
        <v>12.9</v>
      </c>
      <c r="EH40" s="17">
        <v>21</v>
      </c>
      <c r="EI40" s="17">
        <v>7</v>
      </c>
      <c r="EJ40" s="17">
        <v>7.9</v>
      </c>
      <c r="EK40" s="17">
        <v>20</v>
      </c>
      <c r="EL40" s="17">
        <v>20</v>
      </c>
      <c r="EM40" s="17">
        <v>10</v>
      </c>
      <c r="EN40" s="17">
        <v>0.9</v>
      </c>
      <c r="EO40" s="17">
        <v>6.9</v>
      </c>
      <c r="EP40" s="17">
        <v>121.3</v>
      </c>
      <c r="EQ40" s="17">
        <v>0.6</v>
      </c>
      <c r="ER40" s="17">
        <v>122.6</v>
      </c>
      <c r="ES40" s="17">
        <v>117</v>
      </c>
      <c r="ET40" s="17">
        <v>111</v>
      </c>
      <c r="EU40" s="17">
        <v>9.4</v>
      </c>
      <c r="EV40" s="17">
        <v>6</v>
      </c>
      <c r="EW40" s="17">
        <v>19.899999999999999</v>
      </c>
      <c r="EX40" s="17">
        <v>10.3</v>
      </c>
      <c r="EY40" s="17">
        <v>14.9</v>
      </c>
      <c r="EZ40" s="17">
        <v>35.200000000000003</v>
      </c>
      <c r="FA40" s="17">
        <v>28.6</v>
      </c>
      <c r="FB40" s="17">
        <v>3.5</v>
      </c>
      <c r="FC40" s="17">
        <v>11.5</v>
      </c>
      <c r="FD40" s="17">
        <v>17.600000000000001</v>
      </c>
      <c r="FE40" s="17">
        <v>5</v>
      </c>
      <c r="FF40" s="17">
        <v>7890.51</v>
      </c>
      <c r="FG40" s="15"/>
      <c r="FH40" s="17">
        <v>24.0871</v>
      </c>
      <c r="FI40" s="17">
        <v>1.3</v>
      </c>
      <c r="FJ40" s="17">
        <v>0</v>
      </c>
      <c r="FK40" s="17">
        <v>6.12</v>
      </c>
      <c r="FL40" s="17">
        <v>7.7</v>
      </c>
      <c r="FM40" s="17"/>
      <c r="FN40" s="17">
        <v>18.915179999999999</v>
      </c>
      <c r="FO40" s="17">
        <v>4.7</v>
      </c>
      <c r="FP40" s="17">
        <v>4.0999999999999996</v>
      </c>
      <c r="FQ40" s="17">
        <v>66.922280000000001</v>
      </c>
    </row>
    <row r="41" spans="1:173" ht="24" customHeight="1" x14ac:dyDescent="0.3">
      <c r="A41" s="16" t="s">
        <v>71</v>
      </c>
      <c r="B41" s="16" t="s">
        <v>676</v>
      </c>
      <c r="C41" s="17">
        <v>0.9</v>
      </c>
      <c r="D41" s="17">
        <v>1.5</v>
      </c>
      <c r="E41" s="17">
        <v>4.3</v>
      </c>
      <c r="F41" s="17">
        <v>646.20000000000005</v>
      </c>
      <c r="G41" s="17">
        <v>219.2</v>
      </c>
      <c r="H41" s="17"/>
      <c r="I41" s="17"/>
      <c r="J41" s="17">
        <v>90.4</v>
      </c>
      <c r="K41" s="17">
        <v>238.8</v>
      </c>
      <c r="L41" s="17"/>
      <c r="M41" s="17"/>
      <c r="N41" s="17">
        <v>174.8</v>
      </c>
      <c r="O41" s="17">
        <v>177.9</v>
      </c>
      <c r="P41" s="17">
        <v>177.9</v>
      </c>
      <c r="Q41" s="17">
        <v>270.3</v>
      </c>
      <c r="R41" s="17">
        <v>200.3</v>
      </c>
      <c r="S41" s="17">
        <v>108.2</v>
      </c>
      <c r="T41" s="17">
        <v>558.6</v>
      </c>
      <c r="U41" s="17">
        <v>10.6</v>
      </c>
      <c r="V41" s="17"/>
      <c r="W41" s="17"/>
      <c r="X41" s="17"/>
      <c r="Y41" s="17"/>
      <c r="Z41" s="17">
        <v>166.5</v>
      </c>
      <c r="AA41" s="17">
        <v>7.7</v>
      </c>
      <c r="AB41" s="17">
        <v>16.2</v>
      </c>
      <c r="AC41" s="17">
        <v>6.8</v>
      </c>
      <c r="AD41" s="17">
        <v>5.0999999999999996</v>
      </c>
      <c r="AE41" s="17">
        <v>76.7</v>
      </c>
      <c r="AF41" s="17">
        <v>7.2</v>
      </c>
      <c r="AG41" s="17"/>
      <c r="AH41" s="17"/>
      <c r="AI41" s="17"/>
      <c r="AJ41" s="17">
        <v>54.8</v>
      </c>
      <c r="AK41" s="17">
        <v>222.6</v>
      </c>
      <c r="AL41" s="17"/>
      <c r="AM41" s="17"/>
      <c r="AN41" s="17"/>
      <c r="AO41" s="17">
        <v>6.5</v>
      </c>
      <c r="AP41" s="17">
        <v>456</v>
      </c>
      <c r="AQ41" s="17">
        <v>78.5</v>
      </c>
      <c r="AR41" s="17">
        <v>73</v>
      </c>
      <c r="AS41" s="17">
        <v>41.7</v>
      </c>
      <c r="AT41" s="17">
        <v>18.399999999999999</v>
      </c>
      <c r="AU41" s="17">
        <v>19.8</v>
      </c>
      <c r="AV41" s="17">
        <v>92.5</v>
      </c>
      <c r="AW41" s="17">
        <v>177.5</v>
      </c>
      <c r="AX41" s="17">
        <v>177.8</v>
      </c>
      <c r="AY41" s="17">
        <v>181.7</v>
      </c>
      <c r="AZ41" s="17">
        <v>108</v>
      </c>
      <c r="BA41" s="17">
        <v>8.1999999999999993</v>
      </c>
      <c r="BB41" s="17">
        <v>2.8</v>
      </c>
      <c r="BC41" s="17">
        <v>43.6</v>
      </c>
      <c r="BD41" s="17">
        <v>46.9</v>
      </c>
      <c r="BE41" s="17">
        <v>3.8</v>
      </c>
      <c r="BF41" s="17">
        <v>31.2</v>
      </c>
      <c r="BG41" s="17">
        <v>119.6</v>
      </c>
      <c r="BH41" s="17">
        <v>63.5</v>
      </c>
      <c r="BI41" s="17"/>
      <c r="BJ41" s="17"/>
      <c r="BK41" s="17">
        <v>46.4</v>
      </c>
      <c r="BL41" s="17"/>
      <c r="BM41" s="17"/>
      <c r="BN41" s="17"/>
      <c r="BO41" s="17">
        <v>132.30000000000001</v>
      </c>
      <c r="BP41" s="17"/>
      <c r="BQ41" s="17">
        <v>161.4</v>
      </c>
      <c r="BR41" s="17"/>
      <c r="BS41" s="17"/>
      <c r="BT41" s="17">
        <v>0</v>
      </c>
      <c r="BU41" s="17"/>
      <c r="BV41" s="17"/>
      <c r="BW41" s="17"/>
      <c r="BX41" s="17"/>
      <c r="BY41" s="17">
        <v>65</v>
      </c>
      <c r="BZ41" s="17"/>
      <c r="CA41" s="17"/>
      <c r="CB41" s="17">
        <v>206.4</v>
      </c>
      <c r="CC41" s="17">
        <v>132.30000000000001</v>
      </c>
      <c r="CD41" s="17">
        <v>63.4</v>
      </c>
      <c r="CE41" s="17">
        <v>80.900000000000006</v>
      </c>
      <c r="CF41" s="17">
        <v>30.5</v>
      </c>
      <c r="CG41" s="17"/>
      <c r="CH41" s="17"/>
      <c r="CI41" s="17"/>
      <c r="CJ41" s="17">
        <v>142.9</v>
      </c>
      <c r="CK41" s="17">
        <v>141.5</v>
      </c>
      <c r="CL41" s="17">
        <v>146</v>
      </c>
      <c r="CM41" s="17"/>
      <c r="CN41" s="17"/>
      <c r="CO41" s="17"/>
      <c r="CP41" s="17"/>
      <c r="CQ41" s="17"/>
      <c r="CR41" s="17"/>
      <c r="CS41" s="17"/>
      <c r="CT41" s="17">
        <v>0.2</v>
      </c>
      <c r="CU41" s="17">
        <v>113.3</v>
      </c>
      <c r="CV41" s="17">
        <v>30.5</v>
      </c>
      <c r="CW41" s="17">
        <v>0.9</v>
      </c>
      <c r="CX41" s="17">
        <v>0.2</v>
      </c>
      <c r="CY41" s="17">
        <v>20</v>
      </c>
      <c r="CZ41" s="17">
        <v>9.8000000000000007</v>
      </c>
      <c r="DA41" s="17">
        <v>5.4</v>
      </c>
      <c r="DB41" s="17">
        <v>3.5</v>
      </c>
      <c r="DC41" s="17">
        <v>5.0999999999999996</v>
      </c>
      <c r="DD41" s="17">
        <v>20.100000000000001</v>
      </c>
      <c r="DE41" s="17">
        <v>20</v>
      </c>
      <c r="DF41" s="17">
        <v>18.38</v>
      </c>
      <c r="DG41" s="17">
        <v>3.5</v>
      </c>
      <c r="DH41" s="17">
        <v>18.7</v>
      </c>
      <c r="DI41" s="17">
        <v>6.7</v>
      </c>
      <c r="DJ41" s="17">
        <v>8.4</v>
      </c>
      <c r="DK41" s="17">
        <v>30.1</v>
      </c>
      <c r="DL41" s="17">
        <v>87.5</v>
      </c>
      <c r="DM41" s="17">
        <v>4.4000000000000004</v>
      </c>
      <c r="DN41" s="17">
        <v>2.2000000000000002</v>
      </c>
      <c r="DO41" s="17">
        <v>2.2999999999999998</v>
      </c>
      <c r="DP41" s="17">
        <v>2.5</v>
      </c>
      <c r="DQ41" s="17">
        <v>15.3</v>
      </c>
      <c r="DR41" s="17">
        <v>3.5</v>
      </c>
      <c r="DS41" s="17">
        <v>17.3</v>
      </c>
      <c r="DT41" s="17">
        <v>2</v>
      </c>
      <c r="DU41" s="17"/>
      <c r="DV41" s="17">
        <v>15</v>
      </c>
      <c r="DW41" s="17">
        <v>8.3000000000000007</v>
      </c>
      <c r="DX41" s="17">
        <v>20.2</v>
      </c>
      <c r="DY41" s="17">
        <v>20.3</v>
      </c>
      <c r="DZ41" s="17">
        <v>20</v>
      </c>
      <c r="EA41" s="17">
        <v>16.8</v>
      </c>
      <c r="EB41" s="17">
        <v>54.2</v>
      </c>
      <c r="EC41" s="17">
        <v>2.4</v>
      </c>
      <c r="ED41" s="17">
        <v>88.2</v>
      </c>
      <c r="EE41" s="17">
        <v>88.1</v>
      </c>
      <c r="EF41" s="17">
        <v>13</v>
      </c>
      <c r="EG41" s="17">
        <v>12.2</v>
      </c>
      <c r="EH41" s="17">
        <v>21</v>
      </c>
      <c r="EI41" s="17">
        <v>7</v>
      </c>
      <c r="EJ41" s="17">
        <v>7.9</v>
      </c>
      <c r="EK41" s="17">
        <v>20</v>
      </c>
      <c r="EL41" s="17">
        <v>20</v>
      </c>
      <c r="EM41" s="17">
        <v>10</v>
      </c>
      <c r="EN41" s="17">
        <v>0.9</v>
      </c>
      <c r="EO41" s="17">
        <v>5.2</v>
      </c>
      <c r="EP41" s="17">
        <v>68.5</v>
      </c>
      <c r="EQ41" s="17">
        <v>0.6</v>
      </c>
      <c r="ER41" s="17">
        <v>123.8</v>
      </c>
      <c r="ES41" s="17">
        <v>130.5</v>
      </c>
      <c r="ET41" s="17">
        <v>56</v>
      </c>
      <c r="EU41" s="17">
        <v>6.1</v>
      </c>
      <c r="EV41" s="17">
        <v>6</v>
      </c>
      <c r="EW41" s="17">
        <v>20</v>
      </c>
      <c r="EX41" s="17">
        <v>10.5</v>
      </c>
      <c r="EY41" s="17">
        <v>15</v>
      </c>
      <c r="EZ41" s="17">
        <v>35.6</v>
      </c>
      <c r="FA41" s="17">
        <v>28.5</v>
      </c>
      <c r="FB41" s="17">
        <v>3.5</v>
      </c>
      <c r="FC41" s="17">
        <v>12.8</v>
      </c>
      <c r="FD41" s="17">
        <v>17.2</v>
      </c>
      <c r="FE41" s="17">
        <v>5.2</v>
      </c>
      <c r="FF41" s="17">
        <v>7985.78</v>
      </c>
      <c r="FG41" s="15"/>
      <c r="FH41" s="17">
        <v>24.08465</v>
      </c>
      <c r="FI41" s="17">
        <v>1.3</v>
      </c>
      <c r="FJ41" s="17">
        <v>6.3490000000000002</v>
      </c>
      <c r="FK41" s="17">
        <v>6.1232499999999996</v>
      </c>
      <c r="FL41" s="17">
        <v>7.6</v>
      </c>
      <c r="FM41" s="17"/>
      <c r="FN41" s="17">
        <v>18.91619</v>
      </c>
      <c r="FO41" s="17">
        <v>4.8</v>
      </c>
      <c r="FP41" s="17">
        <v>4.0999999999999996</v>
      </c>
      <c r="FQ41" s="17">
        <v>73.273089999999996</v>
      </c>
    </row>
    <row r="42" spans="1:173" ht="24" customHeight="1" x14ac:dyDescent="0.3">
      <c r="A42" s="18" t="s">
        <v>71</v>
      </c>
      <c r="B42" s="18" t="s">
        <v>677</v>
      </c>
      <c r="C42" s="19">
        <v>0.9</v>
      </c>
      <c r="D42" s="19">
        <v>1.5</v>
      </c>
      <c r="E42" s="19">
        <v>4.3</v>
      </c>
      <c r="F42" s="19">
        <v>647.5</v>
      </c>
      <c r="G42" s="19">
        <v>219.5</v>
      </c>
      <c r="H42" s="19"/>
      <c r="I42" s="19"/>
      <c r="J42" s="19">
        <v>91.6</v>
      </c>
      <c r="K42" s="19">
        <v>239.3</v>
      </c>
      <c r="L42" s="19"/>
      <c r="M42" s="19"/>
      <c r="N42" s="19">
        <v>174.9</v>
      </c>
      <c r="O42" s="19">
        <v>189.1</v>
      </c>
      <c r="P42" s="19">
        <v>188.8</v>
      </c>
      <c r="Q42" s="19">
        <v>279</v>
      </c>
      <c r="R42" s="19">
        <v>197.8</v>
      </c>
      <c r="S42" s="19">
        <v>107.1</v>
      </c>
      <c r="T42" s="19">
        <v>557.9</v>
      </c>
      <c r="U42" s="19">
        <v>10.7</v>
      </c>
      <c r="V42" s="19"/>
      <c r="W42" s="19"/>
      <c r="X42" s="19"/>
      <c r="Y42" s="19"/>
      <c r="Z42" s="19">
        <v>167.8</v>
      </c>
      <c r="AA42" s="19">
        <v>7.9</v>
      </c>
      <c r="AB42" s="19">
        <v>16.3</v>
      </c>
      <c r="AC42" s="19">
        <v>6.8</v>
      </c>
      <c r="AD42" s="19">
        <v>5.0999999999999996</v>
      </c>
      <c r="AE42" s="19">
        <v>91.2</v>
      </c>
      <c r="AF42" s="19">
        <v>7.2</v>
      </c>
      <c r="AG42" s="19"/>
      <c r="AH42" s="19"/>
      <c r="AI42" s="19"/>
      <c r="AJ42" s="19">
        <v>55.1</v>
      </c>
      <c r="AK42" s="19">
        <v>223.1</v>
      </c>
      <c r="AL42" s="19"/>
      <c r="AM42" s="19"/>
      <c r="AN42" s="19"/>
      <c r="AO42" s="19">
        <v>6.5</v>
      </c>
      <c r="AP42" s="19">
        <v>459.8</v>
      </c>
      <c r="AQ42" s="19">
        <v>77.900000000000006</v>
      </c>
      <c r="AR42" s="19">
        <v>73.8</v>
      </c>
      <c r="AS42" s="19">
        <v>41.9</v>
      </c>
      <c r="AT42" s="19">
        <v>18.399999999999999</v>
      </c>
      <c r="AU42" s="19">
        <v>19.8</v>
      </c>
      <c r="AV42" s="19">
        <v>88</v>
      </c>
      <c r="AW42" s="19">
        <v>178.7</v>
      </c>
      <c r="AX42" s="19">
        <v>179.3</v>
      </c>
      <c r="AY42" s="19">
        <v>181.7</v>
      </c>
      <c r="AZ42" s="19">
        <v>109.5</v>
      </c>
      <c r="BA42" s="19">
        <v>8.1999999999999993</v>
      </c>
      <c r="BB42" s="19">
        <v>2.8</v>
      </c>
      <c r="BC42" s="19">
        <v>45</v>
      </c>
      <c r="BD42" s="19">
        <v>47.2</v>
      </c>
      <c r="BE42" s="19">
        <v>3.8</v>
      </c>
      <c r="BF42" s="19">
        <v>31.3</v>
      </c>
      <c r="BG42" s="19">
        <v>140.6</v>
      </c>
      <c r="BH42" s="19">
        <v>42.9</v>
      </c>
      <c r="BI42" s="19"/>
      <c r="BJ42" s="19"/>
      <c r="BK42" s="19">
        <v>46.3</v>
      </c>
      <c r="BL42" s="19"/>
      <c r="BM42" s="19"/>
      <c r="BN42" s="19"/>
      <c r="BO42" s="19">
        <v>132.6</v>
      </c>
      <c r="BP42" s="19"/>
      <c r="BQ42" s="19">
        <v>161.69999999999999</v>
      </c>
      <c r="BR42" s="19"/>
      <c r="BS42" s="19"/>
      <c r="BT42" s="19">
        <v>0</v>
      </c>
      <c r="BU42" s="19"/>
      <c r="BV42" s="19"/>
      <c r="BW42" s="19"/>
      <c r="BX42" s="19"/>
      <c r="BY42" s="19">
        <v>105.4</v>
      </c>
      <c r="BZ42" s="19"/>
      <c r="CA42" s="19"/>
      <c r="CB42" s="19">
        <v>240</v>
      </c>
      <c r="CC42" s="19">
        <v>133.4</v>
      </c>
      <c r="CD42" s="19">
        <v>63.9</v>
      </c>
      <c r="CE42" s="19">
        <v>80.5</v>
      </c>
      <c r="CF42" s="19">
        <v>30.7</v>
      </c>
      <c r="CG42" s="19"/>
      <c r="CH42" s="19"/>
      <c r="CI42" s="19"/>
      <c r="CJ42" s="19">
        <v>142.1</v>
      </c>
      <c r="CK42" s="19">
        <v>141</v>
      </c>
      <c r="CL42" s="19">
        <v>146.30000000000001</v>
      </c>
      <c r="CM42" s="19"/>
      <c r="CN42" s="19"/>
      <c r="CO42" s="19"/>
      <c r="CP42" s="19"/>
      <c r="CQ42" s="19"/>
      <c r="CR42" s="19"/>
      <c r="CS42" s="19"/>
      <c r="CT42" s="19">
        <v>0.2</v>
      </c>
      <c r="CU42" s="19">
        <v>108.1</v>
      </c>
      <c r="CV42" s="19">
        <v>17.100000000000001</v>
      </c>
      <c r="CW42" s="19">
        <v>0.1</v>
      </c>
      <c r="CX42" s="19">
        <v>0.1</v>
      </c>
      <c r="CY42" s="19">
        <v>20</v>
      </c>
      <c r="CZ42" s="19">
        <v>9.9</v>
      </c>
      <c r="DA42" s="19">
        <v>5.4</v>
      </c>
      <c r="DB42" s="19">
        <v>3.5</v>
      </c>
      <c r="DC42" s="19">
        <v>5.0999999999999996</v>
      </c>
      <c r="DD42" s="19">
        <v>20.2</v>
      </c>
      <c r="DE42" s="19">
        <v>20</v>
      </c>
      <c r="DF42" s="19">
        <v>18.38</v>
      </c>
      <c r="DG42" s="19">
        <v>3.4</v>
      </c>
      <c r="DH42" s="19">
        <v>18.7</v>
      </c>
      <c r="DI42" s="19">
        <v>4.0999999999999996</v>
      </c>
      <c r="DJ42" s="19">
        <v>5</v>
      </c>
      <c r="DK42" s="19">
        <v>30</v>
      </c>
      <c r="DL42" s="19">
        <v>85.9</v>
      </c>
      <c r="DM42" s="19">
        <v>4.4000000000000004</v>
      </c>
      <c r="DN42" s="19">
        <v>2.2000000000000002</v>
      </c>
      <c r="DO42" s="19">
        <v>2.2999999999999998</v>
      </c>
      <c r="DP42" s="19">
        <v>2.5</v>
      </c>
      <c r="DQ42" s="19">
        <v>5.9</v>
      </c>
      <c r="DR42" s="19">
        <v>3.5</v>
      </c>
      <c r="DS42" s="19">
        <v>14.1</v>
      </c>
      <c r="DT42" s="19">
        <v>2</v>
      </c>
      <c r="DU42" s="19"/>
      <c r="DV42" s="19">
        <v>15</v>
      </c>
      <c r="DW42" s="19">
        <v>8.3000000000000007</v>
      </c>
      <c r="DX42" s="19">
        <v>20.2</v>
      </c>
      <c r="DY42" s="19">
        <v>20.399999999999999</v>
      </c>
      <c r="DZ42" s="19">
        <v>20</v>
      </c>
      <c r="EA42" s="19">
        <v>15.5</v>
      </c>
      <c r="EB42" s="19">
        <v>57.2</v>
      </c>
      <c r="EC42" s="19">
        <v>2</v>
      </c>
      <c r="ED42" s="19">
        <v>89.4</v>
      </c>
      <c r="EE42" s="19">
        <v>86.8</v>
      </c>
      <c r="EF42" s="19">
        <v>11.7</v>
      </c>
      <c r="EG42" s="19">
        <v>13.2</v>
      </c>
      <c r="EH42" s="19">
        <v>21</v>
      </c>
      <c r="EI42" s="19">
        <v>6.9</v>
      </c>
      <c r="EJ42" s="19">
        <v>7.9</v>
      </c>
      <c r="EK42" s="19">
        <v>20</v>
      </c>
      <c r="EL42" s="19">
        <v>20</v>
      </c>
      <c r="EM42" s="19">
        <v>10</v>
      </c>
      <c r="EN42" s="19">
        <v>0</v>
      </c>
      <c r="EO42" s="19">
        <v>4.4000000000000004</v>
      </c>
      <c r="EP42" s="19">
        <v>21.1</v>
      </c>
      <c r="EQ42" s="19">
        <v>0.6</v>
      </c>
      <c r="ER42" s="19">
        <v>124.2</v>
      </c>
      <c r="ES42" s="19">
        <v>120.7</v>
      </c>
      <c r="ET42" s="19">
        <v>22.2</v>
      </c>
      <c r="EU42" s="19">
        <v>6.8</v>
      </c>
      <c r="EV42" s="19">
        <v>6</v>
      </c>
      <c r="EW42" s="19">
        <v>20</v>
      </c>
      <c r="EX42" s="19">
        <v>10.199999999999999</v>
      </c>
      <c r="EY42" s="19">
        <v>15</v>
      </c>
      <c r="EZ42" s="19">
        <v>35.700000000000003</v>
      </c>
      <c r="FA42" s="19">
        <v>28.1</v>
      </c>
      <c r="FB42" s="19">
        <v>3.5</v>
      </c>
      <c r="FC42" s="19">
        <v>14</v>
      </c>
      <c r="FD42" s="19">
        <v>17</v>
      </c>
      <c r="FE42" s="19">
        <v>5.2</v>
      </c>
      <c r="FF42" s="19">
        <v>7983.68</v>
      </c>
      <c r="FG42" s="15"/>
      <c r="FH42" s="19">
        <v>24.085740000000001</v>
      </c>
      <c r="FI42" s="19">
        <v>1.3</v>
      </c>
      <c r="FJ42" s="19">
        <v>8.0760000000000005</v>
      </c>
      <c r="FK42" s="19">
        <v>6.1247499999999997</v>
      </c>
      <c r="FL42" s="19">
        <v>7.6</v>
      </c>
      <c r="FM42" s="19"/>
      <c r="FN42" s="19">
        <v>18.916879999999999</v>
      </c>
      <c r="FO42" s="19">
        <v>5</v>
      </c>
      <c r="FP42" s="19">
        <v>4.0999999999999996</v>
      </c>
      <c r="FQ42" s="19">
        <v>75.203370000000007</v>
      </c>
    </row>
    <row r="43" spans="1:173" ht="24" customHeight="1" x14ac:dyDescent="0.3">
      <c r="A43" s="13" t="s">
        <v>71</v>
      </c>
      <c r="B43" s="13" t="s">
        <v>678</v>
      </c>
      <c r="C43" s="14">
        <v>1</v>
      </c>
      <c r="D43" s="14">
        <v>1.5</v>
      </c>
      <c r="E43" s="14">
        <v>4.3</v>
      </c>
      <c r="F43" s="14">
        <v>649</v>
      </c>
      <c r="G43" s="14">
        <v>219.8</v>
      </c>
      <c r="H43" s="14"/>
      <c r="I43" s="14"/>
      <c r="J43" s="14">
        <v>90.2</v>
      </c>
      <c r="K43" s="14">
        <v>239</v>
      </c>
      <c r="L43" s="14"/>
      <c r="M43" s="14"/>
      <c r="N43" s="14">
        <v>176</v>
      </c>
      <c r="O43" s="14">
        <v>188.5</v>
      </c>
      <c r="P43" s="14">
        <v>189.2</v>
      </c>
      <c r="Q43" s="14">
        <v>268.60000000000002</v>
      </c>
      <c r="R43" s="14">
        <v>200.1</v>
      </c>
      <c r="S43" s="14">
        <v>106.8</v>
      </c>
      <c r="T43" s="14">
        <v>562.9</v>
      </c>
      <c r="U43" s="14">
        <v>10.5</v>
      </c>
      <c r="V43" s="14"/>
      <c r="W43" s="14"/>
      <c r="X43" s="14"/>
      <c r="Y43" s="14"/>
      <c r="Z43" s="14">
        <v>167.1</v>
      </c>
      <c r="AA43" s="14">
        <v>7.8</v>
      </c>
      <c r="AB43" s="14">
        <v>16.3</v>
      </c>
      <c r="AC43" s="14">
        <v>6.8</v>
      </c>
      <c r="AD43" s="14">
        <v>5.0999999999999996</v>
      </c>
      <c r="AE43" s="14">
        <v>91</v>
      </c>
      <c r="AF43" s="14">
        <v>7.2</v>
      </c>
      <c r="AG43" s="14"/>
      <c r="AH43" s="14"/>
      <c r="AI43" s="14"/>
      <c r="AJ43" s="14">
        <v>54.9</v>
      </c>
      <c r="AK43" s="14">
        <v>222.3</v>
      </c>
      <c r="AL43" s="14"/>
      <c r="AM43" s="14"/>
      <c r="AN43" s="14"/>
      <c r="AO43" s="14">
        <v>6.5</v>
      </c>
      <c r="AP43" s="14">
        <v>459.8</v>
      </c>
      <c r="AQ43" s="14">
        <v>78.3</v>
      </c>
      <c r="AR43" s="14">
        <v>73.099999999999994</v>
      </c>
      <c r="AS43" s="14">
        <v>42</v>
      </c>
      <c r="AT43" s="14">
        <v>18.399999999999999</v>
      </c>
      <c r="AU43" s="14">
        <v>19.8</v>
      </c>
      <c r="AV43" s="14">
        <v>91.1</v>
      </c>
      <c r="AW43" s="14">
        <v>177.6</v>
      </c>
      <c r="AX43" s="14">
        <v>177.7</v>
      </c>
      <c r="AY43" s="14">
        <v>182.8</v>
      </c>
      <c r="AZ43" s="14">
        <v>108.8</v>
      </c>
      <c r="BA43" s="14">
        <v>8.3000000000000007</v>
      </c>
      <c r="BB43" s="14">
        <v>2.8</v>
      </c>
      <c r="BC43" s="14">
        <v>43.8</v>
      </c>
      <c r="BD43" s="14">
        <v>46.9</v>
      </c>
      <c r="BE43" s="14">
        <v>3.8</v>
      </c>
      <c r="BF43" s="14">
        <v>31.4</v>
      </c>
      <c r="BG43" s="14">
        <v>140.19999999999999</v>
      </c>
      <c r="BH43" s="14">
        <v>42.4</v>
      </c>
      <c r="BI43" s="14"/>
      <c r="BJ43" s="14"/>
      <c r="BK43" s="14">
        <v>46.6</v>
      </c>
      <c r="BL43" s="14"/>
      <c r="BM43" s="14"/>
      <c r="BN43" s="14"/>
      <c r="BO43" s="14">
        <v>132.30000000000001</v>
      </c>
      <c r="BP43" s="14"/>
      <c r="BQ43" s="14">
        <v>162.19999999999999</v>
      </c>
      <c r="BR43" s="14"/>
      <c r="BS43" s="14"/>
      <c r="BT43" s="14">
        <v>0</v>
      </c>
      <c r="BU43" s="14"/>
      <c r="BV43" s="14"/>
      <c r="BW43" s="14"/>
      <c r="BX43" s="14"/>
      <c r="BY43" s="14">
        <v>114.5</v>
      </c>
      <c r="BZ43" s="14"/>
      <c r="CA43" s="14"/>
      <c r="CB43" s="14">
        <v>226.6</v>
      </c>
      <c r="CC43" s="14">
        <v>132.5</v>
      </c>
      <c r="CD43" s="14">
        <v>63.7</v>
      </c>
      <c r="CE43" s="14">
        <v>80.099999999999994</v>
      </c>
      <c r="CF43" s="14">
        <v>30.6</v>
      </c>
      <c r="CG43" s="14"/>
      <c r="CH43" s="14"/>
      <c r="CI43" s="14"/>
      <c r="CJ43" s="14">
        <v>144.1</v>
      </c>
      <c r="CK43" s="14">
        <v>142.69999999999999</v>
      </c>
      <c r="CL43" s="14">
        <v>147.1</v>
      </c>
      <c r="CM43" s="14"/>
      <c r="CN43" s="14"/>
      <c r="CO43" s="14"/>
      <c r="CP43" s="14"/>
      <c r="CQ43" s="14"/>
      <c r="CR43" s="14"/>
      <c r="CS43" s="14"/>
      <c r="CT43" s="14">
        <v>0.1</v>
      </c>
      <c r="CU43" s="14">
        <v>110.6</v>
      </c>
      <c r="CV43" s="14">
        <v>9.1999999999999993</v>
      </c>
      <c r="CW43" s="14">
        <v>0</v>
      </c>
      <c r="CX43" s="14">
        <v>0.1</v>
      </c>
      <c r="CY43" s="14">
        <v>20</v>
      </c>
      <c r="CZ43" s="14">
        <v>9.9</v>
      </c>
      <c r="DA43" s="14">
        <v>5.4</v>
      </c>
      <c r="DB43" s="14">
        <v>3.5</v>
      </c>
      <c r="DC43" s="14">
        <v>5.0999999999999996</v>
      </c>
      <c r="DD43" s="14">
        <v>20.3</v>
      </c>
      <c r="DE43" s="14">
        <v>20</v>
      </c>
      <c r="DF43" s="14">
        <v>18.37</v>
      </c>
      <c r="DG43" s="14">
        <v>3.4</v>
      </c>
      <c r="DH43" s="14">
        <v>18.7</v>
      </c>
      <c r="DI43" s="14">
        <v>10.1</v>
      </c>
      <c r="DJ43" s="14">
        <v>9.1</v>
      </c>
      <c r="DK43" s="14">
        <v>29.7</v>
      </c>
      <c r="DL43" s="14">
        <v>79.7</v>
      </c>
      <c r="DM43" s="14">
        <v>4.4000000000000004</v>
      </c>
      <c r="DN43" s="14">
        <v>2.2000000000000002</v>
      </c>
      <c r="DO43" s="14">
        <v>2.2999999999999998</v>
      </c>
      <c r="DP43" s="14">
        <v>2.5</v>
      </c>
      <c r="DQ43" s="14">
        <v>5.7</v>
      </c>
      <c r="DR43" s="14">
        <v>3.6</v>
      </c>
      <c r="DS43" s="14">
        <v>11.8</v>
      </c>
      <c r="DT43" s="14">
        <v>2</v>
      </c>
      <c r="DU43" s="14"/>
      <c r="DV43" s="14">
        <v>15</v>
      </c>
      <c r="DW43" s="14">
        <v>8.3000000000000007</v>
      </c>
      <c r="DX43" s="14">
        <v>20.2</v>
      </c>
      <c r="DY43" s="14">
        <v>20.3</v>
      </c>
      <c r="DZ43" s="14">
        <v>20</v>
      </c>
      <c r="EA43" s="14">
        <v>13.3</v>
      </c>
      <c r="EB43" s="14">
        <v>64.8</v>
      </c>
      <c r="EC43" s="14">
        <v>1.7</v>
      </c>
      <c r="ED43" s="14">
        <v>88.1</v>
      </c>
      <c r="EE43" s="14">
        <v>87.6</v>
      </c>
      <c r="EF43" s="14">
        <v>11.3</v>
      </c>
      <c r="EG43" s="14">
        <v>12.3</v>
      </c>
      <c r="EH43" s="14">
        <v>21</v>
      </c>
      <c r="EI43" s="14">
        <v>6.8</v>
      </c>
      <c r="EJ43" s="14">
        <v>7.8</v>
      </c>
      <c r="EK43" s="14">
        <v>20</v>
      </c>
      <c r="EL43" s="14">
        <v>20</v>
      </c>
      <c r="EM43" s="14">
        <v>10</v>
      </c>
      <c r="EN43" s="14">
        <v>0</v>
      </c>
      <c r="EO43" s="14">
        <v>2.9</v>
      </c>
      <c r="EP43" s="14">
        <v>15.6</v>
      </c>
      <c r="EQ43" s="14">
        <v>0.6</v>
      </c>
      <c r="ER43" s="14">
        <v>124.5</v>
      </c>
      <c r="ES43" s="14">
        <v>119.7</v>
      </c>
      <c r="ET43" s="14">
        <v>16.3</v>
      </c>
      <c r="EU43" s="14">
        <v>5.3</v>
      </c>
      <c r="EV43" s="14">
        <v>6</v>
      </c>
      <c r="EW43" s="14">
        <v>20</v>
      </c>
      <c r="EX43" s="14">
        <v>10.9</v>
      </c>
      <c r="EY43" s="14">
        <v>14.9</v>
      </c>
      <c r="EZ43" s="14">
        <v>35.5</v>
      </c>
      <c r="FA43" s="14">
        <v>28.3</v>
      </c>
      <c r="FB43" s="14">
        <v>3.5</v>
      </c>
      <c r="FC43" s="14">
        <v>13.9</v>
      </c>
      <c r="FD43" s="14">
        <v>16.3</v>
      </c>
      <c r="FE43" s="14">
        <v>5.5</v>
      </c>
      <c r="FF43" s="14">
        <v>7960.37</v>
      </c>
      <c r="FG43" s="15"/>
      <c r="FH43" s="14">
        <v>24.078299999999999</v>
      </c>
      <c r="FI43" s="14">
        <v>1.3</v>
      </c>
      <c r="FJ43" s="14">
        <v>8.0749999999999993</v>
      </c>
      <c r="FK43" s="14">
        <v>6.1245000000000003</v>
      </c>
      <c r="FL43" s="14">
        <v>7.7</v>
      </c>
      <c r="FM43" s="14"/>
      <c r="FN43" s="14">
        <v>18.917680000000001</v>
      </c>
      <c r="FO43" s="14">
        <v>5.2</v>
      </c>
      <c r="FP43" s="14">
        <v>4.0999999999999996</v>
      </c>
      <c r="FQ43" s="14">
        <v>75.495480000000001</v>
      </c>
    </row>
    <row r="44" spans="1:173" ht="24" customHeight="1" x14ac:dyDescent="0.3">
      <c r="A44" s="16" t="s">
        <v>71</v>
      </c>
      <c r="B44" s="16" t="s">
        <v>679</v>
      </c>
      <c r="C44" s="17">
        <v>1</v>
      </c>
      <c r="D44" s="17">
        <v>1.5</v>
      </c>
      <c r="E44" s="17">
        <v>4.3</v>
      </c>
      <c r="F44" s="17">
        <v>633</v>
      </c>
      <c r="G44" s="17">
        <v>215.2</v>
      </c>
      <c r="H44" s="17"/>
      <c r="I44" s="17"/>
      <c r="J44" s="17">
        <v>90</v>
      </c>
      <c r="K44" s="17">
        <v>237.3</v>
      </c>
      <c r="L44" s="17"/>
      <c r="M44" s="17"/>
      <c r="N44" s="17">
        <v>129</v>
      </c>
      <c r="O44" s="17">
        <v>128.9</v>
      </c>
      <c r="P44" s="17">
        <v>129.1</v>
      </c>
      <c r="Q44" s="17">
        <v>239.3</v>
      </c>
      <c r="R44" s="17">
        <v>200.6</v>
      </c>
      <c r="S44" s="17">
        <v>107.2</v>
      </c>
      <c r="T44" s="17">
        <v>533.6</v>
      </c>
      <c r="U44" s="17">
        <v>10.5</v>
      </c>
      <c r="V44" s="17"/>
      <c r="W44" s="17"/>
      <c r="X44" s="17"/>
      <c r="Y44" s="17"/>
      <c r="Z44" s="17">
        <v>161.6</v>
      </c>
      <c r="AA44" s="17">
        <v>7.1</v>
      </c>
      <c r="AB44" s="17">
        <v>16.3</v>
      </c>
      <c r="AC44" s="17">
        <v>6.8</v>
      </c>
      <c r="AD44" s="17">
        <v>5.0999999999999996</v>
      </c>
      <c r="AE44" s="17">
        <v>88.5</v>
      </c>
      <c r="AF44" s="17">
        <v>7.2</v>
      </c>
      <c r="AG44" s="17"/>
      <c r="AH44" s="17"/>
      <c r="AI44" s="17"/>
      <c r="AJ44" s="17">
        <v>54</v>
      </c>
      <c r="AK44" s="17">
        <v>220.2</v>
      </c>
      <c r="AL44" s="17"/>
      <c r="AM44" s="17"/>
      <c r="AN44" s="17"/>
      <c r="AO44" s="17">
        <v>6.5</v>
      </c>
      <c r="AP44" s="17">
        <v>454.8</v>
      </c>
      <c r="AQ44" s="17">
        <v>77.099999999999994</v>
      </c>
      <c r="AR44" s="17">
        <v>54.8</v>
      </c>
      <c r="AS44" s="17">
        <v>40.6</v>
      </c>
      <c r="AT44" s="17">
        <v>18.2</v>
      </c>
      <c r="AU44" s="17">
        <v>19.8</v>
      </c>
      <c r="AV44" s="17">
        <v>88.1</v>
      </c>
      <c r="AW44" s="17">
        <v>174.3</v>
      </c>
      <c r="AX44" s="17">
        <v>174.2</v>
      </c>
      <c r="AY44" s="17">
        <v>179.6</v>
      </c>
      <c r="AZ44" s="17">
        <v>107.2</v>
      </c>
      <c r="BA44" s="17">
        <v>8.1999999999999993</v>
      </c>
      <c r="BB44" s="17">
        <v>2.8</v>
      </c>
      <c r="BC44" s="17">
        <v>42.7</v>
      </c>
      <c r="BD44" s="17">
        <v>46</v>
      </c>
      <c r="BE44" s="17">
        <v>3.8</v>
      </c>
      <c r="BF44" s="17">
        <v>31.1</v>
      </c>
      <c r="BG44" s="17">
        <v>136.80000000000001</v>
      </c>
      <c r="BH44" s="17">
        <v>39.299999999999997</v>
      </c>
      <c r="BI44" s="17"/>
      <c r="BJ44" s="17"/>
      <c r="BK44" s="17">
        <v>46.7</v>
      </c>
      <c r="BL44" s="17"/>
      <c r="BM44" s="17"/>
      <c r="BN44" s="17"/>
      <c r="BO44" s="17">
        <v>131</v>
      </c>
      <c r="BP44" s="17"/>
      <c r="BQ44" s="17">
        <v>161.80000000000001</v>
      </c>
      <c r="BR44" s="17"/>
      <c r="BS44" s="17"/>
      <c r="BT44" s="17">
        <v>0</v>
      </c>
      <c r="BU44" s="17"/>
      <c r="BV44" s="17"/>
      <c r="BW44" s="17"/>
      <c r="BX44" s="17"/>
      <c r="BY44" s="17">
        <v>111.7</v>
      </c>
      <c r="BZ44" s="17"/>
      <c r="CA44" s="17"/>
      <c r="CB44" s="17">
        <v>166</v>
      </c>
      <c r="CC44" s="17">
        <v>129.1</v>
      </c>
      <c r="CD44" s="17">
        <v>62</v>
      </c>
      <c r="CE44" s="17">
        <v>79.400000000000006</v>
      </c>
      <c r="CF44" s="17">
        <v>29.9</v>
      </c>
      <c r="CG44" s="17"/>
      <c r="CH44" s="17"/>
      <c r="CI44" s="17"/>
      <c r="CJ44" s="17">
        <v>142.5</v>
      </c>
      <c r="CK44" s="17">
        <v>141.30000000000001</v>
      </c>
      <c r="CL44" s="17">
        <v>146.19999999999999</v>
      </c>
      <c r="CM44" s="17"/>
      <c r="CN44" s="17"/>
      <c r="CO44" s="17"/>
      <c r="CP44" s="17"/>
      <c r="CQ44" s="17"/>
      <c r="CR44" s="17"/>
      <c r="CS44" s="17"/>
      <c r="CT44" s="17">
        <v>0.1</v>
      </c>
      <c r="CU44" s="17">
        <v>110.1</v>
      </c>
      <c r="CV44" s="17">
        <v>7.6</v>
      </c>
      <c r="CW44" s="17">
        <v>0</v>
      </c>
      <c r="CX44" s="17">
        <v>0</v>
      </c>
      <c r="CY44" s="17">
        <v>20</v>
      </c>
      <c r="CZ44" s="17">
        <v>10</v>
      </c>
      <c r="DA44" s="17">
        <v>5.3</v>
      </c>
      <c r="DB44" s="17">
        <v>3.4</v>
      </c>
      <c r="DC44" s="17">
        <v>5.2</v>
      </c>
      <c r="DD44" s="17">
        <v>19.8</v>
      </c>
      <c r="DE44" s="17">
        <v>20</v>
      </c>
      <c r="DF44" s="17">
        <v>18.350000000000001</v>
      </c>
      <c r="DG44" s="17">
        <v>3.4</v>
      </c>
      <c r="DH44" s="17">
        <v>18.7</v>
      </c>
      <c r="DI44" s="17">
        <v>10.4</v>
      </c>
      <c r="DJ44" s="17">
        <v>11.8</v>
      </c>
      <c r="DK44" s="17">
        <v>30.6</v>
      </c>
      <c r="DL44" s="17">
        <v>82.1</v>
      </c>
      <c r="DM44" s="17">
        <v>4.4000000000000004</v>
      </c>
      <c r="DN44" s="17">
        <v>2.2000000000000002</v>
      </c>
      <c r="DO44" s="17">
        <v>2.4</v>
      </c>
      <c r="DP44" s="17">
        <v>2.5</v>
      </c>
      <c r="DQ44" s="17">
        <v>8.5</v>
      </c>
      <c r="DR44" s="17">
        <v>3.6</v>
      </c>
      <c r="DS44" s="17">
        <v>11.5</v>
      </c>
      <c r="DT44" s="17">
        <v>2</v>
      </c>
      <c r="DU44" s="17"/>
      <c r="DV44" s="17">
        <v>15</v>
      </c>
      <c r="DW44" s="17">
        <v>8.3000000000000007</v>
      </c>
      <c r="DX44" s="17">
        <v>20.100000000000001</v>
      </c>
      <c r="DY44" s="17">
        <v>20.100000000000001</v>
      </c>
      <c r="DZ44" s="17">
        <v>19.8</v>
      </c>
      <c r="EA44" s="17">
        <v>12.9</v>
      </c>
      <c r="EB44" s="17">
        <v>69.400000000000006</v>
      </c>
      <c r="EC44" s="17">
        <v>0.8</v>
      </c>
      <c r="ED44" s="17">
        <v>88.8</v>
      </c>
      <c r="EE44" s="17">
        <v>90.2</v>
      </c>
      <c r="EF44" s="17">
        <v>10</v>
      </c>
      <c r="EG44" s="17">
        <v>10.7</v>
      </c>
      <c r="EH44" s="17">
        <v>21</v>
      </c>
      <c r="EI44" s="17">
        <v>6.8</v>
      </c>
      <c r="EJ44" s="17">
        <v>7.6</v>
      </c>
      <c r="EK44" s="17">
        <v>20</v>
      </c>
      <c r="EL44" s="17">
        <v>20</v>
      </c>
      <c r="EM44" s="17">
        <v>10</v>
      </c>
      <c r="EN44" s="17">
        <v>0</v>
      </c>
      <c r="EO44" s="17">
        <v>2</v>
      </c>
      <c r="EP44" s="17">
        <v>22.6</v>
      </c>
      <c r="EQ44" s="17">
        <v>0.6</v>
      </c>
      <c r="ER44" s="17">
        <v>126.4</v>
      </c>
      <c r="ES44" s="17">
        <v>125.4</v>
      </c>
      <c r="ET44" s="17">
        <v>19.100000000000001</v>
      </c>
      <c r="EU44" s="17">
        <v>2.7</v>
      </c>
      <c r="EV44" s="17">
        <v>6</v>
      </c>
      <c r="EW44" s="17">
        <v>19.8</v>
      </c>
      <c r="EX44" s="17">
        <v>10.9</v>
      </c>
      <c r="EY44" s="17">
        <v>15</v>
      </c>
      <c r="EZ44" s="17">
        <v>35.5</v>
      </c>
      <c r="FA44" s="17">
        <v>28.3</v>
      </c>
      <c r="FB44" s="17">
        <v>3.5</v>
      </c>
      <c r="FC44" s="17">
        <v>14</v>
      </c>
      <c r="FD44" s="17">
        <v>17.100000000000001</v>
      </c>
      <c r="FE44" s="17">
        <v>5.6</v>
      </c>
      <c r="FF44" s="17">
        <v>7600.75</v>
      </c>
      <c r="FG44" s="15"/>
      <c r="FH44" s="17">
        <v>24.071929999999998</v>
      </c>
      <c r="FI44" s="17">
        <v>1.3</v>
      </c>
      <c r="FJ44" s="17">
        <v>8.0640000000000001</v>
      </c>
      <c r="FK44" s="17">
        <v>6.1230000000000002</v>
      </c>
      <c r="FL44" s="17">
        <v>7.8</v>
      </c>
      <c r="FM44" s="17"/>
      <c r="FN44" s="17">
        <v>17.45327</v>
      </c>
      <c r="FO44" s="17">
        <v>5.2</v>
      </c>
      <c r="FP44" s="17">
        <v>16</v>
      </c>
      <c r="FQ44" s="17">
        <v>86.012200000000007</v>
      </c>
    </row>
    <row r="45" spans="1:173" ht="24" customHeight="1" x14ac:dyDescent="0.3">
      <c r="A45" s="16" t="s">
        <v>71</v>
      </c>
      <c r="B45" s="16" t="s">
        <v>680</v>
      </c>
      <c r="C45" s="17">
        <v>0.9</v>
      </c>
      <c r="D45" s="17">
        <v>1.5</v>
      </c>
      <c r="E45" s="17">
        <v>4.3</v>
      </c>
      <c r="F45" s="17">
        <v>649</v>
      </c>
      <c r="G45" s="17">
        <v>219.6</v>
      </c>
      <c r="H45" s="17"/>
      <c r="I45" s="17"/>
      <c r="J45" s="17">
        <v>89.9</v>
      </c>
      <c r="K45" s="17">
        <v>238.7</v>
      </c>
      <c r="L45" s="17"/>
      <c r="M45" s="17"/>
      <c r="N45" s="17">
        <v>152.1</v>
      </c>
      <c r="O45" s="17">
        <v>152.80000000000001</v>
      </c>
      <c r="P45" s="17">
        <v>152.6</v>
      </c>
      <c r="Q45" s="17">
        <v>240.4</v>
      </c>
      <c r="R45" s="17">
        <v>203.9</v>
      </c>
      <c r="S45" s="17">
        <v>107.7</v>
      </c>
      <c r="T45" s="17">
        <v>562.70000000000005</v>
      </c>
      <c r="U45" s="17">
        <v>10.5</v>
      </c>
      <c r="V45" s="17"/>
      <c r="W45" s="17"/>
      <c r="X45" s="17"/>
      <c r="Y45" s="17"/>
      <c r="Z45" s="17">
        <v>162.6</v>
      </c>
      <c r="AA45" s="17">
        <v>8.1</v>
      </c>
      <c r="AB45" s="17">
        <v>16.399999999999999</v>
      </c>
      <c r="AC45" s="17">
        <v>6.8</v>
      </c>
      <c r="AD45" s="17">
        <v>5.0999999999999996</v>
      </c>
      <c r="AE45" s="17">
        <v>50.9</v>
      </c>
      <c r="AF45" s="17">
        <v>7.2</v>
      </c>
      <c r="AG45" s="17"/>
      <c r="AH45" s="17"/>
      <c r="AI45" s="17"/>
      <c r="AJ45" s="17">
        <v>55.1</v>
      </c>
      <c r="AK45" s="17">
        <v>223.4</v>
      </c>
      <c r="AL45" s="17"/>
      <c r="AM45" s="17"/>
      <c r="AN45" s="17"/>
      <c r="AO45" s="17">
        <v>6.5</v>
      </c>
      <c r="AP45" s="17">
        <v>460.4</v>
      </c>
      <c r="AQ45" s="17">
        <v>77.5</v>
      </c>
      <c r="AR45" s="17">
        <v>67.099999999999994</v>
      </c>
      <c r="AS45" s="17">
        <v>42</v>
      </c>
      <c r="AT45" s="17">
        <v>18.399999999999999</v>
      </c>
      <c r="AU45" s="17">
        <v>19.8</v>
      </c>
      <c r="AV45" s="17">
        <v>88.7</v>
      </c>
      <c r="AW45" s="17">
        <v>178.1</v>
      </c>
      <c r="AX45" s="17">
        <v>178.7</v>
      </c>
      <c r="AY45" s="17">
        <v>182.4</v>
      </c>
      <c r="AZ45" s="17">
        <v>108.5</v>
      </c>
      <c r="BA45" s="17">
        <v>8.1999999999999993</v>
      </c>
      <c r="BB45" s="17">
        <v>2.8</v>
      </c>
      <c r="BC45" s="17">
        <v>43.8</v>
      </c>
      <c r="BD45" s="17">
        <v>47.1</v>
      </c>
      <c r="BE45" s="17">
        <v>3.8</v>
      </c>
      <c r="BF45" s="17">
        <v>31.5</v>
      </c>
      <c r="BG45" s="17">
        <v>65.5</v>
      </c>
      <c r="BH45" s="17">
        <v>21</v>
      </c>
      <c r="BI45" s="17"/>
      <c r="BJ45" s="17"/>
      <c r="BK45" s="17">
        <v>46.5</v>
      </c>
      <c r="BL45" s="17"/>
      <c r="BM45" s="17"/>
      <c r="BN45" s="17"/>
      <c r="BO45" s="17">
        <v>131.4</v>
      </c>
      <c r="BP45" s="17"/>
      <c r="BQ45" s="17">
        <v>92.3</v>
      </c>
      <c r="BR45" s="17"/>
      <c r="BS45" s="17"/>
      <c r="BT45" s="17">
        <v>0</v>
      </c>
      <c r="BU45" s="17"/>
      <c r="BV45" s="17"/>
      <c r="BW45" s="17"/>
      <c r="BX45" s="17"/>
      <c r="BY45" s="17">
        <v>32.6</v>
      </c>
      <c r="BZ45" s="17"/>
      <c r="CA45" s="17"/>
      <c r="CB45" s="17">
        <v>90.1</v>
      </c>
      <c r="CC45" s="17">
        <v>132.80000000000001</v>
      </c>
      <c r="CD45" s="17">
        <v>63.6</v>
      </c>
      <c r="CE45" s="17">
        <v>80.099999999999994</v>
      </c>
      <c r="CF45" s="17">
        <v>30.7</v>
      </c>
      <c r="CG45" s="17"/>
      <c r="CH45" s="17"/>
      <c r="CI45" s="17"/>
      <c r="CJ45" s="17">
        <v>142.6</v>
      </c>
      <c r="CK45" s="17">
        <v>141.30000000000001</v>
      </c>
      <c r="CL45" s="17">
        <v>146.6</v>
      </c>
      <c r="CM45" s="17"/>
      <c r="CN45" s="17"/>
      <c r="CO45" s="17"/>
      <c r="CP45" s="17"/>
      <c r="CQ45" s="17"/>
      <c r="CR45" s="17"/>
      <c r="CS45" s="17"/>
      <c r="CT45" s="17">
        <v>0.1</v>
      </c>
      <c r="CU45" s="17">
        <v>111.9</v>
      </c>
      <c r="CV45" s="17">
        <v>4.5999999999999996</v>
      </c>
      <c r="CW45" s="17">
        <v>1.5</v>
      </c>
      <c r="CX45" s="17">
        <v>0.1</v>
      </c>
      <c r="CY45" s="17">
        <v>20</v>
      </c>
      <c r="CZ45" s="17">
        <v>9.9</v>
      </c>
      <c r="DA45" s="17">
        <v>5.4</v>
      </c>
      <c r="DB45" s="17">
        <v>3.6</v>
      </c>
      <c r="DC45" s="17">
        <v>5.2</v>
      </c>
      <c r="DD45" s="17">
        <v>20.3</v>
      </c>
      <c r="DE45" s="17">
        <v>20</v>
      </c>
      <c r="DF45" s="17">
        <v>18.350000000000001</v>
      </c>
      <c r="DG45" s="17">
        <v>3.4</v>
      </c>
      <c r="DH45" s="17">
        <v>18.7</v>
      </c>
      <c r="DI45" s="17">
        <v>2.2000000000000002</v>
      </c>
      <c r="DJ45" s="17">
        <v>2.4</v>
      </c>
      <c r="DK45" s="17">
        <v>28.9</v>
      </c>
      <c r="DL45" s="17">
        <v>83.3</v>
      </c>
      <c r="DM45" s="17">
        <v>4.5</v>
      </c>
      <c r="DN45" s="17">
        <v>2.2000000000000002</v>
      </c>
      <c r="DO45" s="17">
        <v>2.4</v>
      </c>
      <c r="DP45" s="17">
        <v>2.8</v>
      </c>
      <c r="DQ45" s="17">
        <v>2.1</v>
      </c>
      <c r="DR45" s="17">
        <v>3.6</v>
      </c>
      <c r="DS45" s="17">
        <v>8.3000000000000007</v>
      </c>
      <c r="DT45" s="17">
        <v>2</v>
      </c>
      <c r="DU45" s="17"/>
      <c r="DV45" s="17">
        <v>15.1</v>
      </c>
      <c r="DW45" s="17">
        <v>8.3000000000000007</v>
      </c>
      <c r="DX45" s="17">
        <v>20.100000000000001</v>
      </c>
      <c r="DY45" s="17">
        <v>20.2</v>
      </c>
      <c r="DZ45" s="17">
        <v>20</v>
      </c>
      <c r="EA45" s="17">
        <v>12.8</v>
      </c>
      <c r="EB45" s="17">
        <v>74.400000000000006</v>
      </c>
      <c r="EC45" s="17">
        <v>0.4</v>
      </c>
      <c r="ED45" s="17">
        <v>88.6</v>
      </c>
      <c r="EE45" s="17">
        <v>88.4</v>
      </c>
      <c r="EF45" s="17">
        <v>12</v>
      </c>
      <c r="EG45" s="17">
        <v>13.2</v>
      </c>
      <c r="EH45" s="17">
        <v>21</v>
      </c>
      <c r="EI45" s="17">
        <v>6.7</v>
      </c>
      <c r="EJ45" s="17">
        <v>7.6</v>
      </c>
      <c r="EK45" s="17">
        <v>20</v>
      </c>
      <c r="EL45" s="17">
        <v>20</v>
      </c>
      <c r="EM45" s="17">
        <v>10</v>
      </c>
      <c r="EN45" s="17">
        <v>2</v>
      </c>
      <c r="EO45" s="17">
        <v>1.8</v>
      </c>
      <c r="EP45" s="17">
        <v>9.9</v>
      </c>
      <c r="EQ45" s="17">
        <v>0.6</v>
      </c>
      <c r="ER45" s="17">
        <v>125.1</v>
      </c>
      <c r="ES45" s="17">
        <v>119.2</v>
      </c>
      <c r="ET45" s="17">
        <v>9</v>
      </c>
      <c r="EU45" s="17">
        <v>0.9</v>
      </c>
      <c r="EV45" s="17">
        <v>6</v>
      </c>
      <c r="EW45" s="17">
        <v>20</v>
      </c>
      <c r="EX45" s="17">
        <v>9.1999999999999993</v>
      </c>
      <c r="EY45" s="17">
        <v>14.9</v>
      </c>
      <c r="EZ45" s="17">
        <v>36.299999999999997</v>
      </c>
      <c r="FA45" s="17">
        <v>28.4</v>
      </c>
      <c r="FB45" s="17">
        <v>3.5</v>
      </c>
      <c r="FC45" s="17">
        <v>13.3</v>
      </c>
      <c r="FD45" s="17">
        <v>16.7</v>
      </c>
      <c r="FE45" s="17">
        <v>5.5</v>
      </c>
      <c r="FF45" s="17">
        <v>7373.45</v>
      </c>
      <c r="FG45" s="15"/>
      <c r="FH45" s="17">
        <v>24.08914</v>
      </c>
      <c r="FI45" s="17">
        <v>1.3</v>
      </c>
      <c r="FJ45" s="17">
        <v>8.0299999999999994</v>
      </c>
      <c r="FK45" s="17">
        <v>6.1245000000000003</v>
      </c>
      <c r="FL45" s="17">
        <v>7.8</v>
      </c>
      <c r="FM45" s="17"/>
      <c r="FN45" s="17">
        <v>15.740500000000001</v>
      </c>
      <c r="FO45" s="17">
        <v>5.4</v>
      </c>
      <c r="FP45" s="17">
        <v>16.100000000000001</v>
      </c>
      <c r="FQ45" s="17">
        <v>84.584140000000005</v>
      </c>
    </row>
    <row r="46" spans="1:173" ht="24" customHeight="1" x14ac:dyDescent="0.3">
      <c r="A46" s="16" t="s">
        <v>71</v>
      </c>
      <c r="B46" s="16" t="s">
        <v>681</v>
      </c>
      <c r="C46" s="17">
        <v>1</v>
      </c>
      <c r="D46" s="17">
        <v>1.5</v>
      </c>
      <c r="E46" s="17">
        <v>4.3</v>
      </c>
      <c r="F46" s="17">
        <v>648.79999999999995</v>
      </c>
      <c r="G46" s="17">
        <v>220</v>
      </c>
      <c r="H46" s="17"/>
      <c r="I46" s="17"/>
      <c r="J46" s="17">
        <v>90.1</v>
      </c>
      <c r="K46" s="17">
        <v>239.1</v>
      </c>
      <c r="L46" s="17"/>
      <c r="M46" s="17"/>
      <c r="N46" s="17">
        <v>132.30000000000001</v>
      </c>
      <c r="O46" s="17">
        <v>132.4</v>
      </c>
      <c r="P46" s="17">
        <v>132.5</v>
      </c>
      <c r="Q46" s="17">
        <v>230.8</v>
      </c>
      <c r="R46" s="17">
        <v>204.7</v>
      </c>
      <c r="S46" s="17">
        <v>108.5</v>
      </c>
      <c r="T46" s="17">
        <v>560.79999999999995</v>
      </c>
      <c r="U46" s="17">
        <v>10.5</v>
      </c>
      <c r="V46" s="17"/>
      <c r="W46" s="17"/>
      <c r="X46" s="17"/>
      <c r="Y46" s="17"/>
      <c r="Z46" s="17">
        <v>163.6</v>
      </c>
      <c r="AA46" s="17">
        <v>6.7</v>
      </c>
      <c r="AB46" s="17">
        <v>16.399999999999999</v>
      </c>
      <c r="AC46" s="17">
        <v>6.8</v>
      </c>
      <c r="AD46" s="17">
        <v>5.0999999999999996</v>
      </c>
      <c r="AE46" s="17">
        <v>50.6</v>
      </c>
      <c r="AF46" s="17">
        <v>7.3</v>
      </c>
      <c r="AG46" s="17"/>
      <c r="AH46" s="17"/>
      <c r="AI46" s="17"/>
      <c r="AJ46" s="17">
        <v>55</v>
      </c>
      <c r="AK46" s="17">
        <v>222.6</v>
      </c>
      <c r="AL46" s="17"/>
      <c r="AM46" s="17"/>
      <c r="AN46" s="17"/>
      <c r="AO46" s="17">
        <v>6.5</v>
      </c>
      <c r="AP46" s="17">
        <v>459.1</v>
      </c>
      <c r="AQ46" s="17">
        <v>77.8</v>
      </c>
      <c r="AR46" s="17">
        <v>59.9</v>
      </c>
      <c r="AS46" s="17">
        <v>41.9</v>
      </c>
      <c r="AT46" s="17">
        <v>18.399999999999999</v>
      </c>
      <c r="AU46" s="17">
        <v>19.8</v>
      </c>
      <c r="AV46" s="17">
        <v>89.3</v>
      </c>
      <c r="AW46" s="17">
        <v>177.9</v>
      </c>
      <c r="AX46" s="17">
        <v>178.4</v>
      </c>
      <c r="AY46" s="17">
        <v>182.6</v>
      </c>
      <c r="AZ46" s="17">
        <v>108.5</v>
      </c>
      <c r="BA46" s="17">
        <v>8.1999999999999993</v>
      </c>
      <c r="BB46" s="17">
        <v>2.8</v>
      </c>
      <c r="BC46" s="17">
        <v>43.8</v>
      </c>
      <c r="BD46" s="17">
        <v>47</v>
      </c>
      <c r="BE46" s="17">
        <v>3.8</v>
      </c>
      <c r="BF46" s="17">
        <v>31</v>
      </c>
      <c r="BG46" s="17">
        <v>65.099999999999994</v>
      </c>
      <c r="BH46" s="17">
        <v>20.8</v>
      </c>
      <c r="BI46" s="17"/>
      <c r="BJ46" s="17"/>
      <c r="BK46" s="17">
        <v>46.5</v>
      </c>
      <c r="BL46" s="17"/>
      <c r="BM46" s="17"/>
      <c r="BN46" s="17"/>
      <c r="BO46" s="17">
        <v>131.6</v>
      </c>
      <c r="BP46" s="17"/>
      <c r="BQ46" s="17">
        <v>62.3</v>
      </c>
      <c r="BR46" s="17"/>
      <c r="BS46" s="17"/>
      <c r="BT46" s="17">
        <v>0</v>
      </c>
      <c r="BU46" s="17"/>
      <c r="BV46" s="17"/>
      <c r="BW46" s="17"/>
      <c r="BX46" s="17"/>
      <c r="BY46" s="17">
        <v>32.200000000000003</v>
      </c>
      <c r="BZ46" s="17"/>
      <c r="CA46" s="17"/>
      <c r="CB46" s="17">
        <v>87.8</v>
      </c>
      <c r="CC46" s="17">
        <v>121.9</v>
      </c>
      <c r="CD46" s="17">
        <v>63.6</v>
      </c>
      <c r="CE46" s="17">
        <v>80.3</v>
      </c>
      <c r="CF46" s="17">
        <v>30.6</v>
      </c>
      <c r="CG46" s="17"/>
      <c r="CH46" s="17"/>
      <c r="CI46" s="17"/>
      <c r="CJ46" s="17">
        <v>143.6</v>
      </c>
      <c r="CK46" s="17">
        <v>142.30000000000001</v>
      </c>
      <c r="CL46" s="17">
        <v>146.80000000000001</v>
      </c>
      <c r="CM46" s="17"/>
      <c r="CN46" s="17"/>
      <c r="CO46" s="17"/>
      <c r="CP46" s="17"/>
      <c r="CQ46" s="17"/>
      <c r="CR46" s="17"/>
      <c r="CS46" s="17"/>
      <c r="CT46" s="17">
        <v>0</v>
      </c>
      <c r="CU46" s="17">
        <v>112.7</v>
      </c>
      <c r="CV46" s="17">
        <v>1.3</v>
      </c>
      <c r="CW46" s="17">
        <v>0.6</v>
      </c>
      <c r="CX46" s="17">
        <v>0</v>
      </c>
      <c r="CY46" s="17">
        <v>19.899999999999999</v>
      </c>
      <c r="CZ46" s="17">
        <v>9.9</v>
      </c>
      <c r="DA46" s="17">
        <v>5.2</v>
      </c>
      <c r="DB46" s="17">
        <v>3.6</v>
      </c>
      <c r="DC46" s="17">
        <v>5.2</v>
      </c>
      <c r="DD46" s="17">
        <v>20.2</v>
      </c>
      <c r="DE46" s="17">
        <v>19.899999999999999</v>
      </c>
      <c r="DF46" s="17">
        <v>18.329999999999998</v>
      </c>
      <c r="DG46" s="17">
        <v>3.4</v>
      </c>
      <c r="DH46" s="17">
        <v>18.7</v>
      </c>
      <c r="DI46" s="17">
        <v>0.4</v>
      </c>
      <c r="DJ46" s="17">
        <v>0.4</v>
      </c>
      <c r="DK46" s="17">
        <v>28.4</v>
      </c>
      <c r="DL46" s="17">
        <v>82.2</v>
      </c>
      <c r="DM46" s="17">
        <v>4.5</v>
      </c>
      <c r="DN46" s="17">
        <v>2.2000000000000002</v>
      </c>
      <c r="DO46" s="17">
        <v>2.4</v>
      </c>
      <c r="DP46" s="17">
        <v>2.8</v>
      </c>
      <c r="DQ46" s="17">
        <v>0.3</v>
      </c>
      <c r="DR46" s="17">
        <v>3.5</v>
      </c>
      <c r="DS46" s="17">
        <v>7.8</v>
      </c>
      <c r="DT46" s="17">
        <v>2</v>
      </c>
      <c r="DU46" s="17"/>
      <c r="DV46" s="17">
        <v>15.2</v>
      </c>
      <c r="DW46" s="17">
        <v>8.3000000000000007</v>
      </c>
      <c r="DX46" s="17">
        <v>20.100000000000001</v>
      </c>
      <c r="DY46" s="17">
        <v>20.2</v>
      </c>
      <c r="DZ46" s="17">
        <v>20</v>
      </c>
      <c r="EA46" s="17">
        <v>12.4</v>
      </c>
      <c r="EB46" s="17">
        <v>78.7</v>
      </c>
      <c r="EC46" s="17">
        <v>0.4</v>
      </c>
      <c r="ED46" s="17">
        <v>83.7</v>
      </c>
      <c r="EE46" s="17">
        <v>87.9</v>
      </c>
      <c r="EF46" s="17">
        <v>11.2</v>
      </c>
      <c r="EG46" s="17">
        <v>10.7</v>
      </c>
      <c r="EH46" s="17">
        <v>21</v>
      </c>
      <c r="EI46" s="17">
        <v>6.7</v>
      </c>
      <c r="EJ46" s="17">
        <v>8.3000000000000007</v>
      </c>
      <c r="EK46" s="17">
        <v>20</v>
      </c>
      <c r="EL46" s="17">
        <v>20</v>
      </c>
      <c r="EM46" s="17">
        <v>10</v>
      </c>
      <c r="EN46" s="17">
        <v>1.5</v>
      </c>
      <c r="EO46" s="17">
        <v>0.6</v>
      </c>
      <c r="EP46" s="17">
        <v>4.3</v>
      </c>
      <c r="EQ46" s="17">
        <v>0.6</v>
      </c>
      <c r="ER46" s="17">
        <v>128.4</v>
      </c>
      <c r="ES46" s="17">
        <v>129.9</v>
      </c>
      <c r="ET46" s="17">
        <v>4.2</v>
      </c>
      <c r="EU46" s="17">
        <v>0.5</v>
      </c>
      <c r="EV46" s="17">
        <v>6</v>
      </c>
      <c r="EW46" s="17">
        <v>20</v>
      </c>
      <c r="EX46" s="17">
        <v>10.7</v>
      </c>
      <c r="EY46" s="17">
        <v>14.9</v>
      </c>
      <c r="EZ46" s="17">
        <v>35.4</v>
      </c>
      <c r="FA46" s="17">
        <v>28.5</v>
      </c>
      <c r="FB46" s="17">
        <v>3.5</v>
      </c>
      <c r="FC46" s="17">
        <v>13.5</v>
      </c>
      <c r="FD46" s="17">
        <v>16.7</v>
      </c>
      <c r="FE46" s="17">
        <v>5.7</v>
      </c>
      <c r="FF46" s="17">
        <v>7239.03</v>
      </c>
      <c r="FG46" s="15"/>
      <c r="FH46" s="17">
        <v>24.082560000000001</v>
      </c>
      <c r="FI46" s="17">
        <v>1.3</v>
      </c>
      <c r="FJ46" s="17">
        <v>8.0229999999999997</v>
      </c>
      <c r="FK46" s="17">
        <v>6.1254999999999997</v>
      </c>
      <c r="FL46" s="17">
        <v>7.8</v>
      </c>
      <c r="FM46" s="17"/>
      <c r="FN46" s="17">
        <v>18.917490000000001</v>
      </c>
      <c r="FO46" s="17">
        <v>5.3</v>
      </c>
      <c r="FP46" s="17">
        <v>16</v>
      </c>
      <c r="FQ46" s="17">
        <v>87.548550000000006</v>
      </c>
    </row>
    <row r="47" spans="1:173" ht="24" customHeight="1" x14ac:dyDescent="0.3">
      <c r="A47" s="16" t="s">
        <v>71</v>
      </c>
      <c r="B47" s="16" t="s">
        <v>682</v>
      </c>
      <c r="C47" s="17">
        <v>0.7</v>
      </c>
      <c r="D47" s="17">
        <v>1.6</v>
      </c>
      <c r="E47" s="17">
        <v>4.3</v>
      </c>
      <c r="F47" s="17">
        <v>647.6</v>
      </c>
      <c r="G47" s="17">
        <v>219.1</v>
      </c>
      <c r="H47" s="17"/>
      <c r="I47" s="17"/>
      <c r="J47" s="17">
        <v>90.1</v>
      </c>
      <c r="K47" s="17">
        <v>238.4</v>
      </c>
      <c r="L47" s="17"/>
      <c r="M47" s="17"/>
      <c r="N47" s="17">
        <v>134.4</v>
      </c>
      <c r="O47" s="17">
        <v>134</v>
      </c>
      <c r="P47" s="17">
        <v>134</v>
      </c>
      <c r="Q47" s="17">
        <v>229.2</v>
      </c>
      <c r="R47" s="17">
        <v>205.2</v>
      </c>
      <c r="S47" s="17">
        <v>108.2</v>
      </c>
      <c r="T47" s="17">
        <v>559.9</v>
      </c>
      <c r="U47" s="17">
        <v>10.5</v>
      </c>
      <c r="V47" s="17"/>
      <c r="W47" s="17"/>
      <c r="X47" s="17"/>
      <c r="Y47" s="17"/>
      <c r="Z47" s="17">
        <v>166.4</v>
      </c>
      <c r="AA47" s="17">
        <v>6.6</v>
      </c>
      <c r="AB47" s="17">
        <v>16.399999999999999</v>
      </c>
      <c r="AC47" s="17">
        <v>6.8</v>
      </c>
      <c r="AD47" s="17">
        <v>5.0999999999999996</v>
      </c>
      <c r="AE47" s="17">
        <v>60.5</v>
      </c>
      <c r="AF47" s="17">
        <v>7.5</v>
      </c>
      <c r="AG47" s="17"/>
      <c r="AH47" s="17"/>
      <c r="AI47" s="17"/>
      <c r="AJ47" s="17">
        <v>110.7</v>
      </c>
      <c r="AK47" s="17">
        <v>223</v>
      </c>
      <c r="AL47" s="17"/>
      <c r="AM47" s="17"/>
      <c r="AN47" s="17"/>
      <c r="AO47" s="17">
        <v>6.5</v>
      </c>
      <c r="AP47" s="17">
        <v>460.5</v>
      </c>
      <c r="AQ47" s="17">
        <v>77</v>
      </c>
      <c r="AR47" s="17">
        <v>59.7</v>
      </c>
      <c r="AS47" s="17">
        <v>41.8</v>
      </c>
      <c r="AT47" s="17">
        <v>18.399999999999999</v>
      </c>
      <c r="AU47" s="17">
        <v>19.8</v>
      </c>
      <c r="AV47" s="17">
        <v>90</v>
      </c>
      <c r="AW47" s="17">
        <v>176.8</v>
      </c>
      <c r="AX47" s="17">
        <v>177.2</v>
      </c>
      <c r="AY47" s="17">
        <v>182.7</v>
      </c>
      <c r="AZ47" s="17">
        <v>108.6</v>
      </c>
      <c r="BA47" s="17">
        <v>8.1999999999999993</v>
      </c>
      <c r="BB47" s="17">
        <v>2.8</v>
      </c>
      <c r="BC47" s="17">
        <v>43.5</v>
      </c>
      <c r="BD47" s="17">
        <v>46.9</v>
      </c>
      <c r="BE47" s="17">
        <v>3.8</v>
      </c>
      <c r="BF47" s="17">
        <v>31</v>
      </c>
      <c r="BG47" s="17">
        <v>64.599999999999994</v>
      </c>
      <c r="BH47" s="17">
        <v>20.3</v>
      </c>
      <c r="BI47" s="17"/>
      <c r="BJ47" s="17"/>
      <c r="BK47" s="17">
        <v>46.9</v>
      </c>
      <c r="BL47" s="17"/>
      <c r="BM47" s="17"/>
      <c r="BN47" s="17"/>
      <c r="BO47" s="17">
        <v>131.30000000000001</v>
      </c>
      <c r="BP47" s="17"/>
      <c r="BQ47" s="17">
        <v>62</v>
      </c>
      <c r="BR47" s="17"/>
      <c r="BS47" s="17"/>
      <c r="BT47" s="17">
        <v>0</v>
      </c>
      <c r="BU47" s="17"/>
      <c r="BV47" s="17"/>
      <c r="BW47" s="17"/>
      <c r="BX47" s="17"/>
      <c r="BY47" s="17">
        <v>31.6</v>
      </c>
      <c r="BZ47" s="17"/>
      <c r="CA47" s="17"/>
      <c r="CB47" s="17">
        <v>82.9</v>
      </c>
      <c r="CC47" s="17">
        <v>132.6</v>
      </c>
      <c r="CD47" s="17">
        <v>63.5</v>
      </c>
      <c r="CE47" s="17">
        <v>80.2</v>
      </c>
      <c r="CF47" s="17">
        <v>30.6</v>
      </c>
      <c r="CG47" s="17"/>
      <c r="CH47" s="17"/>
      <c r="CI47" s="17"/>
      <c r="CJ47" s="17">
        <v>143.69999999999999</v>
      </c>
      <c r="CK47" s="17">
        <v>142.5</v>
      </c>
      <c r="CL47" s="17">
        <v>147.19999999999999</v>
      </c>
      <c r="CM47" s="17"/>
      <c r="CN47" s="17"/>
      <c r="CO47" s="17"/>
      <c r="CP47" s="17"/>
      <c r="CQ47" s="17"/>
      <c r="CR47" s="17"/>
      <c r="CS47" s="17"/>
      <c r="CT47" s="17">
        <v>0</v>
      </c>
      <c r="CU47" s="17">
        <v>108.7</v>
      </c>
      <c r="CV47" s="17">
        <v>0</v>
      </c>
      <c r="CW47" s="17">
        <v>0</v>
      </c>
      <c r="CX47" s="17">
        <v>0</v>
      </c>
      <c r="CY47" s="17">
        <v>19.899999999999999</v>
      </c>
      <c r="CZ47" s="17">
        <v>9.9</v>
      </c>
      <c r="DA47" s="17">
        <v>5.4</v>
      </c>
      <c r="DB47" s="17">
        <v>3.6</v>
      </c>
      <c r="DC47" s="17">
        <v>5.2</v>
      </c>
      <c r="DD47" s="17">
        <v>20</v>
      </c>
      <c r="DE47" s="17">
        <v>20</v>
      </c>
      <c r="DF47" s="17">
        <v>18.32</v>
      </c>
      <c r="DG47" s="17">
        <v>3.4</v>
      </c>
      <c r="DH47" s="17">
        <v>18.7</v>
      </c>
      <c r="DI47" s="17">
        <v>0</v>
      </c>
      <c r="DJ47" s="17">
        <v>0</v>
      </c>
      <c r="DK47" s="17">
        <v>26.9</v>
      </c>
      <c r="DL47" s="17">
        <v>77.7</v>
      </c>
      <c r="DM47" s="17">
        <v>4.5</v>
      </c>
      <c r="DN47" s="17">
        <v>2.2000000000000002</v>
      </c>
      <c r="DO47" s="17">
        <v>2.4</v>
      </c>
      <c r="DP47" s="17">
        <v>2.8</v>
      </c>
      <c r="DQ47" s="17">
        <v>0</v>
      </c>
      <c r="DR47" s="17">
        <v>3.5</v>
      </c>
      <c r="DS47" s="17">
        <v>7.9</v>
      </c>
      <c r="DT47" s="17">
        <v>2</v>
      </c>
      <c r="DU47" s="17"/>
      <c r="DV47" s="17">
        <v>15.2</v>
      </c>
      <c r="DW47" s="17">
        <v>8.3000000000000007</v>
      </c>
      <c r="DX47" s="17">
        <v>20.100000000000001</v>
      </c>
      <c r="DY47" s="17">
        <v>20.2</v>
      </c>
      <c r="DZ47" s="17">
        <v>20</v>
      </c>
      <c r="EA47" s="17">
        <v>11.5</v>
      </c>
      <c r="EB47" s="17">
        <v>78</v>
      </c>
      <c r="EC47" s="17">
        <v>0</v>
      </c>
      <c r="ED47" s="17">
        <v>86</v>
      </c>
      <c r="EE47" s="17">
        <v>89.1</v>
      </c>
      <c r="EF47" s="17">
        <v>8.9</v>
      </c>
      <c r="EG47" s="17">
        <v>8.5</v>
      </c>
      <c r="EH47" s="17">
        <v>21</v>
      </c>
      <c r="EI47" s="17">
        <v>6.6</v>
      </c>
      <c r="EJ47" s="17">
        <v>8.1999999999999993</v>
      </c>
      <c r="EK47" s="17">
        <v>20</v>
      </c>
      <c r="EL47" s="17">
        <v>20</v>
      </c>
      <c r="EM47" s="17">
        <v>10</v>
      </c>
      <c r="EN47" s="17">
        <v>0.7</v>
      </c>
      <c r="EO47" s="17">
        <v>0</v>
      </c>
      <c r="EP47" s="17">
        <v>0</v>
      </c>
      <c r="EQ47" s="17">
        <v>0.6</v>
      </c>
      <c r="ER47" s="17">
        <v>126.6</v>
      </c>
      <c r="ES47" s="17">
        <v>124.4</v>
      </c>
      <c r="ET47" s="17">
        <v>0.2</v>
      </c>
      <c r="EU47" s="17">
        <v>0.1</v>
      </c>
      <c r="EV47" s="17">
        <v>6</v>
      </c>
      <c r="EW47" s="17">
        <v>20</v>
      </c>
      <c r="EX47" s="17">
        <v>10.5</v>
      </c>
      <c r="EY47" s="17">
        <v>15</v>
      </c>
      <c r="EZ47" s="17">
        <v>35.5</v>
      </c>
      <c r="FA47" s="17">
        <v>28.6</v>
      </c>
      <c r="FB47" s="17">
        <v>3.5</v>
      </c>
      <c r="FC47" s="17">
        <v>14</v>
      </c>
      <c r="FD47" s="17">
        <v>16.8</v>
      </c>
      <c r="FE47" s="17">
        <v>5.6</v>
      </c>
      <c r="FF47" s="17">
        <v>7278.02</v>
      </c>
      <c r="FG47" s="15"/>
      <c r="FH47" s="17">
        <v>24.073930000000001</v>
      </c>
      <c r="FI47" s="17">
        <v>1.3</v>
      </c>
      <c r="FJ47" s="17">
        <v>8.0289999999999999</v>
      </c>
      <c r="FK47" s="17">
        <v>6.1262499999999998</v>
      </c>
      <c r="FL47" s="17">
        <v>7.8</v>
      </c>
      <c r="FM47" s="17"/>
      <c r="FN47" s="17">
        <v>18.918600000000001</v>
      </c>
      <c r="FO47" s="17">
        <v>5.5</v>
      </c>
      <c r="FP47" s="17">
        <v>16.100000000000001</v>
      </c>
      <c r="FQ47" s="17">
        <v>87.84778</v>
      </c>
    </row>
    <row r="48" spans="1:173" ht="24" customHeight="1" x14ac:dyDescent="0.3">
      <c r="A48" s="16" t="s">
        <v>71</v>
      </c>
      <c r="B48" s="16" t="s">
        <v>683</v>
      </c>
      <c r="C48" s="17">
        <v>1</v>
      </c>
      <c r="D48" s="17">
        <v>1.6</v>
      </c>
      <c r="E48" s="17">
        <v>4.3</v>
      </c>
      <c r="F48" s="17">
        <v>645.29999999999995</v>
      </c>
      <c r="G48" s="17">
        <v>219.1</v>
      </c>
      <c r="H48" s="17"/>
      <c r="I48" s="17"/>
      <c r="J48" s="17">
        <v>89.3</v>
      </c>
      <c r="K48" s="17">
        <v>238.9</v>
      </c>
      <c r="L48" s="17"/>
      <c r="M48" s="17"/>
      <c r="N48" s="17">
        <v>158.6</v>
      </c>
      <c r="O48" s="17">
        <v>158.9</v>
      </c>
      <c r="P48" s="17">
        <v>158.9</v>
      </c>
      <c r="Q48" s="17">
        <v>254.4</v>
      </c>
      <c r="R48" s="17">
        <v>204.9</v>
      </c>
      <c r="S48" s="17">
        <v>108.4</v>
      </c>
      <c r="T48" s="17">
        <v>558</v>
      </c>
      <c r="U48" s="17">
        <v>10.4</v>
      </c>
      <c r="V48" s="17"/>
      <c r="W48" s="17"/>
      <c r="X48" s="17"/>
      <c r="Y48" s="17"/>
      <c r="Z48" s="17">
        <v>163.1</v>
      </c>
      <c r="AA48" s="17">
        <v>6.8</v>
      </c>
      <c r="AB48" s="17">
        <v>16.399999999999999</v>
      </c>
      <c r="AC48" s="17">
        <v>6.8</v>
      </c>
      <c r="AD48" s="17">
        <v>5.0999999999999996</v>
      </c>
      <c r="AE48" s="17">
        <v>140.69999999999999</v>
      </c>
      <c r="AF48" s="17">
        <v>7.3</v>
      </c>
      <c r="AG48" s="17"/>
      <c r="AH48" s="17"/>
      <c r="AI48" s="17"/>
      <c r="AJ48" s="17">
        <v>110.1</v>
      </c>
      <c r="AK48" s="17">
        <v>222.9</v>
      </c>
      <c r="AL48" s="17"/>
      <c r="AM48" s="17"/>
      <c r="AN48" s="17"/>
      <c r="AO48" s="17">
        <v>6.5</v>
      </c>
      <c r="AP48" s="17">
        <v>457.8</v>
      </c>
      <c r="AQ48" s="17">
        <v>76.8</v>
      </c>
      <c r="AR48" s="17">
        <v>66.3</v>
      </c>
      <c r="AS48" s="17">
        <v>41.6</v>
      </c>
      <c r="AT48" s="17">
        <v>18.399999999999999</v>
      </c>
      <c r="AU48" s="17">
        <v>19.8</v>
      </c>
      <c r="AV48" s="17">
        <v>89.5</v>
      </c>
      <c r="AW48" s="17">
        <v>175.7</v>
      </c>
      <c r="AX48" s="17">
        <v>176.2</v>
      </c>
      <c r="AY48" s="17">
        <v>182.4</v>
      </c>
      <c r="AZ48" s="17">
        <v>107.7</v>
      </c>
      <c r="BA48" s="17">
        <v>8.1999999999999993</v>
      </c>
      <c r="BB48" s="17">
        <v>2.8</v>
      </c>
      <c r="BC48" s="17">
        <v>42.8</v>
      </c>
      <c r="BD48" s="17">
        <v>46.7</v>
      </c>
      <c r="BE48" s="17">
        <v>3.8</v>
      </c>
      <c r="BF48" s="17">
        <v>32.1</v>
      </c>
      <c r="BG48" s="17">
        <v>138.80000000000001</v>
      </c>
      <c r="BH48" s="17">
        <v>55.6</v>
      </c>
      <c r="BI48" s="17"/>
      <c r="BJ48" s="17"/>
      <c r="BK48" s="17">
        <v>47.1</v>
      </c>
      <c r="BL48" s="17"/>
      <c r="BM48" s="17"/>
      <c r="BN48" s="17"/>
      <c r="BO48" s="17">
        <v>130.69999999999999</v>
      </c>
      <c r="BP48" s="17"/>
      <c r="BQ48" s="17">
        <v>62.3</v>
      </c>
      <c r="BR48" s="17"/>
      <c r="BS48" s="17"/>
      <c r="BT48" s="17">
        <v>0</v>
      </c>
      <c r="BU48" s="17"/>
      <c r="BV48" s="17"/>
      <c r="BW48" s="17"/>
      <c r="BX48" s="17"/>
      <c r="BY48" s="17">
        <v>41.3</v>
      </c>
      <c r="BZ48" s="17"/>
      <c r="CA48" s="17"/>
      <c r="CB48" s="17">
        <v>138.19999999999999</v>
      </c>
      <c r="CC48" s="17">
        <v>127.9</v>
      </c>
      <c r="CD48" s="17">
        <v>63.1</v>
      </c>
      <c r="CE48" s="17">
        <v>81.099999999999994</v>
      </c>
      <c r="CF48" s="17">
        <v>30.4</v>
      </c>
      <c r="CG48" s="17"/>
      <c r="CH48" s="17"/>
      <c r="CI48" s="17"/>
      <c r="CJ48" s="17">
        <v>143.30000000000001</v>
      </c>
      <c r="CK48" s="17">
        <v>142.6</v>
      </c>
      <c r="CL48" s="17">
        <v>147.4</v>
      </c>
      <c r="CM48" s="17"/>
      <c r="CN48" s="17"/>
      <c r="CO48" s="17"/>
      <c r="CP48" s="17"/>
      <c r="CQ48" s="17"/>
      <c r="CR48" s="17"/>
      <c r="CS48" s="17"/>
      <c r="CT48" s="17">
        <v>0</v>
      </c>
      <c r="CU48" s="17">
        <v>106.4</v>
      </c>
      <c r="CV48" s="17">
        <v>0</v>
      </c>
      <c r="CW48" s="17">
        <v>0</v>
      </c>
      <c r="CX48" s="17">
        <v>0</v>
      </c>
      <c r="CY48" s="17">
        <v>19.899999999999999</v>
      </c>
      <c r="CZ48" s="17">
        <v>9.9</v>
      </c>
      <c r="DA48" s="17">
        <v>5.3</v>
      </c>
      <c r="DB48" s="17">
        <v>3.6</v>
      </c>
      <c r="DC48" s="17">
        <v>5.2</v>
      </c>
      <c r="DD48" s="17">
        <v>20.100000000000001</v>
      </c>
      <c r="DE48" s="17">
        <v>20</v>
      </c>
      <c r="DF48" s="17">
        <v>18.32</v>
      </c>
      <c r="DG48" s="17">
        <v>3.4</v>
      </c>
      <c r="DH48" s="17">
        <v>18.7</v>
      </c>
      <c r="DI48" s="17">
        <v>0</v>
      </c>
      <c r="DJ48" s="17">
        <v>0</v>
      </c>
      <c r="DK48" s="17">
        <v>25.6</v>
      </c>
      <c r="DL48" s="17">
        <v>78.5</v>
      </c>
      <c r="DM48" s="17">
        <v>4.7</v>
      </c>
      <c r="DN48" s="17">
        <v>2.4</v>
      </c>
      <c r="DO48" s="17">
        <v>2.4</v>
      </c>
      <c r="DP48" s="17">
        <v>2.8</v>
      </c>
      <c r="DQ48" s="17">
        <v>0</v>
      </c>
      <c r="DR48" s="17">
        <v>3.6</v>
      </c>
      <c r="DS48" s="17">
        <v>7.9</v>
      </c>
      <c r="DT48" s="17">
        <v>2</v>
      </c>
      <c r="DU48" s="17"/>
      <c r="DV48" s="17">
        <v>15.2</v>
      </c>
      <c r="DW48" s="17">
        <v>8.3000000000000007</v>
      </c>
      <c r="DX48" s="17">
        <v>20.100000000000001</v>
      </c>
      <c r="DY48" s="17">
        <v>20.2</v>
      </c>
      <c r="DZ48" s="17">
        <v>20</v>
      </c>
      <c r="EA48" s="17">
        <v>10.3</v>
      </c>
      <c r="EB48" s="17">
        <v>78.3</v>
      </c>
      <c r="EC48" s="17">
        <v>0</v>
      </c>
      <c r="ED48" s="17">
        <v>89.2</v>
      </c>
      <c r="EE48" s="17">
        <v>91.6</v>
      </c>
      <c r="EF48" s="17">
        <v>8.6999999999999993</v>
      </c>
      <c r="EG48" s="17">
        <v>9.1999999999999993</v>
      </c>
      <c r="EH48" s="17">
        <v>21</v>
      </c>
      <c r="EI48" s="17">
        <v>6.6</v>
      </c>
      <c r="EJ48" s="17">
        <v>8.1999999999999993</v>
      </c>
      <c r="EK48" s="17">
        <v>20</v>
      </c>
      <c r="EL48" s="17">
        <v>20</v>
      </c>
      <c r="EM48" s="17">
        <v>10</v>
      </c>
      <c r="EN48" s="17">
        <v>0.7</v>
      </c>
      <c r="EO48" s="17">
        <v>0</v>
      </c>
      <c r="EP48" s="17">
        <v>0</v>
      </c>
      <c r="EQ48" s="17">
        <v>0.6</v>
      </c>
      <c r="ER48" s="17">
        <v>118.7</v>
      </c>
      <c r="ES48" s="17">
        <v>109.8</v>
      </c>
      <c r="ET48" s="17">
        <v>0</v>
      </c>
      <c r="EU48" s="17">
        <v>0</v>
      </c>
      <c r="EV48" s="17">
        <v>6</v>
      </c>
      <c r="EW48" s="17">
        <v>20</v>
      </c>
      <c r="EX48" s="17">
        <v>10.7</v>
      </c>
      <c r="EY48" s="17">
        <v>15</v>
      </c>
      <c r="EZ48" s="17">
        <v>35.799999999999997</v>
      </c>
      <c r="FA48" s="17">
        <v>28.7</v>
      </c>
      <c r="FB48" s="17">
        <v>3.5</v>
      </c>
      <c r="FC48" s="17">
        <v>14</v>
      </c>
      <c r="FD48" s="17">
        <v>16.600000000000001</v>
      </c>
      <c r="FE48" s="17">
        <v>6.1</v>
      </c>
      <c r="FF48" s="17">
        <v>7599.92</v>
      </c>
      <c r="FG48" s="15"/>
      <c r="FH48" s="17">
        <v>24.076409999999999</v>
      </c>
      <c r="FI48" s="17">
        <v>1.3</v>
      </c>
      <c r="FJ48" s="17">
        <v>8.0269999999999992</v>
      </c>
      <c r="FK48" s="17">
        <v>6.1260000000000003</v>
      </c>
      <c r="FL48" s="17">
        <v>7.8</v>
      </c>
      <c r="FM48" s="17"/>
      <c r="FN48" s="17">
        <v>18.918240000000001</v>
      </c>
      <c r="FO48" s="17">
        <v>5.5</v>
      </c>
      <c r="FP48" s="17">
        <v>16.100000000000001</v>
      </c>
      <c r="FQ48" s="17">
        <v>87.847650000000002</v>
      </c>
    </row>
    <row r="49" spans="1:173" ht="24" customHeight="1" x14ac:dyDescent="0.3">
      <c r="A49" s="16" t="s">
        <v>71</v>
      </c>
      <c r="B49" s="16" t="s">
        <v>684</v>
      </c>
      <c r="C49" s="17">
        <v>0.9</v>
      </c>
      <c r="D49" s="17">
        <v>1.6</v>
      </c>
      <c r="E49" s="17">
        <v>4.3</v>
      </c>
      <c r="F49" s="17">
        <v>649.4</v>
      </c>
      <c r="G49" s="17">
        <v>220.4</v>
      </c>
      <c r="H49" s="17"/>
      <c r="I49" s="17"/>
      <c r="J49" s="17">
        <v>89.9</v>
      </c>
      <c r="K49" s="17">
        <v>238.9</v>
      </c>
      <c r="L49" s="17"/>
      <c r="M49" s="17"/>
      <c r="N49" s="17">
        <v>170</v>
      </c>
      <c r="O49" s="17">
        <v>170</v>
      </c>
      <c r="P49" s="17">
        <v>169.7</v>
      </c>
      <c r="Q49" s="17">
        <v>262.10000000000002</v>
      </c>
      <c r="R49" s="17">
        <v>205.2</v>
      </c>
      <c r="S49" s="17">
        <v>108.5</v>
      </c>
      <c r="T49" s="17">
        <v>561</v>
      </c>
      <c r="U49" s="17">
        <v>10.5</v>
      </c>
      <c r="V49" s="17"/>
      <c r="W49" s="17"/>
      <c r="X49" s="17"/>
      <c r="Y49" s="17"/>
      <c r="Z49" s="17">
        <v>165.5</v>
      </c>
      <c r="AA49" s="17">
        <v>7.8</v>
      </c>
      <c r="AB49" s="17">
        <v>16.5</v>
      </c>
      <c r="AC49" s="17">
        <v>6.8</v>
      </c>
      <c r="AD49" s="17">
        <v>5.0999999999999996</v>
      </c>
      <c r="AE49" s="17">
        <v>140.80000000000001</v>
      </c>
      <c r="AF49" s="17">
        <v>7.3</v>
      </c>
      <c r="AG49" s="17"/>
      <c r="AH49" s="17"/>
      <c r="AI49" s="17"/>
      <c r="AJ49" s="17">
        <v>57.5</v>
      </c>
      <c r="AK49" s="17">
        <v>223.1</v>
      </c>
      <c r="AL49" s="17"/>
      <c r="AM49" s="17"/>
      <c r="AN49" s="17"/>
      <c r="AO49" s="17">
        <v>6.5</v>
      </c>
      <c r="AP49" s="17">
        <v>461.7</v>
      </c>
      <c r="AQ49" s="17">
        <v>74.8</v>
      </c>
      <c r="AR49" s="17">
        <v>73.099999999999994</v>
      </c>
      <c r="AS49" s="17">
        <v>41.9</v>
      </c>
      <c r="AT49" s="17">
        <v>18.399999999999999</v>
      </c>
      <c r="AU49" s="17">
        <v>19.8</v>
      </c>
      <c r="AV49" s="17">
        <v>90.6</v>
      </c>
      <c r="AW49" s="17">
        <v>177.6</v>
      </c>
      <c r="AX49" s="17">
        <v>178</v>
      </c>
      <c r="AY49" s="17">
        <v>182.9</v>
      </c>
      <c r="AZ49" s="17">
        <v>108.8</v>
      </c>
      <c r="BA49" s="17">
        <v>8.1999999999999993</v>
      </c>
      <c r="BB49" s="17">
        <v>2.4</v>
      </c>
      <c r="BC49" s="17">
        <v>43.6</v>
      </c>
      <c r="BD49" s="17">
        <v>47.1</v>
      </c>
      <c r="BE49" s="17">
        <v>3.8</v>
      </c>
      <c r="BF49" s="17">
        <v>31</v>
      </c>
      <c r="BG49" s="17">
        <v>140.30000000000001</v>
      </c>
      <c r="BH49" s="17">
        <v>87.7</v>
      </c>
      <c r="BI49" s="17"/>
      <c r="BJ49" s="17"/>
      <c r="BK49" s="17">
        <v>47.3</v>
      </c>
      <c r="BL49" s="17"/>
      <c r="BM49" s="17"/>
      <c r="BN49" s="17"/>
      <c r="BO49" s="17">
        <v>131.6</v>
      </c>
      <c r="BP49" s="17"/>
      <c r="BQ49" s="17">
        <v>62.4</v>
      </c>
      <c r="BR49" s="17"/>
      <c r="BS49" s="17"/>
      <c r="BT49" s="17">
        <v>0</v>
      </c>
      <c r="BU49" s="17"/>
      <c r="BV49" s="17"/>
      <c r="BW49" s="17"/>
      <c r="BX49" s="17"/>
      <c r="BY49" s="17">
        <v>114.8</v>
      </c>
      <c r="BZ49" s="17"/>
      <c r="CA49" s="17"/>
      <c r="CB49" s="17">
        <v>120.5</v>
      </c>
      <c r="CC49" s="17">
        <v>130.80000000000001</v>
      </c>
      <c r="CD49" s="17">
        <v>63.8</v>
      </c>
      <c r="CE49" s="17">
        <v>81.099999999999994</v>
      </c>
      <c r="CF49" s="17">
        <v>30.7</v>
      </c>
      <c r="CG49" s="17"/>
      <c r="CH49" s="17"/>
      <c r="CI49" s="17"/>
      <c r="CJ49" s="17">
        <v>143</v>
      </c>
      <c r="CK49" s="17">
        <v>142.30000000000001</v>
      </c>
      <c r="CL49" s="17">
        <v>147.19999999999999</v>
      </c>
      <c r="CM49" s="17"/>
      <c r="CN49" s="17"/>
      <c r="CO49" s="17"/>
      <c r="CP49" s="17"/>
      <c r="CQ49" s="17"/>
      <c r="CR49" s="17"/>
      <c r="CS49" s="17"/>
      <c r="CT49" s="17">
        <v>0</v>
      </c>
      <c r="CU49" s="17">
        <v>105.3</v>
      </c>
      <c r="CV49" s="17">
        <v>0</v>
      </c>
      <c r="CW49" s="17">
        <v>0</v>
      </c>
      <c r="CX49" s="17">
        <v>0</v>
      </c>
      <c r="CY49" s="17">
        <v>20</v>
      </c>
      <c r="CZ49" s="17">
        <v>9.9</v>
      </c>
      <c r="DA49" s="17">
        <v>5.4</v>
      </c>
      <c r="DB49" s="17">
        <v>3.6</v>
      </c>
      <c r="DC49" s="17">
        <v>5.2</v>
      </c>
      <c r="DD49" s="17">
        <v>20.399999999999999</v>
      </c>
      <c r="DE49" s="17">
        <v>20</v>
      </c>
      <c r="DF49" s="17">
        <v>17.71</v>
      </c>
      <c r="DG49" s="17">
        <v>3.4</v>
      </c>
      <c r="DH49" s="17">
        <v>18.7</v>
      </c>
      <c r="DI49" s="17">
        <v>0</v>
      </c>
      <c r="DJ49" s="17">
        <v>0</v>
      </c>
      <c r="DK49" s="17">
        <v>27.8</v>
      </c>
      <c r="DL49" s="17">
        <v>74.8</v>
      </c>
      <c r="DM49" s="17">
        <v>4.7</v>
      </c>
      <c r="DN49" s="17">
        <v>2.4</v>
      </c>
      <c r="DO49" s="17">
        <v>2.4</v>
      </c>
      <c r="DP49" s="17">
        <v>2.8</v>
      </c>
      <c r="DQ49" s="17">
        <v>0</v>
      </c>
      <c r="DR49" s="17">
        <v>3.5</v>
      </c>
      <c r="DS49" s="17">
        <v>17.100000000000001</v>
      </c>
      <c r="DT49" s="17">
        <v>2</v>
      </c>
      <c r="DU49" s="17"/>
      <c r="DV49" s="17">
        <v>15.4</v>
      </c>
      <c r="DW49" s="17">
        <v>8.3000000000000007</v>
      </c>
      <c r="DX49" s="17">
        <v>20.100000000000001</v>
      </c>
      <c r="DY49" s="17">
        <v>20.2</v>
      </c>
      <c r="DZ49" s="17">
        <v>20</v>
      </c>
      <c r="EA49" s="17">
        <v>10.5</v>
      </c>
      <c r="EB49" s="17">
        <v>72.599999999999994</v>
      </c>
      <c r="EC49" s="17">
        <v>0</v>
      </c>
      <c r="ED49" s="17">
        <v>81.2</v>
      </c>
      <c r="EE49" s="17">
        <v>95.5</v>
      </c>
      <c r="EF49" s="17">
        <v>6.4</v>
      </c>
      <c r="EG49" s="17">
        <v>5</v>
      </c>
      <c r="EH49" s="17">
        <v>21</v>
      </c>
      <c r="EI49" s="17">
        <v>6.5</v>
      </c>
      <c r="EJ49" s="17">
        <v>8.1999999999999993</v>
      </c>
      <c r="EK49" s="17">
        <v>20</v>
      </c>
      <c r="EL49" s="17">
        <v>20</v>
      </c>
      <c r="EM49" s="17">
        <v>10</v>
      </c>
      <c r="EN49" s="17">
        <v>0.8</v>
      </c>
      <c r="EO49" s="17">
        <v>0</v>
      </c>
      <c r="EP49" s="17">
        <v>0</v>
      </c>
      <c r="EQ49" s="17">
        <v>0.6</v>
      </c>
      <c r="ER49" s="17">
        <v>106.1</v>
      </c>
      <c r="ES49" s="17">
        <v>85.9</v>
      </c>
      <c r="ET49" s="17">
        <v>0</v>
      </c>
      <c r="EU49" s="17">
        <v>0</v>
      </c>
      <c r="EV49" s="17">
        <v>6</v>
      </c>
      <c r="EW49" s="17">
        <v>20</v>
      </c>
      <c r="EX49" s="17">
        <v>10.5</v>
      </c>
      <c r="EY49" s="17">
        <v>15</v>
      </c>
      <c r="EZ49" s="17">
        <v>35.799999999999997</v>
      </c>
      <c r="FA49" s="17">
        <v>28.7</v>
      </c>
      <c r="FB49" s="17">
        <v>3.5</v>
      </c>
      <c r="FC49" s="17">
        <v>14</v>
      </c>
      <c r="FD49" s="17">
        <v>16.8</v>
      </c>
      <c r="FE49" s="17">
        <v>6.1</v>
      </c>
      <c r="FF49" s="17">
        <v>7664.31</v>
      </c>
      <c r="FG49" s="15"/>
      <c r="FH49" s="17">
        <v>23.606670000000001</v>
      </c>
      <c r="FI49" s="17">
        <v>1.3</v>
      </c>
      <c r="FJ49" s="17">
        <v>8.0259999999999998</v>
      </c>
      <c r="FK49" s="17">
        <v>6.1262499999999998</v>
      </c>
      <c r="FL49" s="17">
        <v>7.8</v>
      </c>
      <c r="FM49" s="17"/>
      <c r="FN49" s="17">
        <v>18.917259999999999</v>
      </c>
      <c r="FO49" s="17">
        <v>5.6</v>
      </c>
      <c r="FP49" s="17">
        <v>16</v>
      </c>
      <c r="FQ49" s="17">
        <v>87.376180000000005</v>
      </c>
    </row>
    <row r="50" spans="1:173" ht="24" customHeight="1" x14ac:dyDescent="0.3">
      <c r="A50" s="18" t="s">
        <v>71</v>
      </c>
      <c r="B50" s="18" t="s">
        <v>685</v>
      </c>
      <c r="C50" s="19">
        <v>1</v>
      </c>
      <c r="D50" s="19">
        <v>1.6</v>
      </c>
      <c r="E50" s="19">
        <v>4.3</v>
      </c>
      <c r="F50" s="19">
        <v>647.20000000000005</v>
      </c>
      <c r="G50" s="19">
        <v>219.4</v>
      </c>
      <c r="H50" s="19"/>
      <c r="I50" s="19"/>
      <c r="J50" s="19">
        <v>90</v>
      </c>
      <c r="K50" s="19">
        <v>238.5</v>
      </c>
      <c r="L50" s="19"/>
      <c r="M50" s="19"/>
      <c r="N50" s="19">
        <v>174.5</v>
      </c>
      <c r="O50" s="19">
        <v>175.6</v>
      </c>
      <c r="P50" s="19">
        <v>175.6</v>
      </c>
      <c r="Q50" s="19">
        <v>270.3</v>
      </c>
      <c r="R50" s="19">
        <v>206.8</v>
      </c>
      <c r="S50" s="19">
        <v>108.6</v>
      </c>
      <c r="T50" s="19">
        <v>560.1</v>
      </c>
      <c r="U50" s="19">
        <v>10.6</v>
      </c>
      <c r="V50" s="19"/>
      <c r="W50" s="19"/>
      <c r="X50" s="19"/>
      <c r="Y50" s="19"/>
      <c r="Z50" s="19">
        <v>167.7</v>
      </c>
      <c r="AA50" s="19">
        <v>7.8</v>
      </c>
      <c r="AB50" s="19">
        <v>16.399999999999999</v>
      </c>
      <c r="AC50" s="19">
        <v>6.8</v>
      </c>
      <c r="AD50" s="19">
        <v>5.0999999999999996</v>
      </c>
      <c r="AE50" s="19">
        <v>140.6</v>
      </c>
      <c r="AF50" s="19">
        <v>7.3</v>
      </c>
      <c r="AG50" s="19"/>
      <c r="AH50" s="19"/>
      <c r="AI50" s="19"/>
      <c r="AJ50" s="19">
        <v>58.3</v>
      </c>
      <c r="AK50" s="19">
        <v>222.7</v>
      </c>
      <c r="AL50" s="19"/>
      <c r="AM50" s="19"/>
      <c r="AN50" s="19"/>
      <c r="AO50" s="19">
        <v>6.5</v>
      </c>
      <c r="AP50" s="19">
        <v>461.6</v>
      </c>
      <c r="AQ50" s="19">
        <v>74</v>
      </c>
      <c r="AR50" s="19">
        <v>71.3</v>
      </c>
      <c r="AS50" s="19">
        <v>41.8</v>
      </c>
      <c r="AT50" s="19">
        <v>18.399999999999999</v>
      </c>
      <c r="AU50" s="19">
        <v>19.8</v>
      </c>
      <c r="AV50" s="19">
        <v>93.3</v>
      </c>
      <c r="AW50" s="19">
        <v>176.7</v>
      </c>
      <c r="AX50" s="19">
        <v>177.3</v>
      </c>
      <c r="AY50" s="19">
        <v>182.3</v>
      </c>
      <c r="AZ50" s="19">
        <v>108.6</v>
      </c>
      <c r="BA50" s="19">
        <v>8.1999999999999993</v>
      </c>
      <c r="BB50" s="19">
        <v>2.4</v>
      </c>
      <c r="BC50" s="19">
        <v>43.8</v>
      </c>
      <c r="BD50" s="19">
        <v>46.9</v>
      </c>
      <c r="BE50" s="19">
        <v>3.8</v>
      </c>
      <c r="BF50" s="19">
        <v>31.4</v>
      </c>
      <c r="BG50" s="19">
        <v>168.1</v>
      </c>
      <c r="BH50" s="19">
        <v>87.4</v>
      </c>
      <c r="BI50" s="19"/>
      <c r="BJ50" s="19"/>
      <c r="BK50" s="19">
        <v>47.3</v>
      </c>
      <c r="BL50" s="19"/>
      <c r="BM50" s="19"/>
      <c r="BN50" s="19"/>
      <c r="BO50" s="19">
        <v>131.30000000000001</v>
      </c>
      <c r="BP50" s="19"/>
      <c r="BQ50" s="19">
        <v>99.4</v>
      </c>
      <c r="BR50" s="19"/>
      <c r="BS50" s="19"/>
      <c r="BT50" s="19">
        <v>0</v>
      </c>
      <c r="BU50" s="19"/>
      <c r="BV50" s="19"/>
      <c r="BW50" s="19"/>
      <c r="BX50" s="19"/>
      <c r="BY50" s="19">
        <v>114.1</v>
      </c>
      <c r="BZ50" s="19"/>
      <c r="CA50" s="19"/>
      <c r="CB50" s="19">
        <v>124.2</v>
      </c>
      <c r="CC50" s="19">
        <v>132.30000000000001</v>
      </c>
      <c r="CD50" s="19">
        <v>63.6</v>
      </c>
      <c r="CE50" s="19">
        <v>81</v>
      </c>
      <c r="CF50" s="19">
        <v>30.6</v>
      </c>
      <c r="CG50" s="19"/>
      <c r="CH50" s="19"/>
      <c r="CI50" s="19"/>
      <c r="CJ50" s="19">
        <v>142.4</v>
      </c>
      <c r="CK50" s="19">
        <v>141.69999999999999</v>
      </c>
      <c r="CL50" s="19">
        <v>146.69999999999999</v>
      </c>
      <c r="CM50" s="19"/>
      <c r="CN50" s="19"/>
      <c r="CO50" s="19"/>
      <c r="CP50" s="19"/>
      <c r="CQ50" s="19"/>
      <c r="CR50" s="19"/>
      <c r="CS50" s="19"/>
      <c r="CT50" s="19">
        <v>0</v>
      </c>
      <c r="CU50" s="19">
        <v>95.5</v>
      </c>
      <c r="CV50" s="19">
        <v>0</v>
      </c>
      <c r="CW50" s="19">
        <v>0</v>
      </c>
      <c r="CX50" s="19">
        <v>0</v>
      </c>
      <c r="CY50" s="19">
        <v>20</v>
      </c>
      <c r="CZ50" s="19">
        <v>9.9</v>
      </c>
      <c r="DA50" s="19">
        <v>5.5</v>
      </c>
      <c r="DB50" s="19">
        <v>3.6</v>
      </c>
      <c r="DC50" s="19">
        <v>5.0999999999999996</v>
      </c>
      <c r="DD50" s="19">
        <v>20.100000000000001</v>
      </c>
      <c r="DE50" s="19">
        <v>20</v>
      </c>
      <c r="DF50" s="19">
        <v>17.71</v>
      </c>
      <c r="DG50" s="19">
        <v>3.4</v>
      </c>
      <c r="DH50" s="19">
        <v>18.7</v>
      </c>
      <c r="DI50" s="19">
        <v>0</v>
      </c>
      <c r="DJ50" s="19">
        <v>0</v>
      </c>
      <c r="DK50" s="19">
        <v>23.6</v>
      </c>
      <c r="DL50" s="19">
        <v>65.599999999999994</v>
      </c>
      <c r="DM50" s="19">
        <v>4.7</v>
      </c>
      <c r="DN50" s="19">
        <v>2.4</v>
      </c>
      <c r="DO50" s="19">
        <v>2.4</v>
      </c>
      <c r="DP50" s="19">
        <v>3</v>
      </c>
      <c r="DQ50" s="19">
        <v>0</v>
      </c>
      <c r="DR50" s="19">
        <v>3.5</v>
      </c>
      <c r="DS50" s="19">
        <v>20.399999999999999</v>
      </c>
      <c r="DT50" s="19">
        <v>2</v>
      </c>
      <c r="DU50" s="19"/>
      <c r="DV50" s="19">
        <v>15.3</v>
      </c>
      <c r="DW50" s="19">
        <v>8.1999999999999993</v>
      </c>
      <c r="DX50" s="19">
        <v>20.100000000000001</v>
      </c>
      <c r="DY50" s="19">
        <v>20.2</v>
      </c>
      <c r="DZ50" s="19">
        <v>20</v>
      </c>
      <c r="EA50" s="19">
        <v>11.4</v>
      </c>
      <c r="EB50" s="19">
        <v>70.7</v>
      </c>
      <c r="EC50" s="19">
        <v>0</v>
      </c>
      <c r="ED50" s="19">
        <v>72.5</v>
      </c>
      <c r="EE50" s="19">
        <v>96</v>
      </c>
      <c r="EF50" s="19">
        <v>4.7</v>
      </c>
      <c r="EG50" s="19">
        <v>3.2</v>
      </c>
      <c r="EH50" s="19">
        <v>21</v>
      </c>
      <c r="EI50" s="19">
        <v>6.4</v>
      </c>
      <c r="EJ50" s="19">
        <v>8.1</v>
      </c>
      <c r="EK50" s="19">
        <v>20</v>
      </c>
      <c r="EL50" s="19">
        <v>20</v>
      </c>
      <c r="EM50" s="19">
        <v>10</v>
      </c>
      <c r="EN50" s="19">
        <v>0.3</v>
      </c>
      <c r="EO50" s="19">
        <v>0</v>
      </c>
      <c r="EP50" s="19">
        <v>0</v>
      </c>
      <c r="EQ50" s="19">
        <v>0.6</v>
      </c>
      <c r="ER50" s="19">
        <v>60.5</v>
      </c>
      <c r="ES50" s="19">
        <v>53.2</v>
      </c>
      <c r="ET50" s="19">
        <v>0</v>
      </c>
      <c r="EU50" s="19">
        <v>0</v>
      </c>
      <c r="EV50" s="19">
        <v>6</v>
      </c>
      <c r="EW50" s="19">
        <v>20</v>
      </c>
      <c r="EX50" s="19">
        <v>10.1</v>
      </c>
      <c r="EY50" s="19">
        <v>15</v>
      </c>
      <c r="EZ50" s="19">
        <v>35.9</v>
      </c>
      <c r="FA50" s="19">
        <v>28.7</v>
      </c>
      <c r="FB50" s="19">
        <v>3.5</v>
      </c>
      <c r="FC50" s="19">
        <v>14</v>
      </c>
      <c r="FD50" s="19">
        <v>17.100000000000001</v>
      </c>
      <c r="FE50" s="19">
        <v>5.3</v>
      </c>
      <c r="FF50" s="19">
        <v>7640.11</v>
      </c>
      <c r="FG50" s="15"/>
      <c r="FH50" s="19">
        <v>23.780539999999998</v>
      </c>
      <c r="FI50" s="19">
        <v>1.3</v>
      </c>
      <c r="FJ50" s="19">
        <v>8.0259999999999998</v>
      </c>
      <c r="FK50" s="19">
        <v>6.1252500000000003</v>
      </c>
      <c r="FL50" s="19">
        <v>7.8</v>
      </c>
      <c r="FM50" s="19"/>
      <c r="FN50" s="19">
        <v>18.916589999999999</v>
      </c>
      <c r="FO50" s="19">
        <v>5.6</v>
      </c>
      <c r="FP50" s="19">
        <v>16</v>
      </c>
      <c r="FQ50" s="19">
        <v>87.548379999999995</v>
      </c>
    </row>
    <row r="51" spans="1:173" ht="24" customHeight="1" x14ac:dyDescent="0.3">
      <c r="A51" s="13" t="s">
        <v>71</v>
      </c>
      <c r="B51" s="13" t="s">
        <v>686</v>
      </c>
      <c r="C51" s="14">
        <v>1</v>
      </c>
      <c r="D51" s="14">
        <v>1.6</v>
      </c>
      <c r="E51" s="14">
        <v>4.3</v>
      </c>
      <c r="F51" s="14">
        <v>648.6</v>
      </c>
      <c r="G51" s="14">
        <v>219.7</v>
      </c>
      <c r="H51" s="14"/>
      <c r="I51" s="14"/>
      <c r="J51" s="14">
        <v>90.1</v>
      </c>
      <c r="K51" s="14">
        <v>239</v>
      </c>
      <c r="L51" s="14"/>
      <c r="M51" s="14"/>
      <c r="N51" s="14">
        <v>169.2</v>
      </c>
      <c r="O51" s="14">
        <v>169.4</v>
      </c>
      <c r="P51" s="14">
        <v>169.3</v>
      </c>
      <c r="Q51" s="14">
        <v>265.2</v>
      </c>
      <c r="R51" s="14">
        <v>207.6</v>
      </c>
      <c r="S51" s="14">
        <v>108.7</v>
      </c>
      <c r="T51" s="14">
        <v>561.4</v>
      </c>
      <c r="U51" s="14">
        <v>10.5</v>
      </c>
      <c r="V51" s="14"/>
      <c r="W51" s="14"/>
      <c r="X51" s="14"/>
      <c r="Y51" s="14"/>
      <c r="Z51" s="14">
        <v>167.6</v>
      </c>
      <c r="AA51" s="14">
        <v>7.8</v>
      </c>
      <c r="AB51" s="14">
        <v>16.5</v>
      </c>
      <c r="AC51" s="14">
        <v>6.9</v>
      </c>
      <c r="AD51" s="14">
        <v>5.0999999999999996</v>
      </c>
      <c r="AE51" s="14">
        <v>140.6</v>
      </c>
      <c r="AF51" s="14">
        <v>8.1</v>
      </c>
      <c r="AG51" s="14"/>
      <c r="AH51" s="14"/>
      <c r="AI51" s="14"/>
      <c r="AJ51" s="14">
        <v>111</v>
      </c>
      <c r="AK51" s="14">
        <v>222.5</v>
      </c>
      <c r="AL51" s="14"/>
      <c r="AM51" s="14"/>
      <c r="AN51" s="14"/>
      <c r="AO51" s="14">
        <v>6.5</v>
      </c>
      <c r="AP51" s="14">
        <v>459.2</v>
      </c>
      <c r="AQ51" s="14">
        <v>74.8</v>
      </c>
      <c r="AR51" s="14">
        <v>65.7</v>
      </c>
      <c r="AS51" s="14">
        <v>41.9</v>
      </c>
      <c r="AT51" s="14">
        <v>18.399999999999999</v>
      </c>
      <c r="AU51" s="14">
        <v>19.8</v>
      </c>
      <c r="AV51" s="14">
        <v>93.1</v>
      </c>
      <c r="AW51" s="14">
        <v>177.2</v>
      </c>
      <c r="AX51" s="14">
        <v>177.5</v>
      </c>
      <c r="AY51" s="14">
        <v>182.9</v>
      </c>
      <c r="AZ51" s="14">
        <v>108.5</v>
      </c>
      <c r="BA51" s="14">
        <v>8.1999999999999993</v>
      </c>
      <c r="BB51" s="14">
        <v>2.4</v>
      </c>
      <c r="BC51" s="14">
        <v>43.9</v>
      </c>
      <c r="BD51" s="14">
        <v>47</v>
      </c>
      <c r="BE51" s="14">
        <v>3.8</v>
      </c>
      <c r="BF51" s="14">
        <v>31.3</v>
      </c>
      <c r="BG51" s="14">
        <v>167.7</v>
      </c>
      <c r="BH51" s="14">
        <v>87.4</v>
      </c>
      <c r="BI51" s="14"/>
      <c r="BJ51" s="14"/>
      <c r="BK51" s="14">
        <v>47.6</v>
      </c>
      <c r="BL51" s="14"/>
      <c r="BM51" s="14"/>
      <c r="BN51" s="14"/>
      <c r="BO51" s="14">
        <v>131.6</v>
      </c>
      <c r="BP51" s="14"/>
      <c r="BQ51" s="14">
        <v>100.1</v>
      </c>
      <c r="BR51" s="14"/>
      <c r="BS51" s="14"/>
      <c r="BT51" s="14">
        <v>0</v>
      </c>
      <c r="BU51" s="14"/>
      <c r="BV51" s="14"/>
      <c r="BW51" s="14"/>
      <c r="BX51" s="14"/>
      <c r="BY51" s="14">
        <v>114.1</v>
      </c>
      <c r="BZ51" s="14"/>
      <c r="CA51" s="14"/>
      <c r="CB51" s="14">
        <v>113.3</v>
      </c>
      <c r="CC51" s="14">
        <v>127.8</v>
      </c>
      <c r="CD51" s="14">
        <v>63.6</v>
      </c>
      <c r="CE51" s="14">
        <v>81.2</v>
      </c>
      <c r="CF51" s="14">
        <v>30.6</v>
      </c>
      <c r="CG51" s="14"/>
      <c r="CH51" s="14"/>
      <c r="CI51" s="14"/>
      <c r="CJ51" s="14">
        <v>143.19999999999999</v>
      </c>
      <c r="CK51" s="14">
        <v>142</v>
      </c>
      <c r="CL51" s="14">
        <v>147.69999999999999</v>
      </c>
      <c r="CM51" s="14"/>
      <c r="CN51" s="14"/>
      <c r="CO51" s="14"/>
      <c r="CP51" s="14"/>
      <c r="CQ51" s="14"/>
      <c r="CR51" s="14"/>
      <c r="CS51" s="14"/>
      <c r="CT51" s="14">
        <v>0</v>
      </c>
      <c r="CU51" s="14">
        <v>82.6</v>
      </c>
      <c r="CV51" s="14">
        <v>0</v>
      </c>
      <c r="CW51" s="14">
        <v>0</v>
      </c>
      <c r="CX51" s="14">
        <v>0</v>
      </c>
      <c r="CY51" s="14">
        <v>20</v>
      </c>
      <c r="CZ51" s="14">
        <v>9.9</v>
      </c>
      <c r="DA51" s="14">
        <v>5.4</v>
      </c>
      <c r="DB51" s="14">
        <v>3.6</v>
      </c>
      <c r="DC51" s="14">
        <v>5.2</v>
      </c>
      <c r="DD51" s="14">
        <v>20.100000000000001</v>
      </c>
      <c r="DE51" s="14">
        <v>20</v>
      </c>
      <c r="DF51" s="14">
        <v>17.739999999999998</v>
      </c>
      <c r="DG51" s="14">
        <v>3.4</v>
      </c>
      <c r="DH51" s="14">
        <v>18.7</v>
      </c>
      <c r="DI51" s="14">
        <v>0</v>
      </c>
      <c r="DJ51" s="14">
        <v>0</v>
      </c>
      <c r="DK51" s="14">
        <v>20.6</v>
      </c>
      <c r="DL51" s="14">
        <v>53.8</v>
      </c>
      <c r="DM51" s="14">
        <v>4.7</v>
      </c>
      <c r="DN51" s="14">
        <v>2.4</v>
      </c>
      <c r="DO51" s="14">
        <v>2.4</v>
      </c>
      <c r="DP51" s="14">
        <v>3</v>
      </c>
      <c r="DQ51" s="14">
        <v>0</v>
      </c>
      <c r="DR51" s="14">
        <v>3.6</v>
      </c>
      <c r="DS51" s="14">
        <v>20.399999999999999</v>
      </c>
      <c r="DT51" s="14">
        <v>2</v>
      </c>
      <c r="DU51" s="14"/>
      <c r="DV51" s="14">
        <v>14.9</v>
      </c>
      <c r="DW51" s="14">
        <v>8.1999999999999993</v>
      </c>
      <c r="DX51" s="14">
        <v>20.100000000000001</v>
      </c>
      <c r="DY51" s="14">
        <v>20.2</v>
      </c>
      <c r="DZ51" s="14">
        <v>20</v>
      </c>
      <c r="EA51" s="14">
        <v>12.6</v>
      </c>
      <c r="EB51" s="14">
        <v>61.6</v>
      </c>
      <c r="EC51" s="14">
        <v>0</v>
      </c>
      <c r="ED51" s="14">
        <v>67.400000000000006</v>
      </c>
      <c r="EE51" s="14">
        <v>94.4</v>
      </c>
      <c r="EF51" s="14">
        <v>4.5</v>
      </c>
      <c r="EG51" s="14">
        <v>2.5</v>
      </c>
      <c r="EH51" s="14">
        <v>21</v>
      </c>
      <c r="EI51" s="14">
        <v>6.4</v>
      </c>
      <c r="EJ51" s="14">
        <v>8</v>
      </c>
      <c r="EK51" s="14">
        <v>20</v>
      </c>
      <c r="EL51" s="14">
        <v>20</v>
      </c>
      <c r="EM51" s="14">
        <v>10</v>
      </c>
      <c r="EN51" s="14">
        <v>0</v>
      </c>
      <c r="EO51" s="14">
        <v>0</v>
      </c>
      <c r="EP51" s="14">
        <v>0</v>
      </c>
      <c r="EQ51" s="14">
        <v>0.6</v>
      </c>
      <c r="ER51" s="14">
        <v>51.8</v>
      </c>
      <c r="ES51" s="14">
        <v>41.3</v>
      </c>
      <c r="ET51" s="14">
        <v>0</v>
      </c>
      <c r="EU51" s="14">
        <v>0</v>
      </c>
      <c r="EV51" s="14">
        <v>6</v>
      </c>
      <c r="EW51" s="14">
        <v>20</v>
      </c>
      <c r="EX51" s="14">
        <v>9.8000000000000007</v>
      </c>
      <c r="EY51" s="14">
        <v>15</v>
      </c>
      <c r="EZ51" s="14">
        <v>36</v>
      </c>
      <c r="FA51" s="14">
        <v>28.7</v>
      </c>
      <c r="FB51" s="14">
        <v>3.5</v>
      </c>
      <c r="FC51" s="14">
        <v>14</v>
      </c>
      <c r="FD51" s="14">
        <v>15.8</v>
      </c>
      <c r="FE51" s="14">
        <v>5.9</v>
      </c>
      <c r="FF51" s="14">
        <v>7591.44</v>
      </c>
      <c r="FG51" s="15"/>
      <c r="FH51" s="14">
        <v>23.858090000000001</v>
      </c>
      <c r="FI51" s="14">
        <v>1.3</v>
      </c>
      <c r="FJ51" s="14">
        <v>8.032</v>
      </c>
      <c r="FK51" s="14">
        <v>6.1260000000000003</v>
      </c>
      <c r="FL51" s="14">
        <v>7.8</v>
      </c>
      <c r="FM51" s="14"/>
      <c r="FN51" s="14">
        <v>18.91554</v>
      </c>
      <c r="FO51" s="14">
        <v>5.6</v>
      </c>
      <c r="FP51" s="14">
        <v>16</v>
      </c>
      <c r="FQ51" s="14">
        <v>87.631630000000001</v>
      </c>
    </row>
    <row r="52" spans="1:173" ht="24" customHeight="1" x14ac:dyDescent="0.3">
      <c r="A52" s="16" t="s">
        <v>71</v>
      </c>
      <c r="B52" s="16" t="s">
        <v>687</v>
      </c>
      <c r="C52" s="17">
        <v>1</v>
      </c>
      <c r="D52" s="17">
        <v>1.6</v>
      </c>
      <c r="E52" s="17">
        <v>4.3</v>
      </c>
      <c r="F52" s="17">
        <v>646.70000000000005</v>
      </c>
      <c r="G52" s="17">
        <v>219.4</v>
      </c>
      <c r="H52" s="17"/>
      <c r="I52" s="17"/>
      <c r="J52" s="17">
        <v>90.1</v>
      </c>
      <c r="K52" s="17">
        <v>238.7</v>
      </c>
      <c r="L52" s="17"/>
      <c r="M52" s="17"/>
      <c r="N52" s="17">
        <v>174.4</v>
      </c>
      <c r="O52" s="17">
        <v>175</v>
      </c>
      <c r="P52" s="17">
        <v>174.6</v>
      </c>
      <c r="Q52" s="17">
        <v>270.3</v>
      </c>
      <c r="R52" s="17">
        <v>207.2</v>
      </c>
      <c r="S52" s="17">
        <v>108.3</v>
      </c>
      <c r="T52" s="17">
        <v>559.1</v>
      </c>
      <c r="U52" s="17">
        <v>10.5</v>
      </c>
      <c r="V52" s="17"/>
      <c r="W52" s="17"/>
      <c r="X52" s="17"/>
      <c r="Y52" s="17"/>
      <c r="Z52" s="17">
        <v>167.7</v>
      </c>
      <c r="AA52" s="17">
        <v>8</v>
      </c>
      <c r="AB52" s="17">
        <v>16.399999999999999</v>
      </c>
      <c r="AC52" s="17">
        <v>6.8</v>
      </c>
      <c r="AD52" s="17">
        <v>5.0999999999999996</v>
      </c>
      <c r="AE52" s="17">
        <v>140.30000000000001</v>
      </c>
      <c r="AF52" s="17">
        <v>8.1</v>
      </c>
      <c r="AG52" s="17"/>
      <c r="AH52" s="17"/>
      <c r="AI52" s="17"/>
      <c r="AJ52" s="17">
        <v>110.9</v>
      </c>
      <c r="AK52" s="17">
        <v>222.7</v>
      </c>
      <c r="AL52" s="17"/>
      <c r="AM52" s="17"/>
      <c r="AN52" s="17"/>
      <c r="AO52" s="17">
        <v>6.5</v>
      </c>
      <c r="AP52" s="17">
        <v>459.7</v>
      </c>
      <c r="AQ52" s="17">
        <v>76.7</v>
      </c>
      <c r="AR52" s="17">
        <v>69.7</v>
      </c>
      <c r="AS52" s="17">
        <v>41.8</v>
      </c>
      <c r="AT52" s="17">
        <v>18.399999999999999</v>
      </c>
      <c r="AU52" s="17">
        <v>19.8</v>
      </c>
      <c r="AV52" s="17">
        <v>91.6</v>
      </c>
      <c r="AW52" s="17">
        <v>177.1</v>
      </c>
      <c r="AX52" s="17">
        <v>177.4</v>
      </c>
      <c r="AY52" s="17">
        <v>182.2</v>
      </c>
      <c r="AZ52" s="17">
        <v>108.6</v>
      </c>
      <c r="BA52" s="17">
        <v>8.1999999999999993</v>
      </c>
      <c r="BB52" s="17">
        <v>2.4</v>
      </c>
      <c r="BC52" s="17">
        <v>43.9</v>
      </c>
      <c r="BD52" s="17">
        <v>46.8</v>
      </c>
      <c r="BE52" s="17">
        <v>3.8</v>
      </c>
      <c r="BF52" s="17">
        <v>31.3</v>
      </c>
      <c r="BG52" s="17">
        <v>167.9</v>
      </c>
      <c r="BH52" s="17">
        <v>87.2</v>
      </c>
      <c r="BI52" s="17"/>
      <c r="BJ52" s="17"/>
      <c r="BK52" s="17">
        <v>47.2</v>
      </c>
      <c r="BL52" s="17"/>
      <c r="BM52" s="17"/>
      <c r="BN52" s="17"/>
      <c r="BO52" s="17">
        <v>131.1</v>
      </c>
      <c r="BP52" s="17"/>
      <c r="BQ52" s="17">
        <v>99.3</v>
      </c>
      <c r="BR52" s="17"/>
      <c r="BS52" s="17"/>
      <c r="BT52" s="17">
        <v>0</v>
      </c>
      <c r="BU52" s="17"/>
      <c r="BV52" s="17"/>
      <c r="BW52" s="17"/>
      <c r="BX52" s="17"/>
      <c r="BY52" s="17">
        <v>114.3</v>
      </c>
      <c r="BZ52" s="17"/>
      <c r="CA52" s="17"/>
      <c r="CB52" s="17">
        <v>124.4</v>
      </c>
      <c r="CC52" s="17">
        <v>130.80000000000001</v>
      </c>
      <c r="CD52" s="17">
        <v>63.4</v>
      </c>
      <c r="CE52" s="17">
        <v>81.099999999999994</v>
      </c>
      <c r="CF52" s="17">
        <v>30.6</v>
      </c>
      <c r="CG52" s="17"/>
      <c r="CH52" s="17"/>
      <c r="CI52" s="17"/>
      <c r="CJ52" s="17">
        <v>142.30000000000001</v>
      </c>
      <c r="CK52" s="17">
        <v>141.80000000000001</v>
      </c>
      <c r="CL52" s="17">
        <v>146.4</v>
      </c>
      <c r="CM52" s="17"/>
      <c r="CN52" s="17"/>
      <c r="CO52" s="17"/>
      <c r="CP52" s="17"/>
      <c r="CQ52" s="17"/>
      <c r="CR52" s="17"/>
      <c r="CS52" s="17"/>
      <c r="CT52" s="17">
        <v>0</v>
      </c>
      <c r="CU52" s="17">
        <v>88.6</v>
      </c>
      <c r="CV52" s="17">
        <v>0</v>
      </c>
      <c r="CW52" s="17">
        <v>0</v>
      </c>
      <c r="CX52" s="17">
        <v>0</v>
      </c>
      <c r="CY52" s="17">
        <v>20</v>
      </c>
      <c r="CZ52" s="17">
        <v>9.9</v>
      </c>
      <c r="DA52" s="17">
        <v>5.3</v>
      </c>
      <c r="DB52" s="17">
        <v>3.6</v>
      </c>
      <c r="DC52" s="17">
        <v>5.2</v>
      </c>
      <c r="DD52" s="17">
        <v>20.399999999999999</v>
      </c>
      <c r="DE52" s="17">
        <v>20</v>
      </c>
      <c r="DF52" s="17">
        <v>17.75</v>
      </c>
      <c r="DG52" s="17">
        <v>3.4</v>
      </c>
      <c r="DH52" s="17">
        <v>18.7</v>
      </c>
      <c r="DI52" s="17">
        <v>0</v>
      </c>
      <c r="DJ52" s="17">
        <v>0</v>
      </c>
      <c r="DK52" s="17">
        <v>17</v>
      </c>
      <c r="DL52" s="17">
        <v>47</v>
      </c>
      <c r="DM52" s="17">
        <v>4.7</v>
      </c>
      <c r="DN52" s="17">
        <v>2.4</v>
      </c>
      <c r="DO52" s="17">
        <v>2.4</v>
      </c>
      <c r="DP52" s="17">
        <v>3</v>
      </c>
      <c r="DQ52" s="17">
        <v>0</v>
      </c>
      <c r="DR52" s="17">
        <v>3.5</v>
      </c>
      <c r="DS52" s="17">
        <v>20.399999999999999</v>
      </c>
      <c r="DT52" s="17">
        <v>2</v>
      </c>
      <c r="DU52" s="17"/>
      <c r="DV52" s="17">
        <v>14.7</v>
      </c>
      <c r="DW52" s="17">
        <v>8.1999999999999993</v>
      </c>
      <c r="DX52" s="17">
        <v>20.100000000000001</v>
      </c>
      <c r="DY52" s="17">
        <v>20.2</v>
      </c>
      <c r="DZ52" s="17">
        <v>20</v>
      </c>
      <c r="EA52" s="17">
        <v>12.4</v>
      </c>
      <c r="EB52" s="17">
        <v>56.8</v>
      </c>
      <c r="EC52" s="17">
        <v>0</v>
      </c>
      <c r="ED52" s="17">
        <v>60.3</v>
      </c>
      <c r="EE52" s="17">
        <v>93.1</v>
      </c>
      <c r="EF52" s="17">
        <v>4.5</v>
      </c>
      <c r="EG52" s="17">
        <v>2</v>
      </c>
      <c r="EH52" s="17">
        <v>21</v>
      </c>
      <c r="EI52" s="17">
        <v>6.4</v>
      </c>
      <c r="EJ52" s="17">
        <v>8</v>
      </c>
      <c r="EK52" s="17">
        <v>20</v>
      </c>
      <c r="EL52" s="17">
        <v>20</v>
      </c>
      <c r="EM52" s="17">
        <v>10</v>
      </c>
      <c r="EN52" s="17">
        <v>0</v>
      </c>
      <c r="EO52" s="17">
        <v>0</v>
      </c>
      <c r="EP52" s="17">
        <v>0</v>
      </c>
      <c r="EQ52" s="17">
        <v>0.6</v>
      </c>
      <c r="ER52" s="17">
        <v>28.1</v>
      </c>
      <c r="ES52" s="17">
        <v>18.899999999999999</v>
      </c>
      <c r="ET52" s="17">
        <v>0</v>
      </c>
      <c r="EU52" s="17">
        <v>0</v>
      </c>
      <c r="EV52" s="17">
        <v>6</v>
      </c>
      <c r="EW52" s="17">
        <v>20</v>
      </c>
      <c r="EX52" s="17">
        <v>9.3000000000000007</v>
      </c>
      <c r="EY52" s="17">
        <v>15</v>
      </c>
      <c r="EZ52" s="17">
        <v>36.200000000000003</v>
      </c>
      <c r="FA52" s="17">
        <v>28.8</v>
      </c>
      <c r="FB52" s="17">
        <v>3.5</v>
      </c>
      <c r="FC52" s="17">
        <v>14</v>
      </c>
      <c r="FD52" s="17">
        <v>15.4</v>
      </c>
      <c r="FE52" s="17">
        <v>6</v>
      </c>
      <c r="FF52" s="17">
        <v>7555.65</v>
      </c>
      <c r="FG52" s="15"/>
      <c r="FH52" s="17">
        <v>23.860510000000001</v>
      </c>
      <c r="FI52" s="17">
        <v>1.3</v>
      </c>
      <c r="FJ52" s="17">
        <v>8.0359999999999996</v>
      </c>
      <c r="FK52" s="17">
        <v>6.12575</v>
      </c>
      <c r="FL52" s="17">
        <v>7.8</v>
      </c>
      <c r="FM52" s="17"/>
      <c r="FN52" s="17">
        <v>18.91489</v>
      </c>
      <c r="FO52" s="17">
        <v>5.6</v>
      </c>
      <c r="FP52" s="17">
        <v>16</v>
      </c>
      <c r="FQ52" s="17">
        <v>87.637150000000005</v>
      </c>
    </row>
    <row r="53" spans="1:173" ht="24" customHeight="1" x14ac:dyDescent="0.3">
      <c r="A53" s="16" t="s">
        <v>71</v>
      </c>
      <c r="B53" s="16" t="s">
        <v>688</v>
      </c>
      <c r="C53" s="17">
        <v>1</v>
      </c>
      <c r="D53" s="17">
        <v>1.6</v>
      </c>
      <c r="E53" s="17">
        <v>4.3</v>
      </c>
      <c r="F53" s="17">
        <v>649.4</v>
      </c>
      <c r="G53" s="17">
        <v>219.9</v>
      </c>
      <c r="H53" s="17"/>
      <c r="I53" s="17"/>
      <c r="J53" s="17">
        <v>90</v>
      </c>
      <c r="K53" s="17">
        <v>239.1</v>
      </c>
      <c r="L53" s="17"/>
      <c r="M53" s="17"/>
      <c r="N53" s="17">
        <v>172.5</v>
      </c>
      <c r="O53" s="17">
        <v>172.9</v>
      </c>
      <c r="P53" s="17">
        <v>172.8</v>
      </c>
      <c r="Q53" s="17">
        <v>263</v>
      </c>
      <c r="R53" s="17">
        <v>207</v>
      </c>
      <c r="S53" s="17">
        <v>108.7</v>
      </c>
      <c r="T53" s="17">
        <v>559.6</v>
      </c>
      <c r="U53" s="17">
        <v>10.5</v>
      </c>
      <c r="V53" s="17"/>
      <c r="W53" s="17"/>
      <c r="X53" s="17"/>
      <c r="Y53" s="17"/>
      <c r="Z53" s="17">
        <v>167.7</v>
      </c>
      <c r="AA53" s="17">
        <v>8</v>
      </c>
      <c r="AB53" s="17">
        <v>8.9</v>
      </c>
      <c r="AC53" s="17">
        <v>6.9</v>
      </c>
      <c r="AD53" s="17">
        <v>5.0999999999999996</v>
      </c>
      <c r="AE53" s="17">
        <v>140.9</v>
      </c>
      <c r="AF53" s="17">
        <v>8.1</v>
      </c>
      <c r="AG53" s="17"/>
      <c r="AH53" s="17"/>
      <c r="AI53" s="17"/>
      <c r="AJ53" s="17">
        <v>111</v>
      </c>
      <c r="AK53" s="17">
        <v>223</v>
      </c>
      <c r="AL53" s="17"/>
      <c r="AM53" s="17"/>
      <c r="AN53" s="17"/>
      <c r="AO53" s="17">
        <v>6.5</v>
      </c>
      <c r="AP53" s="17">
        <v>457.3</v>
      </c>
      <c r="AQ53" s="17">
        <v>80.5</v>
      </c>
      <c r="AR53" s="17">
        <v>68.2</v>
      </c>
      <c r="AS53" s="17">
        <v>41.9</v>
      </c>
      <c r="AT53" s="17">
        <v>18.399999999999999</v>
      </c>
      <c r="AU53" s="17">
        <v>19.8</v>
      </c>
      <c r="AV53" s="17">
        <v>92.9</v>
      </c>
      <c r="AW53" s="17">
        <v>177.8</v>
      </c>
      <c r="AX53" s="17">
        <v>178.3</v>
      </c>
      <c r="AY53" s="17">
        <v>183.1</v>
      </c>
      <c r="AZ53" s="17">
        <v>109.1</v>
      </c>
      <c r="BA53" s="17">
        <v>8.1</v>
      </c>
      <c r="BB53" s="17">
        <v>2.1</v>
      </c>
      <c r="BC53" s="17">
        <v>44.1</v>
      </c>
      <c r="BD53" s="17">
        <v>47</v>
      </c>
      <c r="BE53" s="17">
        <v>3.8</v>
      </c>
      <c r="BF53" s="17">
        <v>31.4</v>
      </c>
      <c r="BG53" s="17">
        <v>168.5</v>
      </c>
      <c r="BH53" s="17">
        <v>87.4</v>
      </c>
      <c r="BI53" s="17"/>
      <c r="BJ53" s="17"/>
      <c r="BK53" s="17">
        <v>47.6</v>
      </c>
      <c r="BL53" s="17"/>
      <c r="BM53" s="17"/>
      <c r="BN53" s="17"/>
      <c r="BO53" s="17">
        <v>131.5</v>
      </c>
      <c r="BP53" s="17"/>
      <c r="BQ53" s="17">
        <v>34.299999999999997</v>
      </c>
      <c r="BR53" s="17"/>
      <c r="BS53" s="17"/>
      <c r="BT53" s="17">
        <v>0</v>
      </c>
      <c r="BU53" s="17"/>
      <c r="BV53" s="17"/>
      <c r="BW53" s="17"/>
      <c r="BX53" s="17"/>
      <c r="BY53" s="17">
        <v>114.7</v>
      </c>
      <c r="BZ53" s="17"/>
      <c r="CA53" s="17"/>
      <c r="CB53" s="17">
        <v>125.8</v>
      </c>
      <c r="CC53" s="17">
        <v>133.80000000000001</v>
      </c>
      <c r="CD53" s="17">
        <v>63.6</v>
      </c>
      <c r="CE53" s="17">
        <v>81.099999999999994</v>
      </c>
      <c r="CF53" s="17">
        <v>30.7</v>
      </c>
      <c r="CG53" s="17"/>
      <c r="CH53" s="17"/>
      <c r="CI53" s="17"/>
      <c r="CJ53" s="17">
        <v>143.4</v>
      </c>
      <c r="CK53" s="17">
        <v>142.80000000000001</v>
      </c>
      <c r="CL53" s="17">
        <v>147.4</v>
      </c>
      <c r="CM53" s="17"/>
      <c r="CN53" s="17"/>
      <c r="CO53" s="17"/>
      <c r="CP53" s="17"/>
      <c r="CQ53" s="17"/>
      <c r="CR53" s="17"/>
      <c r="CS53" s="17"/>
      <c r="CT53" s="17">
        <v>0</v>
      </c>
      <c r="CU53" s="17">
        <v>92.3</v>
      </c>
      <c r="CV53" s="17">
        <v>0</v>
      </c>
      <c r="CW53" s="17">
        <v>0</v>
      </c>
      <c r="CX53" s="17">
        <v>0</v>
      </c>
      <c r="CY53" s="17">
        <v>20</v>
      </c>
      <c r="CZ53" s="17">
        <v>9.9</v>
      </c>
      <c r="DA53" s="17">
        <v>5.5</v>
      </c>
      <c r="DB53" s="17">
        <v>3.6</v>
      </c>
      <c r="DC53" s="17">
        <v>5.2</v>
      </c>
      <c r="DD53" s="17">
        <v>20.3</v>
      </c>
      <c r="DE53" s="17">
        <v>20</v>
      </c>
      <c r="DF53" s="17">
        <v>17.75</v>
      </c>
      <c r="DG53" s="17">
        <v>3.4</v>
      </c>
      <c r="DH53" s="17">
        <v>18.7</v>
      </c>
      <c r="DI53" s="17">
        <v>0</v>
      </c>
      <c r="DJ53" s="17">
        <v>0</v>
      </c>
      <c r="DK53" s="17">
        <v>21</v>
      </c>
      <c r="DL53" s="17">
        <v>62.6</v>
      </c>
      <c r="DM53" s="17">
        <v>4.7</v>
      </c>
      <c r="DN53" s="17">
        <v>2.4</v>
      </c>
      <c r="DO53" s="17">
        <v>2.4</v>
      </c>
      <c r="DP53" s="17">
        <v>3</v>
      </c>
      <c r="DQ53" s="17">
        <v>0</v>
      </c>
      <c r="DR53" s="17">
        <v>3.6</v>
      </c>
      <c r="DS53" s="17">
        <v>20.399999999999999</v>
      </c>
      <c r="DT53" s="17">
        <v>2</v>
      </c>
      <c r="DU53" s="17"/>
      <c r="DV53" s="17">
        <v>14.6</v>
      </c>
      <c r="DW53" s="17">
        <v>8.1999999999999993</v>
      </c>
      <c r="DX53" s="17">
        <v>20</v>
      </c>
      <c r="DY53" s="17">
        <v>20.2</v>
      </c>
      <c r="DZ53" s="17">
        <v>20</v>
      </c>
      <c r="EA53" s="17">
        <v>12.2</v>
      </c>
      <c r="EB53" s="17">
        <v>61.6</v>
      </c>
      <c r="EC53" s="17">
        <v>0</v>
      </c>
      <c r="ED53" s="17">
        <v>50.7</v>
      </c>
      <c r="EE53" s="17">
        <v>87.2</v>
      </c>
      <c r="EF53" s="17">
        <v>4.9000000000000004</v>
      </c>
      <c r="EG53" s="17">
        <v>2.2000000000000002</v>
      </c>
      <c r="EH53" s="17">
        <v>21</v>
      </c>
      <c r="EI53" s="17">
        <v>6.2</v>
      </c>
      <c r="EJ53" s="17">
        <v>7.8</v>
      </c>
      <c r="EK53" s="17">
        <v>20</v>
      </c>
      <c r="EL53" s="17">
        <v>20</v>
      </c>
      <c r="EM53" s="17">
        <v>10</v>
      </c>
      <c r="EN53" s="17">
        <v>0</v>
      </c>
      <c r="EO53" s="17">
        <v>0</v>
      </c>
      <c r="EP53" s="17">
        <v>0</v>
      </c>
      <c r="EQ53" s="17">
        <v>0.6</v>
      </c>
      <c r="ER53" s="17">
        <v>20.6</v>
      </c>
      <c r="ES53" s="17">
        <v>22.1</v>
      </c>
      <c r="ET53" s="17">
        <v>0</v>
      </c>
      <c r="EU53" s="17">
        <v>0</v>
      </c>
      <c r="EV53" s="17">
        <v>6</v>
      </c>
      <c r="EW53" s="17">
        <v>20</v>
      </c>
      <c r="EX53" s="17">
        <v>10.199999999999999</v>
      </c>
      <c r="EY53" s="17">
        <v>14.9</v>
      </c>
      <c r="EZ53" s="17">
        <v>36.299999999999997</v>
      </c>
      <c r="FA53" s="17">
        <v>28.8</v>
      </c>
      <c r="FB53" s="17">
        <v>3.5</v>
      </c>
      <c r="FC53" s="17">
        <v>14</v>
      </c>
      <c r="FD53" s="17">
        <v>17.100000000000001</v>
      </c>
      <c r="FE53" s="17">
        <v>5.6</v>
      </c>
      <c r="FF53" s="17">
        <v>7500.05</v>
      </c>
      <c r="FG53" s="15"/>
      <c r="FH53" s="17">
        <v>23.85643</v>
      </c>
      <c r="FI53" s="17">
        <v>1.3</v>
      </c>
      <c r="FJ53" s="17">
        <v>8.0370000000000008</v>
      </c>
      <c r="FK53" s="17">
        <v>6.12575</v>
      </c>
      <c r="FL53" s="17">
        <v>7.8</v>
      </c>
      <c r="FM53" s="17"/>
      <c r="FN53" s="17">
        <v>18.915150000000001</v>
      </c>
      <c r="FO53" s="17">
        <v>5.6</v>
      </c>
      <c r="FP53" s="17">
        <v>16.100000000000001</v>
      </c>
      <c r="FQ53" s="17">
        <v>87.73433</v>
      </c>
    </row>
    <row r="54" spans="1:173" ht="24" customHeight="1" x14ac:dyDescent="0.3">
      <c r="A54" s="16" t="s">
        <v>71</v>
      </c>
      <c r="B54" s="16" t="s">
        <v>689</v>
      </c>
      <c r="C54" s="17">
        <v>1</v>
      </c>
      <c r="D54" s="17">
        <v>1.6</v>
      </c>
      <c r="E54" s="17">
        <v>4.3</v>
      </c>
      <c r="F54" s="17">
        <v>646.6</v>
      </c>
      <c r="G54" s="17">
        <v>219.2</v>
      </c>
      <c r="H54" s="17"/>
      <c r="I54" s="17"/>
      <c r="J54" s="17">
        <v>89.7</v>
      </c>
      <c r="K54" s="17">
        <v>239.1</v>
      </c>
      <c r="L54" s="17"/>
      <c r="M54" s="17"/>
      <c r="N54" s="17">
        <v>174.3</v>
      </c>
      <c r="O54" s="17">
        <v>174.7</v>
      </c>
      <c r="P54" s="17">
        <v>174.7</v>
      </c>
      <c r="Q54" s="17">
        <v>269.7</v>
      </c>
      <c r="R54" s="17">
        <v>205.4</v>
      </c>
      <c r="S54" s="17">
        <v>105.9</v>
      </c>
      <c r="T54" s="17">
        <v>561.1</v>
      </c>
      <c r="U54" s="17">
        <v>10.6</v>
      </c>
      <c r="V54" s="17"/>
      <c r="W54" s="17"/>
      <c r="X54" s="17"/>
      <c r="Y54" s="17"/>
      <c r="Z54" s="17">
        <v>163.80000000000001</v>
      </c>
      <c r="AA54" s="17">
        <v>7.6</v>
      </c>
      <c r="AB54" s="17">
        <v>0</v>
      </c>
      <c r="AC54" s="17">
        <v>6.9</v>
      </c>
      <c r="AD54" s="17">
        <v>5.0999999999999996</v>
      </c>
      <c r="AE54" s="17">
        <v>140.30000000000001</v>
      </c>
      <c r="AF54" s="17">
        <v>8.1999999999999993</v>
      </c>
      <c r="AG54" s="17"/>
      <c r="AH54" s="17"/>
      <c r="AI54" s="17"/>
      <c r="AJ54" s="17">
        <v>110.7</v>
      </c>
      <c r="AK54" s="17">
        <v>222.7</v>
      </c>
      <c r="AL54" s="17"/>
      <c r="AM54" s="17"/>
      <c r="AN54" s="17"/>
      <c r="AO54" s="17">
        <v>6.5</v>
      </c>
      <c r="AP54" s="17">
        <v>459.2</v>
      </c>
      <c r="AQ54" s="17">
        <v>80.599999999999994</v>
      </c>
      <c r="AR54" s="17">
        <v>68.5</v>
      </c>
      <c r="AS54" s="17">
        <v>41.8</v>
      </c>
      <c r="AT54" s="17">
        <v>18.399999999999999</v>
      </c>
      <c r="AU54" s="17">
        <v>19.8</v>
      </c>
      <c r="AV54" s="17">
        <v>87.7</v>
      </c>
      <c r="AW54" s="17">
        <v>176.2</v>
      </c>
      <c r="AX54" s="17">
        <v>176.5</v>
      </c>
      <c r="AY54" s="17">
        <v>182.8</v>
      </c>
      <c r="AZ54" s="17">
        <v>108.5</v>
      </c>
      <c r="BA54" s="17">
        <v>7.9</v>
      </c>
      <c r="BB54" s="17">
        <v>2.1</v>
      </c>
      <c r="BC54" s="17">
        <v>43.2</v>
      </c>
      <c r="BD54" s="17">
        <v>46.8</v>
      </c>
      <c r="BE54" s="17">
        <v>3.8</v>
      </c>
      <c r="BF54" s="17">
        <v>31.4</v>
      </c>
      <c r="BG54" s="17">
        <v>167.4</v>
      </c>
      <c r="BH54" s="17">
        <v>86.8</v>
      </c>
      <c r="BI54" s="17"/>
      <c r="BJ54" s="17"/>
      <c r="BK54" s="17">
        <v>47.5</v>
      </c>
      <c r="BL54" s="17"/>
      <c r="BM54" s="17"/>
      <c r="BN54" s="17"/>
      <c r="BO54" s="17">
        <v>131.30000000000001</v>
      </c>
      <c r="BP54" s="17"/>
      <c r="BQ54" s="17">
        <v>0</v>
      </c>
      <c r="BR54" s="17"/>
      <c r="BS54" s="17"/>
      <c r="BT54" s="17">
        <v>0</v>
      </c>
      <c r="BU54" s="17"/>
      <c r="BV54" s="17"/>
      <c r="BW54" s="17"/>
      <c r="BX54" s="17"/>
      <c r="BY54" s="17">
        <v>113.9</v>
      </c>
      <c r="BZ54" s="17"/>
      <c r="CA54" s="17"/>
      <c r="CB54" s="17">
        <v>120.1</v>
      </c>
      <c r="CC54" s="17">
        <v>129.9</v>
      </c>
      <c r="CD54" s="17">
        <v>63.6</v>
      </c>
      <c r="CE54" s="17">
        <v>81.2</v>
      </c>
      <c r="CF54" s="17">
        <v>30.6</v>
      </c>
      <c r="CG54" s="17"/>
      <c r="CH54" s="17"/>
      <c r="CI54" s="17"/>
      <c r="CJ54" s="17">
        <v>143.30000000000001</v>
      </c>
      <c r="CK54" s="17">
        <v>142.30000000000001</v>
      </c>
      <c r="CL54" s="17">
        <v>147.5</v>
      </c>
      <c r="CM54" s="17"/>
      <c r="CN54" s="17"/>
      <c r="CO54" s="17"/>
      <c r="CP54" s="17"/>
      <c r="CQ54" s="17"/>
      <c r="CR54" s="17"/>
      <c r="CS54" s="17"/>
      <c r="CT54" s="17">
        <v>0</v>
      </c>
      <c r="CU54" s="17">
        <v>75.7</v>
      </c>
      <c r="CV54" s="17">
        <v>0</v>
      </c>
      <c r="CW54" s="17">
        <v>0</v>
      </c>
      <c r="CX54" s="17">
        <v>0</v>
      </c>
      <c r="CY54" s="17">
        <v>20</v>
      </c>
      <c r="CZ54" s="17">
        <v>9.9</v>
      </c>
      <c r="DA54" s="17">
        <v>5.3</v>
      </c>
      <c r="DB54" s="17">
        <v>3.6</v>
      </c>
      <c r="DC54" s="17">
        <v>5.2</v>
      </c>
      <c r="DD54" s="17">
        <v>20.100000000000001</v>
      </c>
      <c r="DE54" s="17">
        <v>20</v>
      </c>
      <c r="DF54" s="17">
        <v>17.760000000000002</v>
      </c>
      <c r="DG54" s="17">
        <v>3.4</v>
      </c>
      <c r="DH54" s="17">
        <v>18.7</v>
      </c>
      <c r="DI54" s="17">
        <v>0</v>
      </c>
      <c r="DJ54" s="17">
        <v>0</v>
      </c>
      <c r="DK54" s="17">
        <v>20.7</v>
      </c>
      <c r="DL54" s="17">
        <v>60</v>
      </c>
      <c r="DM54" s="17">
        <v>4.7</v>
      </c>
      <c r="DN54" s="17">
        <v>2.4</v>
      </c>
      <c r="DO54" s="17">
        <v>2.4</v>
      </c>
      <c r="DP54" s="17">
        <v>3</v>
      </c>
      <c r="DQ54" s="17">
        <v>0</v>
      </c>
      <c r="DR54" s="17">
        <v>3.5</v>
      </c>
      <c r="DS54" s="17">
        <v>20.399999999999999</v>
      </c>
      <c r="DT54" s="17">
        <v>2</v>
      </c>
      <c r="DU54" s="17"/>
      <c r="DV54" s="17">
        <v>14.9</v>
      </c>
      <c r="DW54" s="17">
        <v>8.1999999999999993</v>
      </c>
      <c r="DX54" s="17">
        <v>20</v>
      </c>
      <c r="DY54" s="17">
        <v>20.2</v>
      </c>
      <c r="DZ54" s="17">
        <v>20</v>
      </c>
      <c r="EA54" s="17">
        <v>8.1999999999999993</v>
      </c>
      <c r="EB54" s="17">
        <v>54.6</v>
      </c>
      <c r="EC54" s="17">
        <v>0</v>
      </c>
      <c r="ED54" s="17">
        <v>49.9</v>
      </c>
      <c r="EE54" s="17">
        <v>78.599999999999994</v>
      </c>
      <c r="EF54" s="17">
        <v>2.6</v>
      </c>
      <c r="EG54" s="17">
        <v>1.6</v>
      </c>
      <c r="EH54" s="17">
        <v>21</v>
      </c>
      <c r="EI54" s="17">
        <v>6.2</v>
      </c>
      <c r="EJ54" s="17">
        <v>7.8</v>
      </c>
      <c r="EK54" s="17">
        <v>20</v>
      </c>
      <c r="EL54" s="17">
        <v>20</v>
      </c>
      <c r="EM54" s="17">
        <v>10</v>
      </c>
      <c r="EN54" s="17">
        <v>0</v>
      </c>
      <c r="EO54" s="17">
        <v>0</v>
      </c>
      <c r="EP54" s="17">
        <v>0</v>
      </c>
      <c r="EQ54" s="17">
        <v>0.6</v>
      </c>
      <c r="ER54" s="17">
        <v>16.3</v>
      </c>
      <c r="ES54" s="17">
        <v>15.7</v>
      </c>
      <c r="ET54" s="17">
        <v>0</v>
      </c>
      <c r="EU54" s="17">
        <v>0</v>
      </c>
      <c r="EV54" s="17">
        <v>6</v>
      </c>
      <c r="EW54" s="17">
        <v>20</v>
      </c>
      <c r="EX54" s="17">
        <v>10.3</v>
      </c>
      <c r="EY54" s="17">
        <v>14.9</v>
      </c>
      <c r="EZ54" s="17">
        <v>36.299999999999997</v>
      </c>
      <c r="FA54" s="17">
        <v>28.9</v>
      </c>
      <c r="FB54" s="17">
        <v>3.5</v>
      </c>
      <c r="FC54" s="17">
        <v>14</v>
      </c>
      <c r="FD54" s="17">
        <v>16.5</v>
      </c>
      <c r="FE54" s="17">
        <v>7.4</v>
      </c>
      <c r="FF54" s="17">
        <v>7383.26</v>
      </c>
      <c r="FG54" s="15"/>
      <c r="FH54" s="17">
        <v>23.845759999999999</v>
      </c>
      <c r="FI54" s="17">
        <v>1.3</v>
      </c>
      <c r="FJ54" s="17">
        <v>8.0359999999999996</v>
      </c>
      <c r="FK54" s="17">
        <v>6.1252500000000003</v>
      </c>
      <c r="FL54" s="17">
        <v>7.8</v>
      </c>
      <c r="FM54" s="17"/>
      <c r="FN54" s="17">
        <v>18.9161</v>
      </c>
      <c r="FO54" s="17">
        <v>5.7</v>
      </c>
      <c r="FP54" s="17">
        <v>16</v>
      </c>
      <c r="FQ54" s="17">
        <v>87.723110000000005</v>
      </c>
    </row>
    <row r="55" spans="1:173" ht="24" customHeight="1" x14ac:dyDescent="0.3">
      <c r="A55" s="16" t="s">
        <v>71</v>
      </c>
      <c r="B55" s="16" t="s">
        <v>690</v>
      </c>
      <c r="C55" s="17">
        <v>1</v>
      </c>
      <c r="D55" s="17">
        <v>1.6</v>
      </c>
      <c r="E55" s="17">
        <v>4.3</v>
      </c>
      <c r="F55" s="17">
        <v>639.29999999999995</v>
      </c>
      <c r="G55" s="17">
        <v>217.5</v>
      </c>
      <c r="H55" s="17"/>
      <c r="I55" s="17"/>
      <c r="J55" s="17">
        <v>87.2</v>
      </c>
      <c r="K55" s="17">
        <v>235.5</v>
      </c>
      <c r="L55" s="17"/>
      <c r="M55" s="17"/>
      <c r="N55" s="17">
        <v>166.1</v>
      </c>
      <c r="O55" s="17">
        <v>166.4</v>
      </c>
      <c r="P55" s="17">
        <v>166</v>
      </c>
      <c r="Q55" s="17">
        <v>259.8</v>
      </c>
      <c r="R55" s="17">
        <v>207.4</v>
      </c>
      <c r="S55" s="17">
        <v>108.5</v>
      </c>
      <c r="T55" s="17">
        <v>552.9</v>
      </c>
      <c r="U55" s="17">
        <v>10.3</v>
      </c>
      <c r="V55" s="17"/>
      <c r="W55" s="17"/>
      <c r="X55" s="17"/>
      <c r="Y55" s="17"/>
      <c r="Z55" s="17">
        <v>158.5</v>
      </c>
      <c r="AA55" s="17">
        <v>6.5</v>
      </c>
      <c r="AB55" s="17">
        <v>0</v>
      </c>
      <c r="AC55" s="17">
        <v>6.9</v>
      </c>
      <c r="AD55" s="17">
        <v>5.0999999999999996</v>
      </c>
      <c r="AE55" s="17">
        <v>139.69999999999999</v>
      </c>
      <c r="AF55" s="17">
        <v>8.1999999999999993</v>
      </c>
      <c r="AG55" s="17"/>
      <c r="AH55" s="17"/>
      <c r="AI55" s="17"/>
      <c r="AJ55" s="17">
        <v>108.8</v>
      </c>
      <c r="AK55" s="17">
        <v>223.2</v>
      </c>
      <c r="AL55" s="17"/>
      <c r="AM55" s="17"/>
      <c r="AN55" s="17"/>
      <c r="AO55" s="17">
        <v>6.5</v>
      </c>
      <c r="AP55" s="17">
        <v>457</v>
      </c>
      <c r="AQ55" s="17">
        <v>79.5</v>
      </c>
      <c r="AR55" s="17">
        <v>62.4</v>
      </c>
      <c r="AS55" s="17">
        <v>40.799999999999997</v>
      </c>
      <c r="AT55" s="17">
        <v>18.399999999999999</v>
      </c>
      <c r="AU55" s="17">
        <v>19.8</v>
      </c>
      <c r="AV55" s="17">
        <v>83.6</v>
      </c>
      <c r="AW55" s="17">
        <v>170.9</v>
      </c>
      <c r="AX55" s="17">
        <v>171</v>
      </c>
      <c r="AY55" s="17">
        <v>183</v>
      </c>
      <c r="AZ55" s="17">
        <v>108.4</v>
      </c>
      <c r="BA55" s="17">
        <v>8</v>
      </c>
      <c r="BB55" s="17">
        <v>2.1</v>
      </c>
      <c r="BC55" s="17">
        <v>43.1</v>
      </c>
      <c r="BD55" s="17">
        <v>46.2</v>
      </c>
      <c r="BE55" s="17">
        <v>3.8</v>
      </c>
      <c r="BF55" s="17">
        <v>31.6</v>
      </c>
      <c r="BG55" s="17">
        <v>165.4</v>
      </c>
      <c r="BH55" s="17">
        <v>85.6</v>
      </c>
      <c r="BI55" s="17"/>
      <c r="BJ55" s="17"/>
      <c r="BK55" s="17">
        <v>47.8</v>
      </c>
      <c r="BL55" s="17"/>
      <c r="BM55" s="17"/>
      <c r="BN55" s="17"/>
      <c r="BO55" s="17">
        <v>128.69999999999999</v>
      </c>
      <c r="BP55" s="17"/>
      <c r="BQ55" s="17">
        <v>0</v>
      </c>
      <c r="BR55" s="17"/>
      <c r="BS55" s="17"/>
      <c r="BT55" s="17">
        <v>0</v>
      </c>
      <c r="BU55" s="17"/>
      <c r="BV55" s="17"/>
      <c r="BW55" s="17"/>
      <c r="BX55" s="17"/>
      <c r="BY55" s="17">
        <v>70.5</v>
      </c>
      <c r="BZ55" s="17"/>
      <c r="CA55" s="17"/>
      <c r="CB55" s="17">
        <v>169</v>
      </c>
      <c r="CC55" s="17">
        <v>129.1</v>
      </c>
      <c r="CD55" s="17">
        <v>61.3</v>
      </c>
      <c r="CE55" s="17">
        <v>79.900000000000006</v>
      </c>
      <c r="CF55" s="17">
        <v>29.8</v>
      </c>
      <c r="CG55" s="17"/>
      <c r="CH55" s="17"/>
      <c r="CI55" s="17"/>
      <c r="CJ55" s="17">
        <v>144</v>
      </c>
      <c r="CK55" s="17">
        <v>142.9</v>
      </c>
      <c r="CL55" s="17">
        <v>148.5</v>
      </c>
      <c r="CM55" s="17"/>
      <c r="CN55" s="17"/>
      <c r="CO55" s="17"/>
      <c r="CP55" s="17"/>
      <c r="CQ55" s="17"/>
      <c r="CR55" s="17"/>
      <c r="CS55" s="17"/>
      <c r="CT55" s="17">
        <v>0</v>
      </c>
      <c r="CU55" s="17">
        <v>75.7</v>
      </c>
      <c r="CV55" s="17">
        <v>0</v>
      </c>
      <c r="CW55" s="17">
        <v>1.5</v>
      </c>
      <c r="CX55" s="17">
        <v>0</v>
      </c>
      <c r="CY55" s="17">
        <v>20</v>
      </c>
      <c r="CZ55" s="17">
        <v>9.8000000000000007</v>
      </c>
      <c r="DA55" s="17">
        <v>5.3</v>
      </c>
      <c r="DB55" s="17">
        <v>3.6</v>
      </c>
      <c r="DC55" s="17">
        <v>5.2</v>
      </c>
      <c r="DD55" s="17">
        <v>19.7</v>
      </c>
      <c r="DE55" s="17">
        <v>20</v>
      </c>
      <c r="DF55" s="17">
        <v>17.760000000000002</v>
      </c>
      <c r="DG55" s="17">
        <v>3.4</v>
      </c>
      <c r="DH55" s="17">
        <v>18.7</v>
      </c>
      <c r="DI55" s="17">
        <v>0</v>
      </c>
      <c r="DJ55" s="17">
        <v>0</v>
      </c>
      <c r="DK55" s="17">
        <v>20.399999999999999</v>
      </c>
      <c r="DL55" s="17">
        <v>57.9</v>
      </c>
      <c r="DM55" s="17">
        <v>4.7</v>
      </c>
      <c r="DN55" s="17">
        <v>2.4</v>
      </c>
      <c r="DO55" s="17">
        <v>2.4</v>
      </c>
      <c r="DP55" s="17">
        <v>3</v>
      </c>
      <c r="DQ55" s="17">
        <v>0</v>
      </c>
      <c r="DR55" s="17">
        <v>3.6</v>
      </c>
      <c r="DS55" s="17">
        <v>20.399999999999999</v>
      </c>
      <c r="DT55" s="17">
        <v>2</v>
      </c>
      <c r="DU55" s="17"/>
      <c r="DV55" s="17">
        <v>15.2</v>
      </c>
      <c r="DW55" s="17">
        <v>8.4</v>
      </c>
      <c r="DX55" s="17">
        <v>20</v>
      </c>
      <c r="DY55" s="17">
        <v>20.2</v>
      </c>
      <c r="DZ55" s="17">
        <v>20</v>
      </c>
      <c r="EA55" s="17">
        <v>8.8000000000000007</v>
      </c>
      <c r="EB55" s="17">
        <v>50.3</v>
      </c>
      <c r="EC55" s="17">
        <v>0</v>
      </c>
      <c r="ED55" s="17">
        <v>61.2</v>
      </c>
      <c r="EE55" s="17">
        <v>88.6</v>
      </c>
      <c r="EF55" s="17">
        <v>4.5999999999999996</v>
      </c>
      <c r="EG55" s="17">
        <v>2.4</v>
      </c>
      <c r="EH55" s="17">
        <v>21</v>
      </c>
      <c r="EI55" s="17">
        <v>6.2</v>
      </c>
      <c r="EJ55" s="17">
        <v>7.8</v>
      </c>
      <c r="EK55" s="17">
        <v>20</v>
      </c>
      <c r="EL55" s="17">
        <v>20</v>
      </c>
      <c r="EM55" s="17">
        <v>10</v>
      </c>
      <c r="EN55" s="17">
        <v>0.6</v>
      </c>
      <c r="EO55" s="17">
        <v>0</v>
      </c>
      <c r="EP55" s="17">
        <v>0</v>
      </c>
      <c r="EQ55" s="17">
        <v>0.6</v>
      </c>
      <c r="ER55" s="17">
        <v>16.2</v>
      </c>
      <c r="ES55" s="17">
        <v>8</v>
      </c>
      <c r="ET55" s="17">
        <v>0</v>
      </c>
      <c r="EU55" s="17">
        <v>0</v>
      </c>
      <c r="EV55" s="17">
        <v>6</v>
      </c>
      <c r="EW55" s="17">
        <v>20</v>
      </c>
      <c r="EX55" s="17">
        <v>10.199999999999999</v>
      </c>
      <c r="EY55" s="17">
        <v>15.3</v>
      </c>
      <c r="EZ55" s="17">
        <v>36.4</v>
      </c>
      <c r="FA55" s="17">
        <v>28.9</v>
      </c>
      <c r="FB55" s="17">
        <v>3.5</v>
      </c>
      <c r="FC55" s="17">
        <v>13</v>
      </c>
      <c r="FD55" s="17">
        <v>17</v>
      </c>
      <c r="FE55" s="17">
        <v>7.5</v>
      </c>
      <c r="FF55" s="17">
        <v>7304.66</v>
      </c>
      <c r="FG55" s="15"/>
      <c r="FH55" s="17">
        <v>23.834320000000002</v>
      </c>
      <c r="FI55" s="17">
        <v>1.3</v>
      </c>
      <c r="FJ55" s="17">
        <v>8.0280000000000005</v>
      </c>
      <c r="FK55" s="17">
        <v>6.1252500000000003</v>
      </c>
      <c r="FL55" s="17">
        <v>7.8</v>
      </c>
      <c r="FM55" s="17"/>
      <c r="FN55" s="17">
        <v>18.915050000000001</v>
      </c>
      <c r="FO55" s="17">
        <v>5.7</v>
      </c>
      <c r="FP55" s="17">
        <v>16</v>
      </c>
      <c r="FQ55" s="17">
        <v>87.702619999999996</v>
      </c>
    </row>
    <row r="56" spans="1:173" ht="24" customHeight="1" x14ac:dyDescent="0.3">
      <c r="A56" s="16" t="s">
        <v>71</v>
      </c>
      <c r="B56" s="16" t="s">
        <v>691</v>
      </c>
      <c r="C56" s="17">
        <v>1</v>
      </c>
      <c r="D56" s="17">
        <v>1.6</v>
      </c>
      <c r="E56" s="17">
        <v>4.3</v>
      </c>
      <c r="F56" s="17">
        <v>641.5</v>
      </c>
      <c r="G56" s="17">
        <v>217.3</v>
      </c>
      <c r="H56" s="17"/>
      <c r="I56" s="17"/>
      <c r="J56" s="17">
        <v>90</v>
      </c>
      <c r="K56" s="17">
        <v>238.6</v>
      </c>
      <c r="L56" s="17"/>
      <c r="M56" s="17"/>
      <c r="N56" s="17">
        <v>133.5</v>
      </c>
      <c r="O56" s="17">
        <v>108.1</v>
      </c>
      <c r="P56" s="17">
        <v>107.8</v>
      </c>
      <c r="Q56" s="17">
        <v>224.1</v>
      </c>
      <c r="R56" s="17">
        <v>203.9</v>
      </c>
      <c r="S56" s="17">
        <v>108.5</v>
      </c>
      <c r="T56" s="17">
        <v>553.9</v>
      </c>
      <c r="U56" s="17">
        <v>10.6</v>
      </c>
      <c r="V56" s="17"/>
      <c r="W56" s="17"/>
      <c r="X56" s="17"/>
      <c r="Y56" s="17"/>
      <c r="Z56" s="17">
        <v>168.3</v>
      </c>
      <c r="AA56" s="17">
        <v>7</v>
      </c>
      <c r="AB56" s="17">
        <v>0</v>
      </c>
      <c r="AC56" s="17">
        <v>6.9</v>
      </c>
      <c r="AD56" s="17">
        <v>5.0999999999999996</v>
      </c>
      <c r="AE56" s="17">
        <v>91.7</v>
      </c>
      <c r="AF56" s="17">
        <v>8.1999999999999993</v>
      </c>
      <c r="AG56" s="17"/>
      <c r="AH56" s="17"/>
      <c r="AI56" s="17"/>
      <c r="AJ56" s="17">
        <v>110.2</v>
      </c>
      <c r="AK56" s="17">
        <v>221</v>
      </c>
      <c r="AL56" s="17"/>
      <c r="AM56" s="17"/>
      <c r="AN56" s="17"/>
      <c r="AO56" s="17">
        <v>6.5</v>
      </c>
      <c r="AP56" s="17">
        <v>455.6</v>
      </c>
      <c r="AQ56" s="17">
        <v>80.3</v>
      </c>
      <c r="AR56" s="17">
        <v>55.6</v>
      </c>
      <c r="AS56" s="17">
        <v>41.3</v>
      </c>
      <c r="AT56" s="17">
        <v>18.3</v>
      </c>
      <c r="AU56" s="17">
        <v>19.899999999999999</v>
      </c>
      <c r="AV56" s="17">
        <v>90.1</v>
      </c>
      <c r="AW56" s="17">
        <v>176.7</v>
      </c>
      <c r="AX56" s="17">
        <v>176.7</v>
      </c>
      <c r="AY56" s="17">
        <v>181.6</v>
      </c>
      <c r="AZ56" s="17">
        <v>108.3</v>
      </c>
      <c r="BA56" s="17">
        <v>7.9</v>
      </c>
      <c r="BB56" s="17">
        <v>2.1</v>
      </c>
      <c r="BC56" s="17">
        <v>43.9</v>
      </c>
      <c r="BD56" s="17">
        <v>46.7</v>
      </c>
      <c r="BE56" s="17">
        <v>3.8</v>
      </c>
      <c r="BF56" s="17">
        <v>31.2</v>
      </c>
      <c r="BG56" s="17">
        <v>166.6</v>
      </c>
      <c r="BH56" s="17">
        <v>86.7</v>
      </c>
      <c r="BI56" s="17"/>
      <c r="BJ56" s="17"/>
      <c r="BK56" s="17">
        <v>47.6</v>
      </c>
      <c r="BL56" s="17"/>
      <c r="BM56" s="17"/>
      <c r="BN56" s="17"/>
      <c r="BO56" s="17">
        <v>131</v>
      </c>
      <c r="BP56" s="17"/>
      <c r="BQ56" s="17">
        <v>0</v>
      </c>
      <c r="BR56" s="17"/>
      <c r="BS56" s="17"/>
      <c r="BT56" s="17">
        <v>0</v>
      </c>
      <c r="BU56" s="17"/>
      <c r="BV56" s="17"/>
      <c r="BW56" s="17"/>
      <c r="BX56" s="17"/>
      <c r="BY56" s="17">
        <v>71.2</v>
      </c>
      <c r="BZ56" s="17"/>
      <c r="CA56" s="17"/>
      <c r="CB56" s="17">
        <v>128.30000000000001</v>
      </c>
      <c r="CC56" s="17">
        <v>118.9</v>
      </c>
      <c r="CD56" s="17">
        <v>63.2</v>
      </c>
      <c r="CE56" s="17">
        <v>81.099999999999994</v>
      </c>
      <c r="CF56" s="17">
        <v>30.3</v>
      </c>
      <c r="CG56" s="17"/>
      <c r="CH56" s="17"/>
      <c r="CI56" s="17"/>
      <c r="CJ56" s="17">
        <v>143.30000000000001</v>
      </c>
      <c r="CK56" s="17">
        <v>142.6</v>
      </c>
      <c r="CL56" s="17">
        <v>147.19999999999999</v>
      </c>
      <c r="CM56" s="17"/>
      <c r="CN56" s="17"/>
      <c r="CO56" s="17"/>
      <c r="CP56" s="17"/>
      <c r="CQ56" s="17"/>
      <c r="CR56" s="17"/>
      <c r="CS56" s="17"/>
      <c r="CT56" s="17">
        <v>0</v>
      </c>
      <c r="CU56" s="17">
        <v>70.400000000000006</v>
      </c>
      <c r="CV56" s="17">
        <v>0</v>
      </c>
      <c r="CW56" s="17">
        <v>4.4000000000000004</v>
      </c>
      <c r="CX56" s="17">
        <v>0</v>
      </c>
      <c r="CY56" s="17">
        <v>20.100000000000001</v>
      </c>
      <c r="CZ56" s="17">
        <v>9.9</v>
      </c>
      <c r="DA56" s="17">
        <v>5.4</v>
      </c>
      <c r="DB56" s="17">
        <v>3.6</v>
      </c>
      <c r="DC56" s="17">
        <v>5.3</v>
      </c>
      <c r="DD56" s="17">
        <v>19.899999999999999</v>
      </c>
      <c r="DE56" s="17">
        <v>20</v>
      </c>
      <c r="DF56" s="17">
        <v>17.79</v>
      </c>
      <c r="DG56" s="17">
        <v>3.5</v>
      </c>
      <c r="DH56" s="17">
        <v>18.7</v>
      </c>
      <c r="DI56" s="17">
        <v>0</v>
      </c>
      <c r="DJ56" s="17">
        <v>0</v>
      </c>
      <c r="DK56" s="17">
        <v>20.2</v>
      </c>
      <c r="DL56" s="17">
        <v>56.3</v>
      </c>
      <c r="DM56" s="17">
        <v>4.7</v>
      </c>
      <c r="DN56" s="17">
        <v>2.4</v>
      </c>
      <c r="DO56" s="17">
        <v>2.4</v>
      </c>
      <c r="DP56" s="17">
        <v>3</v>
      </c>
      <c r="DQ56" s="17">
        <v>0</v>
      </c>
      <c r="DR56" s="17">
        <v>3.5</v>
      </c>
      <c r="DS56" s="17">
        <v>20.399999999999999</v>
      </c>
      <c r="DT56" s="17">
        <v>2</v>
      </c>
      <c r="DU56" s="17"/>
      <c r="DV56" s="17">
        <v>15.5</v>
      </c>
      <c r="DW56" s="17">
        <v>8.5</v>
      </c>
      <c r="DX56" s="17">
        <v>20</v>
      </c>
      <c r="DY56" s="17">
        <v>20.2</v>
      </c>
      <c r="DZ56" s="17">
        <v>19.8</v>
      </c>
      <c r="EA56" s="17">
        <v>11.2</v>
      </c>
      <c r="EB56" s="17">
        <v>42.4</v>
      </c>
      <c r="EC56" s="17">
        <v>0</v>
      </c>
      <c r="ED56" s="17">
        <v>63</v>
      </c>
      <c r="EE56" s="17">
        <v>90.9</v>
      </c>
      <c r="EF56" s="17">
        <v>5.9</v>
      </c>
      <c r="EG56" s="17">
        <v>2.7</v>
      </c>
      <c r="EH56" s="17">
        <v>21</v>
      </c>
      <c r="EI56" s="17">
        <v>6</v>
      </c>
      <c r="EJ56" s="17">
        <v>7.8</v>
      </c>
      <c r="EK56" s="17">
        <v>20</v>
      </c>
      <c r="EL56" s="17">
        <v>20</v>
      </c>
      <c r="EM56" s="17">
        <v>10</v>
      </c>
      <c r="EN56" s="17">
        <v>3.3</v>
      </c>
      <c r="EO56" s="17">
        <v>0</v>
      </c>
      <c r="EP56" s="17">
        <v>0</v>
      </c>
      <c r="EQ56" s="17">
        <v>0.6</v>
      </c>
      <c r="ER56" s="17">
        <v>8.8000000000000007</v>
      </c>
      <c r="ES56" s="17">
        <v>3.7</v>
      </c>
      <c r="ET56" s="17">
        <v>0</v>
      </c>
      <c r="EU56" s="17">
        <v>0</v>
      </c>
      <c r="EV56" s="17">
        <v>6.2</v>
      </c>
      <c r="EW56" s="17">
        <v>19.8</v>
      </c>
      <c r="EX56" s="17">
        <v>10.1</v>
      </c>
      <c r="EY56" s="17">
        <v>15</v>
      </c>
      <c r="EZ56" s="17">
        <v>36.5</v>
      </c>
      <c r="FA56" s="17">
        <v>29</v>
      </c>
      <c r="FB56" s="17">
        <v>3.5</v>
      </c>
      <c r="FC56" s="17">
        <v>12.6</v>
      </c>
      <c r="FD56" s="17">
        <v>17.2</v>
      </c>
      <c r="FE56" s="17">
        <v>8</v>
      </c>
      <c r="FF56" s="17">
        <v>7040.69</v>
      </c>
      <c r="FG56" s="15"/>
      <c r="FH56" s="17">
        <v>23.965689999999999</v>
      </c>
      <c r="FI56" s="17">
        <v>1.3</v>
      </c>
      <c r="FJ56" s="17">
        <v>8.0229999999999997</v>
      </c>
      <c r="FK56" s="17">
        <v>6.1234999999999999</v>
      </c>
      <c r="FL56" s="17">
        <v>7.8</v>
      </c>
      <c r="FM56" s="17"/>
      <c r="FN56" s="17">
        <v>18.912970000000001</v>
      </c>
      <c r="FO56" s="17">
        <v>5.7</v>
      </c>
      <c r="FP56" s="17">
        <v>16</v>
      </c>
      <c r="FQ56" s="17">
        <v>87.825159999999997</v>
      </c>
    </row>
    <row r="57" spans="1:173" ht="24" customHeight="1" x14ac:dyDescent="0.3">
      <c r="A57" s="16" t="s">
        <v>71</v>
      </c>
      <c r="B57" s="16" t="s">
        <v>692</v>
      </c>
      <c r="C57" s="17">
        <v>1</v>
      </c>
      <c r="D57" s="17">
        <v>1.6</v>
      </c>
      <c r="E57" s="17">
        <v>4.3</v>
      </c>
      <c r="F57" s="17">
        <v>647.4</v>
      </c>
      <c r="G57" s="17">
        <v>219.7</v>
      </c>
      <c r="H57" s="17"/>
      <c r="I57" s="17"/>
      <c r="J57" s="17">
        <v>89.4</v>
      </c>
      <c r="K57" s="17">
        <v>238.5</v>
      </c>
      <c r="L57" s="17"/>
      <c r="M57" s="17"/>
      <c r="N57" s="17">
        <v>162.4</v>
      </c>
      <c r="O57" s="17">
        <v>162.1</v>
      </c>
      <c r="P57" s="17">
        <v>161.9</v>
      </c>
      <c r="Q57" s="17">
        <v>259.39999999999998</v>
      </c>
      <c r="R57" s="17">
        <v>204.8</v>
      </c>
      <c r="S57" s="17">
        <v>108.7</v>
      </c>
      <c r="T57" s="17">
        <v>561.70000000000005</v>
      </c>
      <c r="U57" s="17">
        <v>10.5</v>
      </c>
      <c r="V57" s="17"/>
      <c r="W57" s="17"/>
      <c r="X57" s="17"/>
      <c r="Y57" s="17"/>
      <c r="Z57" s="17">
        <v>165</v>
      </c>
      <c r="AA57" s="17">
        <v>7.3</v>
      </c>
      <c r="AB57" s="17">
        <v>0</v>
      </c>
      <c r="AC57" s="17">
        <v>6.9</v>
      </c>
      <c r="AD57" s="17">
        <v>5.0999999999999996</v>
      </c>
      <c r="AE57" s="17">
        <v>91.8</v>
      </c>
      <c r="AF57" s="17">
        <v>8.4</v>
      </c>
      <c r="AG57" s="17"/>
      <c r="AH57" s="17"/>
      <c r="AI57" s="17"/>
      <c r="AJ57" s="17">
        <v>110.5</v>
      </c>
      <c r="AK57" s="17">
        <v>223.2</v>
      </c>
      <c r="AL57" s="17"/>
      <c r="AM57" s="17"/>
      <c r="AN57" s="17"/>
      <c r="AO57" s="17">
        <v>6.5</v>
      </c>
      <c r="AP57" s="17">
        <v>457.3</v>
      </c>
      <c r="AQ57" s="17">
        <v>80.3</v>
      </c>
      <c r="AR57" s="17">
        <v>72.599999999999994</v>
      </c>
      <c r="AS57" s="17">
        <v>41.8</v>
      </c>
      <c r="AT57" s="17">
        <v>18.399999999999999</v>
      </c>
      <c r="AU57" s="17">
        <v>19.8</v>
      </c>
      <c r="AV57" s="17">
        <v>90.1</v>
      </c>
      <c r="AW57" s="17">
        <v>175.8</v>
      </c>
      <c r="AX57" s="17">
        <v>176</v>
      </c>
      <c r="AY57" s="17">
        <v>183</v>
      </c>
      <c r="AZ57" s="17">
        <v>108.7</v>
      </c>
      <c r="BA57" s="17">
        <v>7.9</v>
      </c>
      <c r="BB57" s="17">
        <v>2</v>
      </c>
      <c r="BC57" s="17">
        <v>43.6</v>
      </c>
      <c r="BD57" s="17">
        <v>47</v>
      </c>
      <c r="BE57" s="17">
        <v>3.8</v>
      </c>
      <c r="BF57" s="17">
        <v>32.5</v>
      </c>
      <c r="BG57" s="17">
        <v>94</v>
      </c>
      <c r="BH57" s="17">
        <v>45.9</v>
      </c>
      <c r="BI57" s="17"/>
      <c r="BJ57" s="17"/>
      <c r="BK57" s="17">
        <v>47.6</v>
      </c>
      <c r="BL57" s="17"/>
      <c r="BM57" s="17"/>
      <c r="BN57" s="17"/>
      <c r="BO57" s="17">
        <v>130.80000000000001</v>
      </c>
      <c r="BP57" s="17"/>
      <c r="BQ57" s="17">
        <v>0</v>
      </c>
      <c r="BR57" s="17"/>
      <c r="BS57" s="17"/>
      <c r="BT57" s="17">
        <v>0</v>
      </c>
      <c r="BU57" s="17"/>
      <c r="BV57" s="17"/>
      <c r="BW57" s="17"/>
      <c r="BX57" s="17"/>
      <c r="BY57" s="17">
        <v>71.400000000000006</v>
      </c>
      <c r="BZ57" s="17"/>
      <c r="CA57" s="17"/>
      <c r="CB57" s="17">
        <v>92.8</v>
      </c>
      <c r="CC57" s="17">
        <v>132.4</v>
      </c>
      <c r="CD57" s="17">
        <v>63.3</v>
      </c>
      <c r="CE57" s="17">
        <v>81.099999999999994</v>
      </c>
      <c r="CF57" s="17">
        <v>30.4</v>
      </c>
      <c r="CG57" s="17"/>
      <c r="CH57" s="17"/>
      <c r="CI57" s="17"/>
      <c r="CJ57" s="17">
        <v>144.6</v>
      </c>
      <c r="CK57" s="17">
        <v>144.1</v>
      </c>
      <c r="CL57" s="17">
        <v>148.4</v>
      </c>
      <c r="CM57" s="17"/>
      <c r="CN57" s="17"/>
      <c r="CO57" s="17"/>
      <c r="CP57" s="17"/>
      <c r="CQ57" s="17"/>
      <c r="CR57" s="17"/>
      <c r="CS57" s="17"/>
      <c r="CT57" s="17">
        <v>0</v>
      </c>
      <c r="CU57" s="17">
        <v>70.400000000000006</v>
      </c>
      <c r="CV57" s="17">
        <v>0</v>
      </c>
      <c r="CW57" s="17">
        <v>3.2</v>
      </c>
      <c r="CX57" s="17">
        <v>0</v>
      </c>
      <c r="CY57" s="17">
        <v>20</v>
      </c>
      <c r="CZ57" s="17">
        <v>10</v>
      </c>
      <c r="DA57" s="17">
        <v>5.3</v>
      </c>
      <c r="DB57" s="17">
        <v>3.6</v>
      </c>
      <c r="DC57" s="17">
        <v>5.3</v>
      </c>
      <c r="DD57" s="17">
        <v>20.100000000000001</v>
      </c>
      <c r="DE57" s="17">
        <v>20</v>
      </c>
      <c r="DF57" s="17">
        <v>17.760000000000002</v>
      </c>
      <c r="DG57" s="17">
        <v>3.4</v>
      </c>
      <c r="DH57" s="17">
        <v>18.7</v>
      </c>
      <c r="DI57" s="17">
        <v>0</v>
      </c>
      <c r="DJ57" s="17">
        <v>0</v>
      </c>
      <c r="DK57" s="17">
        <v>19.8</v>
      </c>
      <c r="DL57" s="17">
        <v>54.1</v>
      </c>
      <c r="DM57" s="17">
        <v>4.7</v>
      </c>
      <c r="DN57" s="17">
        <v>2.4</v>
      </c>
      <c r="DO57" s="17">
        <v>2.4</v>
      </c>
      <c r="DP57" s="17">
        <v>2.9</v>
      </c>
      <c r="DQ57" s="17">
        <v>0</v>
      </c>
      <c r="DR57" s="17">
        <v>3.5</v>
      </c>
      <c r="DS57" s="17">
        <v>18</v>
      </c>
      <c r="DT57" s="17">
        <v>2</v>
      </c>
      <c r="DU57" s="17"/>
      <c r="DV57" s="17">
        <v>15.6</v>
      </c>
      <c r="DW57" s="17">
        <v>8.4</v>
      </c>
      <c r="DX57" s="17">
        <v>19.899999999999999</v>
      </c>
      <c r="DY57" s="17">
        <v>20.2</v>
      </c>
      <c r="DZ57" s="17">
        <v>20</v>
      </c>
      <c r="EA57" s="17">
        <v>13.1</v>
      </c>
      <c r="EB57" s="17">
        <v>37</v>
      </c>
      <c r="EC57" s="17">
        <v>0</v>
      </c>
      <c r="ED57" s="17">
        <v>53.7</v>
      </c>
      <c r="EE57" s="17">
        <v>76.400000000000006</v>
      </c>
      <c r="EF57" s="17">
        <v>4.0999999999999996</v>
      </c>
      <c r="EG57" s="17">
        <v>1.8</v>
      </c>
      <c r="EH57" s="17">
        <v>21</v>
      </c>
      <c r="EI57" s="17">
        <v>6</v>
      </c>
      <c r="EJ57" s="17">
        <v>7.8</v>
      </c>
      <c r="EK57" s="17">
        <v>20</v>
      </c>
      <c r="EL57" s="17">
        <v>20</v>
      </c>
      <c r="EM57" s="17">
        <v>10</v>
      </c>
      <c r="EN57" s="17">
        <v>2</v>
      </c>
      <c r="EO57" s="17">
        <v>0</v>
      </c>
      <c r="EP57" s="17">
        <v>0</v>
      </c>
      <c r="EQ57" s="17">
        <v>0.6</v>
      </c>
      <c r="ER57" s="17">
        <v>4.4000000000000004</v>
      </c>
      <c r="ES57" s="17">
        <v>1.7</v>
      </c>
      <c r="ET57" s="17">
        <v>0</v>
      </c>
      <c r="EU57" s="17">
        <v>0</v>
      </c>
      <c r="EV57" s="17">
        <v>6.1</v>
      </c>
      <c r="EW57" s="17">
        <v>20</v>
      </c>
      <c r="EX57" s="17">
        <v>10</v>
      </c>
      <c r="EY57" s="17">
        <v>15</v>
      </c>
      <c r="EZ57" s="17">
        <v>36.200000000000003</v>
      </c>
      <c r="FA57" s="17">
        <v>29</v>
      </c>
      <c r="FB57" s="17">
        <v>3.5</v>
      </c>
      <c r="FC57" s="17">
        <v>12.8</v>
      </c>
      <c r="FD57" s="17">
        <v>17.2</v>
      </c>
      <c r="FE57" s="17">
        <v>8.6999999999999993</v>
      </c>
      <c r="FF57" s="17">
        <v>7075.26</v>
      </c>
      <c r="FG57" s="15"/>
      <c r="FH57" s="17">
        <v>24.041160000000001</v>
      </c>
      <c r="FI57" s="17">
        <v>1.3</v>
      </c>
      <c r="FJ57" s="17">
        <v>8.0129999999999999</v>
      </c>
      <c r="FK57" s="17">
        <v>6.1234999999999999</v>
      </c>
      <c r="FL57" s="17">
        <v>7.8</v>
      </c>
      <c r="FM57" s="17"/>
      <c r="FN57" s="17">
        <v>18.911840000000002</v>
      </c>
      <c r="FO57" s="17">
        <v>5.8</v>
      </c>
      <c r="FP57" s="17">
        <v>16</v>
      </c>
      <c r="FQ57" s="17">
        <v>87.989500000000007</v>
      </c>
    </row>
    <row r="58" spans="1:173" ht="24" customHeight="1" x14ac:dyDescent="0.3">
      <c r="A58" s="18" t="s">
        <v>693</v>
      </c>
      <c r="B58" s="18" t="s">
        <v>72</v>
      </c>
      <c r="C58" s="19">
        <v>1</v>
      </c>
      <c r="D58" s="19">
        <v>1.6</v>
      </c>
      <c r="E58" s="19">
        <v>4.3</v>
      </c>
      <c r="F58" s="19">
        <v>650.20000000000005</v>
      </c>
      <c r="G58" s="19">
        <v>220.5</v>
      </c>
      <c r="H58" s="19"/>
      <c r="I58" s="19"/>
      <c r="J58" s="19">
        <v>90.7</v>
      </c>
      <c r="K58" s="19">
        <v>239.3</v>
      </c>
      <c r="L58" s="19"/>
      <c r="M58" s="19"/>
      <c r="N58" s="19">
        <v>141.4</v>
      </c>
      <c r="O58" s="19">
        <v>142.1</v>
      </c>
      <c r="P58" s="19">
        <v>141.19999999999999</v>
      </c>
      <c r="Q58" s="19">
        <v>235.7</v>
      </c>
      <c r="R58" s="19">
        <v>204.3</v>
      </c>
      <c r="S58" s="19">
        <v>108.4</v>
      </c>
      <c r="T58" s="19">
        <v>563.70000000000005</v>
      </c>
      <c r="U58" s="19">
        <v>10.5</v>
      </c>
      <c r="V58" s="19"/>
      <c r="W58" s="19"/>
      <c r="X58" s="19"/>
      <c r="Y58" s="19"/>
      <c r="Z58" s="19">
        <v>164.9</v>
      </c>
      <c r="AA58" s="19">
        <v>8.1999999999999993</v>
      </c>
      <c r="AB58" s="19">
        <v>0</v>
      </c>
      <c r="AC58" s="19">
        <v>6.9</v>
      </c>
      <c r="AD58" s="19">
        <v>5.0999999999999996</v>
      </c>
      <c r="AE58" s="19">
        <v>80.8</v>
      </c>
      <c r="AF58" s="19">
        <v>8.4</v>
      </c>
      <c r="AG58" s="19"/>
      <c r="AH58" s="19"/>
      <c r="AI58" s="19"/>
      <c r="AJ58" s="19">
        <v>111.4</v>
      </c>
      <c r="AK58" s="19">
        <v>222.4</v>
      </c>
      <c r="AL58" s="19"/>
      <c r="AM58" s="19"/>
      <c r="AN58" s="19"/>
      <c r="AO58" s="19">
        <v>6.5</v>
      </c>
      <c r="AP58" s="19">
        <v>461.2</v>
      </c>
      <c r="AQ58" s="19">
        <v>78.8</v>
      </c>
      <c r="AR58" s="19">
        <v>67.900000000000006</v>
      </c>
      <c r="AS58" s="19">
        <v>42</v>
      </c>
      <c r="AT58" s="19">
        <v>18.399999999999999</v>
      </c>
      <c r="AU58" s="19">
        <v>19.8</v>
      </c>
      <c r="AV58" s="19">
        <v>96.7</v>
      </c>
      <c r="AW58" s="19">
        <v>168.5</v>
      </c>
      <c r="AX58" s="19">
        <v>169.3</v>
      </c>
      <c r="AY58" s="19">
        <v>182.1</v>
      </c>
      <c r="AZ58" s="19">
        <v>109</v>
      </c>
      <c r="BA58" s="19">
        <v>7.9</v>
      </c>
      <c r="BB58" s="19">
        <v>2.1</v>
      </c>
      <c r="BC58" s="19">
        <v>44.4</v>
      </c>
      <c r="BD58" s="19">
        <v>47.3</v>
      </c>
      <c r="BE58" s="19">
        <v>3.8</v>
      </c>
      <c r="BF58" s="19">
        <v>31.6</v>
      </c>
      <c r="BG58" s="19">
        <v>95.1</v>
      </c>
      <c r="BH58" s="19">
        <v>46.3</v>
      </c>
      <c r="BI58" s="19"/>
      <c r="BJ58" s="19"/>
      <c r="BK58" s="19">
        <v>47.3</v>
      </c>
      <c r="BL58" s="19"/>
      <c r="BM58" s="19"/>
      <c r="BN58" s="19"/>
      <c r="BO58" s="19">
        <v>131.5</v>
      </c>
      <c r="BP58" s="19"/>
      <c r="BQ58" s="19">
        <v>0</v>
      </c>
      <c r="BR58" s="19"/>
      <c r="BS58" s="19"/>
      <c r="BT58" s="19">
        <v>0</v>
      </c>
      <c r="BU58" s="19"/>
      <c r="BV58" s="19"/>
      <c r="BW58" s="19"/>
      <c r="BX58" s="19"/>
      <c r="BY58" s="19">
        <v>73</v>
      </c>
      <c r="BZ58" s="19"/>
      <c r="CA58" s="19"/>
      <c r="CB58" s="19">
        <v>42</v>
      </c>
      <c r="CC58" s="19">
        <v>132.9</v>
      </c>
      <c r="CD58" s="19">
        <v>63.7</v>
      </c>
      <c r="CE58" s="19">
        <v>81.2</v>
      </c>
      <c r="CF58" s="19">
        <v>30.7</v>
      </c>
      <c r="CG58" s="19"/>
      <c r="CH58" s="19"/>
      <c r="CI58" s="19"/>
      <c r="CJ58" s="19">
        <v>144.6</v>
      </c>
      <c r="CK58" s="19">
        <v>144</v>
      </c>
      <c r="CL58" s="19">
        <v>147.69999999999999</v>
      </c>
      <c r="CM58" s="19"/>
      <c r="CN58" s="19"/>
      <c r="CO58" s="19"/>
      <c r="CP58" s="19"/>
      <c r="CQ58" s="19"/>
      <c r="CR58" s="19"/>
      <c r="CS58" s="19"/>
      <c r="CT58" s="19">
        <v>0</v>
      </c>
      <c r="CU58" s="19">
        <v>64.900000000000006</v>
      </c>
      <c r="CV58" s="19">
        <v>0</v>
      </c>
      <c r="CW58" s="19">
        <v>4.8</v>
      </c>
      <c r="CX58" s="19">
        <v>0</v>
      </c>
      <c r="CY58" s="19">
        <v>20</v>
      </c>
      <c r="CZ58" s="19">
        <v>9.9</v>
      </c>
      <c r="DA58" s="19">
        <v>5.4</v>
      </c>
      <c r="DB58" s="19">
        <v>3.6</v>
      </c>
      <c r="DC58" s="19">
        <v>5.2</v>
      </c>
      <c r="DD58" s="19">
        <v>20.5</v>
      </c>
      <c r="DE58" s="19">
        <v>20</v>
      </c>
      <c r="DF58" s="19">
        <v>17.77</v>
      </c>
      <c r="DG58" s="19">
        <v>3.4</v>
      </c>
      <c r="DH58" s="19">
        <v>18.7</v>
      </c>
      <c r="DI58" s="19">
        <v>0</v>
      </c>
      <c r="DJ58" s="19">
        <v>0</v>
      </c>
      <c r="DK58" s="19">
        <v>19.3</v>
      </c>
      <c r="DL58" s="19">
        <v>51.3</v>
      </c>
      <c r="DM58" s="19">
        <v>4.7</v>
      </c>
      <c r="DN58" s="19">
        <v>2.4</v>
      </c>
      <c r="DO58" s="19">
        <v>2.4</v>
      </c>
      <c r="DP58" s="19">
        <v>2.9</v>
      </c>
      <c r="DQ58" s="19">
        <v>0</v>
      </c>
      <c r="DR58" s="19">
        <v>3.6</v>
      </c>
      <c r="DS58" s="19">
        <v>12.8</v>
      </c>
      <c r="DT58" s="19">
        <v>2</v>
      </c>
      <c r="DU58" s="19"/>
      <c r="DV58" s="19">
        <v>15.4</v>
      </c>
      <c r="DW58" s="19">
        <v>8.4</v>
      </c>
      <c r="DX58" s="19">
        <v>19.899999999999999</v>
      </c>
      <c r="DY58" s="19">
        <v>20.3</v>
      </c>
      <c r="DZ58" s="19">
        <v>19.899999999999999</v>
      </c>
      <c r="EA58" s="19">
        <v>11.6</v>
      </c>
      <c r="EB58" s="19">
        <v>42.8</v>
      </c>
      <c r="EC58" s="19">
        <v>0</v>
      </c>
      <c r="ED58" s="19">
        <v>43.8</v>
      </c>
      <c r="EE58" s="19">
        <v>68.900000000000006</v>
      </c>
      <c r="EF58" s="19">
        <v>2.2000000000000002</v>
      </c>
      <c r="EG58" s="19">
        <v>1.2</v>
      </c>
      <c r="EH58" s="19">
        <v>21</v>
      </c>
      <c r="EI58" s="19">
        <v>6</v>
      </c>
      <c r="EJ58" s="19">
        <v>7.8</v>
      </c>
      <c r="EK58" s="19">
        <v>20</v>
      </c>
      <c r="EL58" s="19">
        <v>20</v>
      </c>
      <c r="EM58" s="19">
        <v>10</v>
      </c>
      <c r="EN58" s="19">
        <v>2.1</v>
      </c>
      <c r="EO58" s="19">
        <v>0</v>
      </c>
      <c r="EP58" s="19">
        <v>0</v>
      </c>
      <c r="EQ58" s="19">
        <v>0.6</v>
      </c>
      <c r="ER58" s="19">
        <v>0.8</v>
      </c>
      <c r="ES58" s="19">
        <v>1.6</v>
      </c>
      <c r="ET58" s="19">
        <v>0</v>
      </c>
      <c r="EU58" s="19">
        <v>0</v>
      </c>
      <c r="EV58" s="19">
        <v>6</v>
      </c>
      <c r="EW58" s="19">
        <v>19.899999999999999</v>
      </c>
      <c r="EX58" s="19">
        <v>9.9</v>
      </c>
      <c r="EY58" s="19">
        <v>14.9</v>
      </c>
      <c r="EZ58" s="19">
        <v>36</v>
      </c>
      <c r="FA58" s="19">
        <v>29</v>
      </c>
      <c r="FB58" s="19">
        <v>3.4</v>
      </c>
      <c r="FC58" s="19">
        <v>13.6</v>
      </c>
      <c r="FD58" s="19">
        <v>17.2</v>
      </c>
      <c r="FE58" s="19">
        <v>7.9</v>
      </c>
      <c r="FF58" s="19">
        <v>6897.97</v>
      </c>
      <c r="FG58" s="15"/>
      <c r="FH58" s="19">
        <v>24.04072</v>
      </c>
      <c r="FI58" s="19">
        <v>1.3</v>
      </c>
      <c r="FJ58" s="19">
        <v>8.0050000000000008</v>
      </c>
      <c r="FK58" s="19">
        <v>6.12425</v>
      </c>
      <c r="FL58" s="19">
        <v>7.8</v>
      </c>
      <c r="FM58" s="19"/>
      <c r="FN58" s="19">
        <v>18.911560000000001</v>
      </c>
      <c r="FO58" s="19">
        <v>5.7</v>
      </c>
      <c r="FP58" s="19">
        <v>16</v>
      </c>
      <c r="FQ58" s="19">
        <v>87.881529999999998</v>
      </c>
    </row>
    <row r="59" spans="1:173" ht="25.05" customHeight="1" x14ac:dyDescent="0.3">
      <c r="A59" s="202" t="s">
        <v>694</v>
      </c>
      <c r="B59" s="203"/>
      <c r="C59" s="20">
        <v>24.55</v>
      </c>
      <c r="D59" s="20">
        <v>38.1</v>
      </c>
      <c r="E59" s="20">
        <v>103.2</v>
      </c>
      <c r="F59" s="20">
        <v>15205.1</v>
      </c>
      <c r="G59" s="20">
        <v>5134.3500000000004</v>
      </c>
      <c r="H59" s="20">
        <v>0</v>
      </c>
      <c r="I59" s="20">
        <v>0</v>
      </c>
      <c r="J59" s="20">
        <v>2158.4</v>
      </c>
      <c r="K59" s="20">
        <v>5732.3</v>
      </c>
      <c r="L59" s="20">
        <v>0</v>
      </c>
      <c r="M59" s="20">
        <v>0</v>
      </c>
      <c r="N59" s="20">
        <v>3614.3</v>
      </c>
      <c r="O59" s="20">
        <v>3653.5</v>
      </c>
      <c r="P59" s="20">
        <v>3657.35</v>
      </c>
      <c r="Q59" s="20">
        <v>5958.9</v>
      </c>
      <c r="R59" s="20">
        <v>4897.25</v>
      </c>
      <c r="S59" s="20">
        <v>2597</v>
      </c>
      <c r="T59" s="20">
        <v>13401.7</v>
      </c>
      <c r="U59" s="20">
        <v>252.05</v>
      </c>
      <c r="V59" s="20">
        <v>0</v>
      </c>
      <c r="W59" s="20">
        <v>0</v>
      </c>
      <c r="X59" s="20">
        <v>0</v>
      </c>
      <c r="Y59" s="20">
        <v>0</v>
      </c>
      <c r="Z59" s="20">
        <v>3984.45</v>
      </c>
      <c r="AA59" s="20">
        <v>183.15</v>
      </c>
      <c r="AB59" s="20">
        <v>240.85</v>
      </c>
      <c r="AC59" s="20">
        <v>163.9</v>
      </c>
      <c r="AD59" s="20">
        <v>121.15</v>
      </c>
      <c r="AE59" s="20">
        <v>1801.45</v>
      </c>
      <c r="AF59" s="20">
        <v>170.8</v>
      </c>
      <c r="AG59" s="20">
        <v>0</v>
      </c>
      <c r="AH59" s="20">
        <v>0</v>
      </c>
      <c r="AI59" s="20">
        <v>0</v>
      </c>
      <c r="AJ59" s="20">
        <v>1997.45</v>
      </c>
      <c r="AK59" s="20">
        <v>5275.15</v>
      </c>
      <c r="AL59" s="20">
        <v>0</v>
      </c>
      <c r="AM59" s="20">
        <v>0</v>
      </c>
      <c r="AN59" s="20">
        <v>0</v>
      </c>
      <c r="AO59" s="20">
        <v>156</v>
      </c>
      <c r="AP59" s="20">
        <v>10536.25</v>
      </c>
      <c r="AQ59" s="20">
        <v>1846.6</v>
      </c>
      <c r="AR59" s="20">
        <v>1126.4000000000001</v>
      </c>
      <c r="AS59" s="20">
        <v>1000.85</v>
      </c>
      <c r="AT59" s="20">
        <v>440.75</v>
      </c>
      <c r="AU59" s="20">
        <v>475.45</v>
      </c>
      <c r="AV59" s="20">
        <v>2176.85</v>
      </c>
      <c r="AW59" s="20">
        <v>4003.8</v>
      </c>
      <c r="AX59" s="20">
        <v>3690.9</v>
      </c>
      <c r="AY59" s="20">
        <v>3372</v>
      </c>
      <c r="AZ59" s="20">
        <v>2609.25</v>
      </c>
      <c r="BA59" s="20">
        <v>188.95</v>
      </c>
      <c r="BB59" s="20">
        <v>151.44999999999999</v>
      </c>
      <c r="BC59" s="20">
        <v>1031.2</v>
      </c>
      <c r="BD59" s="20">
        <v>1126.05</v>
      </c>
      <c r="BE59" s="20">
        <v>89.3</v>
      </c>
      <c r="BF59" s="20">
        <v>751.25</v>
      </c>
      <c r="BG59" s="20">
        <v>3138.85</v>
      </c>
      <c r="BH59" s="20">
        <v>1069.2</v>
      </c>
      <c r="BI59" s="20">
        <v>0</v>
      </c>
      <c r="BJ59" s="20">
        <v>0</v>
      </c>
      <c r="BK59" s="20">
        <v>1126.05</v>
      </c>
      <c r="BL59" s="20">
        <v>0</v>
      </c>
      <c r="BM59" s="20">
        <v>0</v>
      </c>
      <c r="BN59" s="20">
        <v>0</v>
      </c>
      <c r="BO59" s="20">
        <v>3070.9</v>
      </c>
      <c r="BP59" s="20">
        <v>0</v>
      </c>
      <c r="BQ59" s="20">
        <v>1818.95</v>
      </c>
      <c r="BR59" s="20">
        <v>0</v>
      </c>
      <c r="BS59" s="20">
        <v>0</v>
      </c>
      <c r="BT59" s="20">
        <v>164.9</v>
      </c>
      <c r="BU59" s="20">
        <v>0</v>
      </c>
      <c r="BV59" s="20">
        <v>0</v>
      </c>
      <c r="BW59" s="20">
        <v>0</v>
      </c>
      <c r="BX59" s="20">
        <v>0</v>
      </c>
      <c r="BY59" s="20">
        <v>1733.2</v>
      </c>
      <c r="BZ59" s="20">
        <v>0</v>
      </c>
      <c r="CA59" s="20">
        <v>0</v>
      </c>
      <c r="CB59" s="20">
        <v>2761.7</v>
      </c>
      <c r="CC59" s="20">
        <v>3090.35</v>
      </c>
      <c r="CD59" s="20">
        <v>1524.95</v>
      </c>
      <c r="CE59" s="20">
        <v>1943.4</v>
      </c>
      <c r="CF59" s="20">
        <v>731.45</v>
      </c>
      <c r="CG59" s="20">
        <v>0</v>
      </c>
      <c r="CH59" s="20">
        <v>0</v>
      </c>
      <c r="CI59" s="20">
        <v>0</v>
      </c>
      <c r="CJ59" s="20">
        <v>3458.35</v>
      </c>
      <c r="CK59" s="20">
        <v>3436.6</v>
      </c>
      <c r="CL59" s="20">
        <v>3538</v>
      </c>
      <c r="CM59" s="20">
        <v>0</v>
      </c>
      <c r="CN59" s="20">
        <v>0</v>
      </c>
      <c r="CO59" s="20">
        <v>0</v>
      </c>
      <c r="CP59" s="20">
        <v>0</v>
      </c>
      <c r="CQ59" s="20">
        <v>0</v>
      </c>
      <c r="CR59" s="20">
        <v>0</v>
      </c>
      <c r="CS59" s="20">
        <v>0</v>
      </c>
      <c r="CT59" s="20">
        <v>5.05</v>
      </c>
      <c r="CU59" s="20">
        <v>2080.4</v>
      </c>
      <c r="CV59" s="20">
        <v>503.9</v>
      </c>
      <c r="CW59" s="20">
        <v>59.75</v>
      </c>
      <c r="CX59" s="20">
        <v>1.95</v>
      </c>
      <c r="CY59" s="20">
        <v>479.85</v>
      </c>
      <c r="CZ59" s="20">
        <v>237.75</v>
      </c>
      <c r="DA59" s="20">
        <v>128.55000000000001</v>
      </c>
      <c r="DB59" s="20">
        <v>86.15</v>
      </c>
      <c r="DC59" s="20">
        <v>124.05</v>
      </c>
      <c r="DD59" s="20">
        <v>484.55</v>
      </c>
      <c r="DE59" s="20">
        <v>479.95</v>
      </c>
      <c r="DF59" s="20">
        <v>437.03500000000003</v>
      </c>
      <c r="DG59" s="20">
        <v>82.6</v>
      </c>
      <c r="DH59" s="20">
        <v>448.8</v>
      </c>
      <c r="DI59" s="20">
        <v>100.9</v>
      </c>
      <c r="DJ59" s="20">
        <v>122.1</v>
      </c>
      <c r="DK59" s="20">
        <v>521.20000000000005</v>
      </c>
      <c r="DL59" s="20">
        <v>1462.8</v>
      </c>
      <c r="DM59" s="20">
        <v>110.9</v>
      </c>
      <c r="DN59" s="20">
        <v>56.1</v>
      </c>
      <c r="DO59" s="20">
        <v>57.4</v>
      </c>
      <c r="DP59" s="20">
        <v>67.599999999999994</v>
      </c>
      <c r="DQ59" s="20">
        <v>145.5</v>
      </c>
      <c r="DR59" s="20">
        <v>85.15</v>
      </c>
      <c r="DS59" s="20">
        <v>285.39999999999998</v>
      </c>
      <c r="DT59" s="20">
        <v>46.25</v>
      </c>
      <c r="DU59" s="20">
        <v>0</v>
      </c>
      <c r="DV59" s="20">
        <v>360.7</v>
      </c>
      <c r="DW59" s="20">
        <v>206.35</v>
      </c>
      <c r="DX59" s="20">
        <v>476.9</v>
      </c>
      <c r="DY59" s="20">
        <v>485.45</v>
      </c>
      <c r="DZ59" s="20">
        <v>478.85</v>
      </c>
      <c r="EA59" s="20">
        <v>443.55</v>
      </c>
      <c r="EB59" s="20">
        <v>1002.6</v>
      </c>
      <c r="EC59" s="20">
        <v>240</v>
      </c>
      <c r="ED59" s="20">
        <v>1457.65</v>
      </c>
      <c r="EE59" s="20">
        <v>1766.25</v>
      </c>
      <c r="EF59" s="20">
        <v>147.15</v>
      </c>
      <c r="EG59" s="20">
        <v>129.35</v>
      </c>
      <c r="EH59" s="20">
        <v>503.9</v>
      </c>
      <c r="EI59" s="20">
        <v>160.6</v>
      </c>
      <c r="EJ59" s="20">
        <v>192.4</v>
      </c>
      <c r="EK59" s="20">
        <v>450</v>
      </c>
      <c r="EL59" s="20">
        <v>437.5</v>
      </c>
      <c r="EM59" s="20">
        <v>222.25</v>
      </c>
      <c r="EN59" s="20">
        <v>42.55</v>
      </c>
      <c r="EO59" s="20">
        <v>102.7</v>
      </c>
      <c r="EP59" s="20">
        <v>1109.4000000000001</v>
      </c>
      <c r="EQ59" s="20">
        <v>14.4</v>
      </c>
      <c r="ER59" s="20">
        <v>1362.25</v>
      </c>
      <c r="ES59" s="20">
        <v>1269.7</v>
      </c>
      <c r="ET59" s="20">
        <v>922.55</v>
      </c>
      <c r="EU59" s="20">
        <v>117.9</v>
      </c>
      <c r="EV59" s="20">
        <v>140.1</v>
      </c>
      <c r="EW59" s="20">
        <v>479</v>
      </c>
      <c r="EX59" s="20">
        <v>240.15</v>
      </c>
      <c r="EY59" s="20">
        <v>359.15</v>
      </c>
      <c r="EZ59" s="20">
        <v>857.2</v>
      </c>
      <c r="FA59" s="20">
        <v>694.1</v>
      </c>
      <c r="FB59" s="20">
        <v>82.3</v>
      </c>
      <c r="FC59" s="20">
        <v>331.15</v>
      </c>
      <c r="FD59" s="20">
        <v>408.2</v>
      </c>
      <c r="FE59" s="20">
        <v>159.85</v>
      </c>
      <c r="FF59" s="20">
        <v>174302.285</v>
      </c>
      <c r="FG59" s="21"/>
      <c r="FH59" s="20">
        <v>578.73289999999997</v>
      </c>
      <c r="FI59" s="20">
        <v>31.2</v>
      </c>
      <c r="FJ59" s="20">
        <v>129.6705</v>
      </c>
      <c r="FK59" s="20">
        <v>139.17400000000001</v>
      </c>
      <c r="FL59" s="20">
        <v>185.7</v>
      </c>
      <c r="FM59" s="20">
        <v>0</v>
      </c>
      <c r="FN59" s="20">
        <v>451.25068499999998</v>
      </c>
      <c r="FO59" s="20">
        <v>118.8</v>
      </c>
      <c r="FP59" s="20">
        <v>187.9</v>
      </c>
      <c r="FQ59" s="20">
        <v>1822.428085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5" t="s">
        <v>695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423</v>
      </c>
      <c r="FI5" s="200"/>
      <c r="FJ5" s="200"/>
      <c r="FK5" s="200"/>
      <c r="FL5" s="200"/>
      <c r="FM5" s="200"/>
      <c r="FN5" s="200"/>
      <c r="FO5" s="200"/>
      <c r="FP5" s="200"/>
      <c r="FQ5" s="200"/>
    </row>
    <row r="6" spans="1:173" ht="22.05" hidden="1" customHeight="1" x14ac:dyDescent="0.3">
      <c r="A6" s="204" t="s">
        <v>67</v>
      </c>
      <c r="B6" s="204" t="s">
        <v>424</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425</v>
      </c>
      <c r="FG6" s="1"/>
      <c r="FH6" s="10">
        <v>221</v>
      </c>
      <c r="FI6" s="10">
        <v>49607</v>
      </c>
      <c r="FJ6" s="10">
        <v>222</v>
      </c>
      <c r="FK6" s="10">
        <v>224</v>
      </c>
      <c r="FL6" s="10">
        <v>2187</v>
      </c>
      <c r="FM6" s="10">
        <v>227</v>
      </c>
      <c r="FN6" s="10">
        <v>49400</v>
      </c>
      <c r="FO6" s="10">
        <v>199</v>
      </c>
      <c r="FP6" s="10">
        <v>200</v>
      </c>
      <c r="FQ6" s="200" t="s">
        <v>426</v>
      </c>
    </row>
    <row r="7" spans="1:173" ht="15" hidden="1" customHeight="1" x14ac:dyDescent="0.3">
      <c r="A7" s="204"/>
      <c r="B7" s="204"/>
      <c r="C7" s="9" t="s">
        <v>427</v>
      </c>
      <c r="D7" s="9" t="s">
        <v>427</v>
      </c>
      <c r="E7" s="9" t="s">
        <v>428</v>
      </c>
      <c r="F7" s="9" t="s">
        <v>427</v>
      </c>
      <c r="G7" s="9" t="s">
        <v>427</v>
      </c>
      <c r="H7" s="9" t="s">
        <v>428</v>
      </c>
      <c r="I7" s="9" t="s">
        <v>428</v>
      </c>
      <c r="J7" s="9" t="s">
        <v>428</v>
      </c>
      <c r="K7" s="9" t="s">
        <v>428</v>
      </c>
      <c r="L7" s="9" t="s">
        <v>427</v>
      </c>
      <c r="M7" s="9" t="s">
        <v>427</v>
      </c>
      <c r="N7" s="9" t="s">
        <v>427</v>
      </c>
      <c r="O7" s="9" t="s">
        <v>427</v>
      </c>
      <c r="P7" s="9" t="s">
        <v>427</v>
      </c>
      <c r="Q7" s="9" t="s">
        <v>427</v>
      </c>
      <c r="R7" s="9" t="s">
        <v>427</v>
      </c>
      <c r="S7" s="9" t="s">
        <v>427</v>
      </c>
      <c r="T7" s="9" t="s">
        <v>427</v>
      </c>
      <c r="U7" s="9" t="s">
        <v>427</v>
      </c>
      <c r="V7" s="9" t="s">
        <v>427</v>
      </c>
      <c r="W7" s="9" t="s">
        <v>427</v>
      </c>
      <c r="X7" s="9" t="s">
        <v>427</v>
      </c>
      <c r="Y7" s="9" t="s">
        <v>427</v>
      </c>
      <c r="Z7" s="9" t="s">
        <v>429</v>
      </c>
      <c r="AA7" s="9" t="s">
        <v>429</v>
      </c>
      <c r="AB7" s="9" t="s">
        <v>427</v>
      </c>
      <c r="AC7" s="9" t="s">
        <v>429</v>
      </c>
      <c r="AD7" s="9" t="s">
        <v>429</v>
      </c>
      <c r="AE7" s="9" t="s">
        <v>429</v>
      </c>
      <c r="AF7" s="9" t="s">
        <v>429</v>
      </c>
      <c r="AG7" s="9" t="s">
        <v>429</v>
      </c>
      <c r="AH7" s="9" t="s">
        <v>429</v>
      </c>
      <c r="AI7" s="9" t="s">
        <v>429</v>
      </c>
      <c r="AJ7" s="9" t="s">
        <v>429</v>
      </c>
      <c r="AK7" s="9" t="s">
        <v>427</v>
      </c>
      <c r="AL7" s="9" t="s">
        <v>428</v>
      </c>
      <c r="AM7" s="9" t="s">
        <v>428</v>
      </c>
      <c r="AN7" s="9" t="s">
        <v>428</v>
      </c>
      <c r="AO7" s="9" t="s">
        <v>427</v>
      </c>
      <c r="AP7" s="9" t="s">
        <v>427</v>
      </c>
      <c r="AQ7" s="9" t="s">
        <v>427</v>
      </c>
      <c r="AR7" s="9" t="s">
        <v>427</v>
      </c>
      <c r="AS7" s="9" t="s">
        <v>427</v>
      </c>
      <c r="AT7" s="9" t="s">
        <v>427</v>
      </c>
      <c r="AU7" s="9" t="s">
        <v>427</v>
      </c>
      <c r="AV7" s="9" t="s">
        <v>429</v>
      </c>
      <c r="AW7" s="9" t="s">
        <v>427</v>
      </c>
      <c r="AX7" s="9" t="s">
        <v>427</v>
      </c>
      <c r="AY7" s="9" t="s">
        <v>427</v>
      </c>
      <c r="AZ7" s="9" t="s">
        <v>427</v>
      </c>
      <c r="BA7" s="9" t="s">
        <v>427</v>
      </c>
      <c r="BB7" s="9" t="s">
        <v>427</v>
      </c>
      <c r="BC7" s="9" t="s">
        <v>427</v>
      </c>
      <c r="BD7" s="9" t="s">
        <v>427</v>
      </c>
      <c r="BE7" s="9" t="s">
        <v>429</v>
      </c>
      <c r="BF7" s="9" t="s">
        <v>428</v>
      </c>
      <c r="BG7" s="9" t="s">
        <v>427</v>
      </c>
      <c r="BH7" s="9" t="s">
        <v>427</v>
      </c>
      <c r="BI7" s="9" t="s">
        <v>428</v>
      </c>
      <c r="BJ7" s="9" t="s">
        <v>428</v>
      </c>
      <c r="BK7" s="9" t="s">
        <v>428</v>
      </c>
      <c r="BL7" s="9" t="s">
        <v>429</v>
      </c>
      <c r="BM7" s="9" t="s">
        <v>429</v>
      </c>
      <c r="BN7" s="9" t="s">
        <v>429</v>
      </c>
      <c r="BO7" s="9" t="s">
        <v>427</v>
      </c>
      <c r="BP7" s="9" t="s">
        <v>427</v>
      </c>
      <c r="BQ7" s="9" t="s">
        <v>427</v>
      </c>
      <c r="BR7" s="9" t="s">
        <v>427</v>
      </c>
      <c r="BS7" s="9" t="s">
        <v>427</v>
      </c>
      <c r="BT7" s="9" t="s">
        <v>427</v>
      </c>
      <c r="BU7" s="9" t="s">
        <v>427</v>
      </c>
      <c r="BV7" s="9" t="s">
        <v>429</v>
      </c>
      <c r="BW7" s="9" t="s">
        <v>429</v>
      </c>
      <c r="BX7" s="9" t="s">
        <v>429</v>
      </c>
      <c r="BY7" s="9" t="s">
        <v>428</v>
      </c>
      <c r="BZ7" s="9" t="s">
        <v>429</v>
      </c>
      <c r="CA7" s="9" t="s">
        <v>427</v>
      </c>
      <c r="CB7" s="9" t="s">
        <v>427</v>
      </c>
      <c r="CC7" s="9" t="s">
        <v>427</v>
      </c>
      <c r="CD7" s="9" t="s">
        <v>427</v>
      </c>
      <c r="CE7" s="9" t="s">
        <v>427</v>
      </c>
      <c r="CF7" s="9" t="s">
        <v>427</v>
      </c>
      <c r="CG7" s="9" t="s">
        <v>427</v>
      </c>
      <c r="CH7" s="9" t="s">
        <v>427</v>
      </c>
      <c r="CI7" s="9" t="s">
        <v>427</v>
      </c>
      <c r="CJ7" s="9" t="s">
        <v>427</v>
      </c>
      <c r="CK7" s="9" t="s">
        <v>427</v>
      </c>
      <c r="CL7" s="9" t="s">
        <v>427</v>
      </c>
      <c r="CM7" s="9" t="s">
        <v>427</v>
      </c>
      <c r="CN7" s="9" t="s">
        <v>429</v>
      </c>
      <c r="CO7" s="9" t="s">
        <v>429</v>
      </c>
      <c r="CP7" s="9" t="s">
        <v>429</v>
      </c>
      <c r="CQ7" s="9" t="s">
        <v>429</v>
      </c>
      <c r="CR7" s="9" t="s">
        <v>427</v>
      </c>
      <c r="CS7" s="9" t="s">
        <v>427</v>
      </c>
      <c r="CT7" s="9" t="s">
        <v>427</v>
      </c>
      <c r="CU7" s="9" t="s">
        <v>427</v>
      </c>
      <c r="CV7" s="9" t="s">
        <v>429</v>
      </c>
      <c r="CW7" s="9" t="s">
        <v>428</v>
      </c>
      <c r="CX7" s="9" t="s">
        <v>428</v>
      </c>
      <c r="CY7" s="9" t="s">
        <v>428</v>
      </c>
      <c r="CZ7" s="9" t="s">
        <v>428</v>
      </c>
      <c r="DA7" s="9" t="s">
        <v>428</v>
      </c>
      <c r="DB7" s="9" t="s">
        <v>427</v>
      </c>
      <c r="DC7" s="9" t="s">
        <v>427</v>
      </c>
      <c r="DD7" s="9" t="s">
        <v>427</v>
      </c>
      <c r="DE7" s="9" t="s">
        <v>428</v>
      </c>
      <c r="DF7" s="9" t="s">
        <v>428</v>
      </c>
      <c r="DG7" s="9" t="s">
        <v>427</v>
      </c>
      <c r="DH7" s="9" t="s">
        <v>427</v>
      </c>
      <c r="DI7" s="9" t="s">
        <v>429</v>
      </c>
      <c r="DJ7" s="9" t="s">
        <v>429</v>
      </c>
      <c r="DK7" s="9" t="s">
        <v>427</v>
      </c>
      <c r="DL7" s="9" t="s">
        <v>427</v>
      </c>
      <c r="DM7" s="9" t="s">
        <v>427</v>
      </c>
      <c r="DN7" s="9" t="s">
        <v>427</v>
      </c>
      <c r="DO7" s="9" t="s">
        <v>427</v>
      </c>
      <c r="DP7" s="9" t="s">
        <v>427</v>
      </c>
      <c r="DQ7" s="9" t="s">
        <v>429</v>
      </c>
      <c r="DR7" s="9" t="s">
        <v>427</v>
      </c>
      <c r="DS7" s="9" t="s">
        <v>427</v>
      </c>
      <c r="DT7" s="9" t="s">
        <v>428</v>
      </c>
      <c r="DU7" s="9" t="s">
        <v>427</v>
      </c>
      <c r="DV7" s="9" t="s">
        <v>427</v>
      </c>
      <c r="DW7" s="9" t="s">
        <v>428</v>
      </c>
      <c r="DX7" s="9" t="s">
        <v>427</v>
      </c>
      <c r="DY7" s="9" t="s">
        <v>427</v>
      </c>
      <c r="DZ7" s="9" t="s">
        <v>427</v>
      </c>
      <c r="EA7" s="9" t="s">
        <v>428</v>
      </c>
      <c r="EB7" s="9" t="s">
        <v>428</v>
      </c>
      <c r="EC7" s="9" t="s">
        <v>429</v>
      </c>
      <c r="ED7" s="9" t="s">
        <v>427</v>
      </c>
      <c r="EE7" s="9" t="s">
        <v>427</v>
      </c>
      <c r="EF7" s="9" t="s">
        <v>427</v>
      </c>
      <c r="EG7" s="9" t="s">
        <v>427</v>
      </c>
      <c r="EH7" s="9" t="s">
        <v>427</v>
      </c>
      <c r="EI7" s="9" t="s">
        <v>427</v>
      </c>
      <c r="EJ7" s="9" t="s">
        <v>429</v>
      </c>
      <c r="EK7" s="9" t="s">
        <v>429</v>
      </c>
      <c r="EL7" s="9" t="s">
        <v>429</v>
      </c>
      <c r="EM7" s="9" t="s">
        <v>429</v>
      </c>
      <c r="EN7" s="9" t="s">
        <v>428</v>
      </c>
      <c r="EO7" s="9" t="s">
        <v>429</v>
      </c>
      <c r="EP7" s="9" t="s">
        <v>429</v>
      </c>
      <c r="EQ7" s="9" t="s">
        <v>427</v>
      </c>
      <c r="ER7" s="9" t="s">
        <v>427</v>
      </c>
      <c r="ES7" s="9" t="s">
        <v>427</v>
      </c>
      <c r="ET7" s="9" t="s">
        <v>429</v>
      </c>
      <c r="EU7" s="9" t="s">
        <v>429</v>
      </c>
      <c r="EV7" s="9" t="s">
        <v>428</v>
      </c>
      <c r="EW7" s="9" t="s">
        <v>427</v>
      </c>
      <c r="EX7" s="9" t="s">
        <v>428</v>
      </c>
      <c r="EY7" s="9" t="s">
        <v>428</v>
      </c>
      <c r="EZ7" s="9" t="s">
        <v>428</v>
      </c>
      <c r="FA7" s="9" t="s">
        <v>427</v>
      </c>
      <c r="FB7" s="9" t="s">
        <v>427</v>
      </c>
      <c r="FC7" s="9" t="s">
        <v>427</v>
      </c>
      <c r="FD7" s="9" t="s">
        <v>428</v>
      </c>
      <c r="FE7" s="9" t="s">
        <v>428</v>
      </c>
      <c r="FF7" s="204"/>
      <c r="FG7" s="1"/>
      <c r="FH7" s="10" t="s">
        <v>428</v>
      </c>
      <c r="FI7" s="10" t="s">
        <v>429</v>
      </c>
      <c r="FJ7" s="10" t="s">
        <v>427</v>
      </c>
      <c r="FK7" s="10" t="s">
        <v>428</v>
      </c>
      <c r="FL7" s="10" t="s">
        <v>428</v>
      </c>
      <c r="FM7" s="10" t="s">
        <v>428</v>
      </c>
      <c r="FN7" s="10" t="s">
        <v>428</v>
      </c>
      <c r="FO7" s="10" t="s">
        <v>428</v>
      </c>
      <c r="FP7" s="10" t="s">
        <v>428</v>
      </c>
      <c r="FQ7" s="200"/>
    </row>
    <row r="8" spans="1:173" ht="15" hidden="1" customHeight="1" x14ac:dyDescent="0.3">
      <c r="A8" s="204"/>
      <c r="B8" s="204"/>
      <c r="C8" s="9" t="s">
        <v>430</v>
      </c>
      <c r="D8" s="9" t="s">
        <v>430</v>
      </c>
      <c r="E8" s="9" t="s">
        <v>430</v>
      </c>
      <c r="F8" s="9" t="s">
        <v>430</v>
      </c>
      <c r="G8" s="9" t="s">
        <v>430</v>
      </c>
      <c r="H8" s="9" t="s">
        <v>431</v>
      </c>
      <c r="I8" s="9" t="s">
        <v>431</v>
      </c>
      <c r="J8" s="9" t="s">
        <v>430</v>
      </c>
      <c r="K8" s="9" t="s">
        <v>430</v>
      </c>
      <c r="L8" s="9" t="s">
        <v>431</v>
      </c>
      <c r="M8" s="9" t="s">
        <v>431</v>
      </c>
      <c r="N8" s="9" t="s">
        <v>431</v>
      </c>
      <c r="O8" s="9" t="s">
        <v>431</v>
      </c>
      <c r="P8" s="9" t="s">
        <v>431</v>
      </c>
      <c r="Q8" s="9" t="s">
        <v>431</v>
      </c>
      <c r="R8" s="9" t="s">
        <v>431</v>
      </c>
      <c r="S8" s="9" t="s">
        <v>431</v>
      </c>
      <c r="T8" s="9" t="s">
        <v>430</v>
      </c>
      <c r="U8" s="9" t="s">
        <v>430</v>
      </c>
      <c r="V8" s="9" t="s">
        <v>431</v>
      </c>
      <c r="W8" s="9" t="s">
        <v>431</v>
      </c>
      <c r="X8" s="9" t="s">
        <v>431</v>
      </c>
      <c r="Y8" s="9" t="s">
        <v>431</v>
      </c>
      <c r="Z8" s="9" t="s">
        <v>430</v>
      </c>
      <c r="AA8" s="9" t="s">
        <v>430</v>
      </c>
      <c r="AB8" s="9" t="s">
        <v>431</v>
      </c>
      <c r="AC8" s="9" t="s">
        <v>430</v>
      </c>
      <c r="AD8" s="9" t="s">
        <v>430</v>
      </c>
      <c r="AE8" s="9" t="s">
        <v>430</v>
      </c>
      <c r="AF8" s="9" t="s">
        <v>430</v>
      </c>
      <c r="AG8" s="9" t="s">
        <v>431</v>
      </c>
      <c r="AH8" s="9" t="s">
        <v>431</v>
      </c>
      <c r="AI8" s="9" t="s">
        <v>431</v>
      </c>
      <c r="AJ8" s="9" t="s">
        <v>430</v>
      </c>
      <c r="AK8" s="9" t="s">
        <v>430</v>
      </c>
      <c r="AL8" s="9" t="s">
        <v>431</v>
      </c>
      <c r="AM8" s="9" t="s">
        <v>431</v>
      </c>
      <c r="AN8" s="9" t="s">
        <v>431</v>
      </c>
      <c r="AO8" s="9" t="s">
        <v>430</v>
      </c>
      <c r="AP8" s="9" t="s">
        <v>430</v>
      </c>
      <c r="AQ8" s="9" t="s">
        <v>430</v>
      </c>
      <c r="AR8" s="9" t="s">
        <v>430</v>
      </c>
      <c r="AS8" s="9" t="s">
        <v>430</v>
      </c>
      <c r="AT8" s="9" t="s">
        <v>430</v>
      </c>
      <c r="AU8" s="9" t="s">
        <v>430</v>
      </c>
      <c r="AV8" s="9" t="s">
        <v>430</v>
      </c>
      <c r="AW8" s="9" t="s">
        <v>431</v>
      </c>
      <c r="AX8" s="9" t="s">
        <v>431</v>
      </c>
      <c r="AY8" s="9" t="s">
        <v>431</v>
      </c>
      <c r="AZ8" s="9" t="s">
        <v>430</v>
      </c>
      <c r="BA8" s="9" t="s">
        <v>430</v>
      </c>
      <c r="BB8" s="9" t="s">
        <v>430</v>
      </c>
      <c r="BC8" s="9" t="s">
        <v>430</v>
      </c>
      <c r="BD8" s="9" t="s">
        <v>430</v>
      </c>
      <c r="BE8" s="9" t="s">
        <v>430</v>
      </c>
      <c r="BF8" s="9" t="s">
        <v>430</v>
      </c>
      <c r="BG8" s="9" t="s">
        <v>430</v>
      </c>
      <c r="BH8" s="9" t="s">
        <v>430</v>
      </c>
      <c r="BI8" s="9" t="s">
        <v>431</v>
      </c>
      <c r="BJ8" s="9" t="s">
        <v>431</v>
      </c>
      <c r="BK8" s="9" t="s">
        <v>431</v>
      </c>
      <c r="BL8" s="9" t="s">
        <v>431</v>
      </c>
      <c r="BM8" s="9" t="s">
        <v>431</v>
      </c>
      <c r="BN8" s="9" t="s">
        <v>431</v>
      </c>
      <c r="BO8" s="9" t="s">
        <v>430</v>
      </c>
      <c r="BP8" s="9" t="s">
        <v>431</v>
      </c>
      <c r="BQ8" s="9" t="s">
        <v>431</v>
      </c>
      <c r="BR8" s="9" t="s">
        <v>431</v>
      </c>
      <c r="BS8" s="9" t="s">
        <v>431</v>
      </c>
      <c r="BT8" s="9" t="s">
        <v>431</v>
      </c>
      <c r="BU8" s="9" t="s">
        <v>431</v>
      </c>
      <c r="BV8" s="9" t="s">
        <v>431</v>
      </c>
      <c r="BW8" s="9" t="s">
        <v>431</v>
      </c>
      <c r="BX8" s="9" t="s">
        <v>431</v>
      </c>
      <c r="BY8" s="9" t="s">
        <v>430</v>
      </c>
      <c r="BZ8" s="9" t="s">
        <v>431</v>
      </c>
      <c r="CA8" s="9" t="s">
        <v>431</v>
      </c>
      <c r="CB8" s="9" t="s">
        <v>430</v>
      </c>
      <c r="CC8" s="9" t="s">
        <v>430</v>
      </c>
      <c r="CD8" s="9" t="s">
        <v>430</v>
      </c>
      <c r="CE8" s="9" t="s">
        <v>430</v>
      </c>
      <c r="CF8" s="9" t="s">
        <v>430</v>
      </c>
      <c r="CG8" s="9" t="s">
        <v>431</v>
      </c>
      <c r="CH8" s="9" t="s">
        <v>431</v>
      </c>
      <c r="CI8" s="9" t="s">
        <v>431</v>
      </c>
      <c r="CJ8" s="9" t="s">
        <v>431</v>
      </c>
      <c r="CK8" s="9" t="s">
        <v>431</v>
      </c>
      <c r="CL8" s="9" t="s">
        <v>431</v>
      </c>
      <c r="CM8" s="9" t="s">
        <v>431</v>
      </c>
      <c r="CN8" s="9" t="s">
        <v>431</v>
      </c>
      <c r="CO8" s="9" t="s">
        <v>431</v>
      </c>
      <c r="CP8" s="9" t="s">
        <v>431</v>
      </c>
      <c r="CQ8" s="9" t="s">
        <v>431</v>
      </c>
      <c r="CR8" s="9" t="s">
        <v>431</v>
      </c>
      <c r="CS8" s="9" t="s">
        <v>431</v>
      </c>
      <c r="CT8" s="9" t="s">
        <v>432</v>
      </c>
      <c r="CU8" s="9" t="s">
        <v>433</v>
      </c>
      <c r="CV8" s="9" t="s">
        <v>432</v>
      </c>
      <c r="CW8" s="9" t="s">
        <v>433</v>
      </c>
      <c r="CX8" s="9" t="s">
        <v>432</v>
      </c>
      <c r="CY8" s="9" t="s">
        <v>430</v>
      </c>
      <c r="CZ8" s="9" t="s">
        <v>430</v>
      </c>
      <c r="DA8" s="9" t="s">
        <v>430</v>
      </c>
      <c r="DB8" s="9" t="s">
        <v>430</v>
      </c>
      <c r="DC8" s="9" t="s">
        <v>430</v>
      </c>
      <c r="DD8" s="9" t="s">
        <v>430</v>
      </c>
      <c r="DE8" s="9" t="s">
        <v>430</v>
      </c>
      <c r="DF8" s="9" t="s">
        <v>430</v>
      </c>
      <c r="DG8" s="9" t="s">
        <v>430</v>
      </c>
      <c r="DH8" s="9" t="s">
        <v>430</v>
      </c>
      <c r="DI8" s="9" t="s">
        <v>432</v>
      </c>
      <c r="DJ8" s="9" t="s">
        <v>432</v>
      </c>
      <c r="DK8" s="9" t="s">
        <v>433</v>
      </c>
      <c r="DL8" s="9" t="s">
        <v>433</v>
      </c>
      <c r="DM8" s="9" t="s">
        <v>431</v>
      </c>
      <c r="DN8" s="9" t="s">
        <v>431</v>
      </c>
      <c r="DO8" s="9" t="s">
        <v>431</v>
      </c>
      <c r="DP8" s="9" t="s">
        <v>431</v>
      </c>
      <c r="DQ8" s="9" t="s">
        <v>432</v>
      </c>
      <c r="DR8" s="9" t="s">
        <v>430</v>
      </c>
      <c r="DS8" s="9" t="s">
        <v>430</v>
      </c>
      <c r="DT8" s="9" t="s">
        <v>430</v>
      </c>
      <c r="DU8" s="9" t="s">
        <v>430</v>
      </c>
      <c r="DV8" s="9" t="s">
        <v>430</v>
      </c>
      <c r="DW8" s="9" t="s">
        <v>430</v>
      </c>
      <c r="DX8" s="9" t="s">
        <v>430</v>
      </c>
      <c r="DY8" s="9" t="s">
        <v>430</v>
      </c>
      <c r="DZ8" s="9" t="s">
        <v>430</v>
      </c>
      <c r="EA8" s="9" t="s">
        <v>433</v>
      </c>
      <c r="EB8" s="9" t="s">
        <v>433</v>
      </c>
      <c r="EC8" s="9" t="s">
        <v>432</v>
      </c>
      <c r="ED8" s="9" t="s">
        <v>433</v>
      </c>
      <c r="EE8" s="9" t="s">
        <v>433</v>
      </c>
      <c r="EF8" s="9" t="s">
        <v>433</v>
      </c>
      <c r="EG8" s="9" t="s">
        <v>433</v>
      </c>
      <c r="EH8" s="9" t="s">
        <v>430</v>
      </c>
      <c r="EI8" s="9" t="s">
        <v>430</v>
      </c>
      <c r="EJ8" s="9" t="s">
        <v>430</v>
      </c>
      <c r="EK8" s="9" t="s">
        <v>430</v>
      </c>
      <c r="EL8" s="9" t="s">
        <v>430</v>
      </c>
      <c r="EM8" s="9" t="s">
        <v>430</v>
      </c>
      <c r="EN8" s="9" t="s">
        <v>433</v>
      </c>
      <c r="EO8" s="9" t="s">
        <v>432</v>
      </c>
      <c r="EP8" s="9" t="s">
        <v>432</v>
      </c>
      <c r="EQ8" s="9" t="s">
        <v>430</v>
      </c>
      <c r="ER8" s="9" t="s">
        <v>433</v>
      </c>
      <c r="ES8" s="9" t="s">
        <v>433</v>
      </c>
      <c r="ET8" s="9" t="s">
        <v>432</v>
      </c>
      <c r="EU8" s="9" t="s">
        <v>432</v>
      </c>
      <c r="EV8" s="9" t="s">
        <v>430</v>
      </c>
      <c r="EW8" s="9" t="s">
        <v>430</v>
      </c>
      <c r="EX8" s="9" t="s">
        <v>431</v>
      </c>
      <c r="EY8" s="9" t="s">
        <v>431</v>
      </c>
      <c r="EZ8" s="9" t="s">
        <v>431</v>
      </c>
      <c r="FA8" s="9" t="s">
        <v>431</v>
      </c>
      <c r="FB8" s="9" t="s">
        <v>431</v>
      </c>
      <c r="FC8" s="9" t="s">
        <v>431</v>
      </c>
      <c r="FD8" s="9" t="s">
        <v>431</v>
      </c>
      <c r="FE8" s="9" t="s">
        <v>431</v>
      </c>
      <c r="FF8" s="204"/>
      <c r="FG8" s="1"/>
      <c r="FH8" s="10" t="s">
        <v>430</v>
      </c>
      <c r="FI8" s="10" t="s">
        <v>430</v>
      </c>
      <c r="FJ8" s="10" t="s">
        <v>430</v>
      </c>
      <c r="FK8" s="10" t="s">
        <v>430</v>
      </c>
      <c r="FL8" s="10" t="s">
        <v>430</v>
      </c>
      <c r="FM8" s="10" t="s">
        <v>431</v>
      </c>
      <c r="FN8" s="10" t="s">
        <v>431</v>
      </c>
      <c r="FO8" s="10" t="s">
        <v>430</v>
      </c>
      <c r="FP8" s="10" t="s">
        <v>430</v>
      </c>
      <c r="FQ8" s="200"/>
    </row>
    <row r="9" spans="1:173" ht="40.049999999999997" customHeight="1" x14ac:dyDescent="0.3">
      <c r="A9" s="204"/>
      <c r="B9" s="204"/>
      <c r="C9" s="11" t="s">
        <v>434</v>
      </c>
      <c r="D9" s="11" t="s">
        <v>434</v>
      </c>
      <c r="E9" s="11" t="s">
        <v>435</v>
      </c>
      <c r="F9" s="11" t="s">
        <v>246</v>
      </c>
      <c r="G9" s="11" t="s">
        <v>246</v>
      </c>
      <c r="H9" s="11" t="s">
        <v>246</v>
      </c>
      <c r="I9" s="11" t="s">
        <v>246</v>
      </c>
      <c r="J9" s="11" t="s">
        <v>117</v>
      </c>
      <c r="K9" s="11" t="s">
        <v>117</v>
      </c>
      <c r="L9" s="11" t="s">
        <v>146</v>
      </c>
      <c r="M9" s="11" t="s">
        <v>146</v>
      </c>
      <c r="N9" s="11" t="s">
        <v>107</v>
      </c>
      <c r="O9" s="11" t="s">
        <v>107</v>
      </c>
      <c r="P9" s="11" t="s">
        <v>107</v>
      </c>
      <c r="Q9" s="11" t="s">
        <v>107</v>
      </c>
      <c r="R9" s="11" t="s">
        <v>107</v>
      </c>
      <c r="S9" s="11" t="s">
        <v>107</v>
      </c>
      <c r="T9" s="11" t="s">
        <v>107</v>
      </c>
      <c r="U9" s="11" t="s">
        <v>107</v>
      </c>
      <c r="V9" s="11" t="s">
        <v>436</v>
      </c>
      <c r="W9" s="11" t="s">
        <v>436</v>
      </c>
      <c r="X9" s="11" t="s">
        <v>436</v>
      </c>
      <c r="Y9" s="11" t="s">
        <v>436</v>
      </c>
      <c r="Z9" s="11" t="s">
        <v>437</v>
      </c>
      <c r="AA9" s="11" t="s">
        <v>238</v>
      </c>
      <c r="AB9" s="11" t="s">
        <v>238</v>
      </c>
      <c r="AC9" s="11" t="s">
        <v>79</v>
      </c>
      <c r="AD9" s="11" t="s">
        <v>79</v>
      </c>
      <c r="AE9" s="11" t="s">
        <v>79</v>
      </c>
      <c r="AF9" s="11" t="s">
        <v>79</v>
      </c>
      <c r="AG9" s="11" t="s">
        <v>79</v>
      </c>
      <c r="AH9" s="11" t="s">
        <v>79</v>
      </c>
      <c r="AI9" s="11" t="s">
        <v>79</v>
      </c>
      <c r="AJ9" s="11" t="s">
        <v>59</v>
      </c>
      <c r="AK9" s="11" t="s">
        <v>74</v>
      </c>
      <c r="AL9" s="11" t="s">
        <v>293</v>
      </c>
      <c r="AM9" s="11" t="s">
        <v>438</v>
      </c>
      <c r="AN9" s="11" t="s">
        <v>438</v>
      </c>
      <c r="AO9" s="11" t="s">
        <v>439</v>
      </c>
      <c r="AP9" s="11" t="s">
        <v>439</v>
      </c>
      <c r="AQ9" s="11" t="s">
        <v>440</v>
      </c>
      <c r="AR9" s="11" t="s">
        <v>202</v>
      </c>
      <c r="AS9" s="11" t="s">
        <v>202</v>
      </c>
      <c r="AT9" s="11" t="s">
        <v>441</v>
      </c>
      <c r="AU9" s="11" t="s">
        <v>442</v>
      </c>
      <c r="AV9" s="11" t="s">
        <v>443</v>
      </c>
      <c r="AW9" s="11" t="s">
        <v>103</v>
      </c>
      <c r="AX9" s="11" t="s">
        <v>103</v>
      </c>
      <c r="AY9" s="11" t="s">
        <v>103</v>
      </c>
      <c r="AZ9" s="11" t="s">
        <v>139</v>
      </c>
      <c r="BA9" s="11" t="s">
        <v>139</v>
      </c>
      <c r="BB9" s="11" t="s">
        <v>139</v>
      </c>
      <c r="BC9" s="11" t="s">
        <v>139</v>
      </c>
      <c r="BD9" s="11" t="s">
        <v>139</v>
      </c>
      <c r="BE9" s="11" t="s">
        <v>139</v>
      </c>
      <c r="BF9" s="11" t="s">
        <v>139</v>
      </c>
      <c r="BG9" s="11" t="s">
        <v>139</v>
      </c>
      <c r="BH9" s="11" t="s">
        <v>444</v>
      </c>
      <c r="BI9" s="11" t="s">
        <v>84</v>
      </c>
      <c r="BJ9" s="11" t="s">
        <v>84</v>
      </c>
      <c r="BK9" s="11" t="s">
        <v>84</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445</v>
      </c>
      <c r="CA9" s="11" t="s">
        <v>445</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136</v>
      </c>
      <c r="CO9" s="11" t="s">
        <v>136</v>
      </c>
      <c r="CP9" s="11" t="s">
        <v>136</v>
      </c>
      <c r="CQ9" s="11" t="s">
        <v>136</v>
      </c>
      <c r="CR9" s="11" t="s">
        <v>143</v>
      </c>
      <c r="CS9" s="11" t="s">
        <v>143</v>
      </c>
      <c r="CT9" s="11" t="s">
        <v>446</v>
      </c>
      <c r="CU9" s="11" t="s">
        <v>447</v>
      </c>
      <c r="CV9" s="11" t="s">
        <v>448</v>
      </c>
      <c r="CW9" s="11" t="s">
        <v>449</v>
      </c>
      <c r="CX9" s="11" t="s">
        <v>450</v>
      </c>
      <c r="CY9" s="11" t="s">
        <v>451</v>
      </c>
      <c r="CZ9" s="11" t="s">
        <v>117</v>
      </c>
      <c r="DA9" s="11" t="s">
        <v>117</v>
      </c>
      <c r="DB9" s="11" t="s">
        <v>452</v>
      </c>
      <c r="DC9" s="11" t="s">
        <v>453</v>
      </c>
      <c r="DD9" s="11" t="s">
        <v>454</v>
      </c>
      <c r="DE9" s="11" t="s">
        <v>455</v>
      </c>
      <c r="DF9" s="11" t="s">
        <v>456</v>
      </c>
      <c r="DG9" s="11" t="s">
        <v>457</v>
      </c>
      <c r="DH9" s="11" t="s">
        <v>458</v>
      </c>
      <c r="DI9" s="11" t="s">
        <v>459</v>
      </c>
      <c r="DJ9" s="11" t="s">
        <v>460</v>
      </c>
      <c r="DK9" s="11" t="s">
        <v>461</v>
      </c>
      <c r="DL9" s="11" t="s">
        <v>462</v>
      </c>
      <c r="DM9" s="11" t="s">
        <v>463</v>
      </c>
      <c r="DN9" s="11" t="s">
        <v>463</v>
      </c>
      <c r="DO9" s="11" t="s">
        <v>463</v>
      </c>
      <c r="DP9" s="11" t="s">
        <v>463</v>
      </c>
      <c r="DQ9" s="11" t="s">
        <v>464</v>
      </c>
      <c r="DR9" s="11" t="s">
        <v>465</v>
      </c>
      <c r="DS9" s="11" t="s">
        <v>466</v>
      </c>
      <c r="DT9" s="11" t="s">
        <v>467</v>
      </c>
      <c r="DU9" s="11" t="s">
        <v>196</v>
      </c>
      <c r="DV9" s="11" t="s">
        <v>235</v>
      </c>
      <c r="DW9" s="11" t="s">
        <v>235</v>
      </c>
      <c r="DX9" s="11" t="s">
        <v>235</v>
      </c>
      <c r="DY9" s="11" t="s">
        <v>235</v>
      </c>
      <c r="DZ9" s="11" t="s">
        <v>468</v>
      </c>
      <c r="EA9" s="11" t="s">
        <v>469</v>
      </c>
      <c r="EB9" s="11" t="s">
        <v>469</v>
      </c>
      <c r="EC9" s="11" t="s">
        <v>88</v>
      </c>
      <c r="ED9" s="11" t="s">
        <v>88</v>
      </c>
      <c r="EE9" s="11" t="s">
        <v>88</v>
      </c>
      <c r="EF9" s="11" t="s">
        <v>88</v>
      </c>
      <c r="EG9" s="11" t="s">
        <v>88</v>
      </c>
      <c r="EH9" s="11" t="s">
        <v>470</v>
      </c>
      <c r="EI9" s="11" t="s">
        <v>470</v>
      </c>
      <c r="EJ9" s="11" t="s">
        <v>34</v>
      </c>
      <c r="EK9" s="11" t="s">
        <v>34</v>
      </c>
      <c r="EL9" s="11" t="s">
        <v>34</v>
      </c>
      <c r="EM9" s="11" t="s">
        <v>34</v>
      </c>
      <c r="EN9" s="11" t="s">
        <v>471</v>
      </c>
      <c r="EO9" s="11" t="s">
        <v>472</v>
      </c>
      <c r="EP9" s="11" t="s">
        <v>122</v>
      </c>
      <c r="EQ9" s="11" t="s">
        <v>122</v>
      </c>
      <c r="ER9" s="11" t="s">
        <v>122</v>
      </c>
      <c r="ES9" s="11" t="s">
        <v>122</v>
      </c>
      <c r="ET9" s="11" t="s">
        <v>122</v>
      </c>
      <c r="EU9" s="11" t="s">
        <v>473</v>
      </c>
      <c r="EV9" s="11" t="s">
        <v>474</v>
      </c>
      <c r="EW9" s="11" t="s">
        <v>474</v>
      </c>
      <c r="EX9" s="11" t="s">
        <v>475</v>
      </c>
      <c r="EY9" s="11" t="s">
        <v>476</v>
      </c>
      <c r="EZ9" s="11" t="s">
        <v>476</v>
      </c>
      <c r="FA9" s="11" t="s">
        <v>477</v>
      </c>
      <c r="FB9" s="11" t="s">
        <v>477</v>
      </c>
      <c r="FC9" s="11" t="s">
        <v>478</v>
      </c>
      <c r="FD9" s="11" t="s">
        <v>479</v>
      </c>
      <c r="FE9" s="11" t="s">
        <v>480</v>
      </c>
      <c r="FF9" s="204"/>
      <c r="FG9" s="1"/>
      <c r="FH9" s="12" t="s">
        <v>481</v>
      </c>
      <c r="FI9" s="12" t="s">
        <v>59</v>
      </c>
      <c r="FJ9" s="12" t="s">
        <v>482</v>
      </c>
      <c r="FK9" s="12" t="s">
        <v>483</v>
      </c>
      <c r="FL9" s="12" t="s">
        <v>484</v>
      </c>
      <c r="FM9" s="12" t="s">
        <v>485</v>
      </c>
      <c r="FN9" s="12" t="s">
        <v>486</v>
      </c>
      <c r="FO9" s="12" t="s">
        <v>474</v>
      </c>
      <c r="FP9" s="12" t="s">
        <v>474</v>
      </c>
      <c r="FQ9" s="200"/>
    </row>
    <row r="10" spans="1:173" ht="40.049999999999997" customHeight="1" x14ac:dyDescent="0.3">
      <c r="A10" s="204"/>
      <c r="B10" s="204"/>
      <c r="C10" s="9" t="s">
        <v>487</v>
      </c>
      <c r="D10" s="9" t="s">
        <v>488</v>
      </c>
      <c r="E10" s="9" t="s">
        <v>489</v>
      </c>
      <c r="F10" s="9" t="s">
        <v>247</v>
      </c>
      <c r="G10" s="9" t="s">
        <v>490</v>
      </c>
      <c r="H10" s="9" t="s">
        <v>491</v>
      </c>
      <c r="I10" s="9" t="s">
        <v>492</v>
      </c>
      <c r="J10" s="9" t="s">
        <v>493</v>
      </c>
      <c r="K10" s="9" t="s">
        <v>494</v>
      </c>
      <c r="L10" s="9" t="s">
        <v>495</v>
      </c>
      <c r="M10" s="9" t="s">
        <v>496</v>
      </c>
      <c r="N10" s="9" t="s">
        <v>497</v>
      </c>
      <c r="O10" s="9" t="s">
        <v>498</v>
      </c>
      <c r="P10" s="9" t="s">
        <v>499</v>
      </c>
      <c r="Q10" s="9" t="s">
        <v>500</v>
      </c>
      <c r="R10" s="9" t="s">
        <v>501</v>
      </c>
      <c r="S10" s="9" t="s">
        <v>502</v>
      </c>
      <c r="T10" s="9" t="s">
        <v>503</v>
      </c>
      <c r="U10" s="9" t="s">
        <v>504</v>
      </c>
      <c r="V10" s="9" t="s">
        <v>505</v>
      </c>
      <c r="W10" s="9" t="s">
        <v>506</v>
      </c>
      <c r="X10" s="9" t="s">
        <v>507</v>
      </c>
      <c r="Y10" s="9" t="s">
        <v>508</v>
      </c>
      <c r="Z10" s="9" t="s">
        <v>509</v>
      </c>
      <c r="AA10" s="9" t="s">
        <v>510</v>
      </c>
      <c r="AB10" s="9" t="s">
        <v>241</v>
      </c>
      <c r="AC10" s="9" t="s">
        <v>511</v>
      </c>
      <c r="AD10" s="9" t="s">
        <v>223</v>
      </c>
      <c r="AE10" s="9" t="s">
        <v>512</v>
      </c>
      <c r="AF10" s="9" t="s">
        <v>513</v>
      </c>
      <c r="AG10" s="9" t="s">
        <v>514</v>
      </c>
      <c r="AH10" s="9" t="s">
        <v>515</v>
      </c>
      <c r="AI10" s="9" t="s">
        <v>516</v>
      </c>
      <c r="AJ10" s="9" t="s">
        <v>363</v>
      </c>
      <c r="AK10" s="9" t="s">
        <v>517</v>
      </c>
      <c r="AL10" s="9" t="s">
        <v>518</v>
      </c>
      <c r="AM10" s="9" t="s">
        <v>519</v>
      </c>
      <c r="AN10" s="9" t="s">
        <v>520</v>
      </c>
      <c r="AO10" s="9" t="s">
        <v>521</v>
      </c>
      <c r="AP10" s="9" t="s">
        <v>522</v>
      </c>
      <c r="AQ10" s="9" t="s">
        <v>440</v>
      </c>
      <c r="AR10" s="9" t="s">
        <v>203</v>
      </c>
      <c r="AS10" s="9" t="s">
        <v>523</v>
      </c>
      <c r="AT10" s="9" t="s">
        <v>524</v>
      </c>
      <c r="AU10" s="9" t="s">
        <v>525</v>
      </c>
      <c r="AV10" s="9" t="s">
        <v>526</v>
      </c>
      <c r="AW10" s="9" t="s">
        <v>527</v>
      </c>
      <c r="AX10" s="9" t="s">
        <v>528</v>
      </c>
      <c r="AY10" s="9" t="s">
        <v>529</v>
      </c>
      <c r="AZ10" s="9" t="s">
        <v>530</v>
      </c>
      <c r="BA10" s="9" t="s">
        <v>531</v>
      </c>
      <c r="BB10" s="9" t="s">
        <v>220</v>
      </c>
      <c r="BC10" s="9" t="s">
        <v>532</v>
      </c>
      <c r="BD10" s="9" t="s">
        <v>533</v>
      </c>
      <c r="BE10" s="9" t="s">
        <v>534</v>
      </c>
      <c r="BF10" s="9" t="s">
        <v>535</v>
      </c>
      <c r="BG10" s="9" t="s">
        <v>536</v>
      </c>
      <c r="BH10" s="9" t="s">
        <v>537</v>
      </c>
      <c r="BI10" s="9" t="s">
        <v>538</v>
      </c>
      <c r="BJ10" s="9" t="s">
        <v>539</v>
      </c>
      <c r="BK10" s="9" t="s">
        <v>540</v>
      </c>
      <c r="BL10" s="9" t="s">
        <v>541</v>
      </c>
      <c r="BM10" s="9" t="s">
        <v>542</v>
      </c>
      <c r="BN10" s="9" t="s">
        <v>543</v>
      </c>
      <c r="BO10" s="9" t="s">
        <v>544</v>
      </c>
      <c r="BP10" s="9" t="s">
        <v>545</v>
      </c>
      <c r="BQ10" s="9" t="s">
        <v>546</v>
      </c>
      <c r="BR10" s="9" t="s">
        <v>547</v>
      </c>
      <c r="BS10" s="9" t="s">
        <v>548</v>
      </c>
      <c r="BT10" s="9" t="s">
        <v>549</v>
      </c>
      <c r="BU10" s="9" t="s">
        <v>550</v>
      </c>
      <c r="BV10" s="9" t="s">
        <v>551</v>
      </c>
      <c r="BW10" s="9" t="s">
        <v>552</v>
      </c>
      <c r="BX10" s="9" t="s">
        <v>553</v>
      </c>
      <c r="BY10" s="9" t="s">
        <v>554</v>
      </c>
      <c r="BZ10" s="9" t="s">
        <v>555</v>
      </c>
      <c r="CA10" s="9" t="s">
        <v>556</v>
      </c>
      <c r="CB10" s="9" t="s">
        <v>557</v>
      </c>
      <c r="CC10" s="9" t="s">
        <v>558</v>
      </c>
      <c r="CD10" s="9" t="s">
        <v>559</v>
      </c>
      <c r="CE10" s="9" t="s">
        <v>560</v>
      </c>
      <c r="CF10" s="9" t="s">
        <v>561</v>
      </c>
      <c r="CG10" s="9" t="s">
        <v>562</v>
      </c>
      <c r="CH10" s="9" t="s">
        <v>563</v>
      </c>
      <c r="CI10" s="9" t="s">
        <v>564</v>
      </c>
      <c r="CJ10" s="9" t="s">
        <v>565</v>
      </c>
      <c r="CK10" s="9" t="s">
        <v>566</v>
      </c>
      <c r="CL10" s="9" t="s">
        <v>567</v>
      </c>
      <c r="CM10" s="9" t="s">
        <v>568</v>
      </c>
      <c r="CN10" s="9" t="s">
        <v>569</v>
      </c>
      <c r="CO10" s="9" t="s">
        <v>570</v>
      </c>
      <c r="CP10" s="9" t="s">
        <v>571</v>
      </c>
      <c r="CQ10" s="9" t="s">
        <v>572</v>
      </c>
      <c r="CR10" s="9" t="s">
        <v>573</v>
      </c>
      <c r="CS10" s="9" t="s">
        <v>574</v>
      </c>
      <c r="CT10" s="9" t="s">
        <v>575</v>
      </c>
      <c r="CU10" s="9" t="s">
        <v>576</v>
      </c>
      <c r="CV10" s="9" t="s">
        <v>577</v>
      </c>
      <c r="CW10" s="9" t="s">
        <v>578</v>
      </c>
      <c r="CX10" s="9" t="s">
        <v>579</v>
      </c>
      <c r="CY10" s="9" t="s">
        <v>580</v>
      </c>
      <c r="CZ10" s="9" t="s">
        <v>581</v>
      </c>
      <c r="DA10" s="9" t="s">
        <v>582</v>
      </c>
      <c r="DB10" s="9" t="s">
        <v>583</v>
      </c>
      <c r="DC10" s="9" t="s">
        <v>584</v>
      </c>
      <c r="DD10" s="9" t="s">
        <v>585</v>
      </c>
      <c r="DE10" s="9" t="s">
        <v>586</v>
      </c>
      <c r="DF10" s="9" t="s">
        <v>587</v>
      </c>
      <c r="DG10" s="9" t="s">
        <v>588</v>
      </c>
      <c r="DH10" s="9" t="s">
        <v>589</v>
      </c>
      <c r="DI10" s="9" t="s">
        <v>590</v>
      </c>
      <c r="DJ10" s="9" t="s">
        <v>591</v>
      </c>
      <c r="DK10" s="9" t="s">
        <v>592</v>
      </c>
      <c r="DL10" s="9" t="s">
        <v>593</v>
      </c>
      <c r="DM10" s="9" t="s">
        <v>594</v>
      </c>
      <c r="DN10" s="9" t="s">
        <v>595</v>
      </c>
      <c r="DO10" s="9" t="s">
        <v>596</v>
      </c>
      <c r="DP10" s="9" t="s">
        <v>597</v>
      </c>
      <c r="DQ10" s="9" t="s">
        <v>598</v>
      </c>
      <c r="DR10" s="9" t="s">
        <v>599</v>
      </c>
      <c r="DS10" s="9" t="s">
        <v>600</v>
      </c>
      <c r="DT10" s="9" t="s">
        <v>601</v>
      </c>
      <c r="DU10" s="9" t="s">
        <v>197</v>
      </c>
      <c r="DV10" s="9" t="s">
        <v>602</v>
      </c>
      <c r="DW10" s="9" t="s">
        <v>603</v>
      </c>
      <c r="DX10" s="9" t="s">
        <v>604</v>
      </c>
      <c r="DY10" s="9" t="s">
        <v>605</v>
      </c>
      <c r="DZ10" s="9" t="s">
        <v>606</v>
      </c>
      <c r="EA10" s="9" t="s">
        <v>607</v>
      </c>
      <c r="EB10" s="9" t="s">
        <v>608</v>
      </c>
      <c r="EC10" s="9" t="s">
        <v>609</v>
      </c>
      <c r="ED10" s="9" t="s">
        <v>610</v>
      </c>
      <c r="EE10" s="9" t="s">
        <v>611</v>
      </c>
      <c r="EF10" s="9" t="s">
        <v>612</v>
      </c>
      <c r="EG10" s="9" t="s">
        <v>613</v>
      </c>
      <c r="EH10" s="9" t="s">
        <v>614</v>
      </c>
      <c r="EI10" s="9" t="s">
        <v>615</v>
      </c>
      <c r="EJ10" s="9" t="s">
        <v>616</v>
      </c>
      <c r="EK10" s="9" t="s">
        <v>617</v>
      </c>
      <c r="EL10" s="9" t="s">
        <v>618</v>
      </c>
      <c r="EM10" s="9" t="s">
        <v>619</v>
      </c>
      <c r="EN10" s="9" t="s">
        <v>620</v>
      </c>
      <c r="EO10" s="9" t="s">
        <v>621</v>
      </c>
      <c r="EP10" s="9" t="s">
        <v>622</v>
      </c>
      <c r="EQ10" s="9" t="s">
        <v>623</v>
      </c>
      <c r="ER10" s="9" t="s">
        <v>624</v>
      </c>
      <c r="ES10" s="9" t="s">
        <v>303</v>
      </c>
      <c r="ET10" s="9" t="s">
        <v>625</v>
      </c>
      <c r="EU10" s="9" t="s">
        <v>345</v>
      </c>
      <c r="EV10" s="9" t="s">
        <v>626</v>
      </c>
      <c r="EW10" s="9" t="s">
        <v>627</v>
      </c>
      <c r="EX10" s="9" t="s">
        <v>628</v>
      </c>
      <c r="EY10" s="9" t="s">
        <v>629</v>
      </c>
      <c r="EZ10" s="9" t="s">
        <v>630</v>
      </c>
      <c r="FA10" s="9" t="s">
        <v>631</v>
      </c>
      <c r="FB10" s="9" t="s">
        <v>632</v>
      </c>
      <c r="FC10" s="9" t="s">
        <v>633</v>
      </c>
      <c r="FD10" s="9" t="s">
        <v>634</v>
      </c>
      <c r="FE10" s="9" t="s">
        <v>635</v>
      </c>
      <c r="FF10" s="204" t="s">
        <v>696</v>
      </c>
      <c r="FG10" s="1"/>
      <c r="FH10" s="10" t="s">
        <v>637</v>
      </c>
      <c r="FI10" s="10" t="s">
        <v>638</v>
      </c>
      <c r="FJ10" s="10" t="s">
        <v>639</v>
      </c>
      <c r="FK10" s="10" t="s">
        <v>640</v>
      </c>
      <c r="FL10" s="10" t="s">
        <v>641</v>
      </c>
      <c r="FM10" s="10" t="s">
        <v>642</v>
      </c>
      <c r="FN10" s="10" t="s">
        <v>643</v>
      </c>
      <c r="FO10" s="10" t="s">
        <v>644</v>
      </c>
      <c r="FP10" s="10" t="s">
        <v>645</v>
      </c>
      <c r="FQ10" s="200" t="s">
        <v>696</v>
      </c>
    </row>
    <row r="11" spans="1:173" ht="24" customHeight="1" x14ac:dyDescent="0.3">
      <c r="A11" s="13" t="s">
        <v>71</v>
      </c>
      <c r="B11" s="13" t="s">
        <v>646</v>
      </c>
      <c r="C11" s="14">
        <v>0.2</v>
      </c>
      <c r="D11" s="14"/>
      <c r="E11" s="14">
        <v>-0.2</v>
      </c>
      <c r="F11" s="14">
        <v>12.8</v>
      </c>
      <c r="G11" s="14">
        <v>13.8</v>
      </c>
      <c r="H11" s="14"/>
      <c r="I11" s="14"/>
      <c r="J11" s="14">
        <v>-19.100000000000001</v>
      </c>
      <c r="K11" s="14">
        <v>6.7</v>
      </c>
      <c r="L11" s="14"/>
      <c r="M11" s="14"/>
      <c r="N11" s="14">
        <v>-36</v>
      </c>
      <c r="O11" s="14">
        <v>-45.2</v>
      </c>
      <c r="P11" s="14">
        <v>-15</v>
      </c>
      <c r="Q11" s="14">
        <v>20.2</v>
      </c>
      <c r="R11" s="14">
        <v>16.5</v>
      </c>
      <c r="S11" s="14">
        <v>-7.4</v>
      </c>
      <c r="T11" s="14">
        <v>78.099999999999994</v>
      </c>
      <c r="U11" s="14">
        <v>0.1</v>
      </c>
      <c r="V11" s="14"/>
      <c r="W11" s="14"/>
      <c r="X11" s="14"/>
      <c r="Y11" s="14"/>
      <c r="Z11" s="14">
        <v>3.9</v>
      </c>
      <c r="AA11" s="14">
        <v>1.1000000000000001</v>
      </c>
      <c r="AB11" s="14">
        <v>0</v>
      </c>
      <c r="AC11" s="14">
        <v>-3.3</v>
      </c>
      <c r="AD11" s="14">
        <v>1.6</v>
      </c>
      <c r="AE11" s="14">
        <v>9.1</v>
      </c>
      <c r="AF11" s="14">
        <v>1.3</v>
      </c>
      <c r="AG11" s="14"/>
      <c r="AH11" s="14"/>
      <c r="AI11" s="14"/>
      <c r="AJ11" s="14">
        <v>11.4</v>
      </c>
      <c r="AK11" s="14">
        <v>16.600000000000001</v>
      </c>
      <c r="AL11" s="14"/>
      <c r="AM11" s="14"/>
      <c r="AN11" s="14"/>
      <c r="AO11" s="14">
        <v>-1.5</v>
      </c>
      <c r="AP11" s="14">
        <v>35.700000000000003</v>
      </c>
      <c r="AQ11" s="14">
        <v>7.7</v>
      </c>
      <c r="AR11" s="14">
        <v>0</v>
      </c>
      <c r="AS11" s="14">
        <v>0.2</v>
      </c>
      <c r="AT11" s="14">
        <v>0.8</v>
      </c>
      <c r="AU11" s="14">
        <v>2.7</v>
      </c>
      <c r="AV11" s="14">
        <v>0.9</v>
      </c>
      <c r="AW11" s="14">
        <v>4.9000000000000004</v>
      </c>
      <c r="AX11" s="14">
        <v>-10.3</v>
      </c>
      <c r="AY11" s="14">
        <v>-44.9</v>
      </c>
      <c r="AZ11" s="14">
        <v>7.2</v>
      </c>
      <c r="BA11" s="14">
        <v>-0.7</v>
      </c>
      <c r="BB11" s="14">
        <v>0</v>
      </c>
      <c r="BC11" s="14">
        <v>-1.4</v>
      </c>
      <c r="BD11" s="14">
        <v>4.7</v>
      </c>
      <c r="BE11" s="14">
        <v>0.9</v>
      </c>
      <c r="BF11" s="14">
        <v>-0.1</v>
      </c>
      <c r="BG11" s="14">
        <v>3.8</v>
      </c>
      <c r="BH11" s="14">
        <v>1.8</v>
      </c>
      <c r="BI11" s="14"/>
      <c r="BJ11" s="14"/>
      <c r="BK11" s="14">
        <v>-4.0999999999999996</v>
      </c>
      <c r="BL11" s="14"/>
      <c r="BM11" s="14"/>
      <c r="BN11" s="14"/>
      <c r="BO11" s="14">
        <v>6.8</v>
      </c>
      <c r="BP11" s="14"/>
      <c r="BQ11" s="14">
        <v>0</v>
      </c>
      <c r="BR11" s="14"/>
      <c r="BS11" s="14"/>
      <c r="BT11" s="14">
        <v>0</v>
      </c>
      <c r="BU11" s="14"/>
      <c r="BV11" s="14"/>
      <c r="BW11" s="14"/>
      <c r="BX11" s="14"/>
      <c r="BY11" s="14">
        <v>-3.9</v>
      </c>
      <c r="BZ11" s="14"/>
      <c r="CA11" s="14"/>
      <c r="CB11" s="14">
        <v>10</v>
      </c>
      <c r="CC11" s="14">
        <v>18</v>
      </c>
      <c r="CD11" s="14">
        <v>-3.4</v>
      </c>
      <c r="CE11" s="14">
        <v>13.5</v>
      </c>
      <c r="CF11" s="14">
        <v>0</v>
      </c>
      <c r="CG11" s="14"/>
      <c r="CH11" s="14"/>
      <c r="CI11" s="14"/>
      <c r="CJ11" s="14">
        <v>13.7</v>
      </c>
      <c r="CK11" s="14">
        <v>13.6</v>
      </c>
      <c r="CL11" s="14">
        <v>-17.7</v>
      </c>
      <c r="CM11" s="14"/>
      <c r="CN11" s="14"/>
      <c r="CO11" s="14"/>
      <c r="CP11" s="14"/>
      <c r="CQ11" s="14"/>
      <c r="CR11" s="14"/>
      <c r="CS11" s="14"/>
      <c r="CT11" s="14"/>
      <c r="CU11" s="14">
        <v>-4.4000000000000004</v>
      </c>
      <c r="CV11" s="14">
        <v>0</v>
      </c>
      <c r="CW11" s="14"/>
      <c r="CX11" s="14"/>
      <c r="CY11" s="14">
        <v>1.2</v>
      </c>
      <c r="CZ11" s="14">
        <v>0</v>
      </c>
      <c r="DA11" s="14">
        <v>-0.8</v>
      </c>
      <c r="DB11" s="14">
        <v>0.4</v>
      </c>
      <c r="DC11" s="14">
        <v>1.3</v>
      </c>
      <c r="DD11" s="14">
        <v>1.8</v>
      </c>
      <c r="DE11" s="14">
        <v>-1.2</v>
      </c>
      <c r="DF11" s="14">
        <v>1.81</v>
      </c>
      <c r="DG11" s="14">
        <v>0.5</v>
      </c>
      <c r="DH11" s="14"/>
      <c r="DI11" s="14">
        <v>0</v>
      </c>
      <c r="DJ11" s="14">
        <v>0</v>
      </c>
      <c r="DK11" s="14">
        <v>-6.9</v>
      </c>
      <c r="DL11" s="14">
        <v>-12.6</v>
      </c>
      <c r="DM11" s="14">
        <v>1.5</v>
      </c>
      <c r="DN11" s="14">
        <v>0.5</v>
      </c>
      <c r="DO11" s="14">
        <v>0.7</v>
      </c>
      <c r="DP11" s="14">
        <v>0.9</v>
      </c>
      <c r="DQ11" s="14">
        <v>0</v>
      </c>
      <c r="DR11" s="14">
        <v>-0.1</v>
      </c>
      <c r="DS11" s="14">
        <v>0.5</v>
      </c>
      <c r="DT11" s="14">
        <v>0.2</v>
      </c>
      <c r="DU11" s="14"/>
      <c r="DV11" s="14">
        <v>-3.2</v>
      </c>
      <c r="DW11" s="14">
        <v>0.2</v>
      </c>
      <c r="DX11" s="14">
        <v>2.7</v>
      </c>
      <c r="DY11" s="14">
        <v>2.2000000000000002</v>
      </c>
      <c r="DZ11" s="14">
        <v>1.1000000000000001</v>
      </c>
      <c r="EA11" s="14">
        <v>0.8</v>
      </c>
      <c r="EB11" s="14">
        <v>4</v>
      </c>
      <c r="EC11" s="14">
        <v>0</v>
      </c>
      <c r="ED11" s="14">
        <v>-4.7</v>
      </c>
      <c r="EE11" s="14">
        <v>-5.0999999999999996</v>
      </c>
      <c r="EF11" s="14">
        <v>5.3</v>
      </c>
      <c r="EG11" s="14">
        <v>5.0999999999999996</v>
      </c>
      <c r="EH11" s="14">
        <v>2.6</v>
      </c>
      <c r="EI11" s="14">
        <v>0</v>
      </c>
      <c r="EJ11" s="14">
        <v>1.5</v>
      </c>
      <c r="EK11" s="14">
        <v>0.2</v>
      </c>
      <c r="EL11" s="14">
        <v>0.2</v>
      </c>
      <c r="EM11" s="14">
        <v>0.1</v>
      </c>
      <c r="EN11" s="14">
        <v>0</v>
      </c>
      <c r="EO11" s="14">
        <v>0</v>
      </c>
      <c r="EP11" s="14">
        <v>0</v>
      </c>
      <c r="EQ11" s="14">
        <v>-0.2</v>
      </c>
      <c r="ER11" s="14">
        <v>0</v>
      </c>
      <c r="ES11" s="14">
        <v>3.2</v>
      </c>
      <c r="ET11" s="14">
        <v>0</v>
      </c>
      <c r="EU11" s="14">
        <v>0</v>
      </c>
      <c r="EV11" s="14">
        <v>1.2</v>
      </c>
      <c r="EW11" s="14">
        <v>1.4</v>
      </c>
      <c r="EX11" s="14">
        <v>2.6</v>
      </c>
      <c r="EY11" s="14">
        <v>5.3</v>
      </c>
      <c r="EZ11" s="14">
        <v>5.0999999999999996</v>
      </c>
      <c r="FA11" s="14">
        <v>0.8</v>
      </c>
      <c r="FB11" s="14">
        <v>1.7</v>
      </c>
      <c r="FC11" s="14">
        <v>3.8</v>
      </c>
      <c r="FD11" s="14">
        <v>1.6</v>
      </c>
      <c r="FE11" s="14">
        <v>3.8</v>
      </c>
      <c r="FF11" s="14">
        <v>154.71</v>
      </c>
      <c r="FG11" s="15"/>
      <c r="FH11" s="14">
        <v>2.8865599999999998</v>
      </c>
      <c r="FI11" s="14"/>
      <c r="FJ11" s="14">
        <v>0.111</v>
      </c>
      <c r="FK11" s="14">
        <v>1.534</v>
      </c>
      <c r="FL11" s="14">
        <v>1</v>
      </c>
      <c r="FM11" s="14"/>
      <c r="FN11" s="14">
        <v>0.13148000000000001</v>
      </c>
      <c r="FO11" s="14">
        <v>-0.4</v>
      </c>
      <c r="FP11" s="14">
        <v>1</v>
      </c>
      <c r="FQ11" s="14">
        <v>6.2630400000000002</v>
      </c>
    </row>
    <row r="12" spans="1:173" ht="24" customHeight="1" x14ac:dyDescent="0.3">
      <c r="A12" s="16" t="s">
        <v>71</v>
      </c>
      <c r="B12" s="16" t="s">
        <v>647</v>
      </c>
      <c r="C12" s="17">
        <v>0.2</v>
      </c>
      <c r="D12" s="17"/>
      <c r="E12" s="17">
        <v>-0.2</v>
      </c>
      <c r="F12" s="17">
        <v>26.8</v>
      </c>
      <c r="G12" s="17">
        <v>15.8</v>
      </c>
      <c r="H12" s="17"/>
      <c r="I12" s="17"/>
      <c r="J12" s="17">
        <v>-15</v>
      </c>
      <c r="K12" s="17">
        <v>23</v>
      </c>
      <c r="L12" s="17"/>
      <c r="M12" s="17"/>
      <c r="N12" s="17">
        <v>-33.4</v>
      </c>
      <c r="O12" s="17">
        <v>-44.2</v>
      </c>
      <c r="P12" s="17">
        <v>-16.600000000000001</v>
      </c>
      <c r="Q12" s="17">
        <v>23.1</v>
      </c>
      <c r="R12" s="17">
        <v>16</v>
      </c>
      <c r="S12" s="17">
        <v>-7.1</v>
      </c>
      <c r="T12" s="17">
        <v>79.3</v>
      </c>
      <c r="U12" s="17">
        <v>0</v>
      </c>
      <c r="V12" s="17"/>
      <c r="W12" s="17"/>
      <c r="X12" s="17"/>
      <c r="Y12" s="17"/>
      <c r="Z12" s="17">
        <v>5.2</v>
      </c>
      <c r="AA12" s="17">
        <v>0.6</v>
      </c>
      <c r="AB12" s="17">
        <v>0</v>
      </c>
      <c r="AC12" s="17">
        <v>-3.4</v>
      </c>
      <c r="AD12" s="17">
        <v>1.5</v>
      </c>
      <c r="AE12" s="17">
        <v>9.3000000000000007</v>
      </c>
      <c r="AF12" s="17">
        <v>1.2</v>
      </c>
      <c r="AG12" s="17"/>
      <c r="AH12" s="17"/>
      <c r="AI12" s="17"/>
      <c r="AJ12" s="17">
        <v>12</v>
      </c>
      <c r="AK12" s="17">
        <v>15.4</v>
      </c>
      <c r="AL12" s="17"/>
      <c r="AM12" s="17"/>
      <c r="AN12" s="17"/>
      <c r="AO12" s="17">
        <v>-1.7</v>
      </c>
      <c r="AP12" s="17">
        <v>10.7</v>
      </c>
      <c r="AQ12" s="17">
        <v>10.6</v>
      </c>
      <c r="AR12" s="17">
        <v>0</v>
      </c>
      <c r="AS12" s="17">
        <v>-0.1</v>
      </c>
      <c r="AT12" s="17">
        <v>1</v>
      </c>
      <c r="AU12" s="17">
        <v>2.7</v>
      </c>
      <c r="AV12" s="17">
        <v>1</v>
      </c>
      <c r="AW12" s="17">
        <v>3.5</v>
      </c>
      <c r="AX12" s="17">
        <v>-11.7</v>
      </c>
      <c r="AY12" s="17">
        <v>-46.5</v>
      </c>
      <c r="AZ12" s="17">
        <v>5.7</v>
      </c>
      <c r="BA12" s="17">
        <v>-0.8</v>
      </c>
      <c r="BB12" s="17">
        <v>0</v>
      </c>
      <c r="BC12" s="17">
        <v>-3.1</v>
      </c>
      <c r="BD12" s="17">
        <v>4.5999999999999996</v>
      </c>
      <c r="BE12" s="17">
        <v>1</v>
      </c>
      <c r="BF12" s="17">
        <v>-0.1</v>
      </c>
      <c r="BG12" s="17">
        <v>0</v>
      </c>
      <c r="BH12" s="17">
        <v>2.2000000000000002</v>
      </c>
      <c r="BI12" s="17"/>
      <c r="BJ12" s="17"/>
      <c r="BK12" s="17">
        <v>4.8</v>
      </c>
      <c r="BL12" s="17"/>
      <c r="BM12" s="17"/>
      <c r="BN12" s="17"/>
      <c r="BO12" s="17">
        <v>6.5</v>
      </c>
      <c r="BP12" s="17"/>
      <c r="BQ12" s="17">
        <v>0</v>
      </c>
      <c r="BR12" s="17"/>
      <c r="BS12" s="17"/>
      <c r="BT12" s="17">
        <v>0</v>
      </c>
      <c r="BU12" s="17"/>
      <c r="BV12" s="17"/>
      <c r="BW12" s="17"/>
      <c r="BX12" s="17"/>
      <c r="BY12" s="17">
        <v>-5.8</v>
      </c>
      <c r="BZ12" s="17"/>
      <c r="CA12" s="17"/>
      <c r="CB12" s="17">
        <v>9.4</v>
      </c>
      <c r="CC12" s="17">
        <v>18.8</v>
      </c>
      <c r="CD12" s="17">
        <v>-2.4</v>
      </c>
      <c r="CE12" s="17">
        <v>13.4</v>
      </c>
      <c r="CF12" s="17">
        <v>-0.1</v>
      </c>
      <c r="CG12" s="17"/>
      <c r="CH12" s="17"/>
      <c r="CI12" s="17"/>
      <c r="CJ12" s="17">
        <v>15.9</v>
      </c>
      <c r="CK12" s="17">
        <v>15.7</v>
      </c>
      <c r="CL12" s="17">
        <v>-14.6</v>
      </c>
      <c r="CM12" s="17"/>
      <c r="CN12" s="17"/>
      <c r="CO12" s="17"/>
      <c r="CP12" s="17"/>
      <c r="CQ12" s="17"/>
      <c r="CR12" s="17"/>
      <c r="CS12" s="17"/>
      <c r="CT12" s="17"/>
      <c r="CU12" s="17">
        <v>-4.4000000000000004</v>
      </c>
      <c r="CV12" s="17">
        <v>0</v>
      </c>
      <c r="CW12" s="17"/>
      <c r="CX12" s="17"/>
      <c r="CY12" s="17">
        <v>1.2</v>
      </c>
      <c r="CZ12" s="17">
        <v>-0.1</v>
      </c>
      <c r="DA12" s="17">
        <v>-0.8</v>
      </c>
      <c r="DB12" s="17">
        <v>0.2</v>
      </c>
      <c r="DC12" s="17">
        <v>1.2</v>
      </c>
      <c r="DD12" s="17">
        <v>1.8</v>
      </c>
      <c r="DE12" s="17">
        <v>0.7</v>
      </c>
      <c r="DF12" s="17">
        <v>1.97</v>
      </c>
      <c r="DG12" s="17">
        <v>0.6</v>
      </c>
      <c r="DH12" s="17"/>
      <c r="DI12" s="17">
        <v>0</v>
      </c>
      <c r="DJ12" s="17">
        <v>0</v>
      </c>
      <c r="DK12" s="17">
        <v>-6.2</v>
      </c>
      <c r="DL12" s="17">
        <v>-16.2</v>
      </c>
      <c r="DM12" s="17">
        <v>1.5</v>
      </c>
      <c r="DN12" s="17">
        <v>0.5</v>
      </c>
      <c r="DO12" s="17">
        <v>0.7</v>
      </c>
      <c r="DP12" s="17">
        <v>0.9</v>
      </c>
      <c r="DQ12" s="17">
        <v>0</v>
      </c>
      <c r="DR12" s="17">
        <v>-0.3</v>
      </c>
      <c r="DS12" s="17">
        <v>0.3</v>
      </c>
      <c r="DT12" s="17">
        <v>0.2</v>
      </c>
      <c r="DU12" s="17"/>
      <c r="DV12" s="17">
        <v>-3.3</v>
      </c>
      <c r="DW12" s="17">
        <v>0.2</v>
      </c>
      <c r="DX12" s="17">
        <v>2.9</v>
      </c>
      <c r="DY12" s="17">
        <v>2.2999999999999998</v>
      </c>
      <c r="DZ12" s="17">
        <v>1.3</v>
      </c>
      <c r="EA12" s="17">
        <v>0.8</v>
      </c>
      <c r="EB12" s="17">
        <v>4</v>
      </c>
      <c r="EC12" s="17">
        <v>0</v>
      </c>
      <c r="ED12" s="17">
        <v>0.2</v>
      </c>
      <c r="EE12" s="17">
        <v>-0.3</v>
      </c>
      <c r="EF12" s="17">
        <v>5.2</v>
      </c>
      <c r="EG12" s="17">
        <v>8.6</v>
      </c>
      <c r="EH12" s="17">
        <v>2.6</v>
      </c>
      <c r="EI12" s="17">
        <v>0</v>
      </c>
      <c r="EJ12" s="17">
        <v>1.4</v>
      </c>
      <c r="EK12" s="17">
        <v>0.2</v>
      </c>
      <c r="EL12" s="17">
        <v>0.2</v>
      </c>
      <c r="EM12" s="17">
        <v>0.1</v>
      </c>
      <c r="EN12" s="17">
        <v>0</v>
      </c>
      <c r="EO12" s="17">
        <v>0</v>
      </c>
      <c r="EP12" s="17">
        <v>0</v>
      </c>
      <c r="EQ12" s="17">
        <v>-0.2</v>
      </c>
      <c r="ER12" s="17">
        <v>1.8</v>
      </c>
      <c r="ES12" s="17">
        <v>3.3</v>
      </c>
      <c r="ET12" s="17">
        <v>0</v>
      </c>
      <c r="EU12" s="17">
        <v>0</v>
      </c>
      <c r="EV12" s="17">
        <v>1.2</v>
      </c>
      <c r="EW12" s="17">
        <v>1.6</v>
      </c>
      <c r="EX12" s="17">
        <v>2.5</v>
      </c>
      <c r="EY12" s="17">
        <v>5.2</v>
      </c>
      <c r="EZ12" s="17">
        <v>8.6</v>
      </c>
      <c r="FA12" s="17">
        <v>0.8</v>
      </c>
      <c r="FB12" s="17">
        <v>1.6</v>
      </c>
      <c r="FC12" s="17">
        <v>3.2</v>
      </c>
      <c r="FD12" s="17">
        <v>2.9</v>
      </c>
      <c r="FE12" s="17">
        <v>3.4</v>
      </c>
      <c r="FF12" s="17">
        <v>196.17</v>
      </c>
      <c r="FG12" s="15"/>
      <c r="FH12" s="17">
        <v>2.86964</v>
      </c>
      <c r="FI12" s="17"/>
      <c r="FJ12" s="17">
        <v>0.43099999999999999</v>
      </c>
      <c r="FK12" s="17">
        <v>1.4319999999999999</v>
      </c>
      <c r="FL12" s="17">
        <v>1.1000000000000001</v>
      </c>
      <c r="FM12" s="17"/>
      <c r="FN12" s="17">
        <v>0.10917</v>
      </c>
      <c r="FO12" s="17">
        <v>0.4</v>
      </c>
      <c r="FP12" s="17">
        <v>1.1000000000000001</v>
      </c>
      <c r="FQ12" s="17">
        <v>7.4418100000000003</v>
      </c>
    </row>
    <row r="13" spans="1:173" ht="24" customHeight="1" x14ac:dyDescent="0.3">
      <c r="A13" s="16" t="s">
        <v>71</v>
      </c>
      <c r="B13" s="16" t="s">
        <v>648</v>
      </c>
      <c r="C13" s="17">
        <v>0.2</v>
      </c>
      <c r="D13" s="17"/>
      <c r="E13" s="17">
        <v>-0.1</v>
      </c>
      <c r="F13" s="17">
        <v>8.3000000000000007</v>
      </c>
      <c r="G13" s="17">
        <v>12.8</v>
      </c>
      <c r="H13" s="17"/>
      <c r="I13" s="17"/>
      <c r="J13" s="17">
        <v>-17.899999999999999</v>
      </c>
      <c r="K13" s="17">
        <v>10</v>
      </c>
      <c r="L13" s="17"/>
      <c r="M13" s="17"/>
      <c r="N13" s="17">
        <v>-39.5</v>
      </c>
      <c r="O13" s="17">
        <v>-49.7</v>
      </c>
      <c r="P13" s="17">
        <v>-20.6</v>
      </c>
      <c r="Q13" s="17">
        <v>14.5</v>
      </c>
      <c r="R13" s="17">
        <v>11.5</v>
      </c>
      <c r="S13" s="17">
        <v>-10.8</v>
      </c>
      <c r="T13" s="17">
        <v>69.599999999999994</v>
      </c>
      <c r="U13" s="17">
        <v>0</v>
      </c>
      <c r="V13" s="17"/>
      <c r="W13" s="17"/>
      <c r="X13" s="17"/>
      <c r="Y13" s="17"/>
      <c r="Z13" s="17">
        <v>4.5999999999999996</v>
      </c>
      <c r="AA13" s="17">
        <v>0.9</v>
      </c>
      <c r="AB13" s="17">
        <v>0</v>
      </c>
      <c r="AC13" s="17">
        <v>-3.4</v>
      </c>
      <c r="AD13" s="17">
        <v>1.6</v>
      </c>
      <c r="AE13" s="17">
        <v>9</v>
      </c>
      <c r="AF13" s="17">
        <v>1.5</v>
      </c>
      <c r="AG13" s="17"/>
      <c r="AH13" s="17"/>
      <c r="AI13" s="17"/>
      <c r="AJ13" s="17">
        <v>11.9</v>
      </c>
      <c r="AK13" s="17">
        <v>15.2</v>
      </c>
      <c r="AL13" s="17"/>
      <c r="AM13" s="17"/>
      <c r="AN13" s="17"/>
      <c r="AO13" s="17">
        <v>-1.7</v>
      </c>
      <c r="AP13" s="17">
        <v>17.7</v>
      </c>
      <c r="AQ13" s="17">
        <v>10.3</v>
      </c>
      <c r="AR13" s="17">
        <v>0</v>
      </c>
      <c r="AS13" s="17">
        <v>-0.1</v>
      </c>
      <c r="AT13" s="17">
        <v>0.7</v>
      </c>
      <c r="AU13" s="17">
        <v>2.7</v>
      </c>
      <c r="AV13" s="17">
        <v>1.3</v>
      </c>
      <c r="AW13" s="17">
        <v>-5.5</v>
      </c>
      <c r="AX13" s="17">
        <v>-20.5</v>
      </c>
      <c r="AY13" s="17">
        <v>-54</v>
      </c>
      <c r="AZ13" s="17">
        <v>6.6</v>
      </c>
      <c r="BA13" s="17">
        <v>-0.9</v>
      </c>
      <c r="BB13" s="17">
        <v>0</v>
      </c>
      <c r="BC13" s="17">
        <v>-2.2999999999999998</v>
      </c>
      <c r="BD13" s="17">
        <v>4.0999999999999996</v>
      </c>
      <c r="BE13" s="17">
        <v>1</v>
      </c>
      <c r="BF13" s="17">
        <v>-0.1</v>
      </c>
      <c r="BG13" s="17">
        <v>1.6</v>
      </c>
      <c r="BH13" s="17">
        <v>0.4</v>
      </c>
      <c r="BI13" s="17"/>
      <c r="BJ13" s="17"/>
      <c r="BK13" s="17">
        <v>3</v>
      </c>
      <c r="BL13" s="17"/>
      <c r="BM13" s="17"/>
      <c r="BN13" s="17"/>
      <c r="BO13" s="17">
        <v>1.5</v>
      </c>
      <c r="BP13" s="17"/>
      <c r="BQ13" s="17">
        <v>0</v>
      </c>
      <c r="BR13" s="17"/>
      <c r="BS13" s="17"/>
      <c r="BT13" s="17">
        <v>0</v>
      </c>
      <c r="BU13" s="17"/>
      <c r="BV13" s="17"/>
      <c r="BW13" s="17"/>
      <c r="BX13" s="17"/>
      <c r="BY13" s="17">
        <v>-5.2</v>
      </c>
      <c r="BZ13" s="17"/>
      <c r="CA13" s="17"/>
      <c r="CB13" s="17">
        <v>9.9</v>
      </c>
      <c r="CC13" s="17">
        <v>17.600000000000001</v>
      </c>
      <c r="CD13" s="17">
        <v>-3.6</v>
      </c>
      <c r="CE13" s="17">
        <v>14.8</v>
      </c>
      <c r="CF13" s="17">
        <v>0</v>
      </c>
      <c r="CG13" s="17"/>
      <c r="CH13" s="17"/>
      <c r="CI13" s="17"/>
      <c r="CJ13" s="17">
        <v>10.4</v>
      </c>
      <c r="CK13" s="17">
        <v>10.3</v>
      </c>
      <c r="CL13" s="17">
        <v>-22.6</v>
      </c>
      <c r="CM13" s="17"/>
      <c r="CN13" s="17"/>
      <c r="CO13" s="17"/>
      <c r="CP13" s="17"/>
      <c r="CQ13" s="17"/>
      <c r="CR13" s="17"/>
      <c r="CS13" s="17"/>
      <c r="CT13" s="17"/>
      <c r="CU13" s="17">
        <v>-4.0999999999999996</v>
      </c>
      <c r="CV13" s="17">
        <v>0</v>
      </c>
      <c r="CW13" s="17"/>
      <c r="CX13" s="17"/>
      <c r="CY13" s="17">
        <v>1.2</v>
      </c>
      <c r="CZ13" s="17">
        <v>0</v>
      </c>
      <c r="DA13" s="17">
        <v>-0.7</v>
      </c>
      <c r="DB13" s="17">
        <v>0.1</v>
      </c>
      <c r="DC13" s="17">
        <v>1.2</v>
      </c>
      <c r="DD13" s="17">
        <v>1.7</v>
      </c>
      <c r="DE13" s="17">
        <v>0.5</v>
      </c>
      <c r="DF13" s="17">
        <v>1.99</v>
      </c>
      <c r="DG13" s="17">
        <v>0.6</v>
      </c>
      <c r="DH13" s="17"/>
      <c r="DI13" s="17">
        <v>0</v>
      </c>
      <c r="DJ13" s="17">
        <v>0</v>
      </c>
      <c r="DK13" s="17">
        <v>-6.5</v>
      </c>
      <c r="DL13" s="17">
        <v>-17.3</v>
      </c>
      <c r="DM13" s="17">
        <v>1.5</v>
      </c>
      <c r="DN13" s="17">
        <v>0.5</v>
      </c>
      <c r="DO13" s="17">
        <v>0.7</v>
      </c>
      <c r="DP13" s="17">
        <v>0.9</v>
      </c>
      <c r="DQ13" s="17">
        <v>0</v>
      </c>
      <c r="DR13" s="17">
        <v>-0.2</v>
      </c>
      <c r="DS13" s="17">
        <v>0.3</v>
      </c>
      <c r="DT13" s="17">
        <v>0.2</v>
      </c>
      <c r="DU13" s="17"/>
      <c r="DV13" s="17">
        <v>-3.3</v>
      </c>
      <c r="DW13" s="17">
        <v>0.2</v>
      </c>
      <c r="DX13" s="17">
        <v>2.2999999999999998</v>
      </c>
      <c r="DY13" s="17">
        <v>2.2000000000000002</v>
      </c>
      <c r="DZ13" s="17">
        <v>1.2</v>
      </c>
      <c r="EA13" s="17">
        <v>0.8</v>
      </c>
      <c r="EB13" s="17">
        <v>4</v>
      </c>
      <c r="EC13" s="17">
        <v>0</v>
      </c>
      <c r="ED13" s="17">
        <v>-4.5999999999999996</v>
      </c>
      <c r="EE13" s="17">
        <v>-5.4</v>
      </c>
      <c r="EF13" s="17">
        <v>5.2</v>
      </c>
      <c r="EG13" s="17">
        <v>7.8</v>
      </c>
      <c r="EH13" s="17">
        <v>2.6</v>
      </c>
      <c r="EI13" s="17">
        <v>0</v>
      </c>
      <c r="EJ13" s="17">
        <v>1.4</v>
      </c>
      <c r="EK13" s="17">
        <v>0.2</v>
      </c>
      <c r="EL13" s="17">
        <v>0.2</v>
      </c>
      <c r="EM13" s="17">
        <v>0.1</v>
      </c>
      <c r="EN13" s="17">
        <v>0</v>
      </c>
      <c r="EO13" s="17">
        <v>0</v>
      </c>
      <c r="EP13" s="17">
        <v>0</v>
      </c>
      <c r="EQ13" s="17">
        <v>-0.2</v>
      </c>
      <c r="ER13" s="17">
        <v>0.4</v>
      </c>
      <c r="ES13" s="17">
        <v>3.4</v>
      </c>
      <c r="ET13" s="17">
        <v>0</v>
      </c>
      <c r="EU13" s="17">
        <v>0</v>
      </c>
      <c r="EV13" s="17">
        <v>1.2</v>
      </c>
      <c r="EW13" s="17">
        <v>1.5</v>
      </c>
      <c r="EX13" s="17">
        <v>2.6</v>
      </c>
      <c r="EY13" s="17">
        <v>5.2</v>
      </c>
      <c r="EZ13" s="17">
        <v>7.8</v>
      </c>
      <c r="FA13" s="17">
        <v>0.8</v>
      </c>
      <c r="FB13" s="17">
        <v>1.5</v>
      </c>
      <c r="FC13" s="17">
        <v>3.3</v>
      </c>
      <c r="FD13" s="17">
        <v>3.2</v>
      </c>
      <c r="FE13" s="17">
        <v>3.4</v>
      </c>
      <c r="FF13" s="17">
        <v>58.59</v>
      </c>
      <c r="FG13" s="15"/>
      <c r="FH13" s="17">
        <v>2.90686</v>
      </c>
      <c r="FI13" s="17"/>
      <c r="FJ13" s="17">
        <v>0.222</v>
      </c>
      <c r="FK13" s="17">
        <v>1.4279999999999999</v>
      </c>
      <c r="FL13" s="17">
        <v>1.1000000000000001</v>
      </c>
      <c r="FM13" s="17"/>
      <c r="FN13" s="17">
        <v>5.1909999999999998E-2</v>
      </c>
      <c r="FO13" s="17">
        <v>0.1</v>
      </c>
      <c r="FP13" s="17">
        <v>1</v>
      </c>
      <c r="FQ13" s="17">
        <v>6.80877</v>
      </c>
    </row>
    <row r="14" spans="1:173" ht="24" customHeight="1" x14ac:dyDescent="0.3">
      <c r="A14" s="16" t="s">
        <v>71</v>
      </c>
      <c r="B14" s="16" t="s">
        <v>649</v>
      </c>
      <c r="C14" s="17">
        <v>0.2</v>
      </c>
      <c r="D14" s="17"/>
      <c r="E14" s="17">
        <v>-0.1</v>
      </c>
      <c r="F14" s="17">
        <v>18.2</v>
      </c>
      <c r="G14" s="17">
        <v>15.1</v>
      </c>
      <c r="H14" s="17"/>
      <c r="I14" s="17"/>
      <c r="J14" s="17">
        <v>-17.600000000000001</v>
      </c>
      <c r="K14" s="17">
        <v>8.6</v>
      </c>
      <c r="L14" s="17"/>
      <c r="M14" s="17"/>
      <c r="N14" s="17">
        <v>-37.299999999999997</v>
      </c>
      <c r="O14" s="17">
        <v>-48</v>
      </c>
      <c r="P14" s="17">
        <v>-19</v>
      </c>
      <c r="Q14" s="17">
        <v>17.5</v>
      </c>
      <c r="R14" s="17">
        <v>12</v>
      </c>
      <c r="S14" s="17">
        <v>-10.1</v>
      </c>
      <c r="T14" s="17">
        <v>76.400000000000006</v>
      </c>
      <c r="U14" s="17">
        <v>0</v>
      </c>
      <c r="V14" s="17"/>
      <c r="W14" s="17"/>
      <c r="X14" s="17"/>
      <c r="Y14" s="17"/>
      <c r="Z14" s="17">
        <v>4</v>
      </c>
      <c r="AA14" s="17">
        <v>1</v>
      </c>
      <c r="AB14" s="17">
        <v>0</v>
      </c>
      <c r="AC14" s="17">
        <v>-3.4</v>
      </c>
      <c r="AD14" s="17">
        <v>1.6</v>
      </c>
      <c r="AE14" s="17">
        <v>8.8000000000000007</v>
      </c>
      <c r="AF14" s="17">
        <v>1.5</v>
      </c>
      <c r="AG14" s="17"/>
      <c r="AH14" s="17"/>
      <c r="AI14" s="17"/>
      <c r="AJ14" s="17">
        <v>12</v>
      </c>
      <c r="AK14" s="17">
        <v>15</v>
      </c>
      <c r="AL14" s="17"/>
      <c r="AM14" s="17"/>
      <c r="AN14" s="17"/>
      <c r="AO14" s="17">
        <v>-1.8</v>
      </c>
      <c r="AP14" s="17">
        <v>20</v>
      </c>
      <c r="AQ14" s="17">
        <v>0.2</v>
      </c>
      <c r="AR14" s="17">
        <v>0</v>
      </c>
      <c r="AS14" s="17">
        <v>-0.5</v>
      </c>
      <c r="AT14" s="17">
        <v>0.6</v>
      </c>
      <c r="AU14" s="17">
        <v>2.7</v>
      </c>
      <c r="AV14" s="17">
        <v>1.3</v>
      </c>
      <c r="AW14" s="17">
        <v>-6.3</v>
      </c>
      <c r="AX14" s="17">
        <v>-21.5</v>
      </c>
      <c r="AY14" s="17">
        <v>-55</v>
      </c>
      <c r="AZ14" s="17">
        <v>6.4</v>
      </c>
      <c r="BA14" s="17">
        <v>-1</v>
      </c>
      <c r="BB14" s="17">
        <v>-0.1</v>
      </c>
      <c r="BC14" s="17">
        <v>-4.5</v>
      </c>
      <c r="BD14" s="17">
        <v>4.0999999999999996</v>
      </c>
      <c r="BE14" s="17">
        <v>1</v>
      </c>
      <c r="BF14" s="17">
        <v>-0.1</v>
      </c>
      <c r="BG14" s="17">
        <v>1</v>
      </c>
      <c r="BH14" s="17">
        <v>0.4</v>
      </c>
      <c r="BI14" s="17"/>
      <c r="BJ14" s="17"/>
      <c r="BK14" s="17">
        <v>2.7</v>
      </c>
      <c r="BL14" s="17"/>
      <c r="BM14" s="17"/>
      <c r="BN14" s="17"/>
      <c r="BO14" s="17">
        <v>4.8</v>
      </c>
      <c r="BP14" s="17"/>
      <c r="BQ14" s="17">
        <v>0</v>
      </c>
      <c r="BR14" s="17"/>
      <c r="BS14" s="17"/>
      <c r="BT14" s="17">
        <v>0</v>
      </c>
      <c r="BU14" s="17"/>
      <c r="BV14" s="17"/>
      <c r="BW14" s="17"/>
      <c r="BX14" s="17"/>
      <c r="BY14" s="17">
        <v>-5.8</v>
      </c>
      <c r="BZ14" s="17"/>
      <c r="CA14" s="17"/>
      <c r="CB14" s="17">
        <v>10.1</v>
      </c>
      <c r="CC14" s="17">
        <v>16.899999999999999</v>
      </c>
      <c r="CD14" s="17">
        <v>-3</v>
      </c>
      <c r="CE14" s="17">
        <v>13.4</v>
      </c>
      <c r="CF14" s="17">
        <v>0</v>
      </c>
      <c r="CG14" s="17"/>
      <c r="CH14" s="17"/>
      <c r="CI14" s="17"/>
      <c r="CJ14" s="17">
        <v>10</v>
      </c>
      <c r="CK14" s="17">
        <v>10</v>
      </c>
      <c r="CL14" s="17">
        <v>-23.5</v>
      </c>
      <c r="CM14" s="17"/>
      <c r="CN14" s="17"/>
      <c r="CO14" s="17"/>
      <c r="CP14" s="17"/>
      <c r="CQ14" s="17"/>
      <c r="CR14" s="17"/>
      <c r="CS14" s="17"/>
      <c r="CT14" s="17"/>
      <c r="CU14" s="17">
        <v>-4.2</v>
      </c>
      <c r="CV14" s="17">
        <v>0</v>
      </c>
      <c r="CW14" s="17"/>
      <c r="CX14" s="17"/>
      <c r="CY14" s="17">
        <v>1.2</v>
      </c>
      <c r="CZ14" s="17">
        <v>0</v>
      </c>
      <c r="DA14" s="17">
        <v>-0.8</v>
      </c>
      <c r="DB14" s="17">
        <v>0</v>
      </c>
      <c r="DC14" s="17">
        <v>1.1000000000000001</v>
      </c>
      <c r="DD14" s="17">
        <v>1.8</v>
      </c>
      <c r="DE14" s="17">
        <v>-0.8</v>
      </c>
      <c r="DF14" s="17">
        <v>1.96</v>
      </c>
      <c r="DG14" s="17">
        <v>0.6</v>
      </c>
      <c r="DH14" s="17"/>
      <c r="DI14" s="17">
        <v>0</v>
      </c>
      <c r="DJ14" s="17">
        <v>0</v>
      </c>
      <c r="DK14" s="17">
        <v>-6.5</v>
      </c>
      <c r="DL14" s="17">
        <v>-16.7</v>
      </c>
      <c r="DM14" s="17">
        <v>1.5</v>
      </c>
      <c r="DN14" s="17">
        <v>0.5</v>
      </c>
      <c r="DO14" s="17">
        <v>0.7</v>
      </c>
      <c r="DP14" s="17">
        <v>0.9</v>
      </c>
      <c r="DQ14" s="17">
        <v>0</v>
      </c>
      <c r="DR14" s="17">
        <v>-0.2</v>
      </c>
      <c r="DS14" s="17">
        <v>0.3</v>
      </c>
      <c r="DT14" s="17">
        <v>0.2</v>
      </c>
      <c r="DU14" s="17"/>
      <c r="DV14" s="17">
        <v>-3.8</v>
      </c>
      <c r="DW14" s="17">
        <v>0.2</v>
      </c>
      <c r="DX14" s="17">
        <v>2.4</v>
      </c>
      <c r="DY14" s="17">
        <v>2.2000000000000002</v>
      </c>
      <c r="DZ14" s="17">
        <v>1.1000000000000001</v>
      </c>
      <c r="EA14" s="17">
        <v>0.8</v>
      </c>
      <c r="EB14" s="17">
        <v>4</v>
      </c>
      <c r="EC14" s="17">
        <v>0</v>
      </c>
      <c r="ED14" s="17">
        <v>-2.6</v>
      </c>
      <c r="EE14" s="17">
        <v>-3.4</v>
      </c>
      <c r="EF14" s="17">
        <v>5.2</v>
      </c>
      <c r="EG14" s="17">
        <v>7.3</v>
      </c>
      <c r="EH14" s="17">
        <v>2.6</v>
      </c>
      <c r="EI14" s="17">
        <v>0</v>
      </c>
      <c r="EJ14" s="17">
        <v>1.6</v>
      </c>
      <c r="EK14" s="17">
        <v>0.2</v>
      </c>
      <c r="EL14" s="17">
        <v>0.2</v>
      </c>
      <c r="EM14" s="17">
        <v>0.1</v>
      </c>
      <c r="EN14" s="17">
        <v>0</v>
      </c>
      <c r="EO14" s="17">
        <v>0</v>
      </c>
      <c r="EP14" s="17">
        <v>0</v>
      </c>
      <c r="EQ14" s="17">
        <v>-0.2</v>
      </c>
      <c r="ER14" s="17">
        <v>1.3</v>
      </c>
      <c r="ES14" s="17">
        <v>3.2</v>
      </c>
      <c r="ET14" s="17">
        <v>0</v>
      </c>
      <c r="EU14" s="17">
        <v>0</v>
      </c>
      <c r="EV14" s="17">
        <v>1.2</v>
      </c>
      <c r="EW14" s="17">
        <v>1.4</v>
      </c>
      <c r="EX14" s="17">
        <v>2.7</v>
      </c>
      <c r="EY14" s="17">
        <v>5.2</v>
      </c>
      <c r="EZ14" s="17">
        <v>7.3</v>
      </c>
      <c r="FA14" s="17">
        <v>0.8</v>
      </c>
      <c r="FB14" s="17">
        <v>1.9</v>
      </c>
      <c r="FC14" s="17">
        <v>2.2999999999999998</v>
      </c>
      <c r="FD14" s="17">
        <v>2.6</v>
      </c>
      <c r="FE14" s="17">
        <v>4</v>
      </c>
      <c r="FF14" s="17">
        <v>72.260000000000005</v>
      </c>
      <c r="FG14" s="15"/>
      <c r="FH14" s="17">
        <v>1.81846</v>
      </c>
      <c r="FI14" s="17"/>
      <c r="FJ14" s="17">
        <v>0.217</v>
      </c>
      <c r="FK14" s="17">
        <v>1.522</v>
      </c>
      <c r="FL14" s="17">
        <v>1</v>
      </c>
      <c r="FM14" s="17"/>
      <c r="FN14" s="17">
        <v>5.3490000000000003E-2</v>
      </c>
      <c r="FO14" s="17">
        <v>0</v>
      </c>
      <c r="FP14" s="17">
        <v>1</v>
      </c>
      <c r="FQ14" s="17">
        <v>5.6109499999999999</v>
      </c>
    </row>
    <row r="15" spans="1:173" ht="24" customHeight="1" x14ac:dyDescent="0.3">
      <c r="A15" s="16" t="s">
        <v>71</v>
      </c>
      <c r="B15" s="16" t="s">
        <v>650</v>
      </c>
      <c r="C15" s="17">
        <v>0.2</v>
      </c>
      <c r="D15" s="17"/>
      <c r="E15" s="17">
        <v>0</v>
      </c>
      <c r="F15" s="17">
        <v>22.4</v>
      </c>
      <c r="G15" s="17">
        <v>15.7</v>
      </c>
      <c r="H15" s="17"/>
      <c r="I15" s="17"/>
      <c r="J15" s="17">
        <v>-16.7</v>
      </c>
      <c r="K15" s="17">
        <v>17.7</v>
      </c>
      <c r="L15" s="17"/>
      <c r="M15" s="17"/>
      <c r="N15" s="17">
        <v>-40.4</v>
      </c>
      <c r="O15" s="17">
        <v>-48.4</v>
      </c>
      <c r="P15" s="17">
        <v>-17.7</v>
      </c>
      <c r="Q15" s="17">
        <v>17.600000000000001</v>
      </c>
      <c r="R15" s="17">
        <v>11.1</v>
      </c>
      <c r="S15" s="17">
        <v>-10.8</v>
      </c>
      <c r="T15" s="17">
        <v>79.8</v>
      </c>
      <c r="U15" s="17">
        <v>0</v>
      </c>
      <c r="V15" s="17"/>
      <c r="W15" s="17"/>
      <c r="X15" s="17"/>
      <c r="Y15" s="17"/>
      <c r="Z15" s="17">
        <v>4.2</v>
      </c>
      <c r="AA15" s="17">
        <v>0.8</v>
      </c>
      <c r="AB15" s="17">
        <v>0</v>
      </c>
      <c r="AC15" s="17">
        <v>-3.5</v>
      </c>
      <c r="AD15" s="17">
        <v>1.5</v>
      </c>
      <c r="AE15" s="17">
        <v>6.9</v>
      </c>
      <c r="AF15" s="17">
        <v>1.4</v>
      </c>
      <c r="AG15" s="17"/>
      <c r="AH15" s="17"/>
      <c r="AI15" s="17"/>
      <c r="AJ15" s="17">
        <v>11.6</v>
      </c>
      <c r="AK15" s="17">
        <v>0.6</v>
      </c>
      <c r="AL15" s="17"/>
      <c r="AM15" s="17"/>
      <c r="AN15" s="17"/>
      <c r="AO15" s="17">
        <v>-1.5</v>
      </c>
      <c r="AP15" s="17">
        <v>45.8</v>
      </c>
      <c r="AQ15" s="17">
        <v>9.4</v>
      </c>
      <c r="AR15" s="17">
        <v>0</v>
      </c>
      <c r="AS15" s="17">
        <v>-0.5</v>
      </c>
      <c r="AT15" s="17">
        <v>0.6</v>
      </c>
      <c r="AU15" s="17">
        <v>2.7</v>
      </c>
      <c r="AV15" s="17">
        <v>1.3</v>
      </c>
      <c r="AW15" s="17">
        <v>-4.7</v>
      </c>
      <c r="AX15" s="17">
        <v>-19.8</v>
      </c>
      <c r="AY15" s="17">
        <v>-53.8</v>
      </c>
      <c r="AZ15" s="17">
        <v>9.1999999999999993</v>
      </c>
      <c r="BA15" s="17">
        <v>-0.5</v>
      </c>
      <c r="BB15" s="17">
        <v>0.4</v>
      </c>
      <c r="BC15" s="17">
        <v>-0.5</v>
      </c>
      <c r="BD15" s="17">
        <v>4</v>
      </c>
      <c r="BE15" s="17">
        <v>1</v>
      </c>
      <c r="BF15" s="17">
        <v>-0.1</v>
      </c>
      <c r="BG15" s="17">
        <v>0.5</v>
      </c>
      <c r="BH15" s="17">
        <v>0</v>
      </c>
      <c r="BI15" s="17"/>
      <c r="BJ15" s="17"/>
      <c r="BK15" s="17">
        <v>2.7</v>
      </c>
      <c r="BL15" s="17"/>
      <c r="BM15" s="17"/>
      <c r="BN15" s="17"/>
      <c r="BO15" s="17">
        <v>13.8</v>
      </c>
      <c r="BP15" s="17"/>
      <c r="BQ15" s="17">
        <v>0</v>
      </c>
      <c r="BR15" s="17"/>
      <c r="BS15" s="17"/>
      <c r="BT15" s="17">
        <v>0</v>
      </c>
      <c r="BU15" s="17"/>
      <c r="BV15" s="17"/>
      <c r="BW15" s="17"/>
      <c r="BX15" s="17"/>
      <c r="BY15" s="17">
        <v>-4.8</v>
      </c>
      <c r="BZ15" s="17"/>
      <c r="CA15" s="17"/>
      <c r="CB15" s="17">
        <v>10.6</v>
      </c>
      <c r="CC15" s="17">
        <v>17.5</v>
      </c>
      <c r="CD15" s="17">
        <v>-3.2</v>
      </c>
      <c r="CE15" s="17">
        <v>13.5</v>
      </c>
      <c r="CF15" s="17">
        <v>0.1</v>
      </c>
      <c r="CG15" s="17"/>
      <c r="CH15" s="17"/>
      <c r="CI15" s="17"/>
      <c r="CJ15" s="17">
        <v>9.8000000000000007</v>
      </c>
      <c r="CK15" s="17">
        <v>9.6999999999999993</v>
      </c>
      <c r="CL15" s="17">
        <v>-23.8</v>
      </c>
      <c r="CM15" s="17"/>
      <c r="CN15" s="17"/>
      <c r="CO15" s="17"/>
      <c r="CP15" s="17"/>
      <c r="CQ15" s="17"/>
      <c r="CR15" s="17"/>
      <c r="CS15" s="17"/>
      <c r="CT15" s="17"/>
      <c r="CU15" s="17">
        <v>-3.9</v>
      </c>
      <c r="CV15" s="17">
        <v>0</v>
      </c>
      <c r="CW15" s="17"/>
      <c r="CX15" s="17"/>
      <c r="CY15" s="17">
        <v>1.2</v>
      </c>
      <c r="CZ15" s="17">
        <v>0</v>
      </c>
      <c r="DA15" s="17">
        <v>-0.7</v>
      </c>
      <c r="DB15" s="17">
        <v>0.2</v>
      </c>
      <c r="DC15" s="17">
        <v>1.4</v>
      </c>
      <c r="DD15" s="17">
        <v>1.8</v>
      </c>
      <c r="DE15" s="17">
        <v>-0.7</v>
      </c>
      <c r="DF15" s="17">
        <v>1.92</v>
      </c>
      <c r="DG15" s="17">
        <v>0.6</v>
      </c>
      <c r="DH15" s="17"/>
      <c r="DI15" s="17">
        <v>0</v>
      </c>
      <c r="DJ15" s="17">
        <v>0</v>
      </c>
      <c r="DK15" s="17">
        <v>-6.5</v>
      </c>
      <c r="DL15" s="17">
        <v>-16.8</v>
      </c>
      <c r="DM15" s="17">
        <v>1.5</v>
      </c>
      <c r="DN15" s="17">
        <v>0.5</v>
      </c>
      <c r="DO15" s="17">
        <v>0.7</v>
      </c>
      <c r="DP15" s="17">
        <v>0.9</v>
      </c>
      <c r="DQ15" s="17">
        <v>0</v>
      </c>
      <c r="DR15" s="17">
        <v>0.2</v>
      </c>
      <c r="DS15" s="17">
        <v>0.3</v>
      </c>
      <c r="DT15" s="17">
        <v>0.2</v>
      </c>
      <c r="DU15" s="17"/>
      <c r="DV15" s="17">
        <v>-3.7</v>
      </c>
      <c r="DW15" s="17">
        <v>0.2</v>
      </c>
      <c r="DX15" s="17">
        <v>2.4</v>
      </c>
      <c r="DY15" s="17">
        <v>2.2000000000000002</v>
      </c>
      <c r="DZ15" s="17">
        <v>1</v>
      </c>
      <c r="EA15" s="17">
        <v>0.8</v>
      </c>
      <c r="EB15" s="17">
        <v>4</v>
      </c>
      <c r="EC15" s="17">
        <v>0</v>
      </c>
      <c r="ED15" s="17">
        <v>-0.8</v>
      </c>
      <c r="EE15" s="17">
        <v>-1.6</v>
      </c>
      <c r="EF15" s="17">
        <v>5.3</v>
      </c>
      <c r="EG15" s="17">
        <v>7.4</v>
      </c>
      <c r="EH15" s="17">
        <v>2.6</v>
      </c>
      <c r="EI15" s="17">
        <v>0</v>
      </c>
      <c r="EJ15" s="17">
        <v>1.5</v>
      </c>
      <c r="EK15" s="17">
        <v>0.2</v>
      </c>
      <c r="EL15" s="17">
        <v>0.2</v>
      </c>
      <c r="EM15" s="17">
        <v>0.1</v>
      </c>
      <c r="EN15" s="17">
        <v>0</v>
      </c>
      <c r="EO15" s="17">
        <v>0</v>
      </c>
      <c r="EP15" s="17">
        <v>0</v>
      </c>
      <c r="EQ15" s="17">
        <v>-0.2</v>
      </c>
      <c r="ER15" s="17">
        <v>1.9</v>
      </c>
      <c r="ES15" s="17">
        <v>3</v>
      </c>
      <c r="ET15" s="17">
        <v>0</v>
      </c>
      <c r="EU15" s="17">
        <v>0</v>
      </c>
      <c r="EV15" s="17">
        <v>1.2</v>
      </c>
      <c r="EW15" s="17">
        <v>1.2</v>
      </c>
      <c r="EX15" s="17">
        <v>2.6</v>
      </c>
      <c r="EY15" s="17">
        <v>5.3</v>
      </c>
      <c r="EZ15" s="17">
        <v>7.4</v>
      </c>
      <c r="FA15" s="17">
        <v>0.8</v>
      </c>
      <c r="FB15" s="17">
        <v>1.6</v>
      </c>
      <c r="FC15" s="17">
        <v>1.8</v>
      </c>
      <c r="FD15" s="17">
        <v>2.5</v>
      </c>
      <c r="FE15" s="17">
        <v>3.5</v>
      </c>
      <c r="FF15" s="17">
        <v>130.62</v>
      </c>
      <c r="FG15" s="15"/>
      <c r="FH15" s="17">
        <v>3.4210099999999999</v>
      </c>
      <c r="FI15" s="17"/>
      <c r="FJ15" s="17">
        <v>0.61799999999999999</v>
      </c>
      <c r="FK15" s="17">
        <v>1.35</v>
      </c>
      <c r="FL15" s="17">
        <v>1.1000000000000001</v>
      </c>
      <c r="FM15" s="17"/>
      <c r="FN15" s="17">
        <v>5.6300000000000003E-2</v>
      </c>
      <c r="FO15" s="17">
        <v>0.1</v>
      </c>
      <c r="FP15" s="17">
        <v>1</v>
      </c>
      <c r="FQ15" s="17">
        <v>7.6453100000000003</v>
      </c>
    </row>
    <row r="16" spans="1:173" ht="24" customHeight="1" x14ac:dyDescent="0.3">
      <c r="A16" s="16" t="s">
        <v>71</v>
      </c>
      <c r="B16" s="16" t="s">
        <v>651</v>
      </c>
      <c r="C16" s="17">
        <v>0.2</v>
      </c>
      <c r="D16" s="17"/>
      <c r="E16" s="17">
        <v>-0.1</v>
      </c>
      <c r="F16" s="17">
        <v>21.2</v>
      </c>
      <c r="G16" s="17">
        <v>16.600000000000001</v>
      </c>
      <c r="H16" s="17"/>
      <c r="I16" s="17"/>
      <c r="J16" s="17">
        <v>-19.7</v>
      </c>
      <c r="K16" s="17">
        <v>4.8</v>
      </c>
      <c r="L16" s="17"/>
      <c r="M16" s="17"/>
      <c r="N16" s="17">
        <v>-40.9</v>
      </c>
      <c r="O16" s="17">
        <v>-50.8</v>
      </c>
      <c r="P16" s="17">
        <v>-17.100000000000001</v>
      </c>
      <c r="Q16" s="17">
        <v>15.1</v>
      </c>
      <c r="R16" s="17">
        <v>9.6999999999999993</v>
      </c>
      <c r="S16" s="17">
        <v>-11.2</v>
      </c>
      <c r="T16" s="17">
        <v>80.599999999999994</v>
      </c>
      <c r="U16" s="17">
        <v>0.1</v>
      </c>
      <c r="V16" s="17"/>
      <c r="W16" s="17"/>
      <c r="X16" s="17"/>
      <c r="Y16" s="17"/>
      <c r="Z16" s="17">
        <v>4.4000000000000004</v>
      </c>
      <c r="AA16" s="17">
        <v>1.4</v>
      </c>
      <c r="AB16" s="17">
        <v>0</v>
      </c>
      <c r="AC16" s="17">
        <v>-3.5</v>
      </c>
      <c r="AD16" s="17">
        <v>1.6</v>
      </c>
      <c r="AE16" s="17">
        <v>9.5</v>
      </c>
      <c r="AF16" s="17">
        <v>2.1</v>
      </c>
      <c r="AG16" s="17"/>
      <c r="AH16" s="17"/>
      <c r="AI16" s="17"/>
      <c r="AJ16" s="17">
        <v>13.2</v>
      </c>
      <c r="AK16" s="17">
        <v>1.3</v>
      </c>
      <c r="AL16" s="17"/>
      <c r="AM16" s="17"/>
      <c r="AN16" s="17"/>
      <c r="AO16" s="17">
        <v>-1.6</v>
      </c>
      <c r="AP16" s="17">
        <v>45.8</v>
      </c>
      <c r="AQ16" s="17">
        <v>12.4</v>
      </c>
      <c r="AR16" s="17">
        <v>0</v>
      </c>
      <c r="AS16" s="17">
        <v>-0.2</v>
      </c>
      <c r="AT16" s="17">
        <v>0.9</v>
      </c>
      <c r="AU16" s="17">
        <v>2.7</v>
      </c>
      <c r="AV16" s="17">
        <v>0.7</v>
      </c>
      <c r="AW16" s="17">
        <v>-9.6</v>
      </c>
      <c r="AX16" s="17">
        <v>-22.8</v>
      </c>
      <c r="AY16" s="17">
        <v>-56.6</v>
      </c>
      <c r="AZ16" s="17">
        <v>9.8000000000000007</v>
      </c>
      <c r="BA16" s="17">
        <v>-0.5</v>
      </c>
      <c r="BB16" s="17">
        <v>0.2</v>
      </c>
      <c r="BC16" s="17">
        <v>0.1</v>
      </c>
      <c r="BD16" s="17">
        <v>3.2</v>
      </c>
      <c r="BE16" s="17">
        <v>1</v>
      </c>
      <c r="BF16" s="17">
        <v>-0.1</v>
      </c>
      <c r="BG16" s="17">
        <v>1.1000000000000001</v>
      </c>
      <c r="BH16" s="17">
        <v>0</v>
      </c>
      <c r="BI16" s="17"/>
      <c r="BJ16" s="17"/>
      <c r="BK16" s="17">
        <v>1.1000000000000001</v>
      </c>
      <c r="BL16" s="17"/>
      <c r="BM16" s="17"/>
      <c r="BN16" s="17"/>
      <c r="BO16" s="17">
        <v>14.4</v>
      </c>
      <c r="BP16" s="17"/>
      <c r="BQ16" s="17">
        <v>0</v>
      </c>
      <c r="BR16" s="17"/>
      <c r="BS16" s="17"/>
      <c r="BT16" s="17">
        <v>0</v>
      </c>
      <c r="BU16" s="17"/>
      <c r="BV16" s="17"/>
      <c r="BW16" s="17"/>
      <c r="BX16" s="17"/>
      <c r="BY16" s="17">
        <v>-5.7</v>
      </c>
      <c r="BZ16" s="17"/>
      <c r="CA16" s="17"/>
      <c r="CB16" s="17">
        <v>10.8</v>
      </c>
      <c r="CC16" s="17">
        <v>16.399999999999999</v>
      </c>
      <c r="CD16" s="17">
        <v>-4.2</v>
      </c>
      <c r="CE16" s="17">
        <v>15.5</v>
      </c>
      <c r="CF16" s="17">
        <v>-0.2</v>
      </c>
      <c r="CG16" s="17"/>
      <c r="CH16" s="17"/>
      <c r="CI16" s="17"/>
      <c r="CJ16" s="17">
        <v>9.1999999999999993</v>
      </c>
      <c r="CK16" s="17">
        <v>8.9</v>
      </c>
      <c r="CL16" s="17">
        <v>-24.9</v>
      </c>
      <c r="CM16" s="17"/>
      <c r="CN16" s="17"/>
      <c r="CO16" s="17"/>
      <c r="CP16" s="17"/>
      <c r="CQ16" s="17"/>
      <c r="CR16" s="17"/>
      <c r="CS16" s="17"/>
      <c r="CT16" s="17"/>
      <c r="CU16" s="17">
        <v>-3.6</v>
      </c>
      <c r="CV16" s="17">
        <v>0</v>
      </c>
      <c r="CW16" s="17"/>
      <c r="CX16" s="17"/>
      <c r="CY16" s="17">
        <v>1.2</v>
      </c>
      <c r="CZ16" s="17">
        <v>0</v>
      </c>
      <c r="DA16" s="17">
        <v>-0.8</v>
      </c>
      <c r="DB16" s="17">
        <v>0.2</v>
      </c>
      <c r="DC16" s="17">
        <v>1.4</v>
      </c>
      <c r="DD16" s="17">
        <v>1.9</v>
      </c>
      <c r="DE16" s="17">
        <v>-0.7</v>
      </c>
      <c r="DF16" s="17">
        <v>1.95</v>
      </c>
      <c r="DG16" s="17">
        <v>0.6</v>
      </c>
      <c r="DH16" s="17"/>
      <c r="DI16" s="17">
        <v>0</v>
      </c>
      <c r="DJ16" s="17">
        <v>0</v>
      </c>
      <c r="DK16" s="17">
        <v>-8.5</v>
      </c>
      <c r="DL16" s="17">
        <v>-17.100000000000001</v>
      </c>
      <c r="DM16" s="17">
        <v>1.5</v>
      </c>
      <c r="DN16" s="17">
        <v>0.5</v>
      </c>
      <c r="DO16" s="17">
        <v>0.7</v>
      </c>
      <c r="DP16" s="17">
        <v>0.9</v>
      </c>
      <c r="DQ16" s="17">
        <v>0</v>
      </c>
      <c r="DR16" s="17">
        <v>0.3</v>
      </c>
      <c r="DS16" s="17">
        <v>0.3</v>
      </c>
      <c r="DT16" s="17">
        <v>0.2</v>
      </c>
      <c r="DU16" s="17"/>
      <c r="DV16" s="17">
        <v>-3.8</v>
      </c>
      <c r="DW16" s="17">
        <v>0.2</v>
      </c>
      <c r="DX16" s="17">
        <v>2.4</v>
      </c>
      <c r="DY16" s="17">
        <v>2.2000000000000002</v>
      </c>
      <c r="DZ16" s="17">
        <v>1.1000000000000001</v>
      </c>
      <c r="EA16" s="17">
        <v>0.8</v>
      </c>
      <c r="EB16" s="17">
        <v>4</v>
      </c>
      <c r="EC16" s="17">
        <v>0</v>
      </c>
      <c r="ED16" s="17">
        <v>-2.5</v>
      </c>
      <c r="EE16" s="17">
        <v>-3.3</v>
      </c>
      <c r="EF16" s="17">
        <v>5.2</v>
      </c>
      <c r="EG16" s="17">
        <v>7.1</v>
      </c>
      <c r="EH16" s="17">
        <v>2.6</v>
      </c>
      <c r="EI16" s="17">
        <v>0</v>
      </c>
      <c r="EJ16" s="17">
        <v>1.5</v>
      </c>
      <c r="EK16" s="17">
        <v>0.2</v>
      </c>
      <c r="EL16" s="17">
        <v>0.2</v>
      </c>
      <c r="EM16" s="17">
        <v>0.1</v>
      </c>
      <c r="EN16" s="17">
        <v>0</v>
      </c>
      <c r="EO16" s="17">
        <v>0</v>
      </c>
      <c r="EP16" s="17">
        <v>0</v>
      </c>
      <c r="EQ16" s="17">
        <v>-0.2</v>
      </c>
      <c r="ER16" s="17">
        <v>1.6</v>
      </c>
      <c r="ES16" s="17">
        <v>3.2</v>
      </c>
      <c r="ET16" s="17">
        <v>0</v>
      </c>
      <c r="EU16" s="17">
        <v>0</v>
      </c>
      <c r="EV16" s="17">
        <v>1.2</v>
      </c>
      <c r="EW16" s="17">
        <v>1.4</v>
      </c>
      <c r="EX16" s="17">
        <v>2.6</v>
      </c>
      <c r="EY16" s="17">
        <v>5.2</v>
      </c>
      <c r="EZ16" s="17">
        <v>7.1</v>
      </c>
      <c r="FA16" s="17">
        <v>0.8</v>
      </c>
      <c r="FB16" s="17">
        <v>1.8</v>
      </c>
      <c r="FC16" s="17">
        <v>0.2</v>
      </c>
      <c r="FD16" s="17">
        <v>2.4</v>
      </c>
      <c r="FE16" s="17">
        <v>3.4</v>
      </c>
      <c r="FF16" s="17">
        <v>95.95</v>
      </c>
      <c r="FG16" s="15"/>
      <c r="FH16" s="17">
        <v>3.4308299999999998</v>
      </c>
      <c r="FI16" s="17"/>
      <c r="FJ16" s="17">
        <v>0.57499999999999996</v>
      </c>
      <c r="FK16" s="17">
        <v>1.3580000000000001</v>
      </c>
      <c r="FL16" s="17">
        <v>1</v>
      </c>
      <c r="FM16" s="17"/>
      <c r="FN16" s="17">
        <v>5.3690000000000002E-2</v>
      </c>
      <c r="FO16" s="17">
        <v>-0.1</v>
      </c>
      <c r="FP16" s="17">
        <v>0.9</v>
      </c>
      <c r="FQ16" s="17">
        <v>7.2175200000000004</v>
      </c>
    </row>
    <row r="17" spans="1:173" ht="24" customHeight="1" x14ac:dyDescent="0.3">
      <c r="A17" s="16" t="s">
        <v>71</v>
      </c>
      <c r="B17" s="16" t="s">
        <v>652</v>
      </c>
      <c r="C17" s="17">
        <v>0.2</v>
      </c>
      <c r="D17" s="17"/>
      <c r="E17" s="17">
        <v>-0.2</v>
      </c>
      <c r="F17" s="17">
        <v>11.6</v>
      </c>
      <c r="G17" s="17">
        <v>14</v>
      </c>
      <c r="H17" s="17"/>
      <c r="I17" s="17"/>
      <c r="J17" s="17">
        <v>-21.1</v>
      </c>
      <c r="K17" s="17">
        <v>3.2</v>
      </c>
      <c r="L17" s="17"/>
      <c r="M17" s="17"/>
      <c r="N17" s="17">
        <v>-37.799999999999997</v>
      </c>
      <c r="O17" s="17">
        <v>-52.9</v>
      </c>
      <c r="P17" s="17">
        <v>-24.7</v>
      </c>
      <c r="Q17" s="17">
        <v>22.9</v>
      </c>
      <c r="R17" s="17">
        <v>11.5</v>
      </c>
      <c r="S17" s="17">
        <v>-10</v>
      </c>
      <c r="T17" s="17">
        <v>80.7</v>
      </c>
      <c r="U17" s="17">
        <v>0</v>
      </c>
      <c r="V17" s="17"/>
      <c r="W17" s="17"/>
      <c r="X17" s="17"/>
      <c r="Y17" s="17"/>
      <c r="Z17" s="17">
        <v>3.3</v>
      </c>
      <c r="AA17" s="17">
        <v>1.2</v>
      </c>
      <c r="AB17" s="17">
        <v>0</v>
      </c>
      <c r="AC17" s="17">
        <v>-3.5</v>
      </c>
      <c r="AD17" s="17">
        <v>1.6</v>
      </c>
      <c r="AE17" s="17">
        <v>9.5</v>
      </c>
      <c r="AF17" s="17">
        <v>1.9</v>
      </c>
      <c r="AG17" s="17"/>
      <c r="AH17" s="17"/>
      <c r="AI17" s="17"/>
      <c r="AJ17" s="17">
        <v>10.9</v>
      </c>
      <c r="AK17" s="17">
        <v>13.4</v>
      </c>
      <c r="AL17" s="17"/>
      <c r="AM17" s="17"/>
      <c r="AN17" s="17"/>
      <c r="AO17" s="17">
        <v>-1.7</v>
      </c>
      <c r="AP17" s="17">
        <v>-1.3</v>
      </c>
      <c r="AQ17" s="17">
        <v>11.2</v>
      </c>
      <c r="AR17" s="17">
        <v>0</v>
      </c>
      <c r="AS17" s="17">
        <v>-0.2</v>
      </c>
      <c r="AT17" s="17">
        <v>0.9</v>
      </c>
      <c r="AU17" s="17">
        <v>2.7</v>
      </c>
      <c r="AV17" s="17">
        <v>0.7</v>
      </c>
      <c r="AW17" s="17">
        <v>-8.4</v>
      </c>
      <c r="AX17" s="17">
        <v>-23.4</v>
      </c>
      <c r="AY17" s="17">
        <v>-61.5</v>
      </c>
      <c r="AZ17" s="17">
        <v>6.4</v>
      </c>
      <c r="BA17" s="17">
        <v>-0.5</v>
      </c>
      <c r="BB17" s="17">
        <v>0.2</v>
      </c>
      <c r="BC17" s="17">
        <v>-4.2</v>
      </c>
      <c r="BD17" s="17">
        <v>1.4</v>
      </c>
      <c r="BE17" s="17">
        <v>1</v>
      </c>
      <c r="BF17" s="17">
        <v>-0.1</v>
      </c>
      <c r="BG17" s="17">
        <v>-5.4</v>
      </c>
      <c r="BH17" s="17">
        <v>0</v>
      </c>
      <c r="BI17" s="17"/>
      <c r="BJ17" s="17"/>
      <c r="BK17" s="17">
        <v>0.3</v>
      </c>
      <c r="BL17" s="17"/>
      <c r="BM17" s="17"/>
      <c r="BN17" s="17"/>
      <c r="BO17" s="17">
        <v>6.5</v>
      </c>
      <c r="BP17" s="17"/>
      <c r="BQ17" s="17">
        <v>0</v>
      </c>
      <c r="BR17" s="17"/>
      <c r="BS17" s="17"/>
      <c r="BT17" s="17">
        <v>0</v>
      </c>
      <c r="BU17" s="17"/>
      <c r="BV17" s="17"/>
      <c r="BW17" s="17"/>
      <c r="BX17" s="17"/>
      <c r="BY17" s="17">
        <v>-11.2</v>
      </c>
      <c r="BZ17" s="17"/>
      <c r="CA17" s="17"/>
      <c r="CB17" s="17">
        <v>10.5</v>
      </c>
      <c r="CC17" s="17">
        <v>16.899999999999999</v>
      </c>
      <c r="CD17" s="17">
        <v>-3</v>
      </c>
      <c r="CE17" s="17">
        <v>13.3</v>
      </c>
      <c r="CF17" s="17">
        <v>0</v>
      </c>
      <c r="CG17" s="17"/>
      <c r="CH17" s="17"/>
      <c r="CI17" s="17"/>
      <c r="CJ17" s="17">
        <v>8.5</v>
      </c>
      <c r="CK17" s="17">
        <v>8.3000000000000007</v>
      </c>
      <c r="CL17" s="17">
        <v>-25.4</v>
      </c>
      <c r="CM17" s="17"/>
      <c r="CN17" s="17"/>
      <c r="CO17" s="17"/>
      <c r="CP17" s="17"/>
      <c r="CQ17" s="17"/>
      <c r="CR17" s="17"/>
      <c r="CS17" s="17"/>
      <c r="CT17" s="17"/>
      <c r="CU17" s="17">
        <v>-3.4</v>
      </c>
      <c r="CV17" s="17">
        <v>0</v>
      </c>
      <c r="CW17" s="17"/>
      <c r="CX17" s="17"/>
      <c r="CY17" s="17">
        <v>1.3</v>
      </c>
      <c r="CZ17" s="17">
        <v>-0.1</v>
      </c>
      <c r="DA17" s="17">
        <v>-0.9</v>
      </c>
      <c r="DB17" s="17">
        <v>0</v>
      </c>
      <c r="DC17" s="17">
        <v>1.3</v>
      </c>
      <c r="DD17" s="17">
        <v>1.8</v>
      </c>
      <c r="DE17" s="17">
        <v>-0.9</v>
      </c>
      <c r="DF17" s="17">
        <v>1.94</v>
      </c>
      <c r="DG17" s="17">
        <v>0.5</v>
      </c>
      <c r="DH17" s="17"/>
      <c r="DI17" s="17">
        <v>0</v>
      </c>
      <c r="DJ17" s="17">
        <v>0</v>
      </c>
      <c r="DK17" s="17">
        <v>-8.5</v>
      </c>
      <c r="DL17" s="17">
        <v>-16.5</v>
      </c>
      <c r="DM17" s="17">
        <v>1.5</v>
      </c>
      <c r="DN17" s="17">
        <v>0.5</v>
      </c>
      <c r="DO17" s="17">
        <v>0.7</v>
      </c>
      <c r="DP17" s="17">
        <v>0.9</v>
      </c>
      <c r="DQ17" s="17">
        <v>0</v>
      </c>
      <c r="DR17" s="17">
        <v>0.1</v>
      </c>
      <c r="DS17" s="17">
        <v>0.2</v>
      </c>
      <c r="DT17" s="17">
        <v>0.2</v>
      </c>
      <c r="DU17" s="17"/>
      <c r="DV17" s="17">
        <v>-3.9</v>
      </c>
      <c r="DW17" s="17">
        <v>0.2</v>
      </c>
      <c r="DX17" s="17">
        <v>2.2999999999999998</v>
      </c>
      <c r="DY17" s="17">
        <v>2.2000000000000002</v>
      </c>
      <c r="DZ17" s="17">
        <v>1.3</v>
      </c>
      <c r="EA17" s="17">
        <v>0.8</v>
      </c>
      <c r="EB17" s="17">
        <v>4</v>
      </c>
      <c r="EC17" s="17">
        <v>0</v>
      </c>
      <c r="ED17" s="17">
        <v>-2.2000000000000002</v>
      </c>
      <c r="EE17" s="17">
        <v>-2.2999999999999998</v>
      </c>
      <c r="EF17" s="17">
        <v>5.2</v>
      </c>
      <c r="EG17" s="17">
        <v>6.8</v>
      </c>
      <c r="EH17" s="17">
        <v>2.6</v>
      </c>
      <c r="EI17" s="17">
        <v>0</v>
      </c>
      <c r="EJ17" s="17">
        <v>1.7</v>
      </c>
      <c r="EK17" s="17">
        <v>0.2</v>
      </c>
      <c r="EL17" s="17">
        <v>0.2</v>
      </c>
      <c r="EM17" s="17">
        <v>0.1</v>
      </c>
      <c r="EN17" s="17">
        <v>0</v>
      </c>
      <c r="EO17" s="17">
        <v>0</v>
      </c>
      <c r="EP17" s="17">
        <v>0</v>
      </c>
      <c r="EQ17" s="17">
        <v>-0.2</v>
      </c>
      <c r="ER17" s="17">
        <v>1.9</v>
      </c>
      <c r="ES17" s="17">
        <v>3.3</v>
      </c>
      <c r="ET17" s="17">
        <v>0</v>
      </c>
      <c r="EU17" s="17">
        <v>0</v>
      </c>
      <c r="EV17" s="17">
        <v>1.2</v>
      </c>
      <c r="EW17" s="17">
        <v>1.6</v>
      </c>
      <c r="EX17" s="17">
        <v>2.5</v>
      </c>
      <c r="EY17" s="17">
        <v>5.2</v>
      </c>
      <c r="EZ17" s="17">
        <v>6.8</v>
      </c>
      <c r="FA17" s="17">
        <v>0.8</v>
      </c>
      <c r="FB17" s="17">
        <v>1.7</v>
      </c>
      <c r="FC17" s="17">
        <v>3</v>
      </c>
      <c r="FD17" s="17">
        <v>2.2999999999999998</v>
      </c>
      <c r="FE17" s="17">
        <v>3.6</v>
      </c>
      <c r="FF17" s="17">
        <v>11.74</v>
      </c>
      <c r="FG17" s="15"/>
      <c r="FH17" s="17">
        <v>2.7469299999999999</v>
      </c>
      <c r="FI17" s="17"/>
      <c r="FJ17" s="17">
        <v>0.44600000000000001</v>
      </c>
      <c r="FK17" s="17">
        <v>1.232</v>
      </c>
      <c r="FL17" s="17">
        <v>1</v>
      </c>
      <c r="FM17" s="17"/>
      <c r="FN17" s="17">
        <v>5.1909999999999998E-2</v>
      </c>
      <c r="FO17" s="17">
        <v>-0.1</v>
      </c>
      <c r="FP17" s="17">
        <v>0.9</v>
      </c>
      <c r="FQ17" s="17">
        <v>6.27684</v>
      </c>
    </row>
    <row r="18" spans="1:173" ht="24" customHeight="1" x14ac:dyDescent="0.3">
      <c r="A18" s="18" t="s">
        <v>71</v>
      </c>
      <c r="B18" s="18" t="s">
        <v>653</v>
      </c>
      <c r="C18" s="19">
        <v>0.2</v>
      </c>
      <c r="D18" s="19"/>
      <c r="E18" s="19">
        <v>-0.1</v>
      </c>
      <c r="F18" s="19">
        <v>6.9</v>
      </c>
      <c r="G18" s="19">
        <v>12.5</v>
      </c>
      <c r="H18" s="19"/>
      <c r="I18" s="19"/>
      <c r="J18" s="19">
        <v>-20.399999999999999</v>
      </c>
      <c r="K18" s="19">
        <v>10</v>
      </c>
      <c r="L18" s="19"/>
      <c r="M18" s="19"/>
      <c r="N18" s="19">
        <v>-39.9</v>
      </c>
      <c r="O18" s="19">
        <v>-49.9</v>
      </c>
      <c r="P18" s="19">
        <v>-19.3</v>
      </c>
      <c r="Q18" s="19">
        <v>17.7</v>
      </c>
      <c r="R18" s="19">
        <v>6.1</v>
      </c>
      <c r="S18" s="19">
        <v>-15.1</v>
      </c>
      <c r="T18" s="19">
        <v>78.3</v>
      </c>
      <c r="U18" s="19">
        <v>0.1</v>
      </c>
      <c r="V18" s="19"/>
      <c r="W18" s="19"/>
      <c r="X18" s="19"/>
      <c r="Y18" s="19"/>
      <c r="Z18" s="19">
        <v>5.2</v>
      </c>
      <c r="AA18" s="19">
        <v>1.3</v>
      </c>
      <c r="AB18" s="19">
        <v>0</v>
      </c>
      <c r="AC18" s="19">
        <v>-3.5</v>
      </c>
      <c r="AD18" s="19">
        <v>1.6</v>
      </c>
      <c r="AE18" s="19">
        <v>9.8000000000000007</v>
      </c>
      <c r="AF18" s="19">
        <v>1.9</v>
      </c>
      <c r="AG18" s="19"/>
      <c r="AH18" s="19"/>
      <c r="AI18" s="19"/>
      <c r="AJ18" s="19">
        <v>12</v>
      </c>
      <c r="AK18" s="19">
        <v>13.4</v>
      </c>
      <c r="AL18" s="19"/>
      <c r="AM18" s="19"/>
      <c r="AN18" s="19"/>
      <c r="AO18" s="19">
        <v>-1.7</v>
      </c>
      <c r="AP18" s="19">
        <v>23.4</v>
      </c>
      <c r="AQ18" s="19">
        <v>11.2</v>
      </c>
      <c r="AR18" s="19">
        <v>0</v>
      </c>
      <c r="AS18" s="19">
        <v>-0.4</v>
      </c>
      <c r="AT18" s="19">
        <v>1.2</v>
      </c>
      <c r="AU18" s="19">
        <v>2.7</v>
      </c>
      <c r="AV18" s="19">
        <v>1.3</v>
      </c>
      <c r="AW18" s="19">
        <v>-17.5</v>
      </c>
      <c r="AX18" s="19">
        <v>-32.200000000000003</v>
      </c>
      <c r="AY18" s="19">
        <v>0</v>
      </c>
      <c r="AZ18" s="19">
        <v>6.1</v>
      </c>
      <c r="BA18" s="19">
        <v>-0.8</v>
      </c>
      <c r="BB18" s="19">
        <v>-0.1</v>
      </c>
      <c r="BC18" s="19">
        <v>-3</v>
      </c>
      <c r="BD18" s="19">
        <v>3.3</v>
      </c>
      <c r="BE18" s="19">
        <v>0.9</v>
      </c>
      <c r="BF18" s="19">
        <v>-0.1</v>
      </c>
      <c r="BG18" s="19">
        <v>1.5</v>
      </c>
      <c r="BH18" s="19">
        <v>-1.8</v>
      </c>
      <c r="BI18" s="19"/>
      <c r="BJ18" s="19"/>
      <c r="BK18" s="19">
        <v>-0.3</v>
      </c>
      <c r="BL18" s="19"/>
      <c r="BM18" s="19"/>
      <c r="BN18" s="19"/>
      <c r="BO18" s="19">
        <v>3.6</v>
      </c>
      <c r="BP18" s="19"/>
      <c r="BQ18" s="19">
        <v>0</v>
      </c>
      <c r="BR18" s="19"/>
      <c r="BS18" s="19"/>
      <c r="BT18" s="19">
        <v>0</v>
      </c>
      <c r="BU18" s="19"/>
      <c r="BV18" s="19"/>
      <c r="BW18" s="19"/>
      <c r="BX18" s="19"/>
      <c r="BY18" s="19">
        <v>-7.8</v>
      </c>
      <c r="BZ18" s="19"/>
      <c r="CA18" s="19"/>
      <c r="CB18" s="19">
        <v>10.5</v>
      </c>
      <c r="CC18" s="19">
        <v>17.600000000000001</v>
      </c>
      <c r="CD18" s="19">
        <v>-3.8</v>
      </c>
      <c r="CE18" s="19">
        <v>13.7</v>
      </c>
      <c r="CF18" s="19">
        <v>0.2</v>
      </c>
      <c r="CG18" s="19"/>
      <c r="CH18" s="19"/>
      <c r="CI18" s="19"/>
      <c r="CJ18" s="19">
        <v>5</v>
      </c>
      <c r="CK18" s="19">
        <v>5</v>
      </c>
      <c r="CL18" s="19">
        <v>-30</v>
      </c>
      <c r="CM18" s="19"/>
      <c r="CN18" s="19"/>
      <c r="CO18" s="19"/>
      <c r="CP18" s="19"/>
      <c r="CQ18" s="19"/>
      <c r="CR18" s="19"/>
      <c r="CS18" s="19"/>
      <c r="CT18" s="19"/>
      <c r="CU18" s="19">
        <v>-3.4</v>
      </c>
      <c r="CV18" s="19">
        <v>0</v>
      </c>
      <c r="CW18" s="19"/>
      <c r="CX18" s="19"/>
      <c r="CY18" s="19">
        <v>1.3</v>
      </c>
      <c r="CZ18" s="19">
        <v>0</v>
      </c>
      <c r="DA18" s="19">
        <v>-0.8</v>
      </c>
      <c r="DB18" s="19">
        <v>0</v>
      </c>
      <c r="DC18" s="19">
        <v>1.2</v>
      </c>
      <c r="DD18" s="19">
        <v>1.9</v>
      </c>
      <c r="DE18" s="19">
        <v>-0.8</v>
      </c>
      <c r="DF18" s="19">
        <v>1.99</v>
      </c>
      <c r="DG18" s="19">
        <v>0.5</v>
      </c>
      <c r="DH18" s="19"/>
      <c r="DI18" s="19">
        <v>0</v>
      </c>
      <c r="DJ18" s="19">
        <v>0</v>
      </c>
      <c r="DK18" s="19">
        <v>-8.6999999999999993</v>
      </c>
      <c r="DL18" s="19">
        <v>-17.100000000000001</v>
      </c>
      <c r="DM18" s="19">
        <v>1.5</v>
      </c>
      <c r="DN18" s="19">
        <v>0.5</v>
      </c>
      <c r="DO18" s="19">
        <v>0.7</v>
      </c>
      <c r="DP18" s="19">
        <v>0.9</v>
      </c>
      <c r="DQ18" s="19">
        <v>0</v>
      </c>
      <c r="DR18" s="19">
        <v>0.1</v>
      </c>
      <c r="DS18" s="19">
        <v>0.3</v>
      </c>
      <c r="DT18" s="19">
        <v>0.2</v>
      </c>
      <c r="DU18" s="19"/>
      <c r="DV18" s="19">
        <v>-3.8</v>
      </c>
      <c r="DW18" s="19">
        <v>0.2</v>
      </c>
      <c r="DX18" s="19">
        <v>2.2999999999999998</v>
      </c>
      <c r="DY18" s="19">
        <v>2.2000000000000002</v>
      </c>
      <c r="DZ18" s="19">
        <v>1.2</v>
      </c>
      <c r="EA18" s="19">
        <v>0.8</v>
      </c>
      <c r="EB18" s="19">
        <v>4</v>
      </c>
      <c r="EC18" s="19">
        <v>0</v>
      </c>
      <c r="ED18" s="19">
        <v>-3.5</v>
      </c>
      <c r="EE18" s="19">
        <v>-3.1</v>
      </c>
      <c r="EF18" s="19">
        <v>5.2</v>
      </c>
      <c r="EG18" s="19">
        <v>5.0999999999999996</v>
      </c>
      <c r="EH18" s="19">
        <v>2.6</v>
      </c>
      <c r="EI18" s="19">
        <v>0</v>
      </c>
      <c r="EJ18" s="19">
        <v>1.6</v>
      </c>
      <c r="EK18" s="19">
        <v>0.2</v>
      </c>
      <c r="EL18" s="19">
        <v>0.2</v>
      </c>
      <c r="EM18" s="19">
        <v>0.1</v>
      </c>
      <c r="EN18" s="19">
        <v>0</v>
      </c>
      <c r="EO18" s="19">
        <v>0</v>
      </c>
      <c r="EP18" s="19">
        <v>0</v>
      </c>
      <c r="EQ18" s="19">
        <v>-0.2</v>
      </c>
      <c r="ER18" s="19">
        <v>1.2</v>
      </c>
      <c r="ES18" s="19">
        <v>3.3</v>
      </c>
      <c r="ET18" s="19">
        <v>0</v>
      </c>
      <c r="EU18" s="19">
        <v>0</v>
      </c>
      <c r="EV18" s="19">
        <v>1.2</v>
      </c>
      <c r="EW18" s="19">
        <v>1.5</v>
      </c>
      <c r="EX18" s="19">
        <v>2.5</v>
      </c>
      <c r="EY18" s="19">
        <v>5.2</v>
      </c>
      <c r="EZ18" s="19">
        <v>5.0999999999999996</v>
      </c>
      <c r="FA18" s="19">
        <v>0.8</v>
      </c>
      <c r="FB18" s="19">
        <v>1.5</v>
      </c>
      <c r="FC18" s="19">
        <v>0.2</v>
      </c>
      <c r="FD18" s="19">
        <v>2.2999999999999998</v>
      </c>
      <c r="FE18" s="19">
        <v>3.8</v>
      </c>
      <c r="FF18" s="19">
        <v>60.49</v>
      </c>
      <c r="FG18" s="15"/>
      <c r="FH18" s="19">
        <v>2.9975900000000002</v>
      </c>
      <c r="FI18" s="19"/>
      <c r="FJ18" s="19">
        <v>0.47</v>
      </c>
      <c r="FK18" s="19">
        <v>1.028</v>
      </c>
      <c r="FL18" s="19">
        <v>1</v>
      </c>
      <c r="FM18" s="19"/>
      <c r="FN18" s="19">
        <v>5.0340000000000003E-2</v>
      </c>
      <c r="FO18" s="19">
        <v>-0.3</v>
      </c>
      <c r="FP18" s="19">
        <v>0.9</v>
      </c>
      <c r="FQ18" s="19">
        <v>6.1459299999999999</v>
      </c>
    </row>
    <row r="19" spans="1:173" ht="24" customHeight="1" x14ac:dyDescent="0.3">
      <c r="A19" s="13" t="s">
        <v>71</v>
      </c>
      <c r="B19" s="13" t="s">
        <v>654</v>
      </c>
      <c r="C19" s="14">
        <v>0.2</v>
      </c>
      <c r="D19" s="14"/>
      <c r="E19" s="14">
        <v>-0.2</v>
      </c>
      <c r="F19" s="14">
        <v>3.7</v>
      </c>
      <c r="G19" s="14">
        <v>12.6</v>
      </c>
      <c r="H19" s="14"/>
      <c r="I19" s="14"/>
      <c r="J19" s="14">
        <v>-23.2</v>
      </c>
      <c r="K19" s="14">
        <v>1.9</v>
      </c>
      <c r="L19" s="14"/>
      <c r="M19" s="14"/>
      <c r="N19" s="14">
        <v>-37.200000000000003</v>
      </c>
      <c r="O19" s="14">
        <v>-58.3</v>
      </c>
      <c r="P19" s="14">
        <v>-28.5</v>
      </c>
      <c r="Q19" s="14">
        <v>20.6</v>
      </c>
      <c r="R19" s="14">
        <v>6.8</v>
      </c>
      <c r="S19" s="14">
        <v>-14.6</v>
      </c>
      <c r="T19" s="14">
        <v>77.5</v>
      </c>
      <c r="U19" s="14">
        <v>-0.1</v>
      </c>
      <c r="V19" s="14"/>
      <c r="W19" s="14"/>
      <c r="X19" s="14"/>
      <c r="Y19" s="14"/>
      <c r="Z19" s="14">
        <v>3.9</v>
      </c>
      <c r="AA19" s="14">
        <v>1.8</v>
      </c>
      <c r="AB19" s="14">
        <v>0</v>
      </c>
      <c r="AC19" s="14">
        <v>-3.3</v>
      </c>
      <c r="AD19" s="14">
        <v>1.7</v>
      </c>
      <c r="AE19" s="14">
        <v>11.4</v>
      </c>
      <c r="AF19" s="14">
        <v>2.1</v>
      </c>
      <c r="AG19" s="14"/>
      <c r="AH19" s="14"/>
      <c r="AI19" s="14"/>
      <c r="AJ19" s="14">
        <v>10</v>
      </c>
      <c r="AK19" s="14">
        <v>14.4</v>
      </c>
      <c r="AL19" s="14"/>
      <c r="AM19" s="14"/>
      <c r="AN19" s="14"/>
      <c r="AO19" s="14">
        <v>-1.5</v>
      </c>
      <c r="AP19" s="14">
        <v>43</v>
      </c>
      <c r="AQ19" s="14">
        <v>11.5</v>
      </c>
      <c r="AR19" s="14">
        <v>0</v>
      </c>
      <c r="AS19" s="14">
        <v>0.3</v>
      </c>
      <c r="AT19" s="14">
        <v>1.1000000000000001</v>
      </c>
      <c r="AU19" s="14">
        <v>2.7</v>
      </c>
      <c r="AV19" s="14">
        <v>0.5</v>
      </c>
      <c r="AW19" s="14">
        <v>-16.600000000000001</v>
      </c>
      <c r="AX19" s="14">
        <v>-31.4</v>
      </c>
      <c r="AY19" s="14">
        <v>0</v>
      </c>
      <c r="AZ19" s="14">
        <v>9.9</v>
      </c>
      <c r="BA19" s="14">
        <v>-0.5</v>
      </c>
      <c r="BB19" s="14">
        <v>0.2</v>
      </c>
      <c r="BC19" s="14">
        <v>-5.4</v>
      </c>
      <c r="BD19" s="14">
        <v>0.1</v>
      </c>
      <c r="BE19" s="14">
        <v>0.9</v>
      </c>
      <c r="BF19" s="14">
        <v>-0.1</v>
      </c>
      <c r="BG19" s="14">
        <v>-6</v>
      </c>
      <c r="BH19" s="14">
        <v>-0.7</v>
      </c>
      <c r="BI19" s="14"/>
      <c r="BJ19" s="14"/>
      <c r="BK19" s="14">
        <v>-2.7</v>
      </c>
      <c r="BL19" s="14"/>
      <c r="BM19" s="14"/>
      <c r="BN19" s="14"/>
      <c r="BO19" s="14">
        <v>14.2</v>
      </c>
      <c r="BP19" s="14"/>
      <c r="BQ19" s="14">
        <v>0</v>
      </c>
      <c r="BR19" s="14"/>
      <c r="BS19" s="14"/>
      <c r="BT19" s="14">
        <v>0</v>
      </c>
      <c r="BU19" s="14"/>
      <c r="BV19" s="14"/>
      <c r="BW19" s="14"/>
      <c r="BX19" s="14"/>
      <c r="BY19" s="14">
        <v>-11.4</v>
      </c>
      <c r="BZ19" s="14"/>
      <c r="CA19" s="14"/>
      <c r="CB19" s="14">
        <v>11.4</v>
      </c>
      <c r="CC19" s="14">
        <v>18</v>
      </c>
      <c r="CD19" s="14">
        <v>-3</v>
      </c>
      <c r="CE19" s="14">
        <v>13.5</v>
      </c>
      <c r="CF19" s="14">
        <v>-2</v>
      </c>
      <c r="CG19" s="14"/>
      <c r="CH19" s="14"/>
      <c r="CI19" s="14"/>
      <c r="CJ19" s="14">
        <v>7.1</v>
      </c>
      <c r="CK19" s="14">
        <v>6.8</v>
      </c>
      <c r="CL19" s="14">
        <v>-27.5</v>
      </c>
      <c r="CM19" s="14"/>
      <c r="CN19" s="14"/>
      <c r="CO19" s="14"/>
      <c r="CP19" s="14"/>
      <c r="CQ19" s="14"/>
      <c r="CR19" s="14"/>
      <c r="CS19" s="14"/>
      <c r="CT19" s="14"/>
      <c r="CU19" s="14">
        <v>-3.5</v>
      </c>
      <c r="CV19" s="14">
        <v>0</v>
      </c>
      <c r="CW19" s="14"/>
      <c r="CX19" s="14"/>
      <c r="CY19" s="14">
        <v>1.3</v>
      </c>
      <c r="CZ19" s="14">
        <v>-0.1</v>
      </c>
      <c r="DA19" s="14">
        <v>-0.9</v>
      </c>
      <c r="DB19" s="14">
        <v>0</v>
      </c>
      <c r="DC19" s="14">
        <v>1.3</v>
      </c>
      <c r="DD19" s="14">
        <v>1.8</v>
      </c>
      <c r="DE19" s="14">
        <v>-1.3</v>
      </c>
      <c r="DF19" s="14">
        <v>1.98</v>
      </c>
      <c r="DG19" s="14">
        <v>0.5</v>
      </c>
      <c r="DH19" s="14"/>
      <c r="DI19" s="14">
        <v>0</v>
      </c>
      <c r="DJ19" s="14">
        <v>0</v>
      </c>
      <c r="DK19" s="14">
        <v>-9.5</v>
      </c>
      <c r="DL19" s="14">
        <v>-19.399999999999999</v>
      </c>
      <c r="DM19" s="14">
        <v>1.5</v>
      </c>
      <c r="DN19" s="14">
        <v>0.5</v>
      </c>
      <c r="DO19" s="14">
        <v>0.7</v>
      </c>
      <c r="DP19" s="14">
        <v>0.9</v>
      </c>
      <c r="DQ19" s="14">
        <v>0</v>
      </c>
      <c r="DR19" s="14">
        <v>0</v>
      </c>
      <c r="DS19" s="14">
        <v>0.3</v>
      </c>
      <c r="DT19" s="14">
        <v>0.2</v>
      </c>
      <c r="DU19" s="14"/>
      <c r="DV19" s="14">
        <v>-3.9</v>
      </c>
      <c r="DW19" s="14">
        <v>0.2</v>
      </c>
      <c r="DX19" s="14">
        <v>2.2999999999999998</v>
      </c>
      <c r="DY19" s="14">
        <v>2.2000000000000002</v>
      </c>
      <c r="DZ19" s="14">
        <v>1.1000000000000001</v>
      </c>
      <c r="EA19" s="14">
        <v>0.8</v>
      </c>
      <c r="EB19" s="14">
        <v>4</v>
      </c>
      <c r="EC19" s="14">
        <v>0</v>
      </c>
      <c r="ED19" s="14">
        <v>-3.8</v>
      </c>
      <c r="EE19" s="14">
        <v>-3.5</v>
      </c>
      <c r="EF19" s="14">
        <v>5.2</v>
      </c>
      <c r="EG19" s="14">
        <v>5.2</v>
      </c>
      <c r="EH19" s="14">
        <v>2.6</v>
      </c>
      <c r="EI19" s="14">
        <v>-0.1</v>
      </c>
      <c r="EJ19" s="14">
        <v>1.7</v>
      </c>
      <c r="EK19" s="14">
        <v>0.2</v>
      </c>
      <c r="EL19" s="14">
        <v>0.2</v>
      </c>
      <c r="EM19" s="14">
        <v>0.1</v>
      </c>
      <c r="EN19" s="14">
        <v>0</v>
      </c>
      <c r="EO19" s="14">
        <v>0</v>
      </c>
      <c r="EP19" s="14">
        <v>0</v>
      </c>
      <c r="EQ19" s="14">
        <v>-0.2</v>
      </c>
      <c r="ER19" s="14">
        <v>5.9</v>
      </c>
      <c r="ES19" s="14">
        <v>3</v>
      </c>
      <c r="ET19" s="14">
        <v>0</v>
      </c>
      <c r="EU19" s="14">
        <v>0</v>
      </c>
      <c r="EV19" s="14">
        <v>1.2</v>
      </c>
      <c r="EW19" s="14">
        <v>1.4</v>
      </c>
      <c r="EX19" s="14">
        <v>2.5</v>
      </c>
      <c r="EY19" s="14">
        <v>5.2</v>
      </c>
      <c r="EZ19" s="14">
        <v>5.2</v>
      </c>
      <c r="FA19" s="14">
        <v>0.8</v>
      </c>
      <c r="FB19" s="14">
        <v>1.6</v>
      </c>
      <c r="FC19" s="14">
        <v>0.3</v>
      </c>
      <c r="FD19" s="14">
        <v>0.7</v>
      </c>
      <c r="FE19" s="14">
        <v>3.8</v>
      </c>
      <c r="FF19" s="14">
        <v>57.78</v>
      </c>
      <c r="FG19" s="15"/>
      <c r="FH19" s="14">
        <v>3.2370899999999998</v>
      </c>
      <c r="FI19" s="14"/>
      <c r="FJ19" s="14">
        <v>0.32300000000000001</v>
      </c>
      <c r="FK19" s="14">
        <v>1.202</v>
      </c>
      <c r="FL19" s="14">
        <v>1.2</v>
      </c>
      <c r="FM19" s="14"/>
      <c r="FN19" s="14">
        <v>4.725E-2</v>
      </c>
      <c r="FO19" s="14">
        <v>-0.2</v>
      </c>
      <c r="FP19" s="14">
        <v>1.2</v>
      </c>
      <c r="FQ19" s="14">
        <v>7.0093399999999999</v>
      </c>
    </row>
    <row r="20" spans="1:173" ht="24" customHeight="1" x14ac:dyDescent="0.3">
      <c r="A20" s="16" t="s">
        <v>71</v>
      </c>
      <c r="B20" s="16" t="s">
        <v>655</v>
      </c>
      <c r="C20" s="17">
        <v>0.2</v>
      </c>
      <c r="D20" s="17"/>
      <c r="E20" s="17">
        <v>-0.1</v>
      </c>
      <c r="F20" s="17">
        <v>20.6</v>
      </c>
      <c r="G20" s="17">
        <v>14.8</v>
      </c>
      <c r="H20" s="17"/>
      <c r="I20" s="17"/>
      <c r="J20" s="17">
        <v>-21</v>
      </c>
      <c r="K20" s="17">
        <v>2.7</v>
      </c>
      <c r="L20" s="17"/>
      <c r="M20" s="17"/>
      <c r="N20" s="17">
        <v>-34.9</v>
      </c>
      <c r="O20" s="17">
        <v>-48.5</v>
      </c>
      <c r="P20" s="17">
        <v>-20.2</v>
      </c>
      <c r="Q20" s="17">
        <v>21.4</v>
      </c>
      <c r="R20" s="17">
        <v>7.1</v>
      </c>
      <c r="S20" s="17">
        <v>-13</v>
      </c>
      <c r="T20" s="17">
        <v>75.599999999999994</v>
      </c>
      <c r="U20" s="17">
        <v>0</v>
      </c>
      <c r="V20" s="17"/>
      <c r="W20" s="17"/>
      <c r="X20" s="17"/>
      <c r="Y20" s="17"/>
      <c r="Z20" s="17">
        <v>4.8</v>
      </c>
      <c r="AA20" s="17">
        <v>1.7</v>
      </c>
      <c r="AB20" s="17">
        <v>0</v>
      </c>
      <c r="AC20" s="17">
        <v>-3.4</v>
      </c>
      <c r="AD20" s="17">
        <v>1.7</v>
      </c>
      <c r="AE20" s="17">
        <v>11.3</v>
      </c>
      <c r="AF20" s="17">
        <v>2.1</v>
      </c>
      <c r="AG20" s="17"/>
      <c r="AH20" s="17"/>
      <c r="AI20" s="17"/>
      <c r="AJ20" s="17">
        <v>11.6</v>
      </c>
      <c r="AK20" s="17">
        <v>14.2</v>
      </c>
      <c r="AL20" s="17"/>
      <c r="AM20" s="17"/>
      <c r="AN20" s="17"/>
      <c r="AO20" s="17">
        <v>-1.6</v>
      </c>
      <c r="AP20" s="17">
        <v>33.200000000000003</v>
      </c>
      <c r="AQ20" s="17">
        <v>10.9</v>
      </c>
      <c r="AR20" s="17">
        <v>0</v>
      </c>
      <c r="AS20" s="17">
        <v>0.3</v>
      </c>
      <c r="AT20" s="17">
        <v>0.4</v>
      </c>
      <c r="AU20" s="17">
        <v>2.7</v>
      </c>
      <c r="AV20" s="17">
        <v>1</v>
      </c>
      <c r="AW20" s="17">
        <v>-17.2</v>
      </c>
      <c r="AX20" s="17">
        <v>-32</v>
      </c>
      <c r="AY20" s="17">
        <v>0</v>
      </c>
      <c r="AZ20" s="17">
        <v>8.1999999999999993</v>
      </c>
      <c r="BA20" s="17">
        <v>-0.7</v>
      </c>
      <c r="BB20" s="17">
        <v>0</v>
      </c>
      <c r="BC20" s="17">
        <v>-3.7</v>
      </c>
      <c r="BD20" s="17">
        <v>2.2999999999999998</v>
      </c>
      <c r="BE20" s="17">
        <v>1</v>
      </c>
      <c r="BF20" s="17">
        <v>-0.1</v>
      </c>
      <c r="BG20" s="17">
        <v>-1.4</v>
      </c>
      <c r="BH20" s="17">
        <v>-0.7</v>
      </c>
      <c r="BI20" s="17"/>
      <c r="BJ20" s="17"/>
      <c r="BK20" s="17">
        <v>-2.8</v>
      </c>
      <c r="BL20" s="17"/>
      <c r="BM20" s="17"/>
      <c r="BN20" s="17"/>
      <c r="BO20" s="17">
        <v>10.9</v>
      </c>
      <c r="BP20" s="17"/>
      <c r="BQ20" s="17">
        <v>0</v>
      </c>
      <c r="BR20" s="17"/>
      <c r="BS20" s="17"/>
      <c r="BT20" s="17">
        <v>0</v>
      </c>
      <c r="BU20" s="17"/>
      <c r="BV20" s="17"/>
      <c r="BW20" s="17"/>
      <c r="BX20" s="17"/>
      <c r="BY20" s="17">
        <v>-9</v>
      </c>
      <c r="BZ20" s="17"/>
      <c r="CA20" s="17"/>
      <c r="CB20" s="17">
        <v>10.1</v>
      </c>
      <c r="CC20" s="17">
        <v>17.100000000000001</v>
      </c>
      <c r="CD20" s="17">
        <v>-2.1</v>
      </c>
      <c r="CE20" s="17">
        <v>14</v>
      </c>
      <c r="CF20" s="17">
        <v>-1.9</v>
      </c>
      <c r="CG20" s="17"/>
      <c r="CH20" s="17"/>
      <c r="CI20" s="17"/>
      <c r="CJ20" s="17">
        <v>6.4</v>
      </c>
      <c r="CK20" s="17">
        <v>6.3</v>
      </c>
      <c r="CL20" s="17">
        <v>-29</v>
      </c>
      <c r="CM20" s="17"/>
      <c r="CN20" s="17"/>
      <c r="CO20" s="17"/>
      <c r="CP20" s="17"/>
      <c r="CQ20" s="17"/>
      <c r="CR20" s="17"/>
      <c r="CS20" s="17"/>
      <c r="CT20" s="17"/>
      <c r="CU20" s="17">
        <v>-3.5</v>
      </c>
      <c r="CV20" s="17">
        <v>0</v>
      </c>
      <c r="CW20" s="17"/>
      <c r="CX20" s="17"/>
      <c r="CY20" s="17">
        <v>1.3</v>
      </c>
      <c r="CZ20" s="17">
        <v>0</v>
      </c>
      <c r="DA20" s="17">
        <v>-0.9</v>
      </c>
      <c r="DB20" s="17">
        <v>0</v>
      </c>
      <c r="DC20" s="17">
        <v>1.2</v>
      </c>
      <c r="DD20" s="17">
        <v>1.8</v>
      </c>
      <c r="DE20" s="17">
        <v>-1</v>
      </c>
      <c r="DF20" s="17">
        <v>1.97</v>
      </c>
      <c r="DG20" s="17">
        <v>0.6</v>
      </c>
      <c r="DH20" s="17"/>
      <c r="DI20" s="17">
        <v>0</v>
      </c>
      <c r="DJ20" s="17">
        <v>0</v>
      </c>
      <c r="DK20" s="17">
        <v>-9.6</v>
      </c>
      <c r="DL20" s="17">
        <v>-19.8</v>
      </c>
      <c r="DM20" s="17">
        <v>1.5</v>
      </c>
      <c r="DN20" s="17">
        <v>0.5</v>
      </c>
      <c r="DO20" s="17">
        <v>0.7</v>
      </c>
      <c r="DP20" s="17">
        <v>0.9</v>
      </c>
      <c r="DQ20" s="17">
        <v>0.3</v>
      </c>
      <c r="DR20" s="17">
        <v>0.3</v>
      </c>
      <c r="DS20" s="17">
        <v>0.3</v>
      </c>
      <c r="DT20" s="17">
        <v>0.2</v>
      </c>
      <c r="DU20" s="17"/>
      <c r="DV20" s="17">
        <v>-4</v>
      </c>
      <c r="DW20" s="17">
        <v>0.3</v>
      </c>
      <c r="DX20" s="17">
        <v>2.2999999999999998</v>
      </c>
      <c r="DY20" s="17">
        <v>2.2000000000000002</v>
      </c>
      <c r="DZ20" s="17">
        <v>1.1000000000000001</v>
      </c>
      <c r="EA20" s="17">
        <v>0.8</v>
      </c>
      <c r="EB20" s="17">
        <v>4</v>
      </c>
      <c r="EC20" s="17">
        <v>0.4</v>
      </c>
      <c r="ED20" s="17">
        <v>0.1</v>
      </c>
      <c r="EE20" s="17">
        <v>0.2</v>
      </c>
      <c r="EF20" s="17">
        <v>5.2</v>
      </c>
      <c r="EG20" s="17">
        <v>9.4</v>
      </c>
      <c r="EH20" s="17">
        <v>2.6</v>
      </c>
      <c r="EI20" s="17">
        <v>0</v>
      </c>
      <c r="EJ20" s="17">
        <v>1.7</v>
      </c>
      <c r="EK20" s="17">
        <v>0.2</v>
      </c>
      <c r="EL20" s="17">
        <v>0.2</v>
      </c>
      <c r="EM20" s="17">
        <v>0.1</v>
      </c>
      <c r="EN20" s="17">
        <v>0</v>
      </c>
      <c r="EO20" s="17">
        <v>0</v>
      </c>
      <c r="EP20" s="17">
        <v>0</v>
      </c>
      <c r="EQ20" s="17">
        <v>-0.2</v>
      </c>
      <c r="ER20" s="17">
        <v>6.4</v>
      </c>
      <c r="ES20" s="17">
        <v>3.1</v>
      </c>
      <c r="ET20" s="17">
        <v>0</v>
      </c>
      <c r="EU20" s="17">
        <v>0</v>
      </c>
      <c r="EV20" s="17">
        <v>1.2</v>
      </c>
      <c r="EW20" s="17">
        <v>1.4</v>
      </c>
      <c r="EX20" s="17">
        <v>2.4</v>
      </c>
      <c r="EY20" s="17">
        <v>5.2</v>
      </c>
      <c r="EZ20" s="17">
        <v>9.4</v>
      </c>
      <c r="FA20" s="17">
        <v>0.8</v>
      </c>
      <c r="FB20" s="17">
        <v>1.6</v>
      </c>
      <c r="FC20" s="17">
        <v>0.1</v>
      </c>
      <c r="FD20" s="17">
        <v>0.5</v>
      </c>
      <c r="FE20" s="17">
        <v>3.9</v>
      </c>
      <c r="FF20" s="17">
        <v>110.67</v>
      </c>
      <c r="FG20" s="15"/>
      <c r="FH20" s="17">
        <v>3.0933000000000002</v>
      </c>
      <c r="FI20" s="17"/>
      <c r="FJ20" s="17">
        <v>0.61599999999999999</v>
      </c>
      <c r="FK20" s="17">
        <v>1.32</v>
      </c>
      <c r="FL20" s="17">
        <v>1.1000000000000001</v>
      </c>
      <c r="FM20" s="17"/>
      <c r="FN20" s="17">
        <v>5.5059999999999998E-2</v>
      </c>
      <c r="FO20" s="17">
        <v>-0.4</v>
      </c>
      <c r="FP20" s="17">
        <v>1.1000000000000001</v>
      </c>
      <c r="FQ20" s="17">
        <v>6.88436</v>
      </c>
    </row>
    <row r="21" spans="1:173" ht="24" customHeight="1" x14ac:dyDescent="0.3">
      <c r="A21" s="16" t="s">
        <v>71</v>
      </c>
      <c r="B21" s="16" t="s">
        <v>656</v>
      </c>
      <c r="C21" s="17">
        <v>0.2</v>
      </c>
      <c r="D21" s="17"/>
      <c r="E21" s="17">
        <v>-0.1</v>
      </c>
      <c r="F21" s="17">
        <v>15.7</v>
      </c>
      <c r="G21" s="17">
        <v>15.2</v>
      </c>
      <c r="H21" s="17"/>
      <c r="I21" s="17"/>
      <c r="J21" s="17">
        <v>-19.100000000000001</v>
      </c>
      <c r="K21" s="17">
        <v>-0.7</v>
      </c>
      <c r="L21" s="17"/>
      <c r="M21" s="17"/>
      <c r="N21" s="17">
        <v>-30.4</v>
      </c>
      <c r="O21" s="17">
        <v>-36.4</v>
      </c>
      <c r="P21" s="17">
        <v>-7.1</v>
      </c>
      <c r="Q21" s="17">
        <v>29.4</v>
      </c>
      <c r="R21" s="17">
        <v>8.1999999999999993</v>
      </c>
      <c r="S21" s="17">
        <v>-12.1</v>
      </c>
      <c r="T21" s="17">
        <v>73.900000000000006</v>
      </c>
      <c r="U21" s="17">
        <v>0.1</v>
      </c>
      <c r="V21" s="17"/>
      <c r="W21" s="17"/>
      <c r="X21" s="17"/>
      <c r="Y21" s="17"/>
      <c r="Z21" s="17">
        <v>5.0999999999999996</v>
      </c>
      <c r="AA21" s="17">
        <v>1.7</v>
      </c>
      <c r="AB21" s="17">
        <v>0</v>
      </c>
      <c r="AC21" s="17">
        <v>-3.3</v>
      </c>
      <c r="AD21" s="17">
        <v>1.7</v>
      </c>
      <c r="AE21" s="17">
        <v>11.3</v>
      </c>
      <c r="AF21" s="17">
        <v>2.2000000000000002</v>
      </c>
      <c r="AG21" s="17"/>
      <c r="AH21" s="17"/>
      <c r="AI21" s="17"/>
      <c r="AJ21" s="17">
        <v>12.4</v>
      </c>
      <c r="AK21" s="17">
        <v>15.6</v>
      </c>
      <c r="AL21" s="17"/>
      <c r="AM21" s="17"/>
      <c r="AN21" s="17"/>
      <c r="AO21" s="17">
        <v>-1.7</v>
      </c>
      <c r="AP21" s="17">
        <v>-0.6</v>
      </c>
      <c r="AQ21" s="17">
        <v>10.7</v>
      </c>
      <c r="AR21" s="17">
        <v>0</v>
      </c>
      <c r="AS21" s="17">
        <v>-0.2</v>
      </c>
      <c r="AT21" s="17">
        <v>-0.2</v>
      </c>
      <c r="AU21" s="17">
        <v>2.7</v>
      </c>
      <c r="AV21" s="17">
        <v>1.3</v>
      </c>
      <c r="AW21" s="17">
        <v>-15.3</v>
      </c>
      <c r="AX21" s="17">
        <v>-33.4</v>
      </c>
      <c r="AY21" s="17">
        <v>0</v>
      </c>
      <c r="AZ21" s="17">
        <v>5.3</v>
      </c>
      <c r="BA21" s="17">
        <v>-0.9</v>
      </c>
      <c r="BB21" s="17">
        <v>-0.3</v>
      </c>
      <c r="BC21" s="17">
        <v>-2.1</v>
      </c>
      <c r="BD21" s="17">
        <v>3.6</v>
      </c>
      <c r="BE21" s="17">
        <v>0.9</v>
      </c>
      <c r="BF21" s="17">
        <v>0</v>
      </c>
      <c r="BG21" s="17">
        <v>5</v>
      </c>
      <c r="BH21" s="17">
        <v>-1.1000000000000001</v>
      </c>
      <c r="BI21" s="17"/>
      <c r="BJ21" s="17"/>
      <c r="BK21" s="17">
        <v>-1.8</v>
      </c>
      <c r="BL21" s="17"/>
      <c r="BM21" s="17"/>
      <c r="BN21" s="17"/>
      <c r="BO21" s="17">
        <v>-2.6</v>
      </c>
      <c r="BP21" s="17"/>
      <c r="BQ21" s="17">
        <v>0</v>
      </c>
      <c r="BR21" s="17"/>
      <c r="BS21" s="17"/>
      <c r="BT21" s="17">
        <v>0</v>
      </c>
      <c r="BU21" s="17"/>
      <c r="BV21" s="17"/>
      <c r="BW21" s="17"/>
      <c r="BX21" s="17"/>
      <c r="BY21" s="17">
        <v>-6.3</v>
      </c>
      <c r="BZ21" s="17"/>
      <c r="CA21" s="17"/>
      <c r="CB21" s="17">
        <v>10.1</v>
      </c>
      <c r="CC21" s="17">
        <v>18.5</v>
      </c>
      <c r="CD21" s="17">
        <v>-3.8</v>
      </c>
      <c r="CE21" s="17">
        <v>13.5</v>
      </c>
      <c r="CF21" s="17">
        <v>-1.9</v>
      </c>
      <c r="CG21" s="17"/>
      <c r="CH21" s="17"/>
      <c r="CI21" s="17"/>
      <c r="CJ21" s="17">
        <v>6.6</v>
      </c>
      <c r="CK21" s="17">
        <v>7</v>
      </c>
      <c r="CL21" s="17">
        <v>-28</v>
      </c>
      <c r="CM21" s="17"/>
      <c r="CN21" s="17"/>
      <c r="CO21" s="17"/>
      <c r="CP21" s="17"/>
      <c r="CQ21" s="17"/>
      <c r="CR21" s="17"/>
      <c r="CS21" s="17"/>
      <c r="CT21" s="17"/>
      <c r="CU21" s="17">
        <v>-3.6</v>
      </c>
      <c r="CV21" s="17">
        <v>0</v>
      </c>
      <c r="CW21" s="17"/>
      <c r="CX21" s="17"/>
      <c r="CY21" s="17">
        <v>1.3</v>
      </c>
      <c r="CZ21" s="17">
        <v>-0.1</v>
      </c>
      <c r="DA21" s="17">
        <v>-0.8</v>
      </c>
      <c r="DB21" s="17">
        <v>0</v>
      </c>
      <c r="DC21" s="17">
        <v>1.2</v>
      </c>
      <c r="DD21" s="17">
        <v>1.8</v>
      </c>
      <c r="DE21" s="17">
        <v>-1.4</v>
      </c>
      <c r="DF21" s="17">
        <v>1.51</v>
      </c>
      <c r="DG21" s="17">
        <v>0.6</v>
      </c>
      <c r="DH21" s="17"/>
      <c r="DI21" s="17">
        <v>0</v>
      </c>
      <c r="DJ21" s="17">
        <v>0</v>
      </c>
      <c r="DK21" s="17">
        <v>-9.5</v>
      </c>
      <c r="DL21" s="17">
        <v>-20.2</v>
      </c>
      <c r="DM21" s="17">
        <v>1.5</v>
      </c>
      <c r="DN21" s="17">
        <v>0.5</v>
      </c>
      <c r="DO21" s="17">
        <v>0.7</v>
      </c>
      <c r="DP21" s="17">
        <v>0.9</v>
      </c>
      <c r="DQ21" s="17">
        <v>0.3</v>
      </c>
      <c r="DR21" s="17">
        <v>0</v>
      </c>
      <c r="DS21" s="17">
        <v>0.3</v>
      </c>
      <c r="DT21" s="17">
        <v>0.2</v>
      </c>
      <c r="DU21" s="17"/>
      <c r="DV21" s="17">
        <v>-4.2</v>
      </c>
      <c r="DW21" s="17">
        <v>0.3</v>
      </c>
      <c r="DX21" s="17">
        <v>2.4</v>
      </c>
      <c r="DY21" s="17">
        <v>2.2000000000000002</v>
      </c>
      <c r="DZ21" s="17">
        <v>1.3</v>
      </c>
      <c r="EA21" s="17">
        <v>0.8</v>
      </c>
      <c r="EB21" s="17">
        <v>4</v>
      </c>
      <c r="EC21" s="17">
        <v>0.3</v>
      </c>
      <c r="ED21" s="17">
        <v>0.3</v>
      </c>
      <c r="EE21" s="17">
        <v>-0.3</v>
      </c>
      <c r="EF21" s="17">
        <v>5.2</v>
      </c>
      <c r="EG21" s="17">
        <v>9.8000000000000007</v>
      </c>
      <c r="EH21" s="17">
        <v>2.6</v>
      </c>
      <c r="EI21" s="17">
        <v>-0.1</v>
      </c>
      <c r="EJ21" s="17">
        <v>1.7</v>
      </c>
      <c r="EK21" s="17">
        <v>0.2</v>
      </c>
      <c r="EL21" s="17">
        <v>0.2</v>
      </c>
      <c r="EM21" s="17">
        <v>0.1</v>
      </c>
      <c r="EN21" s="17">
        <v>0</v>
      </c>
      <c r="EO21" s="17">
        <v>0</v>
      </c>
      <c r="EP21" s="17">
        <v>0</v>
      </c>
      <c r="EQ21" s="17">
        <v>-0.2</v>
      </c>
      <c r="ER21" s="17">
        <v>8.3000000000000007</v>
      </c>
      <c r="ES21" s="17">
        <v>2.2999999999999998</v>
      </c>
      <c r="ET21" s="17">
        <v>1.2</v>
      </c>
      <c r="EU21" s="17">
        <v>0</v>
      </c>
      <c r="EV21" s="17">
        <v>1.2</v>
      </c>
      <c r="EW21" s="17">
        <v>1.6</v>
      </c>
      <c r="EX21" s="17">
        <v>2.1</v>
      </c>
      <c r="EY21" s="17">
        <v>5.2</v>
      </c>
      <c r="EZ21" s="17">
        <v>9.8000000000000007</v>
      </c>
      <c r="FA21" s="17">
        <v>0.8</v>
      </c>
      <c r="FB21" s="17">
        <v>1.8</v>
      </c>
      <c r="FC21" s="17">
        <v>0.9</v>
      </c>
      <c r="FD21" s="17">
        <v>0.5</v>
      </c>
      <c r="FE21" s="17">
        <v>3.9</v>
      </c>
      <c r="FF21" s="17">
        <v>109.91</v>
      </c>
      <c r="FG21" s="15"/>
      <c r="FH21" s="17">
        <v>2.84538</v>
      </c>
      <c r="FI21" s="17"/>
      <c r="FJ21" s="17">
        <v>0.64100000000000001</v>
      </c>
      <c r="FK21" s="17">
        <v>1.044</v>
      </c>
      <c r="FL21" s="17">
        <v>1</v>
      </c>
      <c r="FM21" s="17"/>
      <c r="FN21" s="17">
        <v>5.1200000000000002E-2</v>
      </c>
      <c r="FO21" s="17">
        <v>-0.2</v>
      </c>
      <c r="FP21" s="17">
        <v>0.6</v>
      </c>
      <c r="FQ21" s="17">
        <v>5.9815800000000001</v>
      </c>
    </row>
    <row r="22" spans="1:173" ht="24" customHeight="1" x14ac:dyDescent="0.3">
      <c r="A22" s="16" t="s">
        <v>71</v>
      </c>
      <c r="B22" s="16" t="s">
        <v>657</v>
      </c>
      <c r="C22" s="17">
        <v>0.2</v>
      </c>
      <c r="D22" s="17"/>
      <c r="E22" s="17">
        <v>-0.1</v>
      </c>
      <c r="F22" s="17">
        <v>7.8</v>
      </c>
      <c r="G22" s="17">
        <v>14</v>
      </c>
      <c r="H22" s="17"/>
      <c r="I22" s="17"/>
      <c r="J22" s="17">
        <v>-20.9</v>
      </c>
      <c r="K22" s="17">
        <v>4.5</v>
      </c>
      <c r="L22" s="17"/>
      <c r="M22" s="17"/>
      <c r="N22" s="17">
        <v>-32.200000000000003</v>
      </c>
      <c r="O22" s="17">
        <v>-34.4</v>
      </c>
      <c r="P22" s="17">
        <v>-4.3</v>
      </c>
      <c r="Q22" s="17">
        <v>28.5</v>
      </c>
      <c r="R22" s="17">
        <v>8.8000000000000007</v>
      </c>
      <c r="S22" s="17">
        <v>-13.4</v>
      </c>
      <c r="T22" s="17">
        <v>75.3</v>
      </c>
      <c r="U22" s="17">
        <v>0.1</v>
      </c>
      <c r="V22" s="17"/>
      <c r="W22" s="17"/>
      <c r="X22" s="17"/>
      <c r="Y22" s="17"/>
      <c r="Z22" s="17">
        <v>1</v>
      </c>
      <c r="AA22" s="17">
        <v>1.2</v>
      </c>
      <c r="AB22" s="17">
        <v>0</v>
      </c>
      <c r="AC22" s="17">
        <v>-3.4</v>
      </c>
      <c r="AD22" s="17">
        <v>1.6</v>
      </c>
      <c r="AE22" s="17">
        <v>8.6999999999999993</v>
      </c>
      <c r="AF22" s="17">
        <v>2</v>
      </c>
      <c r="AG22" s="17"/>
      <c r="AH22" s="17"/>
      <c r="AI22" s="17"/>
      <c r="AJ22" s="17">
        <v>11.4</v>
      </c>
      <c r="AK22" s="17">
        <v>15.4</v>
      </c>
      <c r="AL22" s="17"/>
      <c r="AM22" s="17"/>
      <c r="AN22" s="17"/>
      <c r="AO22" s="17">
        <v>-1.7</v>
      </c>
      <c r="AP22" s="17">
        <v>-10.4</v>
      </c>
      <c r="AQ22" s="17">
        <v>8.5</v>
      </c>
      <c r="AR22" s="17">
        <v>0</v>
      </c>
      <c r="AS22" s="17">
        <v>-0.3</v>
      </c>
      <c r="AT22" s="17">
        <v>0</v>
      </c>
      <c r="AU22" s="17">
        <v>2.7</v>
      </c>
      <c r="AV22" s="17">
        <v>0.9</v>
      </c>
      <c r="AW22" s="17">
        <v>-12.1</v>
      </c>
      <c r="AX22" s="17">
        <v>-33.5</v>
      </c>
      <c r="AY22" s="17">
        <v>0</v>
      </c>
      <c r="AZ22" s="17">
        <v>5.6</v>
      </c>
      <c r="BA22" s="17">
        <v>-1</v>
      </c>
      <c r="BB22" s="17">
        <v>-0.1</v>
      </c>
      <c r="BC22" s="17">
        <v>-1.8</v>
      </c>
      <c r="BD22" s="17">
        <v>2.6</v>
      </c>
      <c r="BE22" s="17">
        <v>0.9</v>
      </c>
      <c r="BF22" s="17">
        <v>-0.1</v>
      </c>
      <c r="BG22" s="17">
        <v>5.8</v>
      </c>
      <c r="BH22" s="17">
        <v>-0.7</v>
      </c>
      <c r="BI22" s="17"/>
      <c r="BJ22" s="17"/>
      <c r="BK22" s="17">
        <v>-2.1</v>
      </c>
      <c r="BL22" s="17"/>
      <c r="BM22" s="17"/>
      <c r="BN22" s="17"/>
      <c r="BO22" s="17">
        <v>-2.2000000000000002</v>
      </c>
      <c r="BP22" s="17"/>
      <c r="BQ22" s="17">
        <v>0</v>
      </c>
      <c r="BR22" s="17"/>
      <c r="BS22" s="17"/>
      <c r="BT22" s="17">
        <v>0</v>
      </c>
      <c r="BU22" s="17"/>
      <c r="BV22" s="17"/>
      <c r="BW22" s="17"/>
      <c r="BX22" s="17"/>
      <c r="BY22" s="17">
        <v>-6</v>
      </c>
      <c r="BZ22" s="17"/>
      <c r="CA22" s="17"/>
      <c r="CB22" s="17">
        <v>11.1</v>
      </c>
      <c r="CC22" s="17">
        <v>16.600000000000001</v>
      </c>
      <c r="CD22" s="17">
        <v>-4.5999999999999996</v>
      </c>
      <c r="CE22" s="17">
        <v>13.4</v>
      </c>
      <c r="CF22" s="17">
        <v>-2</v>
      </c>
      <c r="CG22" s="17"/>
      <c r="CH22" s="17"/>
      <c r="CI22" s="17"/>
      <c r="CJ22" s="17">
        <v>6.2</v>
      </c>
      <c r="CK22" s="17">
        <v>6.2</v>
      </c>
      <c r="CL22" s="17">
        <v>-28</v>
      </c>
      <c r="CM22" s="17"/>
      <c r="CN22" s="17"/>
      <c r="CO22" s="17"/>
      <c r="CP22" s="17"/>
      <c r="CQ22" s="17"/>
      <c r="CR22" s="17"/>
      <c r="CS22" s="17"/>
      <c r="CT22" s="17"/>
      <c r="CU22" s="17">
        <v>-4.2</v>
      </c>
      <c r="CV22" s="17">
        <v>2</v>
      </c>
      <c r="CW22" s="17"/>
      <c r="CX22" s="17"/>
      <c r="CY22" s="17">
        <v>1.3</v>
      </c>
      <c r="CZ22" s="17">
        <v>0</v>
      </c>
      <c r="DA22" s="17">
        <v>-0.8</v>
      </c>
      <c r="DB22" s="17">
        <v>0</v>
      </c>
      <c r="DC22" s="17">
        <v>1.1000000000000001</v>
      </c>
      <c r="DD22" s="17">
        <v>1.8</v>
      </c>
      <c r="DE22" s="17">
        <v>-1.6</v>
      </c>
      <c r="DF22" s="17">
        <v>0.56000000000000005</v>
      </c>
      <c r="DG22" s="17">
        <v>0.5</v>
      </c>
      <c r="DH22" s="17"/>
      <c r="DI22" s="17">
        <v>0</v>
      </c>
      <c r="DJ22" s="17">
        <v>0</v>
      </c>
      <c r="DK22" s="17">
        <v>-9.6</v>
      </c>
      <c r="DL22" s="17">
        <v>-20.5</v>
      </c>
      <c r="DM22" s="17">
        <v>1.5</v>
      </c>
      <c r="DN22" s="17">
        <v>0.5</v>
      </c>
      <c r="DO22" s="17">
        <v>0.7</v>
      </c>
      <c r="DP22" s="17">
        <v>0.9</v>
      </c>
      <c r="DQ22" s="17">
        <v>0.3</v>
      </c>
      <c r="DR22" s="17">
        <v>0.2</v>
      </c>
      <c r="DS22" s="17">
        <v>0.2</v>
      </c>
      <c r="DT22" s="17">
        <v>0.2</v>
      </c>
      <c r="DU22" s="17"/>
      <c r="DV22" s="17">
        <v>-4.3</v>
      </c>
      <c r="DW22" s="17">
        <v>0.3</v>
      </c>
      <c r="DX22" s="17">
        <v>2.4</v>
      </c>
      <c r="DY22" s="17">
        <v>2.2000000000000002</v>
      </c>
      <c r="DZ22" s="17">
        <v>1.3</v>
      </c>
      <c r="EA22" s="17">
        <v>0.8</v>
      </c>
      <c r="EB22" s="17">
        <v>4</v>
      </c>
      <c r="EC22" s="17">
        <v>-0.2</v>
      </c>
      <c r="ED22" s="17">
        <v>-0.2</v>
      </c>
      <c r="EE22" s="17">
        <v>-0.4</v>
      </c>
      <c r="EF22" s="17">
        <v>5.2</v>
      </c>
      <c r="EG22" s="17">
        <v>10.199999999999999</v>
      </c>
      <c r="EH22" s="17">
        <v>2.6</v>
      </c>
      <c r="EI22" s="17">
        <v>0</v>
      </c>
      <c r="EJ22" s="17">
        <v>1.5</v>
      </c>
      <c r="EK22" s="17">
        <v>0.2</v>
      </c>
      <c r="EL22" s="17">
        <v>0.2</v>
      </c>
      <c r="EM22" s="17">
        <v>0.1</v>
      </c>
      <c r="EN22" s="17">
        <v>0</v>
      </c>
      <c r="EO22" s="17">
        <v>0</v>
      </c>
      <c r="EP22" s="17">
        <v>0</v>
      </c>
      <c r="EQ22" s="17">
        <v>-0.2</v>
      </c>
      <c r="ER22" s="17">
        <v>5.4</v>
      </c>
      <c r="ES22" s="17">
        <v>2.7</v>
      </c>
      <c r="ET22" s="17">
        <v>1.2</v>
      </c>
      <c r="EU22" s="17">
        <v>0</v>
      </c>
      <c r="EV22" s="17">
        <v>1.2</v>
      </c>
      <c r="EW22" s="17">
        <v>1.6</v>
      </c>
      <c r="EX22" s="17">
        <v>2.6</v>
      </c>
      <c r="EY22" s="17">
        <v>5.2</v>
      </c>
      <c r="EZ22" s="17">
        <v>10.199999999999999</v>
      </c>
      <c r="FA22" s="17">
        <v>0.8</v>
      </c>
      <c r="FB22" s="17">
        <v>1.7</v>
      </c>
      <c r="FC22" s="17">
        <v>2.2999999999999998</v>
      </c>
      <c r="FD22" s="17">
        <v>0.6</v>
      </c>
      <c r="FE22" s="17">
        <v>3.6</v>
      </c>
      <c r="FF22" s="17">
        <v>85.56</v>
      </c>
      <c r="FG22" s="15"/>
      <c r="FH22" s="17">
        <v>2.67197</v>
      </c>
      <c r="FI22" s="17"/>
      <c r="FJ22" s="17">
        <v>3.5000000000000003E-2</v>
      </c>
      <c r="FK22" s="17">
        <v>1.252</v>
      </c>
      <c r="FL22" s="17">
        <v>1</v>
      </c>
      <c r="FM22" s="17"/>
      <c r="FN22" s="17">
        <v>4.3869999999999999E-2</v>
      </c>
      <c r="FO22" s="17">
        <v>-0.1</v>
      </c>
      <c r="FP22" s="17">
        <v>1</v>
      </c>
      <c r="FQ22" s="17">
        <v>5.9028400000000003</v>
      </c>
    </row>
    <row r="23" spans="1:173" ht="24" customHeight="1" x14ac:dyDescent="0.3">
      <c r="A23" s="16" t="s">
        <v>71</v>
      </c>
      <c r="B23" s="16" t="s">
        <v>658</v>
      </c>
      <c r="C23" s="17">
        <v>0.2</v>
      </c>
      <c r="D23" s="17"/>
      <c r="E23" s="17">
        <v>-0.2</v>
      </c>
      <c r="F23" s="17">
        <v>12.8</v>
      </c>
      <c r="G23" s="17">
        <v>14</v>
      </c>
      <c r="H23" s="17"/>
      <c r="I23" s="17"/>
      <c r="J23" s="17">
        <v>-18.600000000000001</v>
      </c>
      <c r="K23" s="17">
        <v>7.8</v>
      </c>
      <c r="L23" s="17"/>
      <c r="M23" s="17"/>
      <c r="N23" s="17">
        <v>-28.5</v>
      </c>
      <c r="O23" s="17">
        <v>-36.4</v>
      </c>
      <c r="P23" s="17">
        <v>-5.2</v>
      </c>
      <c r="Q23" s="17">
        <v>33.1</v>
      </c>
      <c r="R23" s="17">
        <v>11.3</v>
      </c>
      <c r="S23" s="17">
        <v>-10.9</v>
      </c>
      <c r="T23" s="17">
        <v>78.7</v>
      </c>
      <c r="U23" s="17">
        <v>0.1</v>
      </c>
      <c r="V23" s="17"/>
      <c r="W23" s="17"/>
      <c r="X23" s="17"/>
      <c r="Y23" s="17"/>
      <c r="Z23" s="17">
        <v>2.2000000000000002</v>
      </c>
      <c r="AA23" s="17">
        <v>0.8</v>
      </c>
      <c r="AB23" s="17">
        <v>0</v>
      </c>
      <c r="AC23" s="17">
        <v>-3.4</v>
      </c>
      <c r="AD23" s="17">
        <v>1.7</v>
      </c>
      <c r="AE23" s="17">
        <v>10.8</v>
      </c>
      <c r="AF23" s="17">
        <v>2.1</v>
      </c>
      <c r="AG23" s="17"/>
      <c r="AH23" s="17"/>
      <c r="AI23" s="17"/>
      <c r="AJ23" s="17">
        <v>11.7</v>
      </c>
      <c r="AK23" s="17">
        <v>16.2</v>
      </c>
      <c r="AL23" s="17"/>
      <c r="AM23" s="17"/>
      <c r="AN23" s="17"/>
      <c r="AO23" s="17">
        <v>-1.7</v>
      </c>
      <c r="AP23" s="17">
        <v>4.7</v>
      </c>
      <c r="AQ23" s="17">
        <v>9.1</v>
      </c>
      <c r="AR23" s="17">
        <v>0</v>
      </c>
      <c r="AS23" s="17">
        <v>-0.1</v>
      </c>
      <c r="AT23" s="17">
        <v>0.1</v>
      </c>
      <c r="AU23" s="17">
        <v>2.7</v>
      </c>
      <c r="AV23" s="17">
        <v>0.9</v>
      </c>
      <c r="AW23" s="17">
        <v>-8.1999999999999993</v>
      </c>
      <c r="AX23" s="17">
        <v>-29.5</v>
      </c>
      <c r="AY23" s="17">
        <v>0</v>
      </c>
      <c r="AZ23" s="17">
        <v>8.4</v>
      </c>
      <c r="BA23" s="17">
        <v>-0.7</v>
      </c>
      <c r="BB23" s="17">
        <v>0.2</v>
      </c>
      <c r="BC23" s="17">
        <v>-3.1</v>
      </c>
      <c r="BD23" s="17">
        <v>2.6</v>
      </c>
      <c r="BE23" s="17">
        <v>0.9</v>
      </c>
      <c r="BF23" s="17">
        <v>-0.1</v>
      </c>
      <c r="BG23" s="17">
        <v>-0.2</v>
      </c>
      <c r="BH23" s="17">
        <v>0</v>
      </c>
      <c r="BI23" s="17"/>
      <c r="BJ23" s="17"/>
      <c r="BK23" s="17">
        <v>-0.6</v>
      </c>
      <c r="BL23" s="17"/>
      <c r="BM23" s="17"/>
      <c r="BN23" s="17"/>
      <c r="BO23" s="17">
        <v>7.4</v>
      </c>
      <c r="BP23" s="17"/>
      <c r="BQ23" s="17">
        <v>0</v>
      </c>
      <c r="BR23" s="17"/>
      <c r="BS23" s="17"/>
      <c r="BT23" s="17">
        <v>0</v>
      </c>
      <c r="BU23" s="17"/>
      <c r="BV23" s="17"/>
      <c r="BW23" s="17"/>
      <c r="BX23" s="17"/>
      <c r="BY23" s="17">
        <v>-6.5</v>
      </c>
      <c r="BZ23" s="17"/>
      <c r="CA23" s="17"/>
      <c r="CB23" s="17">
        <v>10.6</v>
      </c>
      <c r="CC23" s="17">
        <v>15.9</v>
      </c>
      <c r="CD23" s="17">
        <v>-3</v>
      </c>
      <c r="CE23" s="17">
        <v>13.6</v>
      </c>
      <c r="CF23" s="17">
        <v>-1.9</v>
      </c>
      <c r="CG23" s="17"/>
      <c r="CH23" s="17"/>
      <c r="CI23" s="17"/>
      <c r="CJ23" s="17">
        <v>11.1</v>
      </c>
      <c r="CK23" s="17">
        <v>10.9</v>
      </c>
      <c r="CL23" s="17">
        <v>-21.5</v>
      </c>
      <c r="CM23" s="17"/>
      <c r="CN23" s="17"/>
      <c r="CO23" s="17"/>
      <c r="CP23" s="17"/>
      <c r="CQ23" s="17"/>
      <c r="CR23" s="17"/>
      <c r="CS23" s="17"/>
      <c r="CT23" s="17"/>
      <c r="CU23" s="17">
        <v>-4.8</v>
      </c>
      <c r="CV23" s="17">
        <v>4.8</v>
      </c>
      <c r="CW23" s="17"/>
      <c r="CX23" s="17"/>
      <c r="CY23" s="17">
        <v>1.2</v>
      </c>
      <c r="CZ23" s="17">
        <v>-0.1</v>
      </c>
      <c r="DA23" s="17">
        <v>-0.8</v>
      </c>
      <c r="DB23" s="17">
        <v>0</v>
      </c>
      <c r="DC23" s="17">
        <v>1.1000000000000001</v>
      </c>
      <c r="DD23" s="17">
        <v>1.8</v>
      </c>
      <c r="DE23" s="17">
        <v>-1.4</v>
      </c>
      <c r="DF23" s="17">
        <v>0.13</v>
      </c>
      <c r="DG23" s="17">
        <v>0.6</v>
      </c>
      <c r="DH23" s="17"/>
      <c r="DI23" s="17">
        <v>-0.1</v>
      </c>
      <c r="DJ23" s="17">
        <v>0</v>
      </c>
      <c r="DK23" s="17">
        <v>-9.6999999999999993</v>
      </c>
      <c r="DL23" s="17">
        <v>-21.2</v>
      </c>
      <c r="DM23" s="17">
        <v>1.5</v>
      </c>
      <c r="DN23" s="17">
        <v>0.5</v>
      </c>
      <c r="DO23" s="17">
        <v>0.7</v>
      </c>
      <c r="DP23" s="17">
        <v>0.9</v>
      </c>
      <c r="DQ23" s="17">
        <v>-0.3</v>
      </c>
      <c r="DR23" s="17">
        <v>0.2</v>
      </c>
      <c r="DS23" s="17">
        <v>0.3</v>
      </c>
      <c r="DT23" s="17">
        <v>0.2</v>
      </c>
      <c r="DU23" s="17"/>
      <c r="DV23" s="17">
        <v>-4.0999999999999996</v>
      </c>
      <c r="DW23" s="17">
        <v>0.2</v>
      </c>
      <c r="DX23" s="17">
        <v>2.4</v>
      </c>
      <c r="DY23" s="17">
        <v>2.2000000000000002</v>
      </c>
      <c r="DZ23" s="17">
        <v>1.3</v>
      </c>
      <c r="EA23" s="17">
        <v>0.8</v>
      </c>
      <c r="EB23" s="17">
        <v>4</v>
      </c>
      <c r="EC23" s="17">
        <v>-0.1</v>
      </c>
      <c r="ED23" s="17">
        <v>-2.6</v>
      </c>
      <c r="EE23" s="17">
        <v>-3.1</v>
      </c>
      <c r="EF23" s="17">
        <v>5.2</v>
      </c>
      <c r="EG23" s="17">
        <v>10.8</v>
      </c>
      <c r="EH23" s="17">
        <v>2.6</v>
      </c>
      <c r="EI23" s="17">
        <v>0</v>
      </c>
      <c r="EJ23" s="17">
        <v>1.6</v>
      </c>
      <c r="EK23" s="17">
        <v>0.2</v>
      </c>
      <c r="EL23" s="17">
        <v>0.2</v>
      </c>
      <c r="EM23" s="17">
        <v>0.1</v>
      </c>
      <c r="EN23" s="17">
        <v>0</v>
      </c>
      <c r="EO23" s="17">
        <v>0</v>
      </c>
      <c r="EP23" s="17">
        <v>0.3</v>
      </c>
      <c r="EQ23" s="17">
        <v>-0.2</v>
      </c>
      <c r="ER23" s="17">
        <v>1.1000000000000001</v>
      </c>
      <c r="ES23" s="17">
        <v>3.3</v>
      </c>
      <c r="ET23" s="17">
        <v>1.1000000000000001</v>
      </c>
      <c r="EU23" s="17">
        <v>0</v>
      </c>
      <c r="EV23" s="17">
        <v>1.2</v>
      </c>
      <c r="EW23" s="17">
        <v>1.6</v>
      </c>
      <c r="EX23" s="17">
        <v>2.6</v>
      </c>
      <c r="EY23" s="17">
        <v>5.2</v>
      </c>
      <c r="EZ23" s="17">
        <v>10.8</v>
      </c>
      <c r="FA23" s="17">
        <v>0.9</v>
      </c>
      <c r="FB23" s="17">
        <v>1.8</v>
      </c>
      <c r="FC23" s="17">
        <v>3.2</v>
      </c>
      <c r="FD23" s="17">
        <v>0.8</v>
      </c>
      <c r="FE23" s="17">
        <v>3.5</v>
      </c>
      <c r="FF23" s="17">
        <v>156.72999999999999</v>
      </c>
      <c r="FG23" s="15"/>
      <c r="FH23" s="17">
        <v>2.72214</v>
      </c>
      <c r="FI23" s="17"/>
      <c r="FJ23" s="17">
        <v>4.0000000000000001E-3</v>
      </c>
      <c r="FK23" s="17">
        <v>0.99199999999999999</v>
      </c>
      <c r="FL23" s="17">
        <v>1.1000000000000001</v>
      </c>
      <c r="FM23" s="17"/>
      <c r="FN23" s="17">
        <v>4.6539999999999998E-2</v>
      </c>
      <c r="FO23" s="17">
        <v>0.2</v>
      </c>
      <c r="FP23" s="17">
        <v>1</v>
      </c>
      <c r="FQ23" s="17">
        <v>6.0646800000000001</v>
      </c>
    </row>
    <row r="24" spans="1:173" ht="24" customHeight="1" x14ac:dyDescent="0.3">
      <c r="A24" s="16" t="s">
        <v>71</v>
      </c>
      <c r="B24" s="16" t="s">
        <v>659</v>
      </c>
      <c r="C24" s="17">
        <v>0.2</v>
      </c>
      <c r="D24" s="17"/>
      <c r="E24" s="17">
        <v>-0.3</v>
      </c>
      <c r="F24" s="17">
        <v>-4.0999999999999996</v>
      </c>
      <c r="G24" s="17">
        <v>10.8</v>
      </c>
      <c r="H24" s="17"/>
      <c r="I24" s="17"/>
      <c r="J24" s="17">
        <v>-18.3</v>
      </c>
      <c r="K24" s="17">
        <v>9.5</v>
      </c>
      <c r="L24" s="17"/>
      <c r="M24" s="17"/>
      <c r="N24" s="17">
        <v>-32.4</v>
      </c>
      <c r="O24" s="17">
        <v>-46.7</v>
      </c>
      <c r="P24" s="17">
        <v>-17.5</v>
      </c>
      <c r="Q24" s="17">
        <v>24.2</v>
      </c>
      <c r="R24" s="17">
        <v>10.1</v>
      </c>
      <c r="S24" s="17">
        <v>-11.1</v>
      </c>
      <c r="T24" s="17">
        <v>68.5</v>
      </c>
      <c r="U24" s="17">
        <v>0</v>
      </c>
      <c r="V24" s="17"/>
      <c r="W24" s="17"/>
      <c r="X24" s="17"/>
      <c r="Y24" s="17"/>
      <c r="Z24" s="17">
        <v>1</v>
      </c>
      <c r="AA24" s="17">
        <v>1.3</v>
      </c>
      <c r="AB24" s="17">
        <v>2</v>
      </c>
      <c r="AC24" s="17">
        <v>-3.2</v>
      </c>
      <c r="AD24" s="17">
        <v>1.8</v>
      </c>
      <c r="AE24" s="17">
        <v>10.199999999999999</v>
      </c>
      <c r="AF24" s="17">
        <v>2.2000000000000002</v>
      </c>
      <c r="AG24" s="17"/>
      <c r="AH24" s="17"/>
      <c r="AI24" s="17"/>
      <c r="AJ24" s="17">
        <v>10</v>
      </c>
      <c r="AK24" s="17">
        <v>15</v>
      </c>
      <c r="AL24" s="17"/>
      <c r="AM24" s="17"/>
      <c r="AN24" s="17"/>
      <c r="AO24" s="17">
        <v>-1.7</v>
      </c>
      <c r="AP24" s="17">
        <v>-9.8000000000000007</v>
      </c>
      <c r="AQ24" s="17">
        <v>7.7</v>
      </c>
      <c r="AR24" s="17">
        <v>0</v>
      </c>
      <c r="AS24" s="17">
        <v>0.1</v>
      </c>
      <c r="AT24" s="17">
        <v>-0.2</v>
      </c>
      <c r="AU24" s="17">
        <v>2.7</v>
      </c>
      <c r="AV24" s="17">
        <v>0.7</v>
      </c>
      <c r="AW24" s="17">
        <v>-12.1</v>
      </c>
      <c r="AX24" s="17">
        <v>-33.4</v>
      </c>
      <c r="AY24" s="17">
        <v>0</v>
      </c>
      <c r="AZ24" s="17">
        <v>4.9000000000000004</v>
      </c>
      <c r="BA24" s="17">
        <v>-1</v>
      </c>
      <c r="BB24" s="17">
        <v>-0.1</v>
      </c>
      <c r="BC24" s="17">
        <v>-6</v>
      </c>
      <c r="BD24" s="17">
        <v>1.3</v>
      </c>
      <c r="BE24" s="17">
        <v>0.9</v>
      </c>
      <c r="BF24" s="17">
        <v>-0.1</v>
      </c>
      <c r="BG24" s="17">
        <v>-2.2000000000000002</v>
      </c>
      <c r="BH24" s="17">
        <v>0</v>
      </c>
      <c r="BI24" s="17"/>
      <c r="BJ24" s="17"/>
      <c r="BK24" s="17">
        <v>-0.3</v>
      </c>
      <c r="BL24" s="17"/>
      <c r="BM24" s="17"/>
      <c r="BN24" s="17"/>
      <c r="BO24" s="17">
        <v>0</v>
      </c>
      <c r="BP24" s="17"/>
      <c r="BQ24" s="17">
        <v>-16.600000000000001</v>
      </c>
      <c r="BR24" s="17"/>
      <c r="BS24" s="17"/>
      <c r="BT24" s="17">
        <v>0</v>
      </c>
      <c r="BU24" s="17"/>
      <c r="BV24" s="17"/>
      <c r="BW24" s="17"/>
      <c r="BX24" s="17"/>
      <c r="BY24" s="17">
        <v>-10.5</v>
      </c>
      <c r="BZ24" s="17"/>
      <c r="CA24" s="17"/>
      <c r="CB24" s="17">
        <v>41</v>
      </c>
      <c r="CC24" s="17">
        <v>16.399999999999999</v>
      </c>
      <c r="CD24" s="17">
        <v>-2.7</v>
      </c>
      <c r="CE24" s="17">
        <v>13.4</v>
      </c>
      <c r="CF24" s="17">
        <v>-2</v>
      </c>
      <c r="CG24" s="17"/>
      <c r="CH24" s="17"/>
      <c r="CI24" s="17"/>
      <c r="CJ24" s="17">
        <v>7.3</v>
      </c>
      <c r="CK24" s="17">
        <v>7.1</v>
      </c>
      <c r="CL24" s="17">
        <v>-27.2</v>
      </c>
      <c r="CM24" s="17"/>
      <c r="CN24" s="17"/>
      <c r="CO24" s="17"/>
      <c r="CP24" s="17"/>
      <c r="CQ24" s="17"/>
      <c r="CR24" s="17"/>
      <c r="CS24" s="17"/>
      <c r="CT24" s="17"/>
      <c r="CU24" s="17">
        <v>-5.0999999999999996</v>
      </c>
      <c r="CV24" s="17">
        <v>4.2</v>
      </c>
      <c r="CW24" s="17"/>
      <c r="CX24" s="17"/>
      <c r="CY24" s="17">
        <v>1.3</v>
      </c>
      <c r="CZ24" s="17">
        <v>-0.1</v>
      </c>
      <c r="DA24" s="17">
        <v>-0.7</v>
      </c>
      <c r="DB24" s="17">
        <v>0</v>
      </c>
      <c r="DC24" s="17">
        <v>1.5</v>
      </c>
      <c r="DD24" s="17">
        <v>1.8</v>
      </c>
      <c r="DE24" s="17">
        <v>1</v>
      </c>
      <c r="DF24" s="17">
        <v>0.54</v>
      </c>
      <c r="DG24" s="17">
        <v>0.5</v>
      </c>
      <c r="DH24" s="17"/>
      <c r="DI24" s="17">
        <v>-0.1</v>
      </c>
      <c r="DJ24" s="17">
        <v>0</v>
      </c>
      <c r="DK24" s="17">
        <v>-1.5</v>
      </c>
      <c r="DL24" s="17">
        <v>2.5</v>
      </c>
      <c r="DM24" s="17">
        <v>1.5</v>
      </c>
      <c r="DN24" s="17">
        <v>0.5</v>
      </c>
      <c r="DO24" s="17">
        <v>0.7</v>
      </c>
      <c r="DP24" s="17">
        <v>0.9</v>
      </c>
      <c r="DQ24" s="17">
        <v>0.1</v>
      </c>
      <c r="DR24" s="17">
        <v>0.3</v>
      </c>
      <c r="DS24" s="17">
        <v>0.3</v>
      </c>
      <c r="DT24" s="17">
        <v>0.2</v>
      </c>
      <c r="DU24" s="17"/>
      <c r="DV24" s="17">
        <v>-4.0999999999999996</v>
      </c>
      <c r="DW24" s="17">
        <v>0.2</v>
      </c>
      <c r="DX24" s="17">
        <v>2.2999999999999998</v>
      </c>
      <c r="DY24" s="17">
        <v>2.4</v>
      </c>
      <c r="DZ24" s="17">
        <v>1.2</v>
      </c>
      <c r="EA24" s="17">
        <v>0.8</v>
      </c>
      <c r="EB24" s="17">
        <v>4</v>
      </c>
      <c r="EC24" s="17">
        <v>0.5</v>
      </c>
      <c r="ED24" s="17">
        <v>-8.6</v>
      </c>
      <c r="EE24" s="17">
        <v>-9.1999999999999993</v>
      </c>
      <c r="EF24" s="17">
        <v>5.2</v>
      </c>
      <c r="EG24" s="17">
        <v>10.8</v>
      </c>
      <c r="EH24" s="17">
        <v>2.6</v>
      </c>
      <c r="EI24" s="17">
        <v>0</v>
      </c>
      <c r="EJ24" s="17">
        <v>1.6</v>
      </c>
      <c r="EK24" s="17">
        <v>0.2</v>
      </c>
      <c r="EL24" s="17">
        <v>0.2</v>
      </c>
      <c r="EM24" s="17">
        <v>0.1</v>
      </c>
      <c r="EN24" s="17">
        <v>0</v>
      </c>
      <c r="EO24" s="17">
        <v>0</v>
      </c>
      <c r="EP24" s="17">
        <v>0.7</v>
      </c>
      <c r="EQ24" s="17">
        <v>-0.2</v>
      </c>
      <c r="ER24" s="17">
        <v>-7.2</v>
      </c>
      <c r="ES24" s="17">
        <v>3.4</v>
      </c>
      <c r="ET24" s="17">
        <v>0.7</v>
      </c>
      <c r="EU24" s="17">
        <v>0</v>
      </c>
      <c r="EV24" s="17">
        <v>1.2</v>
      </c>
      <c r="EW24" s="17">
        <v>1.5</v>
      </c>
      <c r="EX24" s="17">
        <v>2.6</v>
      </c>
      <c r="EY24" s="17">
        <v>5.2</v>
      </c>
      <c r="EZ24" s="17">
        <v>10.8</v>
      </c>
      <c r="FA24" s="17">
        <v>0.9</v>
      </c>
      <c r="FB24" s="17">
        <v>1.7</v>
      </c>
      <c r="FC24" s="17">
        <v>2.2000000000000002</v>
      </c>
      <c r="FD24" s="17">
        <v>1.6</v>
      </c>
      <c r="FE24" s="17">
        <v>3.5</v>
      </c>
      <c r="FF24" s="17">
        <v>59.94</v>
      </c>
      <c r="FG24" s="15"/>
      <c r="FH24" s="17">
        <v>2.3693399999999998</v>
      </c>
      <c r="FI24" s="17"/>
      <c r="FJ24" s="17">
        <v>0.11799999999999999</v>
      </c>
      <c r="FK24" s="17">
        <v>1.1459999999999999</v>
      </c>
      <c r="FL24" s="17">
        <v>1</v>
      </c>
      <c r="FM24" s="17"/>
      <c r="FN24" s="17">
        <v>4.1669999999999999E-2</v>
      </c>
      <c r="FO24" s="17">
        <v>0.3</v>
      </c>
      <c r="FP24" s="17">
        <v>1.2</v>
      </c>
      <c r="FQ24" s="17">
        <v>6.1750100000000003</v>
      </c>
    </row>
    <row r="25" spans="1:173" ht="24" customHeight="1" x14ac:dyDescent="0.3">
      <c r="A25" s="16" t="s">
        <v>71</v>
      </c>
      <c r="B25" s="16" t="s">
        <v>660</v>
      </c>
      <c r="C25" s="17">
        <v>0.2</v>
      </c>
      <c r="D25" s="17"/>
      <c r="E25" s="17">
        <v>0</v>
      </c>
      <c r="F25" s="17">
        <v>83.4</v>
      </c>
      <c r="G25" s="17">
        <v>27.6</v>
      </c>
      <c r="H25" s="17"/>
      <c r="I25" s="17"/>
      <c r="J25" s="17">
        <v>-12.1</v>
      </c>
      <c r="K25" s="17">
        <v>5.6</v>
      </c>
      <c r="L25" s="17"/>
      <c r="M25" s="17"/>
      <c r="N25" s="17">
        <v>-24.5</v>
      </c>
      <c r="O25" s="17">
        <v>-35</v>
      </c>
      <c r="P25" s="17">
        <v>-7.2</v>
      </c>
      <c r="Q25" s="17">
        <v>34.799999999999997</v>
      </c>
      <c r="R25" s="17">
        <v>16.7</v>
      </c>
      <c r="S25" s="17">
        <v>-7.1</v>
      </c>
      <c r="T25" s="17">
        <v>58.7</v>
      </c>
      <c r="U25" s="17">
        <v>0.1</v>
      </c>
      <c r="V25" s="17"/>
      <c r="W25" s="17"/>
      <c r="X25" s="17"/>
      <c r="Y25" s="17"/>
      <c r="Z25" s="17">
        <v>1.2</v>
      </c>
      <c r="AA25" s="17">
        <v>1.4</v>
      </c>
      <c r="AB25" s="17">
        <v>2</v>
      </c>
      <c r="AC25" s="17">
        <v>-3.3</v>
      </c>
      <c r="AD25" s="17">
        <v>1.8</v>
      </c>
      <c r="AE25" s="17">
        <v>11.3</v>
      </c>
      <c r="AF25" s="17">
        <v>2.1</v>
      </c>
      <c r="AG25" s="17"/>
      <c r="AH25" s="17"/>
      <c r="AI25" s="17"/>
      <c r="AJ25" s="17">
        <v>10.8</v>
      </c>
      <c r="AK25" s="17">
        <v>17.3</v>
      </c>
      <c r="AL25" s="17"/>
      <c r="AM25" s="17"/>
      <c r="AN25" s="17"/>
      <c r="AO25" s="17">
        <v>-1.2</v>
      </c>
      <c r="AP25" s="17">
        <v>42.8</v>
      </c>
      <c r="AQ25" s="17">
        <v>9.6999999999999993</v>
      </c>
      <c r="AR25" s="17">
        <v>0</v>
      </c>
      <c r="AS25" s="17">
        <v>0</v>
      </c>
      <c r="AT25" s="17">
        <v>-0.3</v>
      </c>
      <c r="AU25" s="17">
        <v>2.7</v>
      </c>
      <c r="AV25" s="17">
        <v>0.3</v>
      </c>
      <c r="AW25" s="17">
        <v>-4.0999999999999996</v>
      </c>
      <c r="AX25" s="17">
        <v>-25.9</v>
      </c>
      <c r="AY25" s="17">
        <v>13.1</v>
      </c>
      <c r="AZ25" s="17">
        <v>8.1999999999999993</v>
      </c>
      <c r="BA25" s="17">
        <v>-0.8</v>
      </c>
      <c r="BB25" s="17">
        <v>0.2</v>
      </c>
      <c r="BC25" s="17">
        <v>-2.1</v>
      </c>
      <c r="BD25" s="17">
        <v>3.6</v>
      </c>
      <c r="BE25" s="17">
        <v>1</v>
      </c>
      <c r="BF25" s="17">
        <v>0</v>
      </c>
      <c r="BG25" s="17">
        <v>1.1000000000000001</v>
      </c>
      <c r="BH25" s="17">
        <v>1.6</v>
      </c>
      <c r="BI25" s="17"/>
      <c r="BJ25" s="17"/>
      <c r="BK25" s="17">
        <v>5.5</v>
      </c>
      <c r="BL25" s="17"/>
      <c r="BM25" s="17"/>
      <c r="BN25" s="17"/>
      <c r="BO25" s="17">
        <v>15.1</v>
      </c>
      <c r="BP25" s="17"/>
      <c r="BQ25" s="17">
        <v>-9.6999999999999993</v>
      </c>
      <c r="BR25" s="17"/>
      <c r="BS25" s="17"/>
      <c r="BT25" s="17">
        <v>0</v>
      </c>
      <c r="BU25" s="17"/>
      <c r="BV25" s="17"/>
      <c r="BW25" s="17"/>
      <c r="BX25" s="17"/>
      <c r="BY25" s="17">
        <v>-5.5</v>
      </c>
      <c r="BZ25" s="17"/>
      <c r="CA25" s="17"/>
      <c r="CB25" s="17">
        <v>39.799999999999997</v>
      </c>
      <c r="CC25" s="17">
        <v>16.8</v>
      </c>
      <c r="CD25" s="17">
        <v>-2.7</v>
      </c>
      <c r="CE25" s="17">
        <v>14.6</v>
      </c>
      <c r="CF25" s="17">
        <v>-1.9</v>
      </c>
      <c r="CG25" s="17"/>
      <c r="CH25" s="17"/>
      <c r="CI25" s="17"/>
      <c r="CJ25" s="17">
        <v>18.399999999999999</v>
      </c>
      <c r="CK25" s="17">
        <v>18.399999999999999</v>
      </c>
      <c r="CL25" s="17">
        <v>-11</v>
      </c>
      <c r="CM25" s="17"/>
      <c r="CN25" s="17"/>
      <c r="CO25" s="17"/>
      <c r="CP25" s="17"/>
      <c r="CQ25" s="17"/>
      <c r="CR25" s="17"/>
      <c r="CS25" s="17"/>
      <c r="CT25" s="17"/>
      <c r="CU25" s="17">
        <v>-5.3</v>
      </c>
      <c r="CV25" s="17">
        <v>4.5</v>
      </c>
      <c r="CW25" s="17"/>
      <c r="CX25" s="17"/>
      <c r="CY25" s="17">
        <v>1.2</v>
      </c>
      <c r="CZ25" s="17">
        <v>-0.1</v>
      </c>
      <c r="DA25" s="17">
        <v>-0.8</v>
      </c>
      <c r="DB25" s="17">
        <v>0</v>
      </c>
      <c r="DC25" s="17">
        <v>1.9</v>
      </c>
      <c r="DD25" s="17">
        <v>1.8</v>
      </c>
      <c r="DE25" s="17">
        <v>1.6</v>
      </c>
      <c r="DF25" s="17">
        <v>1.59</v>
      </c>
      <c r="DG25" s="17">
        <v>0.6</v>
      </c>
      <c r="DH25" s="17"/>
      <c r="DI25" s="17">
        <v>-0.1</v>
      </c>
      <c r="DJ25" s="17">
        <v>0</v>
      </c>
      <c r="DK25" s="17">
        <v>-2.5</v>
      </c>
      <c r="DL25" s="17">
        <v>-0.6</v>
      </c>
      <c r="DM25" s="17">
        <v>1.5</v>
      </c>
      <c r="DN25" s="17">
        <v>0.5</v>
      </c>
      <c r="DO25" s="17">
        <v>0.7</v>
      </c>
      <c r="DP25" s="17">
        <v>0.9</v>
      </c>
      <c r="DQ25" s="17">
        <v>-0.1</v>
      </c>
      <c r="DR25" s="17">
        <v>0.4</v>
      </c>
      <c r="DS25" s="17">
        <v>0.4</v>
      </c>
      <c r="DT25" s="17">
        <v>0.2</v>
      </c>
      <c r="DU25" s="17"/>
      <c r="DV25" s="17">
        <v>-4.0999999999999996</v>
      </c>
      <c r="DW25" s="17">
        <v>0.2</v>
      </c>
      <c r="DX25" s="17">
        <v>2.4</v>
      </c>
      <c r="DY25" s="17">
        <v>2.4</v>
      </c>
      <c r="DZ25" s="17">
        <v>1.5</v>
      </c>
      <c r="EA25" s="17">
        <v>0.8</v>
      </c>
      <c r="EB25" s="17">
        <v>4</v>
      </c>
      <c r="EC25" s="17">
        <v>2.6</v>
      </c>
      <c r="ED25" s="17">
        <v>-4</v>
      </c>
      <c r="EE25" s="17">
        <v>-4.9000000000000004</v>
      </c>
      <c r="EF25" s="17">
        <v>5.2</v>
      </c>
      <c r="EG25" s="17">
        <v>14.1</v>
      </c>
      <c r="EH25" s="17">
        <v>2.6</v>
      </c>
      <c r="EI25" s="17">
        <v>0</v>
      </c>
      <c r="EJ25" s="17">
        <v>1.8</v>
      </c>
      <c r="EK25" s="17">
        <v>0.2</v>
      </c>
      <c r="EL25" s="17">
        <v>0.2</v>
      </c>
      <c r="EM25" s="17">
        <v>0.1</v>
      </c>
      <c r="EN25" s="17">
        <v>0</v>
      </c>
      <c r="EO25" s="17">
        <v>0</v>
      </c>
      <c r="EP25" s="17">
        <v>2.6</v>
      </c>
      <c r="EQ25" s="17">
        <v>-0.2</v>
      </c>
      <c r="ER25" s="17">
        <v>-6.9</v>
      </c>
      <c r="ES25" s="17">
        <v>3.4</v>
      </c>
      <c r="ET25" s="17">
        <v>-0.9</v>
      </c>
      <c r="EU25" s="17">
        <v>0</v>
      </c>
      <c r="EV25" s="17">
        <v>1.2</v>
      </c>
      <c r="EW25" s="17">
        <v>1.9</v>
      </c>
      <c r="EX25" s="17">
        <v>2.5</v>
      </c>
      <c r="EY25" s="17">
        <v>5.2</v>
      </c>
      <c r="EZ25" s="17">
        <v>14.1</v>
      </c>
      <c r="FA25" s="17">
        <v>0.8</v>
      </c>
      <c r="FB25" s="17">
        <v>2.2000000000000002</v>
      </c>
      <c r="FC25" s="17">
        <v>3.7</v>
      </c>
      <c r="FD25" s="17">
        <v>3.2</v>
      </c>
      <c r="FE25" s="17">
        <v>3.5</v>
      </c>
      <c r="FF25" s="17">
        <v>403.19</v>
      </c>
      <c r="FG25" s="15"/>
      <c r="FH25" s="17">
        <v>3.0739999999999998</v>
      </c>
      <c r="FI25" s="17"/>
      <c r="FJ25" s="17">
        <v>-9.4E-2</v>
      </c>
      <c r="FK25" s="17">
        <v>1.026</v>
      </c>
      <c r="FL25" s="17">
        <v>1.1000000000000001</v>
      </c>
      <c r="FM25" s="17"/>
      <c r="FN25" s="17">
        <v>4.9149999999999999E-2</v>
      </c>
      <c r="FO25" s="17">
        <v>1.1000000000000001</v>
      </c>
      <c r="FP25" s="17">
        <v>1</v>
      </c>
      <c r="FQ25" s="17">
        <v>7.2551500000000004</v>
      </c>
    </row>
    <row r="26" spans="1:173" ht="24" customHeight="1" x14ac:dyDescent="0.3">
      <c r="A26" s="18" t="s">
        <v>71</v>
      </c>
      <c r="B26" s="18" t="s">
        <v>661</v>
      </c>
      <c r="C26" s="19">
        <v>0.2</v>
      </c>
      <c r="D26" s="19"/>
      <c r="E26" s="19">
        <v>0</v>
      </c>
      <c r="F26" s="19">
        <v>84.6</v>
      </c>
      <c r="G26" s="19">
        <v>28.4</v>
      </c>
      <c r="H26" s="19"/>
      <c r="I26" s="19"/>
      <c r="J26" s="19">
        <v>-15.5</v>
      </c>
      <c r="K26" s="19">
        <v>10.4</v>
      </c>
      <c r="L26" s="19"/>
      <c r="M26" s="19"/>
      <c r="N26" s="19">
        <v>-23</v>
      </c>
      <c r="O26" s="19">
        <v>-30.3</v>
      </c>
      <c r="P26" s="19">
        <v>-0.5</v>
      </c>
      <c r="Q26" s="19">
        <v>36.700000000000003</v>
      </c>
      <c r="R26" s="19">
        <v>20.7</v>
      </c>
      <c r="S26" s="19">
        <v>-4.3</v>
      </c>
      <c r="T26" s="19">
        <v>54.2</v>
      </c>
      <c r="U26" s="19">
        <v>0</v>
      </c>
      <c r="V26" s="19"/>
      <c r="W26" s="19"/>
      <c r="X26" s="19"/>
      <c r="Y26" s="19"/>
      <c r="Z26" s="19">
        <v>0.9</v>
      </c>
      <c r="AA26" s="19">
        <v>1.9</v>
      </c>
      <c r="AB26" s="19">
        <v>2.1</v>
      </c>
      <c r="AC26" s="19">
        <v>-3.4</v>
      </c>
      <c r="AD26" s="19">
        <v>1.8</v>
      </c>
      <c r="AE26" s="19">
        <v>12.4</v>
      </c>
      <c r="AF26" s="19">
        <v>2.2000000000000002</v>
      </c>
      <c r="AG26" s="19"/>
      <c r="AH26" s="19"/>
      <c r="AI26" s="19"/>
      <c r="AJ26" s="19">
        <v>4.0999999999999996</v>
      </c>
      <c r="AK26" s="19">
        <v>19.899999999999999</v>
      </c>
      <c r="AL26" s="19"/>
      <c r="AM26" s="19"/>
      <c r="AN26" s="19"/>
      <c r="AO26" s="19">
        <v>-1</v>
      </c>
      <c r="AP26" s="19">
        <v>45.8</v>
      </c>
      <c r="AQ26" s="19">
        <v>10.7</v>
      </c>
      <c r="AR26" s="19">
        <v>-1.8</v>
      </c>
      <c r="AS26" s="19">
        <v>-0.5</v>
      </c>
      <c r="AT26" s="19">
        <v>-0.4</v>
      </c>
      <c r="AU26" s="19">
        <v>2.7</v>
      </c>
      <c r="AV26" s="19">
        <v>1.2</v>
      </c>
      <c r="AW26" s="19">
        <v>1.5</v>
      </c>
      <c r="AX26" s="19">
        <v>-17.600000000000001</v>
      </c>
      <c r="AY26" s="19">
        <v>18.8</v>
      </c>
      <c r="AZ26" s="19">
        <v>8.6</v>
      </c>
      <c r="BA26" s="19">
        <v>-0.8</v>
      </c>
      <c r="BB26" s="19">
        <v>0.2</v>
      </c>
      <c r="BC26" s="19">
        <v>-0.6</v>
      </c>
      <c r="BD26" s="19">
        <v>4.9000000000000004</v>
      </c>
      <c r="BE26" s="19">
        <v>1</v>
      </c>
      <c r="BF26" s="19">
        <v>0</v>
      </c>
      <c r="BG26" s="19">
        <v>2.9</v>
      </c>
      <c r="BH26" s="19">
        <v>4.2</v>
      </c>
      <c r="BI26" s="19"/>
      <c r="BJ26" s="19"/>
      <c r="BK26" s="19">
        <v>1.2</v>
      </c>
      <c r="BL26" s="19"/>
      <c r="BM26" s="19"/>
      <c r="BN26" s="19"/>
      <c r="BO26" s="19">
        <v>15.2</v>
      </c>
      <c r="BP26" s="19"/>
      <c r="BQ26" s="19">
        <v>-0.4</v>
      </c>
      <c r="BR26" s="19"/>
      <c r="BS26" s="19"/>
      <c r="BT26" s="19">
        <v>0</v>
      </c>
      <c r="BU26" s="19"/>
      <c r="BV26" s="19"/>
      <c r="BW26" s="19"/>
      <c r="BX26" s="19"/>
      <c r="BY26" s="19">
        <v>-1.5</v>
      </c>
      <c r="BZ26" s="19"/>
      <c r="CA26" s="19"/>
      <c r="CB26" s="19">
        <v>41</v>
      </c>
      <c r="CC26" s="19">
        <v>24.7</v>
      </c>
      <c r="CD26" s="19">
        <v>6.7</v>
      </c>
      <c r="CE26" s="19">
        <v>5.5</v>
      </c>
      <c r="CF26" s="19">
        <v>-0.1</v>
      </c>
      <c r="CG26" s="19"/>
      <c r="CH26" s="19"/>
      <c r="CI26" s="19"/>
      <c r="CJ26" s="19">
        <v>25.5</v>
      </c>
      <c r="CK26" s="19">
        <v>25.3</v>
      </c>
      <c r="CL26" s="19">
        <v>-0.5</v>
      </c>
      <c r="CM26" s="19"/>
      <c r="CN26" s="19"/>
      <c r="CO26" s="19"/>
      <c r="CP26" s="19"/>
      <c r="CQ26" s="19"/>
      <c r="CR26" s="19"/>
      <c r="CS26" s="19"/>
      <c r="CT26" s="19"/>
      <c r="CU26" s="19">
        <v>-5.3</v>
      </c>
      <c r="CV26" s="19">
        <v>5.2</v>
      </c>
      <c r="CW26" s="19"/>
      <c r="CX26" s="19"/>
      <c r="CY26" s="19">
        <v>1.2</v>
      </c>
      <c r="CZ26" s="19">
        <v>-0.1</v>
      </c>
      <c r="DA26" s="19">
        <v>-0.7</v>
      </c>
      <c r="DB26" s="19">
        <v>0</v>
      </c>
      <c r="DC26" s="19">
        <v>1.9</v>
      </c>
      <c r="DD26" s="19">
        <v>1.8</v>
      </c>
      <c r="DE26" s="19">
        <v>-0.5</v>
      </c>
      <c r="DF26" s="19">
        <v>0.79</v>
      </c>
      <c r="DG26" s="19">
        <v>0.6</v>
      </c>
      <c r="DH26" s="19"/>
      <c r="DI26" s="19">
        <v>-0.1</v>
      </c>
      <c r="DJ26" s="19">
        <v>0</v>
      </c>
      <c r="DK26" s="19">
        <v>-2.5</v>
      </c>
      <c r="DL26" s="19">
        <v>-0.9</v>
      </c>
      <c r="DM26" s="19">
        <v>1.5</v>
      </c>
      <c r="DN26" s="19">
        <v>0.5</v>
      </c>
      <c r="DO26" s="19">
        <v>0.7</v>
      </c>
      <c r="DP26" s="19">
        <v>0.8</v>
      </c>
      <c r="DQ26" s="19">
        <v>-0.4</v>
      </c>
      <c r="DR26" s="19">
        <v>0.2</v>
      </c>
      <c r="DS26" s="19">
        <v>0.4</v>
      </c>
      <c r="DT26" s="19">
        <v>0.2</v>
      </c>
      <c r="DU26" s="19"/>
      <c r="DV26" s="19">
        <v>-4.0999999999999996</v>
      </c>
      <c r="DW26" s="19">
        <v>0.3</v>
      </c>
      <c r="DX26" s="19">
        <v>2.5</v>
      </c>
      <c r="DY26" s="19">
        <v>2.4</v>
      </c>
      <c r="DZ26" s="19">
        <v>1.8</v>
      </c>
      <c r="EA26" s="19">
        <v>0.8</v>
      </c>
      <c r="EB26" s="19">
        <v>4</v>
      </c>
      <c r="EC26" s="19">
        <v>2.9</v>
      </c>
      <c r="ED26" s="19">
        <v>-3.8</v>
      </c>
      <c r="EE26" s="19">
        <v>-4.7</v>
      </c>
      <c r="EF26" s="19">
        <v>5.3</v>
      </c>
      <c r="EG26" s="19">
        <v>14.9</v>
      </c>
      <c r="EH26" s="19">
        <v>2.6</v>
      </c>
      <c r="EI26" s="19">
        <v>0</v>
      </c>
      <c r="EJ26" s="19">
        <v>1.8</v>
      </c>
      <c r="EK26" s="19">
        <v>0.2</v>
      </c>
      <c r="EL26" s="19">
        <v>0.2</v>
      </c>
      <c r="EM26" s="19">
        <v>0.1</v>
      </c>
      <c r="EN26" s="19">
        <v>0</v>
      </c>
      <c r="EO26" s="19">
        <v>0</v>
      </c>
      <c r="EP26" s="19">
        <v>14.6</v>
      </c>
      <c r="EQ26" s="19">
        <v>-0.2</v>
      </c>
      <c r="ER26" s="19">
        <v>-7.8</v>
      </c>
      <c r="ES26" s="19">
        <v>3.4</v>
      </c>
      <c r="ET26" s="19">
        <v>-5.2</v>
      </c>
      <c r="EU26" s="19">
        <v>0</v>
      </c>
      <c r="EV26" s="19">
        <v>1.4</v>
      </c>
      <c r="EW26" s="19">
        <v>2.2000000000000002</v>
      </c>
      <c r="EX26" s="19">
        <v>2.5</v>
      </c>
      <c r="EY26" s="19">
        <v>5.3</v>
      </c>
      <c r="EZ26" s="19">
        <v>14.9</v>
      </c>
      <c r="FA26" s="19">
        <v>0.9</v>
      </c>
      <c r="FB26" s="19">
        <v>1.9</v>
      </c>
      <c r="FC26" s="19">
        <v>3</v>
      </c>
      <c r="FD26" s="19">
        <v>4</v>
      </c>
      <c r="FE26" s="19">
        <v>3.7</v>
      </c>
      <c r="FF26" s="19">
        <v>502.99</v>
      </c>
      <c r="FG26" s="15"/>
      <c r="FH26" s="19">
        <v>3.3221400000000001</v>
      </c>
      <c r="FI26" s="19"/>
      <c r="FJ26" s="19">
        <v>0.105</v>
      </c>
      <c r="FK26" s="19">
        <v>1.194</v>
      </c>
      <c r="FL26" s="19">
        <v>1.1000000000000001</v>
      </c>
      <c r="FM26" s="19"/>
      <c r="FN26" s="19">
        <v>1.84074</v>
      </c>
      <c r="FO26" s="19">
        <v>0.3</v>
      </c>
      <c r="FP26" s="19">
        <v>0.9</v>
      </c>
      <c r="FQ26" s="19">
        <v>8.7618799999999997</v>
      </c>
    </row>
    <row r="27" spans="1:173" ht="24" customHeight="1" x14ac:dyDescent="0.3">
      <c r="A27" s="13" t="s">
        <v>71</v>
      </c>
      <c r="B27" s="13" t="s">
        <v>662</v>
      </c>
      <c r="C27" s="14">
        <v>0.2</v>
      </c>
      <c r="D27" s="14"/>
      <c r="E27" s="14">
        <v>0.2</v>
      </c>
      <c r="F27" s="14">
        <v>139.1</v>
      </c>
      <c r="G27" s="14">
        <v>42.1</v>
      </c>
      <c r="H27" s="14"/>
      <c r="I27" s="14"/>
      <c r="J27" s="14">
        <v>-10.6</v>
      </c>
      <c r="K27" s="14">
        <v>13.1</v>
      </c>
      <c r="L27" s="14"/>
      <c r="M27" s="14"/>
      <c r="N27" s="14">
        <v>15.7</v>
      </c>
      <c r="O27" s="14">
        <v>-18.2</v>
      </c>
      <c r="P27" s="14">
        <v>0.9</v>
      </c>
      <c r="Q27" s="14">
        <v>51.9</v>
      </c>
      <c r="R27" s="14">
        <v>31.2</v>
      </c>
      <c r="S27" s="14">
        <v>0.3</v>
      </c>
      <c r="T27" s="14">
        <v>53.1</v>
      </c>
      <c r="U27" s="14">
        <v>0</v>
      </c>
      <c r="V27" s="14"/>
      <c r="W27" s="14"/>
      <c r="X27" s="14"/>
      <c r="Y27" s="14"/>
      <c r="Z27" s="14">
        <v>3.5</v>
      </c>
      <c r="AA27" s="14">
        <v>2</v>
      </c>
      <c r="AB27" s="14">
        <v>2</v>
      </c>
      <c r="AC27" s="14">
        <v>-3.3</v>
      </c>
      <c r="AD27" s="14">
        <v>1.7</v>
      </c>
      <c r="AE27" s="14">
        <v>17.2</v>
      </c>
      <c r="AF27" s="14">
        <v>1.9</v>
      </c>
      <c r="AG27" s="14"/>
      <c r="AH27" s="14"/>
      <c r="AI27" s="14"/>
      <c r="AJ27" s="14">
        <v>2</v>
      </c>
      <c r="AK27" s="14">
        <v>20.6</v>
      </c>
      <c r="AL27" s="14"/>
      <c r="AM27" s="14"/>
      <c r="AN27" s="14"/>
      <c r="AO27" s="14">
        <v>-1.6</v>
      </c>
      <c r="AP27" s="14">
        <v>46.3</v>
      </c>
      <c r="AQ27" s="14">
        <v>10.4</v>
      </c>
      <c r="AR27" s="14">
        <v>5.7</v>
      </c>
      <c r="AS27" s="14">
        <v>2.2000000000000002</v>
      </c>
      <c r="AT27" s="14">
        <v>-0.3</v>
      </c>
      <c r="AU27" s="14">
        <v>2.7</v>
      </c>
      <c r="AV27" s="14">
        <v>1.3</v>
      </c>
      <c r="AW27" s="14">
        <v>15.3</v>
      </c>
      <c r="AX27" s="14">
        <v>1</v>
      </c>
      <c r="AY27" s="14">
        <v>33.200000000000003</v>
      </c>
      <c r="AZ27" s="14">
        <v>9.1999999999999993</v>
      </c>
      <c r="BA27" s="14">
        <v>-0.7</v>
      </c>
      <c r="BB27" s="14">
        <v>0.3</v>
      </c>
      <c r="BC27" s="14">
        <v>-2</v>
      </c>
      <c r="BD27" s="14">
        <v>5.6</v>
      </c>
      <c r="BE27" s="14">
        <v>1</v>
      </c>
      <c r="BF27" s="14">
        <v>0.1</v>
      </c>
      <c r="BG27" s="14">
        <v>0.9</v>
      </c>
      <c r="BH27" s="14">
        <v>3.4</v>
      </c>
      <c r="BI27" s="14"/>
      <c r="BJ27" s="14"/>
      <c r="BK27" s="14">
        <v>0.9</v>
      </c>
      <c r="BL27" s="14"/>
      <c r="BM27" s="14"/>
      <c r="BN27" s="14"/>
      <c r="BO27" s="14">
        <v>16.5</v>
      </c>
      <c r="BP27" s="14"/>
      <c r="BQ27" s="14">
        <v>0</v>
      </c>
      <c r="BR27" s="14"/>
      <c r="BS27" s="14"/>
      <c r="BT27" s="14">
        <v>0</v>
      </c>
      <c r="BU27" s="14"/>
      <c r="BV27" s="14"/>
      <c r="BW27" s="14"/>
      <c r="BX27" s="14"/>
      <c r="BY27" s="14">
        <v>-0.7</v>
      </c>
      <c r="BZ27" s="14"/>
      <c r="CA27" s="14"/>
      <c r="CB27" s="14">
        <v>61</v>
      </c>
      <c r="CC27" s="14">
        <v>31.3</v>
      </c>
      <c r="CD27" s="14">
        <v>7.3</v>
      </c>
      <c r="CE27" s="14">
        <v>5.7</v>
      </c>
      <c r="CF27" s="14">
        <v>2.2999999999999998</v>
      </c>
      <c r="CG27" s="14"/>
      <c r="CH27" s="14"/>
      <c r="CI27" s="14"/>
      <c r="CJ27" s="14">
        <v>27</v>
      </c>
      <c r="CK27" s="14">
        <v>26.8</v>
      </c>
      <c r="CL27" s="14">
        <v>2.2000000000000002</v>
      </c>
      <c r="CM27" s="14"/>
      <c r="CN27" s="14"/>
      <c r="CO27" s="14"/>
      <c r="CP27" s="14"/>
      <c r="CQ27" s="14"/>
      <c r="CR27" s="14"/>
      <c r="CS27" s="14"/>
      <c r="CT27" s="14"/>
      <c r="CU27" s="14">
        <v>-4.8</v>
      </c>
      <c r="CV27" s="14">
        <v>5.7</v>
      </c>
      <c r="CW27" s="14"/>
      <c r="CX27" s="14"/>
      <c r="CY27" s="14">
        <v>1.3</v>
      </c>
      <c r="CZ27" s="14">
        <v>-0.1</v>
      </c>
      <c r="DA27" s="14">
        <v>-0.8</v>
      </c>
      <c r="DB27" s="14">
        <v>0</v>
      </c>
      <c r="DC27" s="14">
        <v>1.9</v>
      </c>
      <c r="DD27" s="14">
        <v>1.8</v>
      </c>
      <c r="DE27" s="14">
        <v>-1.4</v>
      </c>
      <c r="DF27" s="14">
        <v>2.04</v>
      </c>
      <c r="DG27" s="14">
        <v>0.6</v>
      </c>
      <c r="DH27" s="14"/>
      <c r="DI27" s="14">
        <v>-0.1</v>
      </c>
      <c r="DJ27" s="14">
        <v>0</v>
      </c>
      <c r="DK27" s="14">
        <v>-1.9</v>
      </c>
      <c r="DL27" s="14">
        <v>0.9</v>
      </c>
      <c r="DM27" s="14">
        <v>1.6</v>
      </c>
      <c r="DN27" s="14">
        <v>0.5</v>
      </c>
      <c r="DO27" s="14">
        <v>0.7</v>
      </c>
      <c r="DP27" s="14">
        <v>0.8</v>
      </c>
      <c r="DQ27" s="14">
        <v>-0.6</v>
      </c>
      <c r="DR27" s="14">
        <v>0.2</v>
      </c>
      <c r="DS27" s="14">
        <v>0.2</v>
      </c>
      <c r="DT27" s="14">
        <v>0.2</v>
      </c>
      <c r="DU27" s="14"/>
      <c r="DV27" s="14">
        <v>-4.2</v>
      </c>
      <c r="DW27" s="14">
        <v>0.3</v>
      </c>
      <c r="DX27" s="14">
        <v>2.4</v>
      </c>
      <c r="DY27" s="14">
        <v>2.4</v>
      </c>
      <c r="DZ27" s="14">
        <v>1.9</v>
      </c>
      <c r="EA27" s="14">
        <v>0.8</v>
      </c>
      <c r="EB27" s="14">
        <v>4</v>
      </c>
      <c r="EC27" s="14">
        <v>2.9</v>
      </c>
      <c r="ED27" s="14">
        <v>-1.7</v>
      </c>
      <c r="EE27" s="14">
        <v>-2.1</v>
      </c>
      <c r="EF27" s="14">
        <v>5.2</v>
      </c>
      <c r="EG27" s="14">
        <v>12.7</v>
      </c>
      <c r="EH27" s="14">
        <v>2.6</v>
      </c>
      <c r="EI27" s="14">
        <v>0</v>
      </c>
      <c r="EJ27" s="14">
        <v>1.8</v>
      </c>
      <c r="EK27" s="14">
        <v>0</v>
      </c>
      <c r="EL27" s="14">
        <v>0</v>
      </c>
      <c r="EM27" s="14">
        <v>0</v>
      </c>
      <c r="EN27" s="14">
        <v>0</v>
      </c>
      <c r="EO27" s="14">
        <v>0</v>
      </c>
      <c r="EP27" s="14">
        <v>15.4</v>
      </c>
      <c r="EQ27" s="14">
        <v>-0.2</v>
      </c>
      <c r="ER27" s="14">
        <v>-5.9</v>
      </c>
      <c r="ES27" s="14">
        <v>3.4</v>
      </c>
      <c r="ET27" s="14">
        <v>-6</v>
      </c>
      <c r="EU27" s="14">
        <v>0.1</v>
      </c>
      <c r="EV27" s="14">
        <v>1.6</v>
      </c>
      <c r="EW27" s="14">
        <v>2.2000000000000002</v>
      </c>
      <c r="EX27" s="14">
        <v>2.5</v>
      </c>
      <c r="EY27" s="14">
        <v>5.2</v>
      </c>
      <c r="EZ27" s="14">
        <v>12.7</v>
      </c>
      <c r="FA27" s="14">
        <v>0.8</v>
      </c>
      <c r="FB27" s="14">
        <v>2.1</v>
      </c>
      <c r="FC27" s="14">
        <v>4</v>
      </c>
      <c r="FD27" s="14">
        <v>3</v>
      </c>
      <c r="FE27" s="14">
        <v>2.2999999999999998</v>
      </c>
      <c r="FF27" s="14">
        <v>761.84</v>
      </c>
      <c r="FG27" s="15"/>
      <c r="FH27" s="14">
        <v>3.3218999999999999</v>
      </c>
      <c r="FI27" s="14"/>
      <c r="FJ27" s="14">
        <v>0.41299999999999998</v>
      </c>
      <c r="FK27" s="14">
        <v>1.6319999999999999</v>
      </c>
      <c r="FL27" s="14">
        <v>1.1000000000000001</v>
      </c>
      <c r="FM27" s="14"/>
      <c r="FN27" s="14">
        <v>2.5929600000000002</v>
      </c>
      <c r="FO27" s="14">
        <v>0.7</v>
      </c>
      <c r="FP27" s="14">
        <v>1.6</v>
      </c>
      <c r="FQ27" s="14">
        <v>11.359859999999999</v>
      </c>
    </row>
    <row r="28" spans="1:173" ht="24" customHeight="1" x14ac:dyDescent="0.3">
      <c r="A28" s="16" t="s">
        <v>71</v>
      </c>
      <c r="B28" s="16" t="s">
        <v>663</v>
      </c>
      <c r="C28" s="17">
        <v>0.2</v>
      </c>
      <c r="D28" s="17"/>
      <c r="E28" s="17">
        <v>0.1</v>
      </c>
      <c r="F28" s="17">
        <v>141.19999999999999</v>
      </c>
      <c r="G28" s="17">
        <v>42.5</v>
      </c>
      <c r="H28" s="17"/>
      <c r="I28" s="17"/>
      <c r="J28" s="17">
        <v>-3.9</v>
      </c>
      <c r="K28" s="17">
        <v>27</v>
      </c>
      <c r="L28" s="17"/>
      <c r="M28" s="17"/>
      <c r="N28" s="17">
        <v>33.700000000000003</v>
      </c>
      <c r="O28" s="17">
        <v>-0.6</v>
      </c>
      <c r="P28" s="17">
        <v>8.3000000000000007</v>
      </c>
      <c r="Q28" s="17">
        <v>72.900000000000006</v>
      </c>
      <c r="R28" s="17">
        <v>31.2</v>
      </c>
      <c r="S28" s="17">
        <v>0.5</v>
      </c>
      <c r="T28" s="17">
        <v>53</v>
      </c>
      <c r="U28" s="17">
        <v>0</v>
      </c>
      <c r="V28" s="17"/>
      <c r="W28" s="17"/>
      <c r="X28" s="17"/>
      <c r="Y28" s="17"/>
      <c r="Z28" s="17">
        <v>1.6</v>
      </c>
      <c r="AA28" s="17">
        <v>1.3</v>
      </c>
      <c r="AB28" s="17">
        <v>2.1</v>
      </c>
      <c r="AC28" s="17">
        <v>-3.3</v>
      </c>
      <c r="AD28" s="17">
        <v>1.7</v>
      </c>
      <c r="AE28" s="17">
        <v>19.100000000000001</v>
      </c>
      <c r="AF28" s="17">
        <v>1.9</v>
      </c>
      <c r="AG28" s="17"/>
      <c r="AH28" s="17"/>
      <c r="AI28" s="17"/>
      <c r="AJ28" s="17">
        <v>4</v>
      </c>
      <c r="AK28" s="17">
        <v>17.2</v>
      </c>
      <c r="AL28" s="17"/>
      <c r="AM28" s="17"/>
      <c r="AN28" s="17"/>
      <c r="AO28" s="17">
        <v>-1.4</v>
      </c>
      <c r="AP28" s="17">
        <v>47.9</v>
      </c>
      <c r="AQ28" s="17">
        <v>11</v>
      </c>
      <c r="AR28" s="17">
        <v>5.4</v>
      </c>
      <c r="AS28" s="17">
        <v>1.8</v>
      </c>
      <c r="AT28" s="17">
        <v>-0.1</v>
      </c>
      <c r="AU28" s="17">
        <v>2.7</v>
      </c>
      <c r="AV28" s="17">
        <v>1.2</v>
      </c>
      <c r="AW28" s="17">
        <v>14.1</v>
      </c>
      <c r="AX28" s="17">
        <v>5.2</v>
      </c>
      <c r="AY28" s="17">
        <v>36.200000000000003</v>
      </c>
      <c r="AZ28" s="17">
        <v>10.8</v>
      </c>
      <c r="BA28" s="17">
        <v>-0.8</v>
      </c>
      <c r="BB28" s="17">
        <v>0.3</v>
      </c>
      <c r="BC28" s="17">
        <v>-0.9</v>
      </c>
      <c r="BD28" s="17">
        <v>6.8</v>
      </c>
      <c r="BE28" s="17">
        <v>1</v>
      </c>
      <c r="BF28" s="17">
        <v>0.1</v>
      </c>
      <c r="BG28" s="17">
        <v>1.4</v>
      </c>
      <c r="BH28" s="17">
        <v>4.9000000000000004</v>
      </c>
      <c r="BI28" s="17"/>
      <c r="BJ28" s="17"/>
      <c r="BK28" s="17">
        <v>4.2</v>
      </c>
      <c r="BL28" s="17"/>
      <c r="BM28" s="17"/>
      <c r="BN28" s="17"/>
      <c r="BO28" s="17">
        <v>16.8</v>
      </c>
      <c r="BP28" s="17"/>
      <c r="BQ28" s="17">
        <v>0</v>
      </c>
      <c r="BR28" s="17"/>
      <c r="BS28" s="17"/>
      <c r="BT28" s="17">
        <v>0</v>
      </c>
      <c r="BU28" s="17"/>
      <c r="BV28" s="17"/>
      <c r="BW28" s="17"/>
      <c r="BX28" s="17"/>
      <c r="BY28" s="17">
        <v>3.1</v>
      </c>
      <c r="BZ28" s="17"/>
      <c r="CA28" s="17"/>
      <c r="CB28" s="17">
        <v>60.1</v>
      </c>
      <c r="CC28" s="17">
        <v>32.1</v>
      </c>
      <c r="CD28" s="17">
        <v>6.7</v>
      </c>
      <c r="CE28" s="17">
        <v>5.5</v>
      </c>
      <c r="CF28" s="17">
        <v>2</v>
      </c>
      <c r="CG28" s="17"/>
      <c r="CH28" s="17"/>
      <c r="CI28" s="17"/>
      <c r="CJ28" s="17">
        <v>31.5</v>
      </c>
      <c r="CK28" s="17">
        <v>31.3</v>
      </c>
      <c r="CL28" s="17">
        <v>8.1</v>
      </c>
      <c r="CM28" s="17"/>
      <c r="CN28" s="17"/>
      <c r="CO28" s="17"/>
      <c r="CP28" s="17"/>
      <c r="CQ28" s="17"/>
      <c r="CR28" s="17"/>
      <c r="CS28" s="17"/>
      <c r="CT28" s="17"/>
      <c r="CU28" s="17">
        <v>-4.0999999999999996</v>
      </c>
      <c r="CV28" s="17">
        <v>6.1</v>
      </c>
      <c r="CW28" s="17"/>
      <c r="CX28" s="17"/>
      <c r="CY28" s="17">
        <v>1.3</v>
      </c>
      <c r="CZ28" s="17">
        <v>-0.1</v>
      </c>
      <c r="DA28" s="17">
        <v>-0.7</v>
      </c>
      <c r="DB28" s="17">
        <v>-0.2</v>
      </c>
      <c r="DC28" s="17">
        <v>1.9</v>
      </c>
      <c r="DD28" s="17">
        <v>1.8</v>
      </c>
      <c r="DE28" s="17">
        <v>-1</v>
      </c>
      <c r="DF28" s="17">
        <v>2</v>
      </c>
      <c r="DG28" s="17">
        <v>0.6</v>
      </c>
      <c r="DH28" s="17"/>
      <c r="DI28" s="17">
        <v>-0.2</v>
      </c>
      <c r="DJ28" s="17">
        <v>-0.1</v>
      </c>
      <c r="DK28" s="17">
        <v>-2.2000000000000002</v>
      </c>
      <c r="DL28" s="17">
        <v>0.6</v>
      </c>
      <c r="DM28" s="17">
        <v>1.5</v>
      </c>
      <c r="DN28" s="17">
        <v>0.5</v>
      </c>
      <c r="DO28" s="17">
        <v>0.7</v>
      </c>
      <c r="DP28" s="17">
        <v>0.8</v>
      </c>
      <c r="DQ28" s="17">
        <v>-2.5</v>
      </c>
      <c r="DR28" s="17">
        <v>-0.1</v>
      </c>
      <c r="DS28" s="17">
        <v>0.6</v>
      </c>
      <c r="DT28" s="17">
        <v>0.2</v>
      </c>
      <c r="DU28" s="17"/>
      <c r="DV28" s="17">
        <v>-4.2</v>
      </c>
      <c r="DW28" s="17">
        <v>0.3</v>
      </c>
      <c r="DX28" s="17">
        <v>2.6</v>
      </c>
      <c r="DY28" s="17">
        <v>2.6</v>
      </c>
      <c r="DZ28" s="17">
        <v>1.9</v>
      </c>
      <c r="EA28" s="17">
        <v>0.8</v>
      </c>
      <c r="EB28" s="17">
        <v>4</v>
      </c>
      <c r="EC28" s="17">
        <v>3.3</v>
      </c>
      <c r="ED28" s="17">
        <v>-1.5</v>
      </c>
      <c r="EE28" s="17">
        <v>-1.6</v>
      </c>
      <c r="EF28" s="17">
        <v>5.2</v>
      </c>
      <c r="EG28" s="17">
        <v>12.8</v>
      </c>
      <c r="EH28" s="17">
        <v>2.6</v>
      </c>
      <c r="EI28" s="17">
        <v>0</v>
      </c>
      <c r="EJ28" s="17">
        <v>1.8</v>
      </c>
      <c r="EK28" s="17">
        <v>0.1</v>
      </c>
      <c r="EL28" s="17">
        <v>0</v>
      </c>
      <c r="EM28" s="17">
        <v>0.1</v>
      </c>
      <c r="EN28" s="17">
        <v>0</v>
      </c>
      <c r="EO28" s="17">
        <v>0.1</v>
      </c>
      <c r="EP28" s="17">
        <v>15.7</v>
      </c>
      <c r="EQ28" s="17">
        <v>-0.2</v>
      </c>
      <c r="ER28" s="17">
        <v>-5.7</v>
      </c>
      <c r="ES28" s="17">
        <v>3.5</v>
      </c>
      <c r="ET28" s="17">
        <v>-6.6</v>
      </c>
      <c r="EU28" s="17">
        <v>0.6</v>
      </c>
      <c r="EV28" s="17">
        <v>1.6</v>
      </c>
      <c r="EW28" s="17">
        <v>2.2000000000000002</v>
      </c>
      <c r="EX28" s="17">
        <v>2.8</v>
      </c>
      <c r="EY28" s="17">
        <v>5.2</v>
      </c>
      <c r="EZ28" s="17">
        <v>12.8</v>
      </c>
      <c r="FA28" s="17">
        <v>0.8</v>
      </c>
      <c r="FB28" s="17">
        <v>1.8</v>
      </c>
      <c r="FC28" s="17">
        <v>2.8</v>
      </c>
      <c r="FD28" s="17">
        <v>2.4</v>
      </c>
      <c r="FE28" s="17">
        <v>2.5</v>
      </c>
      <c r="FF28" s="17">
        <v>881.2</v>
      </c>
      <c r="FG28" s="15"/>
      <c r="FH28" s="17">
        <v>3.3857499999999998</v>
      </c>
      <c r="FI28" s="17"/>
      <c r="FJ28" s="17">
        <v>0.25</v>
      </c>
      <c r="FK28" s="17">
        <v>2.0059999999999998</v>
      </c>
      <c r="FL28" s="17">
        <v>1.1000000000000001</v>
      </c>
      <c r="FM28" s="17"/>
      <c r="FN28" s="17">
        <v>2.60731</v>
      </c>
      <c r="FO28" s="17">
        <v>1.2</v>
      </c>
      <c r="FP28" s="17">
        <v>1.6</v>
      </c>
      <c r="FQ28" s="17">
        <v>12.14906</v>
      </c>
    </row>
    <row r="29" spans="1:173" ht="24" customHeight="1" x14ac:dyDescent="0.3">
      <c r="A29" s="16" t="s">
        <v>71</v>
      </c>
      <c r="B29" s="16" t="s">
        <v>664</v>
      </c>
      <c r="C29" s="17">
        <v>0.2</v>
      </c>
      <c r="D29" s="17"/>
      <c r="E29" s="17">
        <v>0.3</v>
      </c>
      <c r="F29" s="17">
        <v>139.80000000000001</v>
      </c>
      <c r="G29" s="17">
        <v>42.5</v>
      </c>
      <c r="H29" s="17"/>
      <c r="I29" s="17"/>
      <c r="J29" s="17">
        <v>-4.7</v>
      </c>
      <c r="K29" s="17">
        <v>34.1</v>
      </c>
      <c r="L29" s="17"/>
      <c r="M29" s="17"/>
      <c r="N29" s="17">
        <v>41.2</v>
      </c>
      <c r="O29" s="17">
        <v>22.2</v>
      </c>
      <c r="P29" s="17">
        <v>8.4</v>
      </c>
      <c r="Q29" s="17">
        <v>64</v>
      </c>
      <c r="R29" s="17">
        <v>29.4</v>
      </c>
      <c r="S29" s="17">
        <v>0</v>
      </c>
      <c r="T29" s="17">
        <v>51.4</v>
      </c>
      <c r="U29" s="17">
        <v>0</v>
      </c>
      <c r="V29" s="17"/>
      <c r="W29" s="17"/>
      <c r="X29" s="17"/>
      <c r="Y29" s="17"/>
      <c r="Z29" s="17">
        <v>5.0999999999999996</v>
      </c>
      <c r="AA29" s="17">
        <v>1.5</v>
      </c>
      <c r="AB29" s="17">
        <v>2.1</v>
      </c>
      <c r="AC29" s="17">
        <v>-3.3</v>
      </c>
      <c r="AD29" s="17">
        <v>1.9</v>
      </c>
      <c r="AE29" s="17">
        <v>20.8</v>
      </c>
      <c r="AF29" s="17">
        <v>2.2000000000000002</v>
      </c>
      <c r="AG29" s="17"/>
      <c r="AH29" s="17"/>
      <c r="AI29" s="17"/>
      <c r="AJ29" s="17">
        <v>4.8</v>
      </c>
      <c r="AK29" s="17">
        <v>14.4</v>
      </c>
      <c r="AL29" s="17"/>
      <c r="AM29" s="17"/>
      <c r="AN29" s="17"/>
      <c r="AO29" s="17">
        <v>-1.3</v>
      </c>
      <c r="AP29" s="17">
        <v>47.9</v>
      </c>
      <c r="AQ29" s="17">
        <v>10.9</v>
      </c>
      <c r="AR29" s="17">
        <v>5.7</v>
      </c>
      <c r="AS29" s="17">
        <v>1.7</v>
      </c>
      <c r="AT29" s="17">
        <v>0</v>
      </c>
      <c r="AU29" s="17">
        <v>2.7</v>
      </c>
      <c r="AV29" s="17">
        <v>0.3</v>
      </c>
      <c r="AW29" s="17">
        <v>18.3</v>
      </c>
      <c r="AX29" s="17">
        <v>8</v>
      </c>
      <c r="AY29" s="17">
        <v>42.7</v>
      </c>
      <c r="AZ29" s="17">
        <v>9.8000000000000007</v>
      </c>
      <c r="BA29" s="17">
        <v>-0.7</v>
      </c>
      <c r="BB29" s="17">
        <v>0.5</v>
      </c>
      <c r="BC29" s="17">
        <v>-1.1000000000000001</v>
      </c>
      <c r="BD29" s="17">
        <v>6.2</v>
      </c>
      <c r="BE29" s="17">
        <v>1</v>
      </c>
      <c r="BF29" s="17">
        <v>-0.1</v>
      </c>
      <c r="BG29" s="17">
        <v>0.2</v>
      </c>
      <c r="BH29" s="17">
        <v>4.9000000000000004</v>
      </c>
      <c r="BI29" s="17"/>
      <c r="BJ29" s="17"/>
      <c r="BK29" s="17">
        <v>1.3</v>
      </c>
      <c r="BL29" s="17"/>
      <c r="BM29" s="17"/>
      <c r="BN29" s="17"/>
      <c r="BO29" s="17">
        <v>17.100000000000001</v>
      </c>
      <c r="BP29" s="17"/>
      <c r="BQ29" s="17">
        <v>0</v>
      </c>
      <c r="BR29" s="17"/>
      <c r="BS29" s="17"/>
      <c r="BT29" s="17">
        <v>0</v>
      </c>
      <c r="BU29" s="17"/>
      <c r="BV29" s="17"/>
      <c r="BW29" s="17"/>
      <c r="BX29" s="17"/>
      <c r="BY29" s="17">
        <v>3.5</v>
      </c>
      <c r="BZ29" s="17"/>
      <c r="CA29" s="17"/>
      <c r="CB29" s="17">
        <v>60</v>
      </c>
      <c r="CC29" s="17">
        <v>32.5</v>
      </c>
      <c r="CD29" s="17">
        <v>7</v>
      </c>
      <c r="CE29" s="17">
        <v>5.6</v>
      </c>
      <c r="CF29" s="17">
        <v>1.9</v>
      </c>
      <c r="CG29" s="17"/>
      <c r="CH29" s="17"/>
      <c r="CI29" s="17"/>
      <c r="CJ29" s="17">
        <v>29</v>
      </c>
      <c r="CK29" s="17">
        <v>28.9</v>
      </c>
      <c r="CL29" s="17">
        <v>4.5</v>
      </c>
      <c r="CM29" s="17"/>
      <c r="CN29" s="17"/>
      <c r="CO29" s="17"/>
      <c r="CP29" s="17"/>
      <c r="CQ29" s="17"/>
      <c r="CR29" s="17"/>
      <c r="CS29" s="17"/>
      <c r="CT29" s="17"/>
      <c r="CU29" s="17">
        <v>-3.8</v>
      </c>
      <c r="CV29" s="17">
        <v>6.1</v>
      </c>
      <c r="CW29" s="17"/>
      <c r="CX29" s="17"/>
      <c r="CY29" s="17">
        <v>1.3</v>
      </c>
      <c r="CZ29" s="17">
        <v>0</v>
      </c>
      <c r="DA29" s="17">
        <v>-0.7</v>
      </c>
      <c r="DB29" s="17">
        <v>-0.2</v>
      </c>
      <c r="DC29" s="17">
        <v>1.9</v>
      </c>
      <c r="DD29" s="17">
        <v>1.8</v>
      </c>
      <c r="DE29" s="17">
        <v>-0.4</v>
      </c>
      <c r="DF29" s="17">
        <v>1.99</v>
      </c>
      <c r="DG29" s="17">
        <v>0.6</v>
      </c>
      <c r="DH29" s="17"/>
      <c r="DI29" s="17">
        <v>-0.1</v>
      </c>
      <c r="DJ29" s="17">
        <v>-0.1</v>
      </c>
      <c r="DK29" s="17">
        <v>-2.6</v>
      </c>
      <c r="DL29" s="17">
        <v>-0.7</v>
      </c>
      <c r="DM29" s="17">
        <v>1.5</v>
      </c>
      <c r="DN29" s="17">
        <v>0.5</v>
      </c>
      <c r="DO29" s="17">
        <v>0.7</v>
      </c>
      <c r="DP29" s="17">
        <v>0.8</v>
      </c>
      <c r="DQ29" s="17">
        <v>-4.0999999999999996</v>
      </c>
      <c r="DR29" s="17">
        <v>0.2</v>
      </c>
      <c r="DS29" s="17">
        <v>0.6</v>
      </c>
      <c r="DT29" s="17">
        <v>0.2</v>
      </c>
      <c r="DU29" s="17"/>
      <c r="DV29" s="17">
        <v>-4.0999999999999996</v>
      </c>
      <c r="DW29" s="17">
        <v>0.7</v>
      </c>
      <c r="DX29" s="17">
        <v>2.4</v>
      </c>
      <c r="DY29" s="17">
        <v>2.6</v>
      </c>
      <c r="DZ29" s="17">
        <v>1.9</v>
      </c>
      <c r="EA29" s="17">
        <v>0.8</v>
      </c>
      <c r="EB29" s="17">
        <v>4</v>
      </c>
      <c r="EC29" s="17">
        <v>4</v>
      </c>
      <c r="ED29" s="17">
        <v>-2.1</v>
      </c>
      <c r="EE29" s="17">
        <v>-2</v>
      </c>
      <c r="EF29" s="17">
        <v>5.2</v>
      </c>
      <c r="EG29" s="17">
        <v>10.7</v>
      </c>
      <c r="EH29" s="17">
        <v>2.6</v>
      </c>
      <c r="EI29" s="17">
        <v>0</v>
      </c>
      <c r="EJ29" s="17">
        <v>1.8</v>
      </c>
      <c r="EK29" s="17">
        <v>0.1</v>
      </c>
      <c r="EL29" s="17">
        <v>0.1</v>
      </c>
      <c r="EM29" s="17">
        <v>0.1</v>
      </c>
      <c r="EN29" s="17">
        <v>0</v>
      </c>
      <c r="EO29" s="17">
        <v>0.5</v>
      </c>
      <c r="EP29" s="17">
        <v>15.9</v>
      </c>
      <c r="EQ29" s="17">
        <v>-0.2</v>
      </c>
      <c r="ER29" s="17">
        <v>-5.4</v>
      </c>
      <c r="ES29" s="17">
        <v>3.4</v>
      </c>
      <c r="ET29" s="17">
        <v>-5.8</v>
      </c>
      <c r="EU29" s="17">
        <v>1.7</v>
      </c>
      <c r="EV29" s="17">
        <v>1.6</v>
      </c>
      <c r="EW29" s="17">
        <v>2.2000000000000002</v>
      </c>
      <c r="EX29" s="17">
        <v>2.6</v>
      </c>
      <c r="EY29" s="17">
        <v>5.2</v>
      </c>
      <c r="EZ29" s="17">
        <v>10.7</v>
      </c>
      <c r="FA29" s="17">
        <v>0.9</v>
      </c>
      <c r="FB29" s="17">
        <v>1.5</v>
      </c>
      <c r="FC29" s="17">
        <v>3.1</v>
      </c>
      <c r="FD29" s="17">
        <v>0.9</v>
      </c>
      <c r="FE29" s="17">
        <v>2.1</v>
      </c>
      <c r="FF29" s="17">
        <v>902.39</v>
      </c>
      <c r="FG29" s="15"/>
      <c r="FH29" s="17">
        <v>3.3123100000000001</v>
      </c>
      <c r="FI29" s="17"/>
      <c r="FJ29" s="17">
        <v>-0.108</v>
      </c>
      <c r="FK29" s="17">
        <v>2.36</v>
      </c>
      <c r="FL29" s="17">
        <v>1</v>
      </c>
      <c r="FM29" s="17"/>
      <c r="FN29" s="17">
        <v>2.6206399999999999</v>
      </c>
      <c r="FO29" s="17">
        <v>0.7</v>
      </c>
      <c r="FP29" s="17">
        <v>1.9</v>
      </c>
      <c r="FQ29" s="17">
        <v>11.78495</v>
      </c>
    </row>
    <row r="30" spans="1:173" ht="24" customHeight="1" x14ac:dyDescent="0.3">
      <c r="A30" s="16" t="s">
        <v>71</v>
      </c>
      <c r="B30" s="16" t="s">
        <v>665</v>
      </c>
      <c r="C30" s="17">
        <v>0.2</v>
      </c>
      <c r="D30" s="17"/>
      <c r="E30" s="17">
        <v>0.3</v>
      </c>
      <c r="F30" s="17">
        <v>129.80000000000001</v>
      </c>
      <c r="G30" s="17">
        <v>39.6</v>
      </c>
      <c r="H30" s="17"/>
      <c r="I30" s="17"/>
      <c r="J30" s="17">
        <v>-0.4</v>
      </c>
      <c r="K30" s="17">
        <v>23.1</v>
      </c>
      <c r="L30" s="17"/>
      <c r="M30" s="17"/>
      <c r="N30" s="17">
        <v>41.7</v>
      </c>
      <c r="O30" s="17">
        <v>26.7</v>
      </c>
      <c r="P30" s="17">
        <v>10</v>
      </c>
      <c r="Q30" s="17">
        <v>62</v>
      </c>
      <c r="R30" s="17">
        <v>29.6</v>
      </c>
      <c r="S30" s="17">
        <v>0.4</v>
      </c>
      <c r="T30" s="17">
        <v>41</v>
      </c>
      <c r="U30" s="17">
        <v>0</v>
      </c>
      <c r="V30" s="17"/>
      <c r="W30" s="17"/>
      <c r="X30" s="17"/>
      <c r="Y30" s="17"/>
      <c r="Z30" s="17">
        <v>4.7</v>
      </c>
      <c r="AA30" s="17">
        <v>1.3</v>
      </c>
      <c r="AB30" s="17">
        <v>2</v>
      </c>
      <c r="AC30" s="17">
        <v>-3.3</v>
      </c>
      <c r="AD30" s="17">
        <v>1.8</v>
      </c>
      <c r="AE30" s="17">
        <v>23.6</v>
      </c>
      <c r="AF30" s="17">
        <v>1.9</v>
      </c>
      <c r="AG30" s="17"/>
      <c r="AH30" s="17"/>
      <c r="AI30" s="17"/>
      <c r="AJ30" s="17">
        <v>6.7</v>
      </c>
      <c r="AK30" s="17">
        <v>16</v>
      </c>
      <c r="AL30" s="17"/>
      <c r="AM30" s="17"/>
      <c r="AN30" s="17"/>
      <c r="AO30" s="17">
        <v>-1.2</v>
      </c>
      <c r="AP30" s="17">
        <v>49.8</v>
      </c>
      <c r="AQ30" s="17">
        <v>11.5</v>
      </c>
      <c r="AR30" s="17">
        <v>6.4</v>
      </c>
      <c r="AS30" s="17">
        <v>1.5</v>
      </c>
      <c r="AT30" s="17">
        <v>-0.7</v>
      </c>
      <c r="AU30" s="17">
        <v>2.7</v>
      </c>
      <c r="AV30" s="17">
        <v>2.2000000000000002</v>
      </c>
      <c r="AW30" s="17">
        <v>17.100000000000001</v>
      </c>
      <c r="AX30" s="17">
        <v>6.8</v>
      </c>
      <c r="AY30" s="17">
        <v>43</v>
      </c>
      <c r="AZ30" s="17">
        <v>10.5</v>
      </c>
      <c r="BA30" s="17">
        <v>-0.8</v>
      </c>
      <c r="BB30" s="17">
        <v>0.2</v>
      </c>
      <c r="BC30" s="17">
        <v>-2</v>
      </c>
      <c r="BD30" s="17">
        <v>7.3</v>
      </c>
      <c r="BE30" s="17">
        <v>0.9</v>
      </c>
      <c r="BF30" s="17">
        <v>0.1</v>
      </c>
      <c r="BG30" s="17">
        <v>0.4</v>
      </c>
      <c r="BH30" s="17">
        <v>5.8</v>
      </c>
      <c r="BI30" s="17"/>
      <c r="BJ30" s="17"/>
      <c r="BK30" s="17">
        <v>5.2</v>
      </c>
      <c r="BL30" s="17"/>
      <c r="BM30" s="17"/>
      <c r="BN30" s="17"/>
      <c r="BO30" s="17">
        <v>14.1</v>
      </c>
      <c r="BP30" s="17"/>
      <c r="BQ30" s="17">
        <v>0</v>
      </c>
      <c r="BR30" s="17"/>
      <c r="BS30" s="17"/>
      <c r="BT30" s="17">
        <v>0</v>
      </c>
      <c r="BU30" s="17"/>
      <c r="BV30" s="17"/>
      <c r="BW30" s="17"/>
      <c r="BX30" s="17"/>
      <c r="BY30" s="17">
        <v>6.2</v>
      </c>
      <c r="BZ30" s="17"/>
      <c r="CA30" s="17"/>
      <c r="CB30" s="17">
        <v>58.4</v>
      </c>
      <c r="CC30" s="17">
        <v>33.299999999999997</v>
      </c>
      <c r="CD30" s="17">
        <v>7.9</v>
      </c>
      <c r="CE30" s="17">
        <v>7.4</v>
      </c>
      <c r="CF30" s="17">
        <v>1.9</v>
      </c>
      <c r="CG30" s="17"/>
      <c r="CH30" s="17"/>
      <c r="CI30" s="17"/>
      <c r="CJ30" s="17">
        <v>30.3</v>
      </c>
      <c r="CK30" s="17">
        <v>29.9</v>
      </c>
      <c r="CL30" s="17">
        <v>5.6</v>
      </c>
      <c r="CM30" s="17"/>
      <c r="CN30" s="17"/>
      <c r="CO30" s="17"/>
      <c r="CP30" s="17"/>
      <c r="CQ30" s="17"/>
      <c r="CR30" s="17"/>
      <c r="CS30" s="17"/>
      <c r="CT30" s="17"/>
      <c r="CU30" s="17">
        <v>-3.1</v>
      </c>
      <c r="CV30" s="17">
        <v>8.8000000000000007</v>
      </c>
      <c r="CW30" s="17"/>
      <c r="CX30" s="17"/>
      <c r="CY30" s="17">
        <v>1.3</v>
      </c>
      <c r="CZ30" s="17">
        <v>0</v>
      </c>
      <c r="DA30" s="17">
        <v>-0.8</v>
      </c>
      <c r="DB30" s="17">
        <v>-0.2</v>
      </c>
      <c r="DC30" s="17">
        <v>2.1</v>
      </c>
      <c r="DD30" s="17">
        <v>1.7</v>
      </c>
      <c r="DE30" s="17">
        <v>-1.2</v>
      </c>
      <c r="DF30" s="17">
        <v>2.0099999999999998</v>
      </c>
      <c r="DG30" s="17">
        <v>0.6</v>
      </c>
      <c r="DH30" s="17"/>
      <c r="DI30" s="17">
        <v>-0.3</v>
      </c>
      <c r="DJ30" s="17">
        <v>-0.2</v>
      </c>
      <c r="DK30" s="17">
        <v>-3</v>
      </c>
      <c r="DL30" s="17">
        <v>-1.7</v>
      </c>
      <c r="DM30" s="17">
        <v>1.5</v>
      </c>
      <c r="DN30" s="17">
        <v>0.5</v>
      </c>
      <c r="DO30" s="17">
        <v>0.7</v>
      </c>
      <c r="DP30" s="17">
        <v>0.8</v>
      </c>
      <c r="DQ30" s="17">
        <v>-4.0999999999999996</v>
      </c>
      <c r="DR30" s="17">
        <v>-0.4</v>
      </c>
      <c r="DS30" s="17">
        <v>0.6</v>
      </c>
      <c r="DT30" s="17">
        <v>0.2</v>
      </c>
      <c r="DU30" s="17"/>
      <c r="DV30" s="17">
        <v>-4.0999999999999996</v>
      </c>
      <c r="DW30" s="17">
        <v>0.5</v>
      </c>
      <c r="DX30" s="17">
        <v>2.4</v>
      </c>
      <c r="DY30" s="17">
        <v>2.6</v>
      </c>
      <c r="DZ30" s="17">
        <v>1.9</v>
      </c>
      <c r="EA30" s="17">
        <v>0.8</v>
      </c>
      <c r="EB30" s="17">
        <v>4</v>
      </c>
      <c r="EC30" s="17">
        <v>3.4</v>
      </c>
      <c r="ED30" s="17">
        <v>-4.7</v>
      </c>
      <c r="EE30" s="17">
        <v>-5</v>
      </c>
      <c r="EF30" s="17">
        <v>5.2</v>
      </c>
      <c r="EG30" s="17">
        <v>15.8</v>
      </c>
      <c r="EH30" s="17">
        <v>2.6</v>
      </c>
      <c r="EI30" s="17">
        <v>0</v>
      </c>
      <c r="EJ30" s="17">
        <v>1.8</v>
      </c>
      <c r="EK30" s="17">
        <v>0.1</v>
      </c>
      <c r="EL30" s="17">
        <v>0.2</v>
      </c>
      <c r="EM30" s="17">
        <v>0.1</v>
      </c>
      <c r="EN30" s="17">
        <v>0</v>
      </c>
      <c r="EO30" s="17">
        <v>1.5</v>
      </c>
      <c r="EP30" s="17">
        <v>16.100000000000001</v>
      </c>
      <c r="EQ30" s="17">
        <v>-0.2</v>
      </c>
      <c r="ER30" s="17">
        <v>-6.5</v>
      </c>
      <c r="ES30" s="17">
        <v>3.4</v>
      </c>
      <c r="ET30" s="17">
        <v>-7</v>
      </c>
      <c r="EU30" s="17">
        <v>2.6</v>
      </c>
      <c r="EV30" s="17">
        <v>1.6</v>
      </c>
      <c r="EW30" s="17">
        <v>2.2999999999999998</v>
      </c>
      <c r="EX30" s="17">
        <v>2.2999999999999998</v>
      </c>
      <c r="EY30" s="17">
        <v>5.2</v>
      </c>
      <c r="EZ30" s="17">
        <v>15.8</v>
      </c>
      <c r="FA30" s="17">
        <v>0.9</v>
      </c>
      <c r="FB30" s="17">
        <v>1.8</v>
      </c>
      <c r="FC30" s="17">
        <v>2.2000000000000002</v>
      </c>
      <c r="FD30" s="17">
        <v>2</v>
      </c>
      <c r="FE30" s="17">
        <v>3.7</v>
      </c>
      <c r="FF30" s="17">
        <v>901.51</v>
      </c>
      <c r="FG30" s="15"/>
      <c r="FH30" s="17">
        <v>3.4607399999999999</v>
      </c>
      <c r="FI30" s="17"/>
      <c r="FJ30" s="17">
        <v>-0.372</v>
      </c>
      <c r="FK30" s="17">
        <v>2.11</v>
      </c>
      <c r="FL30" s="17">
        <v>1</v>
      </c>
      <c r="FM30" s="17"/>
      <c r="FN30" s="17">
        <v>2.63287</v>
      </c>
      <c r="FO30" s="17">
        <v>1</v>
      </c>
      <c r="FP30" s="17">
        <v>1.7</v>
      </c>
      <c r="FQ30" s="17">
        <v>11.531610000000001</v>
      </c>
    </row>
    <row r="31" spans="1:173" ht="24" customHeight="1" x14ac:dyDescent="0.3">
      <c r="A31" s="16" t="s">
        <v>71</v>
      </c>
      <c r="B31" s="16" t="s">
        <v>666</v>
      </c>
      <c r="C31" s="17">
        <v>0.2</v>
      </c>
      <c r="D31" s="17"/>
      <c r="E31" s="17">
        <v>0.7</v>
      </c>
      <c r="F31" s="17">
        <v>139.4</v>
      </c>
      <c r="G31" s="17">
        <v>41.7</v>
      </c>
      <c r="H31" s="17"/>
      <c r="I31" s="17"/>
      <c r="J31" s="17">
        <v>-1.8</v>
      </c>
      <c r="K31" s="17">
        <v>34.5</v>
      </c>
      <c r="L31" s="17"/>
      <c r="M31" s="17"/>
      <c r="N31" s="17">
        <v>39.4</v>
      </c>
      <c r="O31" s="17">
        <v>27.6</v>
      </c>
      <c r="P31" s="17">
        <v>10.6</v>
      </c>
      <c r="Q31" s="17">
        <v>67.3</v>
      </c>
      <c r="R31" s="17">
        <v>27</v>
      </c>
      <c r="S31" s="17">
        <v>0.2</v>
      </c>
      <c r="T31" s="17">
        <v>48.2</v>
      </c>
      <c r="U31" s="17">
        <v>0</v>
      </c>
      <c r="V31" s="17"/>
      <c r="W31" s="17"/>
      <c r="X31" s="17"/>
      <c r="Y31" s="17"/>
      <c r="Z31" s="17">
        <v>3.1</v>
      </c>
      <c r="AA31" s="17">
        <v>1.2</v>
      </c>
      <c r="AB31" s="17">
        <v>2.2000000000000002</v>
      </c>
      <c r="AC31" s="17">
        <v>-3.4</v>
      </c>
      <c r="AD31" s="17">
        <v>2.2000000000000002</v>
      </c>
      <c r="AE31" s="17">
        <v>24.4</v>
      </c>
      <c r="AF31" s="17">
        <v>3.3</v>
      </c>
      <c r="AG31" s="17"/>
      <c r="AH31" s="17"/>
      <c r="AI31" s="17"/>
      <c r="AJ31" s="17">
        <v>3.3</v>
      </c>
      <c r="AK31" s="17">
        <v>15</v>
      </c>
      <c r="AL31" s="17"/>
      <c r="AM31" s="17"/>
      <c r="AN31" s="17"/>
      <c r="AO31" s="17">
        <v>-1.2</v>
      </c>
      <c r="AP31" s="17">
        <v>48.4</v>
      </c>
      <c r="AQ31" s="17">
        <v>10.9</v>
      </c>
      <c r="AR31" s="17">
        <v>5.8</v>
      </c>
      <c r="AS31" s="17">
        <v>1.6</v>
      </c>
      <c r="AT31" s="17">
        <v>0.4</v>
      </c>
      <c r="AU31" s="17">
        <v>2.7</v>
      </c>
      <c r="AV31" s="17">
        <v>2.4</v>
      </c>
      <c r="AW31" s="17">
        <v>8.3000000000000007</v>
      </c>
      <c r="AX31" s="17">
        <v>2.9</v>
      </c>
      <c r="AY31" s="17">
        <v>64.2</v>
      </c>
      <c r="AZ31" s="17">
        <v>10.3</v>
      </c>
      <c r="BA31" s="17">
        <v>-1.1000000000000001</v>
      </c>
      <c r="BB31" s="17">
        <v>0.2</v>
      </c>
      <c r="BC31" s="17">
        <v>-2.1</v>
      </c>
      <c r="BD31" s="17">
        <v>7.5</v>
      </c>
      <c r="BE31" s="17">
        <v>0.9</v>
      </c>
      <c r="BF31" s="17">
        <v>0.1</v>
      </c>
      <c r="BG31" s="17">
        <v>1.7</v>
      </c>
      <c r="BH31" s="17">
        <v>4.8</v>
      </c>
      <c r="BI31" s="17"/>
      <c r="BJ31" s="17"/>
      <c r="BK31" s="17">
        <v>2.4</v>
      </c>
      <c r="BL31" s="17"/>
      <c r="BM31" s="17"/>
      <c r="BN31" s="17"/>
      <c r="BO31" s="17">
        <v>15.3</v>
      </c>
      <c r="BP31" s="17"/>
      <c r="BQ31" s="17">
        <v>0</v>
      </c>
      <c r="BR31" s="17"/>
      <c r="BS31" s="17"/>
      <c r="BT31" s="17">
        <v>0</v>
      </c>
      <c r="BU31" s="17"/>
      <c r="BV31" s="17"/>
      <c r="BW31" s="17"/>
      <c r="BX31" s="17"/>
      <c r="BY31" s="17">
        <v>4.9000000000000004</v>
      </c>
      <c r="BZ31" s="17"/>
      <c r="CA31" s="17"/>
      <c r="CB31" s="17">
        <v>92.7</v>
      </c>
      <c r="CC31" s="17">
        <v>59.8</v>
      </c>
      <c r="CD31" s="17">
        <v>7.1</v>
      </c>
      <c r="CE31" s="17">
        <v>13.2</v>
      </c>
      <c r="CF31" s="17">
        <v>1.8</v>
      </c>
      <c r="CG31" s="17"/>
      <c r="CH31" s="17"/>
      <c r="CI31" s="17"/>
      <c r="CJ31" s="17">
        <v>60.1</v>
      </c>
      <c r="CK31" s="17">
        <v>60.3</v>
      </c>
      <c r="CL31" s="17">
        <v>-6.4</v>
      </c>
      <c r="CM31" s="17"/>
      <c r="CN31" s="17"/>
      <c r="CO31" s="17"/>
      <c r="CP31" s="17"/>
      <c r="CQ31" s="17"/>
      <c r="CR31" s="17"/>
      <c r="CS31" s="17"/>
      <c r="CT31" s="17"/>
      <c r="CU31" s="17">
        <v>-2.9</v>
      </c>
      <c r="CV31" s="17">
        <v>8.9</v>
      </c>
      <c r="CW31" s="17"/>
      <c r="CX31" s="17"/>
      <c r="CY31" s="17">
        <v>1.2</v>
      </c>
      <c r="CZ31" s="17">
        <v>-0.1</v>
      </c>
      <c r="DA31" s="17">
        <v>-0.7</v>
      </c>
      <c r="DB31" s="17">
        <v>-0.2</v>
      </c>
      <c r="DC31" s="17">
        <v>2</v>
      </c>
      <c r="DD31" s="17">
        <v>1.7</v>
      </c>
      <c r="DE31" s="17">
        <v>-1.2</v>
      </c>
      <c r="DF31" s="17">
        <v>2.0699999999999998</v>
      </c>
      <c r="DG31" s="17">
        <v>0.6</v>
      </c>
      <c r="DH31" s="17"/>
      <c r="DI31" s="17">
        <v>-0.8</v>
      </c>
      <c r="DJ31" s="17">
        <v>-1.5</v>
      </c>
      <c r="DK31" s="17">
        <v>-2.9</v>
      </c>
      <c r="DL31" s="17">
        <v>-1.2</v>
      </c>
      <c r="DM31" s="17">
        <v>1.5</v>
      </c>
      <c r="DN31" s="17">
        <v>0.5</v>
      </c>
      <c r="DO31" s="17">
        <v>0.6</v>
      </c>
      <c r="DP31" s="17">
        <v>0.8</v>
      </c>
      <c r="DQ31" s="17">
        <v>-4.0999999999999996</v>
      </c>
      <c r="DR31" s="17">
        <v>-0.1</v>
      </c>
      <c r="DS31" s="17">
        <v>0.6</v>
      </c>
      <c r="DT31" s="17">
        <v>0.2</v>
      </c>
      <c r="DU31" s="17"/>
      <c r="DV31" s="17">
        <v>-4.0999999999999996</v>
      </c>
      <c r="DW31" s="17">
        <v>0.5</v>
      </c>
      <c r="DX31" s="17">
        <v>2.6</v>
      </c>
      <c r="DY31" s="17">
        <v>2.6</v>
      </c>
      <c r="DZ31" s="17">
        <v>1.9</v>
      </c>
      <c r="EA31" s="17">
        <v>0.8</v>
      </c>
      <c r="EB31" s="17">
        <v>4</v>
      </c>
      <c r="EC31" s="17">
        <v>2.6</v>
      </c>
      <c r="ED31" s="17">
        <v>-1.4</v>
      </c>
      <c r="EE31" s="17">
        <v>-1.4</v>
      </c>
      <c r="EF31" s="17">
        <v>5.3</v>
      </c>
      <c r="EG31" s="17">
        <v>13.4</v>
      </c>
      <c r="EH31" s="17">
        <v>2.6</v>
      </c>
      <c r="EI31" s="17">
        <v>0</v>
      </c>
      <c r="EJ31" s="17">
        <v>1.9</v>
      </c>
      <c r="EK31" s="17">
        <v>0.1</v>
      </c>
      <c r="EL31" s="17">
        <v>0.2</v>
      </c>
      <c r="EM31" s="17">
        <v>0.1</v>
      </c>
      <c r="EN31" s="17">
        <v>0</v>
      </c>
      <c r="EO31" s="17">
        <v>1.6</v>
      </c>
      <c r="EP31" s="17">
        <v>10.4</v>
      </c>
      <c r="EQ31" s="17">
        <v>-0.2</v>
      </c>
      <c r="ER31" s="17">
        <v>-5.7</v>
      </c>
      <c r="ES31" s="17">
        <v>3.3</v>
      </c>
      <c r="ET31" s="17">
        <v>-5.2</v>
      </c>
      <c r="EU31" s="17">
        <v>2.7</v>
      </c>
      <c r="EV31" s="17">
        <v>1.6</v>
      </c>
      <c r="EW31" s="17">
        <v>2.2999999999999998</v>
      </c>
      <c r="EX31" s="17">
        <v>2</v>
      </c>
      <c r="EY31" s="17">
        <v>5.3</v>
      </c>
      <c r="EZ31" s="17">
        <v>13.4</v>
      </c>
      <c r="FA31" s="17">
        <v>0.9</v>
      </c>
      <c r="FB31" s="17">
        <v>1.2</v>
      </c>
      <c r="FC31" s="17">
        <v>3</v>
      </c>
      <c r="FD31" s="17">
        <v>1</v>
      </c>
      <c r="FE31" s="17">
        <v>3.5</v>
      </c>
      <c r="FF31" s="17">
        <v>1043.97</v>
      </c>
      <c r="FG31" s="15"/>
      <c r="FH31" s="17">
        <v>3.2263700000000002</v>
      </c>
      <c r="FI31" s="17"/>
      <c r="FJ31" s="17">
        <v>-0.26900000000000002</v>
      </c>
      <c r="FK31" s="17">
        <v>1.3640000000000001</v>
      </c>
      <c r="FL31" s="17">
        <v>1</v>
      </c>
      <c r="FM31" s="17"/>
      <c r="FN31" s="17">
        <v>2.6375799999999998</v>
      </c>
      <c r="FO31" s="17">
        <v>0.6</v>
      </c>
      <c r="FP31" s="17">
        <v>1.9</v>
      </c>
      <c r="FQ31" s="17">
        <v>10.45895</v>
      </c>
    </row>
    <row r="32" spans="1:173" ht="24" customHeight="1" x14ac:dyDescent="0.3">
      <c r="A32" s="16" t="s">
        <v>71</v>
      </c>
      <c r="B32" s="16" t="s">
        <v>667</v>
      </c>
      <c r="C32" s="17">
        <v>0.2</v>
      </c>
      <c r="D32" s="17"/>
      <c r="E32" s="17">
        <v>0.7</v>
      </c>
      <c r="F32" s="17">
        <v>131</v>
      </c>
      <c r="G32" s="17">
        <v>39.9</v>
      </c>
      <c r="H32" s="17"/>
      <c r="I32" s="17"/>
      <c r="J32" s="17">
        <v>-0.6</v>
      </c>
      <c r="K32" s="17">
        <v>25.7</v>
      </c>
      <c r="L32" s="17"/>
      <c r="M32" s="17"/>
      <c r="N32" s="17">
        <v>31.7</v>
      </c>
      <c r="O32" s="17">
        <v>22.8</v>
      </c>
      <c r="P32" s="17">
        <v>5.0999999999999996</v>
      </c>
      <c r="Q32" s="17">
        <v>69.3</v>
      </c>
      <c r="R32" s="17">
        <v>24.8</v>
      </c>
      <c r="S32" s="17">
        <v>-1.1000000000000001</v>
      </c>
      <c r="T32" s="17">
        <v>46.1</v>
      </c>
      <c r="U32" s="17">
        <v>0</v>
      </c>
      <c r="V32" s="17"/>
      <c r="W32" s="17"/>
      <c r="X32" s="17"/>
      <c r="Y32" s="17"/>
      <c r="Z32" s="17">
        <v>5.7</v>
      </c>
      <c r="AA32" s="17">
        <v>1.3</v>
      </c>
      <c r="AB32" s="17">
        <v>2.1</v>
      </c>
      <c r="AC32" s="17">
        <v>-3.3</v>
      </c>
      <c r="AD32" s="17">
        <v>2.2999999999999998</v>
      </c>
      <c r="AE32" s="17">
        <v>24.4</v>
      </c>
      <c r="AF32" s="17">
        <v>3.6</v>
      </c>
      <c r="AG32" s="17"/>
      <c r="AH32" s="17"/>
      <c r="AI32" s="17"/>
      <c r="AJ32" s="17">
        <v>5.5</v>
      </c>
      <c r="AK32" s="17">
        <v>14.4</v>
      </c>
      <c r="AL32" s="17"/>
      <c r="AM32" s="17"/>
      <c r="AN32" s="17"/>
      <c r="AO32" s="17">
        <v>-1.1000000000000001</v>
      </c>
      <c r="AP32" s="17">
        <v>48.1</v>
      </c>
      <c r="AQ32" s="17">
        <v>9.4</v>
      </c>
      <c r="AR32" s="17">
        <v>6.3</v>
      </c>
      <c r="AS32" s="17">
        <v>1.8</v>
      </c>
      <c r="AT32" s="17">
        <v>0.2</v>
      </c>
      <c r="AU32" s="17">
        <v>2.7</v>
      </c>
      <c r="AV32" s="17">
        <v>0.8</v>
      </c>
      <c r="AW32" s="17">
        <v>5.5</v>
      </c>
      <c r="AX32" s="17">
        <v>-2.2999999999999998</v>
      </c>
      <c r="AY32" s="17">
        <v>66.900000000000006</v>
      </c>
      <c r="AZ32" s="17">
        <v>11.7</v>
      </c>
      <c r="BA32" s="17">
        <v>-1.1000000000000001</v>
      </c>
      <c r="BB32" s="17">
        <v>0</v>
      </c>
      <c r="BC32" s="17">
        <v>-4.0999999999999996</v>
      </c>
      <c r="BD32" s="17">
        <v>7.3</v>
      </c>
      <c r="BE32" s="17">
        <v>1</v>
      </c>
      <c r="BF32" s="17">
        <v>0</v>
      </c>
      <c r="BG32" s="17">
        <v>-2</v>
      </c>
      <c r="BH32" s="17">
        <v>11.1</v>
      </c>
      <c r="BI32" s="17"/>
      <c r="BJ32" s="17"/>
      <c r="BK32" s="17">
        <v>5.0999999999999996</v>
      </c>
      <c r="BL32" s="17"/>
      <c r="BM32" s="17"/>
      <c r="BN32" s="17"/>
      <c r="BO32" s="17">
        <v>16.899999999999999</v>
      </c>
      <c r="BP32" s="17"/>
      <c r="BQ32" s="17">
        <v>0</v>
      </c>
      <c r="BR32" s="17"/>
      <c r="BS32" s="17"/>
      <c r="BT32" s="17">
        <v>0</v>
      </c>
      <c r="BU32" s="17"/>
      <c r="BV32" s="17"/>
      <c r="BW32" s="17"/>
      <c r="BX32" s="17"/>
      <c r="BY32" s="17">
        <v>1.3</v>
      </c>
      <c r="BZ32" s="17"/>
      <c r="CA32" s="17"/>
      <c r="CB32" s="17">
        <v>95.2</v>
      </c>
      <c r="CC32" s="17">
        <v>61</v>
      </c>
      <c r="CD32" s="17">
        <v>7.9</v>
      </c>
      <c r="CE32" s="17">
        <v>12.8</v>
      </c>
      <c r="CF32" s="17">
        <v>2</v>
      </c>
      <c r="CG32" s="17"/>
      <c r="CH32" s="17"/>
      <c r="CI32" s="17"/>
      <c r="CJ32" s="17">
        <v>74.400000000000006</v>
      </c>
      <c r="CK32" s="17">
        <v>74.5</v>
      </c>
      <c r="CL32" s="17">
        <v>4.5999999999999996</v>
      </c>
      <c r="CM32" s="17"/>
      <c r="CN32" s="17"/>
      <c r="CO32" s="17"/>
      <c r="CP32" s="17"/>
      <c r="CQ32" s="17"/>
      <c r="CR32" s="17"/>
      <c r="CS32" s="17"/>
      <c r="CT32" s="17"/>
      <c r="CU32" s="17">
        <v>-3</v>
      </c>
      <c r="CV32" s="17">
        <v>9.4</v>
      </c>
      <c r="CW32" s="17"/>
      <c r="CX32" s="17"/>
      <c r="CY32" s="17">
        <v>1.2</v>
      </c>
      <c r="CZ32" s="17">
        <v>-0.1</v>
      </c>
      <c r="DA32" s="17">
        <v>-0.9</v>
      </c>
      <c r="DB32" s="17">
        <v>-0.2</v>
      </c>
      <c r="DC32" s="17">
        <v>2</v>
      </c>
      <c r="DD32" s="17">
        <v>1.8</v>
      </c>
      <c r="DE32" s="17">
        <v>-1.2</v>
      </c>
      <c r="DF32" s="17">
        <v>2.0299999999999998</v>
      </c>
      <c r="DG32" s="17">
        <v>0.6</v>
      </c>
      <c r="DH32" s="17"/>
      <c r="DI32" s="17">
        <v>-0.9</v>
      </c>
      <c r="DJ32" s="17">
        <v>-2.1</v>
      </c>
      <c r="DK32" s="17">
        <v>-2.9</v>
      </c>
      <c r="DL32" s="17">
        <v>-1.8</v>
      </c>
      <c r="DM32" s="17">
        <v>1.5</v>
      </c>
      <c r="DN32" s="17">
        <v>0.6</v>
      </c>
      <c r="DO32" s="17">
        <v>0.6</v>
      </c>
      <c r="DP32" s="17">
        <v>0.8</v>
      </c>
      <c r="DQ32" s="17">
        <v>-4.2</v>
      </c>
      <c r="DR32" s="17">
        <v>0</v>
      </c>
      <c r="DS32" s="17">
        <v>0.5</v>
      </c>
      <c r="DT32" s="17">
        <v>0.2</v>
      </c>
      <c r="DU32" s="17"/>
      <c r="DV32" s="17">
        <v>-4</v>
      </c>
      <c r="DW32" s="17">
        <v>0.5</v>
      </c>
      <c r="DX32" s="17">
        <v>3</v>
      </c>
      <c r="DY32" s="17">
        <v>2.6</v>
      </c>
      <c r="DZ32" s="17">
        <v>2.1</v>
      </c>
      <c r="EA32" s="17">
        <v>0.8</v>
      </c>
      <c r="EB32" s="17">
        <v>4</v>
      </c>
      <c r="EC32" s="17">
        <v>2.2999999999999998</v>
      </c>
      <c r="ED32" s="17">
        <v>-3.3</v>
      </c>
      <c r="EE32" s="17">
        <v>-3.6</v>
      </c>
      <c r="EF32" s="17">
        <v>5.3</v>
      </c>
      <c r="EG32" s="17">
        <v>15.7</v>
      </c>
      <c r="EH32" s="17">
        <v>2.6</v>
      </c>
      <c r="EI32" s="17">
        <v>0</v>
      </c>
      <c r="EJ32" s="17">
        <v>1.8</v>
      </c>
      <c r="EK32" s="17">
        <v>0.2</v>
      </c>
      <c r="EL32" s="17">
        <v>0.2</v>
      </c>
      <c r="EM32" s="17">
        <v>0.1</v>
      </c>
      <c r="EN32" s="17">
        <v>0</v>
      </c>
      <c r="EO32" s="17">
        <v>2.8</v>
      </c>
      <c r="EP32" s="17">
        <v>11.7</v>
      </c>
      <c r="EQ32" s="17">
        <v>-0.2</v>
      </c>
      <c r="ER32" s="17">
        <v>-5.8</v>
      </c>
      <c r="ES32" s="17">
        <v>3.3</v>
      </c>
      <c r="ET32" s="17">
        <v>-5.5</v>
      </c>
      <c r="EU32" s="17">
        <v>3.1</v>
      </c>
      <c r="EV32" s="17">
        <v>1.6</v>
      </c>
      <c r="EW32" s="17">
        <v>2.4</v>
      </c>
      <c r="EX32" s="17">
        <v>1.7</v>
      </c>
      <c r="EY32" s="17">
        <v>5.3</v>
      </c>
      <c r="EZ32" s="17">
        <v>15.7</v>
      </c>
      <c r="FA32" s="17">
        <v>0.8</v>
      </c>
      <c r="FB32" s="17">
        <v>1.7</v>
      </c>
      <c r="FC32" s="17">
        <v>3.2</v>
      </c>
      <c r="FD32" s="17">
        <v>2.2000000000000002</v>
      </c>
      <c r="FE32" s="17">
        <v>3.5</v>
      </c>
      <c r="FF32" s="17">
        <v>1051.23</v>
      </c>
      <c r="FG32" s="15"/>
      <c r="FH32" s="17">
        <v>3.0319799999999999</v>
      </c>
      <c r="FI32" s="17"/>
      <c r="FJ32" s="17">
        <v>-0.124</v>
      </c>
      <c r="FK32" s="17">
        <v>1.41</v>
      </c>
      <c r="FL32" s="17">
        <v>1.1000000000000001</v>
      </c>
      <c r="FM32" s="17"/>
      <c r="FN32" s="17">
        <v>2.6412200000000001</v>
      </c>
      <c r="FO32" s="17">
        <v>1.2</v>
      </c>
      <c r="FP32" s="17">
        <v>1.8</v>
      </c>
      <c r="FQ32" s="17">
        <v>11.059200000000001</v>
      </c>
    </row>
    <row r="33" spans="1:173" ht="24" customHeight="1" x14ac:dyDescent="0.3">
      <c r="A33" s="16" t="s">
        <v>71</v>
      </c>
      <c r="B33" s="16" t="s">
        <v>668</v>
      </c>
      <c r="C33" s="17">
        <v>0.2</v>
      </c>
      <c r="D33" s="17"/>
      <c r="E33" s="17">
        <v>0.1</v>
      </c>
      <c r="F33" s="17">
        <v>141.69999999999999</v>
      </c>
      <c r="G33" s="17">
        <v>41.6</v>
      </c>
      <c r="H33" s="17"/>
      <c r="I33" s="17"/>
      <c r="J33" s="17">
        <v>2</v>
      </c>
      <c r="K33" s="17">
        <v>20</v>
      </c>
      <c r="L33" s="17"/>
      <c r="M33" s="17"/>
      <c r="N33" s="17">
        <v>9.8000000000000007</v>
      </c>
      <c r="O33" s="17">
        <v>39.6</v>
      </c>
      <c r="P33" s="17">
        <v>23.1</v>
      </c>
      <c r="Q33" s="17">
        <v>72.099999999999994</v>
      </c>
      <c r="R33" s="17">
        <v>26.8</v>
      </c>
      <c r="S33" s="17">
        <v>1.1000000000000001</v>
      </c>
      <c r="T33" s="17">
        <v>38.9</v>
      </c>
      <c r="U33" s="17">
        <v>0.1</v>
      </c>
      <c r="V33" s="17"/>
      <c r="W33" s="17"/>
      <c r="X33" s="17"/>
      <c r="Y33" s="17"/>
      <c r="Z33" s="17">
        <v>3.4</v>
      </c>
      <c r="AA33" s="17">
        <v>0.7</v>
      </c>
      <c r="AB33" s="17">
        <v>2.1</v>
      </c>
      <c r="AC33" s="17">
        <v>-3.3</v>
      </c>
      <c r="AD33" s="17">
        <v>2.2999999999999998</v>
      </c>
      <c r="AE33" s="17">
        <v>24.2</v>
      </c>
      <c r="AF33" s="17">
        <v>3.7</v>
      </c>
      <c r="AG33" s="17"/>
      <c r="AH33" s="17"/>
      <c r="AI33" s="17"/>
      <c r="AJ33" s="17">
        <v>10.4</v>
      </c>
      <c r="AK33" s="17">
        <v>17.7</v>
      </c>
      <c r="AL33" s="17"/>
      <c r="AM33" s="17"/>
      <c r="AN33" s="17"/>
      <c r="AO33" s="17">
        <v>-1</v>
      </c>
      <c r="AP33" s="17">
        <v>48.6</v>
      </c>
      <c r="AQ33" s="17">
        <v>9.6999999999999993</v>
      </c>
      <c r="AR33" s="17">
        <v>6.3</v>
      </c>
      <c r="AS33" s="17">
        <v>2</v>
      </c>
      <c r="AT33" s="17">
        <v>-0.1</v>
      </c>
      <c r="AU33" s="17">
        <v>2.7</v>
      </c>
      <c r="AV33" s="17">
        <v>2.2999999999999998</v>
      </c>
      <c r="AW33" s="17">
        <v>4.7</v>
      </c>
      <c r="AX33" s="17">
        <v>-2.9</v>
      </c>
      <c r="AY33" s="17">
        <v>66</v>
      </c>
      <c r="AZ33" s="17">
        <v>16</v>
      </c>
      <c r="BA33" s="17">
        <v>-1.1000000000000001</v>
      </c>
      <c r="BB33" s="17">
        <v>0.2</v>
      </c>
      <c r="BC33" s="17">
        <v>0.3</v>
      </c>
      <c r="BD33" s="17">
        <v>9.8000000000000007</v>
      </c>
      <c r="BE33" s="17">
        <v>0.9</v>
      </c>
      <c r="BF33" s="17">
        <v>0.1</v>
      </c>
      <c r="BG33" s="17">
        <v>4</v>
      </c>
      <c r="BH33" s="17">
        <v>10.5</v>
      </c>
      <c r="BI33" s="17"/>
      <c r="BJ33" s="17"/>
      <c r="BK33" s="17">
        <v>4.9000000000000004</v>
      </c>
      <c r="BL33" s="17"/>
      <c r="BM33" s="17"/>
      <c r="BN33" s="17"/>
      <c r="BO33" s="17">
        <v>11.8</v>
      </c>
      <c r="BP33" s="17"/>
      <c r="BQ33" s="17">
        <v>0</v>
      </c>
      <c r="BR33" s="17"/>
      <c r="BS33" s="17"/>
      <c r="BT33" s="17">
        <v>0</v>
      </c>
      <c r="BU33" s="17"/>
      <c r="BV33" s="17"/>
      <c r="BW33" s="17"/>
      <c r="BX33" s="17"/>
      <c r="BY33" s="17">
        <v>9.6</v>
      </c>
      <c r="BZ33" s="17"/>
      <c r="CA33" s="17"/>
      <c r="CB33" s="17">
        <v>92.4</v>
      </c>
      <c r="CC33" s="17">
        <v>62.6</v>
      </c>
      <c r="CD33" s="17">
        <v>7.6</v>
      </c>
      <c r="CE33" s="17">
        <v>12.9</v>
      </c>
      <c r="CF33" s="17">
        <v>2.1</v>
      </c>
      <c r="CG33" s="17"/>
      <c r="CH33" s="17"/>
      <c r="CI33" s="17"/>
      <c r="CJ33" s="17">
        <v>74.400000000000006</v>
      </c>
      <c r="CK33" s="17">
        <v>74.5</v>
      </c>
      <c r="CL33" s="17">
        <v>4.8</v>
      </c>
      <c r="CM33" s="17"/>
      <c r="CN33" s="17"/>
      <c r="CO33" s="17"/>
      <c r="CP33" s="17"/>
      <c r="CQ33" s="17"/>
      <c r="CR33" s="17"/>
      <c r="CS33" s="17"/>
      <c r="CT33" s="17"/>
      <c r="CU33" s="17">
        <v>-2.9</v>
      </c>
      <c r="CV33" s="17">
        <v>9.4</v>
      </c>
      <c r="CW33" s="17"/>
      <c r="CX33" s="17"/>
      <c r="CY33" s="17">
        <v>1.2</v>
      </c>
      <c r="CZ33" s="17">
        <v>-0.1</v>
      </c>
      <c r="DA33" s="17">
        <v>-0.9</v>
      </c>
      <c r="DB33" s="17">
        <v>-0.4</v>
      </c>
      <c r="DC33" s="17">
        <v>2.1</v>
      </c>
      <c r="DD33" s="17">
        <v>1.7</v>
      </c>
      <c r="DE33" s="17">
        <v>-1.2</v>
      </c>
      <c r="DF33" s="17">
        <v>2.0299999999999998</v>
      </c>
      <c r="DG33" s="17">
        <v>0.6</v>
      </c>
      <c r="DH33" s="17"/>
      <c r="DI33" s="17">
        <v>-0.9</v>
      </c>
      <c r="DJ33" s="17">
        <v>-2.2999999999999998</v>
      </c>
      <c r="DK33" s="17">
        <v>-3</v>
      </c>
      <c r="DL33" s="17">
        <v>-2.2999999999999998</v>
      </c>
      <c r="DM33" s="17">
        <v>1.5</v>
      </c>
      <c r="DN33" s="17">
        <v>0.6</v>
      </c>
      <c r="DO33" s="17">
        <v>0.6</v>
      </c>
      <c r="DP33" s="17">
        <v>0.8</v>
      </c>
      <c r="DQ33" s="17">
        <v>-4.0999999999999996</v>
      </c>
      <c r="DR33" s="17">
        <v>0</v>
      </c>
      <c r="DS33" s="17">
        <v>0.6</v>
      </c>
      <c r="DT33" s="17">
        <v>0</v>
      </c>
      <c r="DU33" s="17"/>
      <c r="DV33" s="17">
        <v>-4</v>
      </c>
      <c r="DW33" s="17">
        <v>0.4</v>
      </c>
      <c r="DX33" s="17">
        <v>3.1</v>
      </c>
      <c r="DY33" s="17">
        <v>2.6</v>
      </c>
      <c r="DZ33" s="17">
        <v>1.7</v>
      </c>
      <c r="EA33" s="17">
        <v>0.8</v>
      </c>
      <c r="EB33" s="17">
        <v>4</v>
      </c>
      <c r="EC33" s="17">
        <v>3.9</v>
      </c>
      <c r="ED33" s="17">
        <v>-1.3</v>
      </c>
      <c r="EE33" s="17">
        <v>-1.9</v>
      </c>
      <c r="EF33" s="17">
        <v>5.3</v>
      </c>
      <c r="EG33" s="17">
        <v>16.3</v>
      </c>
      <c r="EH33" s="17">
        <v>2.6</v>
      </c>
      <c r="EI33" s="17">
        <v>-0.1</v>
      </c>
      <c r="EJ33" s="17">
        <v>1.7</v>
      </c>
      <c r="EK33" s="17">
        <v>0.2</v>
      </c>
      <c r="EL33" s="17">
        <v>0.2</v>
      </c>
      <c r="EM33" s="17">
        <v>0.1</v>
      </c>
      <c r="EN33" s="17">
        <v>0</v>
      </c>
      <c r="EO33" s="17">
        <v>3.2</v>
      </c>
      <c r="EP33" s="17">
        <v>18.3</v>
      </c>
      <c r="EQ33" s="17">
        <v>-0.2</v>
      </c>
      <c r="ER33" s="17">
        <v>-5.5</v>
      </c>
      <c r="ES33" s="17">
        <v>3</v>
      </c>
      <c r="ET33" s="17">
        <v>-7.4</v>
      </c>
      <c r="EU33" s="17">
        <v>3.3</v>
      </c>
      <c r="EV33" s="17">
        <v>1.6</v>
      </c>
      <c r="EW33" s="17">
        <v>2.2000000000000002</v>
      </c>
      <c r="EX33" s="17">
        <v>2.2000000000000002</v>
      </c>
      <c r="EY33" s="17">
        <v>5.3</v>
      </c>
      <c r="EZ33" s="17">
        <v>16.3</v>
      </c>
      <c r="FA33" s="17">
        <v>0.8</v>
      </c>
      <c r="FB33" s="17">
        <v>1.8</v>
      </c>
      <c r="FC33" s="17">
        <v>2.7</v>
      </c>
      <c r="FD33" s="17">
        <v>1.8</v>
      </c>
      <c r="FE33" s="17">
        <v>3.7</v>
      </c>
      <c r="FF33" s="17">
        <v>1106.6300000000001</v>
      </c>
      <c r="FG33" s="15"/>
      <c r="FH33" s="17">
        <v>3.1809799999999999</v>
      </c>
      <c r="FI33" s="17"/>
      <c r="FJ33" s="17">
        <v>-0.377</v>
      </c>
      <c r="FK33" s="17">
        <v>5.6000000000000001E-2</v>
      </c>
      <c r="FL33" s="17">
        <v>1</v>
      </c>
      <c r="FM33" s="17"/>
      <c r="FN33" s="17">
        <v>3.72858</v>
      </c>
      <c r="FO33" s="17">
        <v>0.7</v>
      </c>
      <c r="FP33" s="17">
        <v>1.6</v>
      </c>
      <c r="FQ33" s="17">
        <v>9.88856</v>
      </c>
    </row>
    <row r="34" spans="1:173" ht="24" customHeight="1" x14ac:dyDescent="0.3">
      <c r="A34" s="18" t="s">
        <v>71</v>
      </c>
      <c r="B34" s="18" t="s">
        <v>669</v>
      </c>
      <c r="C34" s="19">
        <v>0.2</v>
      </c>
      <c r="D34" s="19"/>
      <c r="E34" s="19">
        <v>0</v>
      </c>
      <c r="F34" s="19">
        <v>116.3</v>
      </c>
      <c r="G34" s="19">
        <v>37.4</v>
      </c>
      <c r="H34" s="19"/>
      <c r="I34" s="19"/>
      <c r="J34" s="19">
        <v>0.7</v>
      </c>
      <c r="K34" s="19">
        <v>34.1</v>
      </c>
      <c r="L34" s="19"/>
      <c r="M34" s="19"/>
      <c r="N34" s="19">
        <v>3.5</v>
      </c>
      <c r="O34" s="19">
        <v>23.1</v>
      </c>
      <c r="P34" s="19">
        <v>5.0999999999999996</v>
      </c>
      <c r="Q34" s="19">
        <v>72.099999999999994</v>
      </c>
      <c r="R34" s="19">
        <v>26.1</v>
      </c>
      <c r="S34" s="19">
        <v>0.9</v>
      </c>
      <c r="T34" s="19">
        <v>44.6</v>
      </c>
      <c r="U34" s="19">
        <v>-0.1</v>
      </c>
      <c r="V34" s="19"/>
      <c r="W34" s="19"/>
      <c r="X34" s="19"/>
      <c r="Y34" s="19"/>
      <c r="Z34" s="19">
        <v>2.2000000000000002</v>
      </c>
      <c r="AA34" s="19">
        <v>0.4</v>
      </c>
      <c r="AB34" s="19">
        <v>2</v>
      </c>
      <c r="AC34" s="19">
        <v>-3.4</v>
      </c>
      <c r="AD34" s="19">
        <v>2.2000000000000002</v>
      </c>
      <c r="AE34" s="19">
        <v>23.2</v>
      </c>
      <c r="AF34" s="19">
        <v>3.6</v>
      </c>
      <c r="AG34" s="19"/>
      <c r="AH34" s="19"/>
      <c r="AI34" s="19"/>
      <c r="AJ34" s="19">
        <v>6.4</v>
      </c>
      <c r="AK34" s="19">
        <v>17.3</v>
      </c>
      <c r="AL34" s="19"/>
      <c r="AM34" s="19"/>
      <c r="AN34" s="19"/>
      <c r="AO34" s="19">
        <v>-1</v>
      </c>
      <c r="AP34" s="19">
        <v>48.9</v>
      </c>
      <c r="AQ34" s="19">
        <v>11.1</v>
      </c>
      <c r="AR34" s="19">
        <v>6.6</v>
      </c>
      <c r="AS34" s="19">
        <v>2.4</v>
      </c>
      <c r="AT34" s="19">
        <v>0.2</v>
      </c>
      <c r="AU34" s="19">
        <v>2.7</v>
      </c>
      <c r="AV34" s="19">
        <v>0.4</v>
      </c>
      <c r="AW34" s="19">
        <v>7.9</v>
      </c>
      <c r="AX34" s="19">
        <v>0</v>
      </c>
      <c r="AY34" s="19">
        <v>69.5</v>
      </c>
      <c r="AZ34" s="19">
        <v>9.3000000000000007</v>
      </c>
      <c r="BA34" s="19">
        <v>-1</v>
      </c>
      <c r="BB34" s="19">
        <v>0.2</v>
      </c>
      <c r="BC34" s="19">
        <v>-6.2</v>
      </c>
      <c r="BD34" s="19">
        <v>4.3</v>
      </c>
      <c r="BE34" s="19">
        <v>0.9</v>
      </c>
      <c r="BF34" s="19">
        <v>0.1</v>
      </c>
      <c r="BG34" s="19">
        <v>-1.1000000000000001</v>
      </c>
      <c r="BH34" s="19">
        <v>11</v>
      </c>
      <c r="BI34" s="19"/>
      <c r="BJ34" s="19"/>
      <c r="BK34" s="19">
        <v>4.5999999999999996</v>
      </c>
      <c r="BL34" s="19"/>
      <c r="BM34" s="19"/>
      <c r="BN34" s="19"/>
      <c r="BO34" s="19">
        <v>18</v>
      </c>
      <c r="BP34" s="19"/>
      <c r="BQ34" s="19">
        <v>0</v>
      </c>
      <c r="BR34" s="19"/>
      <c r="BS34" s="19"/>
      <c r="BT34" s="19">
        <v>9.9</v>
      </c>
      <c r="BU34" s="19"/>
      <c r="BV34" s="19"/>
      <c r="BW34" s="19"/>
      <c r="BX34" s="19"/>
      <c r="BY34" s="19">
        <v>-3.4</v>
      </c>
      <c r="BZ34" s="19"/>
      <c r="CA34" s="19"/>
      <c r="CB34" s="19">
        <v>96.6</v>
      </c>
      <c r="CC34" s="19">
        <v>54</v>
      </c>
      <c r="CD34" s="19">
        <v>8.3000000000000007</v>
      </c>
      <c r="CE34" s="19">
        <v>12.6</v>
      </c>
      <c r="CF34" s="19">
        <v>2</v>
      </c>
      <c r="CG34" s="19"/>
      <c r="CH34" s="19"/>
      <c r="CI34" s="19"/>
      <c r="CJ34" s="19">
        <v>77</v>
      </c>
      <c r="CK34" s="19">
        <v>76.8</v>
      </c>
      <c r="CL34" s="19">
        <v>8.1999999999999993</v>
      </c>
      <c r="CM34" s="19"/>
      <c r="CN34" s="19"/>
      <c r="CO34" s="19"/>
      <c r="CP34" s="19"/>
      <c r="CQ34" s="19"/>
      <c r="CR34" s="19"/>
      <c r="CS34" s="19"/>
      <c r="CT34" s="19"/>
      <c r="CU34" s="19">
        <v>-2.7</v>
      </c>
      <c r="CV34" s="19">
        <v>9</v>
      </c>
      <c r="CW34" s="19"/>
      <c r="CX34" s="19"/>
      <c r="CY34" s="19">
        <v>1.2</v>
      </c>
      <c r="CZ34" s="19">
        <v>-0.1</v>
      </c>
      <c r="DA34" s="19">
        <v>-0.9</v>
      </c>
      <c r="DB34" s="19">
        <v>-0.2</v>
      </c>
      <c r="DC34" s="19">
        <v>2.1</v>
      </c>
      <c r="DD34" s="19">
        <v>1.8</v>
      </c>
      <c r="DE34" s="19">
        <v>-1</v>
      </c>
      <c r="DF34" s="19">
        <v>2.0699999999999998</v>
      </c>
      <c r="DG34" s="19">
        <v>0.6</v>
      </c>
      <c r="DH34" s="19"/>
      <c r="DI34" s="19">
        <v>-0.8</v>
      </c>
      <c r="DJ34" s="19">
        <v>-2.2000000000000002</v>
      </c>
      <c r="DK34" s="19">
        <v>-2.9</v>
      </c>
      <c r="DL34" s="19">
        <v>-2</v>
      </c>
      <c r="DM34" s="19">
        <v>1.5</v>
      </c>
      <c r="DN34" s="19">
        <v>0.6</v>
      </c>
      <c r="DO34" s="19">
        <v>0.7</v>
      </c>
      <c r="DP34" s="19">
        <v>0.8</v>
      </c>
      <c r="DQ34" s="19">
        <v>-4.2</v>
      </c>
      <c r="DR34" s="19">
        <v>0.2</v>
      </c>
      <c r="DS34" s="19">
        <v>0.6</v>
      </c>
      <c r="DT34" s="19">
        <v>0.1</v>
      </c>
      <c r="DU34" s="19"/>
      <c r="DV34" s="19">
        <v>-3.6</v>
      </c>
      <c r="DW34" s="19">
        <v>0.2</v>
      </c>
      <c r="DX34" s="19">
        <v>3</v>
      </c>
      <c r="DY34" s="19">
        <v>2.6</v>
      </c>
      <c r="DZ34" s="19">
        <v>1.5</v>
      </c>
      <c r="EA34" s="19">
        <v>0.8</v>
      </c>
      <c r="EB34" s="19">
        <v>4</v>
      </c>
      <c r="EC34" s="19">
        <v>1.5</v>
      </c>
      <c r="ED34" s="19">
        <v>-2.6</v>
      </c>
      <c r="EE34" s="19">
        <v>-3.1</v>
      </c>
      <c r="EF34" s="19">
        <v>5.2</v>
      </c>
      <c r="EG34" s="19">
        <v>16.600000000000001</v>
      </c>
      <c r="EH34" s="19">
        <v>2.6</v>
      </c>
      <c r="EI34" s="19">
        <v>-0.2</v>
      </c>
      <c r="EJ34" s="19">
        <v>1.8</v>
      </c>
      <c r="EK34" s="19">
        <v>0.2</v>
      </c>
      <c r="EL34" s="19">
        <v>0.2</v>
      </c>
      <c r="EM34" s="19">
        <v>0.1</v>
      </c>
      <c r="EN34" s="19">
        <v>0</v>
      </c>
      <c r="EO34" s="19">
        <v>3.2</v>
      </c>
      <c r="EP34" s="19">
        <v>13.1</v>
      </c>
      <c r="EQ34" s="19">
        <v>-0.2</v>
      </c>
      <c r="ER34" s="19">
        <v>-2.9</v>
      </c>
      <c r="ES34" s="19">
        <v>3</v>
      </c>
      <c r="ET34" s="19">
        <v>-6.8</v>
      </c>
      <c r="EU34" s="19">
        <v>3.3</v>
      </c>
      <c r="EV34" s="19">
        <v>1.6</v>
      </c>
      <c r="EW34" s="19">
        <v>1.9</v>
      </c>
      <c r="EX34" s="19">
        <v>2.4</v>
      </c>
      <c r="EY34" s="19">
        <v>5.2</v>
      </c>
      <c r="EZ34" s="19">
        <v>16.600000000000001</v>
      </c>
      <c r="FA34" s="19">
        <v>0.8</v>
      </c>
      <c r="FB34" s="19">
        <v>1.9</v>
      </c>
      <c r="FC34" s="19">
        <v>2.6</v>
      </c>
      <c r="FD34" s="19">
        <v>1.9</v>
      </c>
      <c r="FE34" s="19">
        <v>3.4</v>
      </c>
      <c r="FF34" s="19">
        <v>1034.77</v>
      </c>
      <c r="FG34" s="15"/>
      <c r="FH34" s="19">
        <v>3.1990599999999998</v>
      </c>
      <c r="FI34" s="19"/>
      <c r="FJ34" s="19">
        <v>-0.34699999999999998</v>
      </c>
      <c r="FK34" s="19">
        <v>0</v>
      </c>
      <c r="FL34" s="19">
        <v>1.1000000000000001</v>
      </c>
      <c r="FM34" s="19"/>
      <c r="FN34" s="19">
        <v>3.8072300000000001</v>
      </c>
      <c r="FO34" s="19">
        <v>1.2</v>
      </c>
      <c r="FP34" s="19">
        <v>2.2999999999999998</v>
      </c>
      <c r="FQ34" s="19">
        <v>11.25929</v>
      </c>
    </row>
    <row r="35" spans="1:173" ht="24" customHeight="1" x14ac:dyDescent="0.3">
      <c r="A35" s="13" t="s">
        <v>71</v>
      </c>
      <c r="B35" s="13" t="s">
        <v>670</v>
      </c>
      <c r="C35" s="14">
        <v>0.2</v>
      </c>
      <c r="D35" s="14"/>
      <c r="E35" s="14">
        <v>0</v>
      </c>
      <c r="F35" s="14">
        <v>125.5</v>
      </c>
      <c r="G35" s="14">
        <v>40.6</v>
      </c>
      <c r="H35" s="14"/>
      <c r="I35" s="14"/>
      <c r="J35" s="14">
        <v>-1.9</v>
      </c>
      <c r="K35" s="14">
        <v>15.2</v>
      </c>
      <c r="L35" s="14"/>
      <c r="M35" s="14"/>
      <c r="N35" s="14">
        <v>-1.9</v>
      </c>
      <c r="O35" s="14">
        <v>30</v>
      </c>
      <c r="P35" s="14">
        <v>13.2</v>
      </c>
      <c r="Q35" s="14">
        <v>65.099999999999994</v>
      </c>
      <c r="R35" s="14">
        <v>23.5</v>
      </c>
      <c r="S35" s="14">
        <v>-2.2000000000000002</v>
      </c>
      <c r="T35" s="14">
        <v>42.5</v>
      </c>
      <c r="U35" s="14">
        <v>0</v>
      </c>
      <c r="V35" s="14"/>
      <c r="W35" s="14"/>
      <c r="X35" s="14"/>
      <c r="Y35" s="14"/>
      <c r="Z35" s="14">
        <v>0.2</v>
      </c>
      <c r="AA35" s="14">
        <v>0.6</v>
      </c>
      <c r="AB35" s="14">
        <v>2</v>
      </c>
      <c r="AC35" s="14">
        <v>-3.3</v>
      </c>
      <c r="AD35" s="14">
        <v>1.2</v>
      </c>
      <c r="AE35" s="14">
        <v>18.2</v>
      </c>
      <c r="AF35" s="14">
        <v>0.8</v>
      </c>
      <c r="AG35" s="14"/>
      <c r="AH35" s="14"/>
      <c r="AI35" s="14"/>
      <c r="AJ35" s="14">
        <v>8.9</v>
      </c>
      <c r="AK35" s="14">
        <v>15.7</v>
      </c>
      <c r="AL35" s="14"/>
      <c r="AM35" s="14"/>
      <c r="AN35" s="14"/>
      <c r="AO35" s="14">
        <v>-1.2</v>
      </c>
      <c r="AP35" s="14">
        <v>46.2</v>
      </c>
      <c r="AQ35" s="14">
        <v>10</v>
      </c>
      <c r="AR35" s="14">
        <v>5.5</v>
      </c>
      <c r="AS35" s="14">
        <v>1.8</v>
      </c>
      <c r="AT35" s="14">
        <v>0.3</v>
      </c>
      <c r="AU35" s="14">
        <v>2.7</v>
      </c>
      <c r="AV35" s="14">
        <v>1</v>
      </c>
      <c r="AW35" s="14">
        <v>4.0999999999999996</v>
      </c>
      <c r="AX35" s="14">
        <v>-4</v>
      </c>
      <c r="AY35" s="14">
        <v>65</v>
      </c>
      <c r="AZ35" s="14">
        <v>8.1999999999999993</v>
      </c>
      <c r="BA35" s="14">
        <v>-1.2</v>
      </c>
      <c r="BB35" s="14">
        <v>0.1</v>
      </c>
      <c r="BC35" s="14">
        <v>-1.4</v>
      </c>
      <c r="BD35" s="14">
        <v>6.2</v>
      </c>
      <c r="BE35" s="14">
        <v>1</v>
      </c>
      <c r="BF35" s="14">
        <v>0.1</v>
      </c>
      <c r="BG35" s="14">
        <v>5.2</v>
      </c>
      <c r="BH35" s="14">
        <v>7.7</v>
      </c>
      <c r="BI35" s="14"/>
      <c r="BJ35" s="14"/>
      <c r="BK35" s="14">
        <v>3.8</v>
      </c>
      <c r="BL35" s="14"/>
      <c r="BM35" s="14"/>
      <c r="BN35" s="14"/>
      <c r="BO35" s="14">
        <v>13.1</v>
      </c>
      <c r="BP35" s="14"/>
      <c r="BQ35" s="14">
        <v>0</v>
      </c>
      <c r="BR35" s="14"/>
      <c r="BS35" s="14"/>
      <c r="BT35" s="14">
        <v>9.3000000000000007</v>
      </c>
      <c r="BU35" s="14"/>
      <c r="BV35" s="14"/>
      <c r="BW35" s="14"/>
      <c r="BX35" s="14"/>
      <c r="BY35" s="14">
        <v>3.6</v>
      </c>
      <c r="BZ35" s="14"/>
      <c r="CA35" s="14"/>
      <c r="CB35" s="14">
        <v>95.8</v>
      </c>
      <c r="CC35" s="14">
        <v>30</v>
      </c>
      <c r="CD35" s="14">
        <v>6.1</v>
      </c>
      <c r="CE35" s="14">
        <v>8.8000000000000007</v>
      </c>
      <c r="CF35" s="14">
        <v>2.1</v>
      </c>
      <c r="CG35" s="14"/>
      <c r="CH35" s="14"/>
      <c r="CI35" s="14"/>
      <c r="CJ35" s="14">
        <v>71.599999999999994</v>
      </c>
      <c r="CK35" s="14">
        <v>71.7</v>
      </c>
      <c r="CL35" s="14">
        <v>1.1000000000000001</v>
      </c>
      <c r="CM35" s="14"/>
      <c r="CN35" s="14"/>
      <c r="CO35" s="14"/>
      <c r="CP35" s="14"/>
      <c r="CQ35" s="14"/>
      <c r="CR35" s="14"/>
      <c r="CS35" s="14"/>
      <c r="CT35" s="14"/>
      <c r="CU35" s="14">
        <v>-2.8</v>
      </c>
      <c r="CV35" s="14">
        <v>8.9</v>
      </c>
      <c r="CW35" s="14"/>
      <c r="CX35" s="14"/>
      <c r="CY35" s="14">
        <v>1.2</v>
      </c>
      <c r="CZ35" s="14">
        <v>-0.1</v>
      </c>
      <c r="DA35" s="14">
        <v>-0.7</v>
      </c>
      <c r="DB35" s="14">
        <v>-0.2</v>
      </c>
      <c r="DC35" s="14">
        <v>2</v>
      </c>
      <c r="DD35" s="14">
        <v>1.8</v>
      </c>
      <c r="DE35" s="14">
        <v>-1.8</v>
      </c>
      <c r="DF35" s="14">
        <v>2.02</v>
      </c>
      <c r="DG35" s="14">
        <v>0.6</v>
      </c>
      <c r="DH35" s="14"/>
      <c r="DI35" s="14">
        <v>-0.8</v>
      </c>
      <c r="DJ35" s="14">
        <v>-2</v>
      </c>
      <c r="DK35" s="14">
        <v>-3.1</v>
      </c>
      <c r="DL35" s="14">
        <v>-2.7</v>
      </c>
      <c r="DM35" s="14">
        <v>1.5</v>
      </c>
      <c r="DN35" s="14">
        <v>0.6</v>
      </c>
      <c r="DO35" s="14">
        <v>0.7</v>
      </c>
      <c r="DP35" s="14">
        <v>0.8</v>
      </c>
      <c r="DQ35" s="14">
        <v>0</v>
      </c>
      <c r="DR35" s="14">
        <v>-0.1</v>
      </c>
      <c r="DS35" s="14">
        <v>0.6</v>
      </c>
      <c r="DT35" s="14">
        <v>0.5</v>
      </c>
      <c r="DU35" s="14"/>
      <c r="DV35" s="14">
        <v>-3.8</v>
      </c>
      <c r="DW35" s="14">
        <v>0.6</v>
      </c>
      <c r="DX35" s="14">
        <v>3</v>
      </c>
      <c r="DY35" s="14">
        <v>2.6</v>
      </c>
      <c r="DZ35" s="14">
        <v>1.5</v>
      </c>
      <c r="EA35" s="14">
        <v>0.8</v>
      </c>
      <c r="EB35" s="14">
        <v>4</v>
      </c>
      <c r="EC35" s="14">
        <v>3.4</v>
      </c>
      <c r="ED35" s="14">
        <v>0.5</v>
      </c>
      <c r="EE35" s="14">
        <v>-0.6</v>
      </c>
      <c r="EF35" s="14">
        <v>5.3</v>
      </c>
      <c r="EG35" s="14">
        <v>16.399999999999999</v>
      </c>
      <c r="EH35" s="14">
        <v>2.6</v>
      </c>
      <c r="EI35" s="14">
        <v>0</v>
      </c>
      <c r="EJ35" s="14">
        <v>1.8</v>
      </c>
      <c r="EK35" s="14">
        <v>0.2</v>
      </c>
      <c r="EL35" s="14">
        <v>0.2</v>
      </c>
      <c r="EM35" s="14">
        <v>0.1</v>
      </c>
      <c r="EN35" s="14">
        <v>0</v>
      </c>
      <c r="EO35" s="14">
        <v>3.1</v>
      </c>
      <c r="EP35" s="14">
        <v>17</v>
      </c>
      <c r="EQ35" s="14">
        <v>-0.2</v>
      </c>
      <c r="ER35" s="14">
        <v>-2.2000000000000002</v>
      </c>
      <c r="ES35" s="14">
        <v>1.9</v>
      </c>
      <c r="ET35" s="14">
        <v>-7.2</v>
      </c>
      <c r="EU35" s="14">
        <v>3.3</v>
      </c>
      <c r="EV35" s="14">
        <v>1.6</v>
      </c>
      <c r="EW35" s="14">
        <v>1.8</v>
      </c>
      <c r="EX35" s="14">
        <v>2.7</v>
      </c>
      <c r="EY35" s="14">
        <v>5.3</v>
      </c>
      <c r="EZ35" s="14">
        <v>16.399999999999999</v>
      </c>
      <c r="FA35" s="14">
        <v>0.8</v>
      </c>
      <c r="FB35" s="14">
        <v>1.6</v>
      </c>
      <c r="FC35" s="14">
        <v>3.5</v>
      </c>
      <c r="FD35" s="14">
        <v>2</v>
      </c>
      <c r="FE35" s="14">
        <v>3.4</v>
      </c>
      <c r="FF35" s="14">
        <v>968.72</v>
      </c>
      <c r="FG35" s="15"/>
      <c r="FH35" s="14">
        <v>2.8780399999999999</v>
      </c>
      <c r="FI35" s="14"/>
      <c r="FJ35" s="14">
        <v>-0.311</v>
      </c>
      <c r="FK35" s="14">
        <v>0.94199999999999995</v>
      </c>
      <c r="FL35" s="14">
        <v>1.1000000000000001</v>
      </c>
      <c r="FM35" s="14"/>
      <c r="FN35" s="14">
        <v>3.8054000000000001</v>
      </c>
      <c r="FO35" s="14">
        <v>1.1000000000000001</v>
      </c>
      <c r="FP35" s="14">
        <v>2</v>
      </c>
      <c r="FQ35" s="14">
        <v>11.51444</v>
      </c>
    </row>
    <row r="36" spans="1:173" ht="24" customHeight="1" x14ac:dyDescent="0.3">
      <c r="A36" s="16" t="s">
        <v>71</v>
      </c>
      <c r="B36" s="16" t="s">
        <v>671</v>
      </c>
      <c r="C36" s="17">
        <v>0.2</v>
      </c>
      <c r="D36" s="17"/>
      <c r="E36" s="17">
        <v>-0.1</v>
      </c>
      <c r="F36" s="17">
        <v>110.1</v>
      </c>
      <c r="G36" s="17">
        <v>37.299999999999997</v>
      </c>
      <c r="H36" s="17"/>
      <c r="I36" s="17"/>
      <c r="J36" s="17">
        <v>-6.6</v>
      </c>
      <c r="K36" s="17">
        <v>12.4</v>
      </c>
      <c r="L36" s="17"/>
      <c r="M36" s="17"/>
      <c r="N36" s="17">
        <v>-4.5999999999999996</v>
      </c>
      <c r="O36" s="17">
        <v>21.6</v>
      </c>
      <c r="P36" s="17">
        <v>4.9000000000000004</v>
      </c>
      <c r="Q36" s="17">
        <v>62.7</v>
      </c>
      <c r="R36" s="17">
        <v>22.8</v>
      </c>
      <c r="S36" s="17">
        <v>-2.7</v>
      </c>
      <c r="T36" s="17">
        <v>38.5</v>
      </c>
      <c r="U36" s="17">
        <v>0.1</v>
      </c>
      <c r="V36" s="17"/>
      <c r="W36" s="17"/>
      <c r="X36" s="17"/>
      <c r="Y36" s="17"/>
      <c r="Z36" s="17">
        <v>-3</v>
      </c>
      <c r="AA36" s="17">
        <v>0.5</v>
      </c>
      <c r="AB36" s="17">
        <v>2</v>
      </c>
      <c r="AC36" s="17">
        <v>-3.3</v>
      </c>
      <c r="AD36" s="17">
        <v>1.3</v>
      </c>
      <c r="AE36" s="17">
        <v>17.3</v>
      </c>
      <c r="AF36" s="17">
        <v>0.8</v>
      </c>
      <c r="AG36" s="17"/>
      <c r="AH36" s="17"/>
      <c r="AI36" s="17"/>
      <c r="AJ36" s="17">
        <v>7.6</v>
      </c>
      <c r="AK36" s="17">
        <v>16.3</v>
      </c>
      <c r="AL36" s="17"/>
      <c r="AM36" s="17"/>
      <c r="AN36" s="17"/>
      <c r="AO36" s="17">
        <v>-1.2</v>
      </c>
      <c r="AP36" s="17">
        <v>46.4</v>
      </c>
      <c r="AQ36" s="17">
        <v>8.6999999999999993</v>
      </c>
      <c r="AR36" s="17">
        <v>5.5</v>
      </c>
      <c r="AS36" s="17">
        <v>1.9</v>
      </c>
      <c r="AT36" s="17">
        <v>0.2</v>
      </c>
      <c r="AU36" s="17">
        <v>2.7</v>
      </c>
      <c r="AV36" s="17">
        <v>0.7</v>
      </c>
      <c r="AW36" s="17">
        <v>2.8</v>
      </c>
      <c r="AX36" s="17">
        <v>-5.2</v>
      </c>
      <c r="AY36" s="17">
        <v>63.7</v>
      </c>
      <c r="AZ36" s="17">
        <v>8.1</v>
      </c>
      <c r="BA36" s="17">
        <v>-1.3</v>
      </c>
      <c r="BB36" s="17">
        <v>0.1</v>
      </c>
      <c r="BC36" s="17">
        <v>-2.8</v>
      </c>
      <c r="BD36" s="17">
        <v>5</v>
      </c>
      <c r="BE36" s="17">
        <v>1</v>
      </c>
      <c r="BF36" s="17">
        <v>0.1</v>
      </c>
      <c r="BG36" s="17">
        <v>1.2</v>
      </c>
      <c r="BH36" s="17">
        <v>5</v>
      </c>
      <c r="BI36" s="17"/>
      <c r="BJ36" s="17"/>
      <c r="BK36" s="17">
        <v>0.1</v>
      </c>
      <c r="BL36" s="17"/>
      <c r="BM36" s="17"/>
      <c r="BN36" s="17"/>
      <c r="BO36" s="17">
        <v>12.6</v>
      </c>
      <c r="BP36" s="17"/>
      <c r="BQ36" s="17">
        <v>0</v>
      </c>
      <c r="BR36" s="17"/>
      <c r="BS36" s="17"/>
      <c r="BT36" s="17">
        <v>8.8000000000000007</v>
      </c>
      <c r="BU36" s="17"/>
      <c r="BV36" s="17"/>
      <c r="BW36" s="17"/>
      <c r="BX36" s="17"/>
      <c r="BY36" s="17">
        <v>-2.5</v>
      </c>
      <c r="BZ36" s="17"/>
      <c r="CA36" s="17"/>
      <c r="CB36" s="17">
        <v>95.5</v>
      </c>
      <c r="CC36" s="17">
        <v>30.8</v>
      </c>
      <c r="CD36" s="17">
        <v>6.2</v>
      </c>
      <c r="CE36" s="17">
        <v>10.4</v>
      </c>
      <c r="CF36" s="17">
        <v>2.1</v>
      </c>
      <c r="CG36" s="17"/>
      <c r="CH36" s="17"/>
      <c r="CI36" s="17"/>
      <c r="CJ36" s="17">
        <v>70.099999999999994</v>
      </c>
      <c r="CK36" s="17">
        <v>70</v>
      </c>
      <c r="CL36" s="17">
        <v>-0.6</v>
      </c>
      <c r="CM36" s="17"/>
      <c r="CN36" s="17"/>
      <c r="CO36" s="17"/>
      <c r="CP36" s="17"/>
      <c r="CQ36" s="17"/>
      <c r="CR36" s="17"/>
      <c r="CS36" s="17"/>
      <c r="CT36" s="17"/>
      <c r="CU36" s="17">
        <v>-2.6</v>
      </c>
      <c r="CV36" s="17">
        <v>8.9</v>
      </c>
      <c r="CW36" s="17"/>
      <c r="CX36" s="17"/>
      <c r="CY36" s="17">
        <v>1.2</v>
      </c>
      <c r="CZ36" s="17">
        <v>-0.1</v>
      </c>
      <c r="DA36" s="17">
        <v>-0.9</v>
      </c>
      <c r="DB36" s="17">
        <v>-0.2</v>
      </c>
      <c r="DC36" s="17">
        <v>2</v>
      </c>
      <c r="DD36" s="17">
        <v>1.8</v>
      </c>
      <c r="DE36" s="17">
        <v>-1.8</v>
      </c>
      <c r="DF36" s="17">
        <v>2.0299999999999998</v>
      </c>
      <c r="DG36" s="17">
        <v>0.5</v>
      </c>
      <c r="DH36" s="17"/>
      <c r="DI36" s="17">
        <v>-0.8</v>
      </c>
      <c r="DJ36" s="17">
        <v>-2.2999999999999998</v>
      </c>
      <c r="DK36" s="17">
        <v>-3.1</v>
      </c>
      <c r="DL36" s="17">
        <v>-2.5</v>
      </c>
      <c r="DM36" s="17">
        <v>1.5</v>
      </c>
      <c r="DN36" s="17">
        <v>0.6</v>
      </c>
      <c r="DO36" s="17">
        <v>0.6</v>
      </c>
      <c r="DP36" s="17">
        <v>0.8</v>
      </c>
      <c r="DQ36" s="17">
        <v>-2.6</v>
      </c>
      <c r="DR36" s="17">
        <v>-0.1</v>
      </c>
      <c r="DS36" s="17">
        <v>0.4</v>
      </c>
      <c r="DT36" s="17">
        <v>0.5</v>
      </c>
      <c r="DU36" s="17"/>
      <c r="DV36" s="17">
        <v>-3.5</v>
      </c>
      <c r="DW36" s="17">
        <v>0.5</v>
      </c>
      <c r="DX36" s="17">
        <v>2.9</v>
      </c>
      <c r="DY36" s="17">
        <v>2.6</v>
      </c>
      <c r="DZ36" s="17">
        <v>1.3</v>
      </c>
      <c r="EA36" s="17">
        <v>0.8</v>
      </c>
      <c r="EB36" s="17">
        <v>4</v>
      </c>
      <c r="EC36" s="17">
        <v>1.5</v>
      </c>
      <c r="ED36" s="17">
        <v>-3.8</v>
      </c>
      <c r="EE36" s="17">
        <v>-3.8</v>
      </c>
      <c r="EF36" s="17">
        <v>5.3</v>
      </c>
      <c r="EG36" s="17">
        <v>14.4</v>
      </c>
      <c r="EH36" s="17">
        <v>2.6</v>
      </c>
      <c r="EI36" s="17">
        <v>-0.2</v>
      </c>
      <c r="EJ36" s="17">
        <v>1.8</v>
      </c>
      <c r="EK36" s="17">
        <v>0.2</v>
      </c>
      <c r="EL36" s="17">
        <v>0.2</v>
      </c>
      <c r="EM36" s="17">
        <v>0.1</v>
      </c>
      <c r="EN36" s="17">
        <v>0</v>
      </c>
      <c r="EO36" s="17">
        <v>3.1</v>
      </c>
      <c r="EP36" s="17">
        <v>15.9</v>
      </c>
      <c r="EQ36" s="17">
        <v>-0.2</v>
      </c>
      <c r="ER36" s="17">
        <v>-0.9</v>
      </c>
      <c r="ES36" s="17">
        <v>2.2000000000000002</v>
      </c>
      <c r="ET36" s="17">
        <v>-7</v>
      </c>
      <c r="EU36" s="17">
        <v>2.4</v>
      </c>
      <c r="EV36" s="17">
        <v>1.6</v>
      </c>
      <c r="EW36" s="17">
        <v>1.6</v>
      </c>
      <c r="EX36" s="17">
        <v>2.8</v>
      </c>
      <c r="EY36" s="17">
        <v>5.3</v>
      </c>
      <c r="EZ36" s="17">
        <v>14.4</v>
      </c>
      <c r="FA36" s="17">
        <v>0.8</v>
      </c>
      <c r="FB36" s="17">
        <v>1.4</v>
      </c>
      <c r="FC36" s="17">
        <v>2.1</v>
      </c>
      <c r="FD36" s="17">
        <v>1.3</v>
      </c>
      <c r="FE36" s="17">
        <v>3.3</v>
      </c>
      <c r="FF36" s="17">
        <v>863.03</v>
      </c>
      <c r="FG36" s="15"/>
      <c r="FH36" s="17">
        <v>2.67354</v>
      </c>
      <c r="FI36" s="17"/>
      <c r="FJ36" s="17">
        <v>0</v>
      </c>
      <c r="FK36" s="17">
        <v>1.492</v>
      </c>
      <c r="FL36" s="17">
        <v>1.1000000000000001</v>
      </c>
      <c r="FM36" s="17"/>
      <c r="FN36" s="17">
        <v>3.7960500000000001</v>
      </c>
      <c r="FO36" s="17">
        <v>0.6</v>
      </c>
      <c r="FP36" s="17">
        <v>1.8</v>
      </c>
      <c r="FQ36" s="17">
        <v>11.461589999999999</v>
      </c>
    </row>
    <row r="37" spans="1:173" ht="24" customHeight="1" x14ac:dyDescent="0.3">
      <c r="A37" s="16" t="s">
        <v>71</v>
      </c>
      <c r="B37" s="16" t="s">
        <v>672</v>
      </c>
      <c r="C37" s="17">
        <v>0.2</v>
      </c>
      <c r="D37" s="17"/>
      <c r="E37" s="17">
        <v>0</v>
      </c>
      <c r="F37" s="17">
        <v>117.8</v>
      </c>
      <c r="G37" s="17">
        <v>38.5</v>
      </c>
      <c r="H37" s="17"/>
      <c r="I37" s="17"/>
      <c r="J37" s="17">
        <v>-5.5</v>
      </c>
      <c r="K37" s="17">
        <v>29.4</v>
      </c>
      <c r="L37" s="17"/>
      <c r="M37" s="17"/>
      <c r="N37" s="17">
        <v>-2.9</v>
      </c>
      <c r="O37" s="17">
        <v>24.2</v>
      </c>
      <c r="P37" s="17">
        <v>7.1</v>
      </c>
      <c r="Q37" s="17">
        <v>66.3</v>
      </c>
      <c r="R37" s="17">
        <v>21.4</v>
      </c>
      <c r="S37" s="17">
        <v>-3.6</v>
      </c>
      <c r="T37" s="17">
        <v>40.799999999999997</v>
      </c>
      <c r="U37" s="17">
        <v>0</v>
      </c>
      <c r="V37" s="17"/>
      <c r="W37" s="17"/>
      <c r="X37" s="17"/>
      <c r="Y37" s="17"/>
      <c r="Z37" s="17">
        <v>-1.9</v>
      </c>
      <c r="AA37" s="17">
        <v>0.1</v>
      </c>
      <c r="AB37" s="17">
        <v>2</v>
      </c>
      <c r="AC37" s="17">
        <v>-3.3</v>
      </c>
      <c r="AD37" s="17">
        <v>1.2</v>
      </c>
      <c r="AE37" s="17">
        <v>17.899999999999999</v>
      </c>
      <c r="AF37" s="17">
        <v>0.8</v>
      </c>
      <c r="AG37" s="17"/>
      <c r="AH37" s="17"/>
      <c r="AI37" s="17"/>
      <c r="AJ37" s="17">
        <v>7.1</v>
      </c>
      <c r="AK37" s="17">
        <v>15.5</v>
      </c>
      <c r="AL37" s="17"/>
      <c r="AM37" s="17"/>
      <c r="AN37" s="17"/>
      <c r="AO37" s="17">
        <v>-1.3</v>
      </c>
      <c r="AP37" s="17">
        <v>46.6</v>
      </c>
      <c r="AQ37" s="17">
        <v>8</v>
      </c>
      <c r="AR37" s="17">
        <v>6.2</v>
      </c>
      <c r="AS37" s="17">
        <v>2.1</v>
      </c>
      <c r="AT37" s="17">
        <v>0.1</v>
      </c>
      <c r="AU37" s="17">
        <v>2.7</v>
      </c>
      <c r="AV37" s="17">
        <v>1.1000000000000001</v>
      </c>
      <c r="AW37" s="17">
        <v>2.6</v>
      </c>
      <c r="AX37" s="17">
        <v>-5.4</v>
      </c>
      <c r="AY37" s="17">
        <v>63.6</v>
      </c>
      <c r="AZ37" s="17">
        <v>11.8</v>
      </c>
      <c r="BA37" s="17">
        <v>-1.2</v>
      </c>
      <c r="BB37" s="17">
        <v>0.2</v>
      </c>
      <c r="BC37" s="17">
        <v>-4</v>
      </c>
      <c r="BD37" s="17">
        <v>3.9</v>
      </c>
      <c r="BE37" s="17">
        <v>0.5</v>
      </c>
      <c r="BF37" s="17">
        <v>-0.1</v>
      </c>
      <c r="BG37" s="17">
        <v>0.2</v>
      </c>
      <c r="BH37" s="17">
        <v>5.8</v>
      </c>
      <c r="BI37" s="17"/>
      <c r="BJ37" s="17"/>
      <c r="BK37" s="17">
        <v>0.4</v>
      </c>
      <c r="BL37" s="17"/>
      <c r="BM37" s="17"/>
      <c r="BN37" s="17"/>
      <c r="BO37" s="17">
        <v>14.9</v>
      </c>
      <c r="BP37" s="17"/>
      <c r="BQ37" s="17">
        <v>-4.0999999999999996</v>
      </c>
      <c r="BR37" s="17"/>
      <c r="BS37" s="17"/>
      <c r="BT37" s="17">
        <v>8.6</v>
      </c>
      <c r="BU37" s="17"/>
      <c r="BV37" s="17"/>
      <c r="BW37" s="17"/>
      <c r="BX37" s="17"/>
      <c r="BY37" s="17">
        <v>-3.9</v>
      </c>
      <c r="BZ37" s="17"/>
      <c r="CA37" s="17"/>
      <c r="CB37" s="17">
        <v>96.6</v>
      </c>
      <c r="CC37" s="17">
        <v>30.3</v>
      </c>
      <c r="CD37" s="17">
        <v>7.3</v>
      </c>
      <c r="CE37" s="17">
        <v>8.9</v>
      </c>
      <c r="CF37" s="17">
        <v>2.2000000000000002</v>
      </c>
      <c r="CG37" s="17"/>
      <c r="CH37" s="17"/>
      <c r="CI37" s="17"/>
      <c r="CJ37" s="17">
        <v>69.5</v>
      </c>
      <c r="CK37" s="17">
        <v>69.599999999999994</v>
      </c>
      <c r="CL37" s="17">
        <v>-1.9</v>
      </c>
      <c r="CM37" s="17"/>
      <c r="CN37" s="17"/>
      <c r="CO37" s="17"/>
      <c r="CP37" s="17"/>
      <c r="CQ37" s="17"/>
      <c r="CR37" s="17"/>
      <c r="CS37" s="17"/>
      <c r="CT37" s="17"/>
      <c r="CU37" s="17">
        <v>-2.5</v>
      </c>
      <c r="CV37" s="17">
        <v>9</v>
      </c>
      <c r="CW37" s="17"/>
      <c r="CX37" s="17"/>
      <c r="CY37" s="17">
        <v>1.2</v>
      </c>
      <c r="CZ37" s="17">
        <v>-0.1</v>
      </c>
      <c r="DA37" s="17">
        <v>-0.8</v>
      </c>
      <c r="DB37" s="17">
        <v>0</v>
      </c>
      <c r="DC37" s="17">
        <v>1.9</v>
      </c>
      <c r="DD37" s="17">
        <v>1.8</v>
      </c>
      <c r="DE37" s="17">
        <v>-1.2</v>
      </c>
      <c r="DF37" s="17">
        <v>1.93</v>
      </c>
      <c r="DG37" s="17">
        <v>0.6</v>
      </c>
      <c r="DH37" s="17"/>
      <c r="DI37" s="17">
        <v>-0.7</v>
      </c>
      <c r="DJ37" s="17">
        <v>-1.9</v>
      </c>
      <c r="DK37" s="17">
        <v>-2.9</v>
      </c>
      <c r="DL37" s="17">
        <v>-1.5</v>
      </c>
      <c r="DM37" s="17">
        <v>1.4</v>
      </c>
      <c r="DN37" s="17">
        <v>0.6</v>
      </c>
      <c r="DO37" s="17">
        <v>0.7</v>
      </c>
      <c r="DP37" s="17">
        <v>0.8</v>
      </c>
      <c r="DQ37" s="17">
        <v>-4.2</v>
      </c>
      <c r="DR37" s="17">
        <v>-0.1</v>
      </c>
      <c r="DS37" s="17">
        <v>0.2</v>
      </c>
      <c r="DT37" s="17">
        <v>0.5</v>
      </c>
      <c r="DU37" s="17"/>
      <c r="DV37" s="17">
        <v>-3.8</v>
      </c>
      <c r="DW37" s="17">
        <v>0.5</v>
      </c>
      <c r="DX37" s="17">
        <v>3</v>
      </c>
      <c r="DY37" s="17">
        <v>2.5</v>
      </c>
      <c r="DZ37" s="17">
        <v>1.5</v>
      </c>
      <c r="EA37" s="17">
        <v>0.8</v>
      </c>
      <c r="EB37" s="17">
        <v>4</v>
      </c>
      <c r="EC37" s="17">
        <v>0.2</v>
      </c>
      <c r="ED37" s="17">
        <v>0.2</v>
      </c>
      <c r="EE37" s="17">
        <v>-0.6</v>
      </c>
      <c r="EF37" s="17">
        <v>5.2</v>
      </c>
      <c r="EG37" s="17">
        <v>13.6</v>
      </c>
      <c r="EH37" s="17">
        <v>2.6</v>
      </c>
      <c r="EI37" s="17">
        <v>0</v>
      </c>
      <c r="EJ37" s="17">
        <v>1.8</v>
      </c>
      <c r="EK37" s="17">
        <v>0.2</v>
      </c>
      <c r="EL37" s="17">
        <v>0.2</v>
      </c>
      <c r="EM37" s="17">
        <v>0.1</v>
      </c>
      <c r="EN37" s="17">
        <v>0</v>
      </c>
      <c r="EO37" s="17">
        <v>2.8</v>
      </c>
      <c r="EP37" s="17">
        <v>16.100000000000001</v>
      </c>
      <c r="EQ37" s="17">
        <v>-0.2</v>
      </c>
      <c r="ER37" s="17">
        <v>5.5</v>
      </c>
      <c r="ES37" s="17">
        <v>1</v>
      </c>
      <c r="ET37" s="17">
        <v>-7.1</v>
      </c>
      <c r="EU37" s="17">
        <v>2.2000000000000002</v>
      </c>
      <c r="EV37" s="17">
        <v>1.6</v>
      </c>
      <c r="EW37" s="17">
        <v>1.8</v>
      </c>
      <c r="EX37" s="17">
        <v>2.5</v>
      </c>
      <c r="EY37" s="17">
        <v>5.2</v>
      </c>
      <c r="EZ37" s="17">
        <v>13.6</v>
      </c>
      <c r="FA37" s="17">
        <v>0.8</v>
      </c>
      <c r="FB37" s="17">
        <v>1.5</v>
      </c>
      <c r="FC37" s="17">
        <v>2.7</v>
      </c>
      <c r="FD37" s="17">
        <v>0.5</v>
      </c>
      <c r="FE37" s="17">
        <v>3</v>
      </c>
      <c r="FF37" s="17">
        <v>905.13</v>
      </c>
      <c r="FG37" s="15"/>
      <c r="FH37" s="17">
        <v>2.4729100000000002</v>
      </c>
      <c r="FI37" s="17"/>
      <c r="FJ37" s="17">
        <v>0</v>
      </c>
      <c r="FK37" s="17">
        <v>1.63</v>
      </c>
      <c r="FL37" s="17">
        <v>1</v>
      </c>
      <c r="FM37" s="17"/>
      <c r="FN37" s="17">
        <v>3.8006700000000002</v>
      </c>
      <c r="FO37" s="17">
        <v>0.4</v>
      </c>
      <c r="FP37" s="17">
        <v>2.1</v>
      </c>
      <c r="FQ37" s="17">
        <v>11.40358</v>
      </c>
    </row>
    <row r="38" spans="1:173" ht="24" customHeight="1" x14ac:dyDescent="0.3">
      <c r="A38" s="16" t="s">
        <v>71</v>
      </c>
      <c r="B38" s="16" t="s">
        <v>673</v>
      </c>
      <c r="C38" s="17">
        <v>0.2</v>
      </c>
      <c r="D38" s="17"/>
      <c r="E38" s="17">
        <v>0</v>
      </c>
      <c r="F38" s="17">
        <v>126.3</v>
      </c>
      <c r="G38" s="17">
        <v>40.1</v>
      </c>
      <c r="H38" s="17"/>
      <c r="I38" s="17"/>
      <c r="J38" s="17">
        <v>-6.2</v>
      </c>
      <c r="K38" s="17">
        <v>18.8</v>
      </c>
      <c r="L38" s="17"/>
      <c r="M38" s="17"/>
      <c r="N38" s="17">
        <v>2.2000000000000002</v>
      </c>
      <c r="O38" s="17">
        <v>26.1</v>
      </c>
      <c r="P38" s="17">
        <v>9.3000000000000007</v>
      </c>
      <c r="Q38" s="17">
        <v>68.5</v>
      </c>
      <c r="R38" s="17">
        <v>22.1</v>
      </c>
      <c r="S38" s="17">
        <v>-2.5</v>
      </c>
      <c r="T38" s="17">
        <v>42.8</v>
      </c>
      <c r="U38" s="17">
        <v>0</v>
      </c>
      <c r="V38" s="17"/>
      <c r="W38" s="17"/>
      <c r="X38" s="17"/>
      <c r="Y38" s="17"/>
      <c r="Z38" s="17">
        <v>-0.2</v>
      </c>
      <c r="AA38" s="17">
        <v>0.9</v>
      </c>
      <c r="AB38" s="17">
        <v>1.9</v>
      </c>
      <c r="AC38" s="17">
        <v>-3.3</v>
      </c>
      <c r="AD38" s="17">
        <v>1.3</v>
      </c>
      <c r="AE38" s="17">
        <v>18.100000000000001</v>
      </c>
      <c r="AF38" s="17">
        <v>1</v>
      </c>
      <c r="AG38" s="17"/>
      <c r="AH38" s="17"/>
      <c r="AI38" s="17"/>
      <c r="AJ38" s="17">
        <v>7.6</v>
      </c>
      <c r="AK38" s="17">
        <v>16.399999999999999</v>
      </c>
      <c r="AL38" s="17"/>
      <c r="AM38" s="17"/>
      <c r="AN38" s="17"/>
      <c r="AO38" s="17">
        <v>-1.1000000000000001</v>
      </c>
      <c r="AP38" s="17">
        <v>48.6</v>
      </c>
      <c r="AQ38" s="17">
        <v>9</v>
      </c>
      <c r="AR38" s="17">
        <v>4.9000000000000004</v>
      </c>
      <c r="AS38" s="17">
        <v>1.6</v>
      </c>
      <c r="AT38" s="17">
        <v>0.4</v>
      </c>
      <c r="AU38" s="17">
        <v>2.7</v>
      </c>
      <c r="AV38" s="17">
        <v>0.6</v>
      </c>
      <c r="AW38" s="17">
        <v>3.1</v>
      </c>
      <c r="AX38" s="17">
        <v>-5</v>
      </c>
      <c r="AY38" s="17">
        <v>64.2</v>
      </c>
      <c r="AZ38" s="17">
        <v>11.5</v>
      </c>
      <c r="BA38" s="17">
        <v>-1.2</v>
      </c>
      <c r="BB38" s="17">
        <v>0.5</v>
      </c>
      <c r="BC38" s="17">
        <v>-4</v>
      </c>
      <c r="BD38" s="17">
        <v>3.2</v>
      </c>
      <c r="BE38" s="17">
        <v>0.5</v>
      </c>
      <c r="BF38" s="17">
        <v>0.1</v>
      </c>
      <c r="BG38" s="17">
        <v>-0.8</v>
      </c>
      <c r="BH38" s="17">
        <v>6.5</v>
      </c>
      <c r="BI38" s="17"/>
      <c r="BJ38" s="17"/>
      <c r="BK38" s="17">
        <v>-0.4</v>
      </c>
      <c r="BL38" s="17"/>
      <c r="BM38" s="17"/>
      <c r="BN38" s="17"/>
      <c r="BO38" s="17">
        <v>15.7</v>
      </c>
      <c r="BP38" s="17"/>
      <c r="BQ38" s="17">
        <v>-3.6</v>
      </c>
      <c r="BR38" s="17"/>
      <c r="BS38" s="17"/>
      <c r="BT38" s="17">
        <v>8.1</v>
      </c>
      <c r="BU38" s="17"/>
      <c r="BV38" s="17"/>
      <c r="BW38" s="17"/>
      <c r="BX38" s="17"/>
      <c r="BY38" s="17">
        <v>-4.4000000000000004</v>
      </c>
      <c r="BZ38" s="17"/>
      <c r="CA38" s="17"/>
      <c r="CB38" s="17">
        <v>95.1</v>
      </c>
      <c r="CC38" s="17">
        <v>29.6</v>
      </c>
      <c r="CD38" s="17">
        <v>7</v>
      </c>
      <c r="CE38" s="17">
        <v>8.8000000000000007</v>
      </c>
      <c r="CF38" s="17">
        <v>1.9</v>
      </c>
      <c r="CG38" s="17"/>
      <c r="CH38" s="17"/>
      <c r="CI38" s="17"/>
      <c r="CJ38" s="17">
        <v>70.7</v>
      </c>
      <c r="CK38" s="17">
        <v>70.900000000000006</v>
      </c>
      <c r="CL38" s="17">
        <v>0</v>
      </c>
      <c r="CM38" s="17"/>
      <c r="CN38" s="17"/>
      <c r="CO38" s="17"/>
      <c r="CP38" s="17"/>
      <c r="CQ38" s="17"/>
      <c r="CR38" s="17"/>
      <c r="CS38" s="17"/>
      <c r="CT38" s="17"/>
      <c r="CU38" s="17">
        <v>-2.5</v>
      </c>
      <c r="CV38" s="17">
        <v>6.2</v>
      </c>
      <c r="CW38" s="17"/>
      <c r="CX38" s="17"/>
      <c r="CY38" s="17">
        <v>1.2</v>
      </c>
      <c r="CZ38" s="17">
        <v>-0.1</v>
      </c>
      <c r="DA38" s="17">
        <v>-0.8</v>
      </c>
      <c r="DB38" s="17">
        <v>0</v>
      </c>
      <c r="DC38" s="17">
        <v>1.9</v>
      </c>
      <c r="DD38" s="17">
        <v>1.8</v>
      </c>
      <c r="DE38" s="17">
        <v>-0.8</v>
      </c>
      <c r="DF38" s="17">
        <v>1.93</v>
      </c>
      <c r="DG38" s="17">
        <v>0.6</v>
      </c>
      <c r="DH38" s="17"/>
      <c r="DI38" s="17">
        <v>-0.7</v>
      </c>
      <c r="DJ38" s="17">
        <v>-1.9</v>
      </c>
      <c r="DK38" s="17">
        <v>-2.6</v>
      </c>
      <c r="DL38" s="17">
        <v>-0.3</v>
      </c>
      <c r="DM38" s="17">
        <v>1.4</v>
      </c>
      <c r="DN38" s="17">
        <v>0.6</v>
      </c>
      <c r="DO38" s="17">
        <v>0.7</v>
      </c>
      <c r="DP38" s="17">
        <v>0.8</v>
      </c>
      <c r="DQ38" s="17">
        <v>-3.8</v>
      </c>
      <c r="DR38" s="17">
        <v>-0.2</v>
      </c>
      <c r="DS38" s="17">
        <v>0.4</v>
      </c>
      <c r="DT38" s="17">
        <v>0.5</v>
      </c>
      <c r="DU38" s="17"/>
      <c r="DV38" s="17">
        <v>-4</v>
      </c>
      <c r="DW38" s="17">
        <v>0.3</v>
      </c>
      <c r="DX38" s="17">
        <v>3</v>
      </c>
      <c r="DY38" s="17">
        <v>2.6</v>
      </c>
      <c r="DZ38" s="17">
        <v>1.5</v>
      </c>
      <c r="EA38" s="17">
        <v>0.8</v>
      </c>
      <c r="EB38" s="17">
        <v>4</v>
      </c>
      <c r="EC38" s="17">
        <v>0</v>
      </c>
      <c r="ED38" s="17">
        <v>1.8</v>
      </c>
      <c r="EE38" s="17">
        <v>0.6</v>
      </c>
      <c r="EF38" s="17">
        <v>5.3</v>
      </c>
      <c r="EG38" s="17">
        <v>14</v>
      </c>
      <c r="EH38" s="17">
        <v>2.6</v>
      </c>
      <c r="EI38" s="17">
        <v>0</v>
      </c>
      <c r="EJ38" s="17">
        <v>1.7</v>
      </c>
      <c r="EK38" s="17">
        <v>0.2</v>
      </c>
      <c r="EL38" s="17">
        <v>0.2</v>
      </c>
      <c r="EM38" s="17">
        <v>0.1</v>
      </c>
      <c r="EN38" s="17">
        <v>0</v>
      </c>
      <c r="EO38" s="17">
        <v>1.5</v>
      </c>
      <c r="EP38" s="17">
        <v>17.600000000000001</v>
      </c>
      <c r="EQ38" s="17">
        <v>-0.2</v>
      </c>
      <c r="ER38" s="17">
        <v>9.6999999999999993</v>
      </c>
      <c r="ES38" s="17">
        <v>0.4</v>
      </c>
      <c r="ET38" s="17">
        <v>-7.4</v>
      </c>
      <c r="EU38" s="17">
        <v>1.4</v>
      </c>
      <c r="EV38" s="17">
        <v>1.6</v>
      </c>
      <c r="EW38" s="17">
        <v>1.9</v>
      </c>
      <c r="EX38" s="17">
        <v>2.7</v>
      </c>
      <c r="EY38" s="17">
        <v>5.3</v>
      </c>
      <c r="EZ38" s="17">
        <v>14</v>
      </c>
      <c r="FA38" s="17">
        <v>0.8</v>
      </c>
      <c r="FB38" s="17">
        <v>2.1</v>
      </c>
      <c r="FC38" s="17">
        <v>2</v>
      </c>
      <c r="FD38" s="17">
        <v>0.2</v>
      </c>
      <c r="FE38" s="17">
        <v>3.4</v>
      </c>
      <c r="FF38" s="17">
        <v>932.13</v>
      </c>
      <c r="FG38" s="15"/>
      <c r="FH38" s="17">
        <v>2.8054899999999998</v>
      </c>
      <c r="FI38" s="17"/>
      <c r="FJ38" s="17">
        <v>0</v>
      </c>
      <c r="FK38" s="17">
        <v>1.8520000000000001</v>
      </c>
      <c r="FL38" s="17">
        <v>1</v>
      </c>
      <c r="FM38" s="17"/>
      <c r="FN38" s="17">
        <v>3.6629299999999998</v>
      </c>
      <c r="FO38" s="17">
        <v>0.4</v>
      </c>
      <c r="FP38" s="17">
        <v>1.9</v>
      </c>
      <c r="FQ38" s="17">
        <v>11.620419999999999</v>
      </c>
    </row>
    <row r="39" spans="1:173" ht="24" customHeight="1" x14ac:dyDescent="0.3">
      <c r="A39" s="16" t="s">
        <v>71</v>
      </c>
      <c r="B39" s="16" t="s">
        <v>674</v>
      </c>
      <c r="C39" s="17">
        <v>0.2</v>
      </c>
      <c r="D39" s="17"/>
      <c r="E39" s="17">
        <v>0.1</v>
      </c>
      <c r="F39" s="17">
        <v>140.4</v>
      </c>
      <c r="G39" s="17">
        <v>42.2</v>
      </c>
      <c r="H39" s="17"/>
      <c r="I39" s="17"/>
      <c r="J39" s="17">
        <v>-2.2999999999999998</v>
      </c>
      <c r="K39" s="17">
        <v>23.6</v>
      </c>
      <c r="L39" s="17"/>
      <c r="M39" s="17"/>
      <c r="N39" s="17">
        <v>9</v>
      </c>
      <c r="O39" s="17">
        <v>41.4</v>
      </c>
      <c r="P39" s="17">
        <v>25.1</v>
      </c>
      <c r="Q39" s="17">
        <v>75.7</v>
      </c>
      <c r="R39" s="17">
        <v>28.4</v>
      </c>
      <c r="S39" s="17">
        <v>1.4</v>
      </c>
      <c r="T39" s="17">
        <v>45.6</v>
      </c>
      <c r="U39" s="17">
        <v>0</v>
      </c>
      <c r="V39" s="17"/>
      <c r="W39" s="17"/>
      <c r="X39" s="17"/>
      <c r="Y39" s="17"/>
      <c r="Z39" s="17">
        <v>3.8</v>
      </c>
      <c r="AA39" s="17">
        <v>1.3</v>
      </c>
      <c r="AB39" s="17">
        <v>2.1</v>
      </c>
      <c r="AC39" s="17">
        <v>-3.3</v>
      </c>
      <c r="AD39" s="17">
        <v>1.3</v>
      </c>
      <c r="AE39" s="17">
        <v>23</v>
      </c>
      <c r="AF39" s="17">
        <v>1.9</v>
      </c>
      <c r="AG39" s="17"/>
      <c r="AH39" s="17"/>
      <c r="AI39" s="17"/>
      <c r="AJ39" s="17">
        <v>8.5</v>
      </c>
      <c r="AK39" s="17">
        <v>17.3</v>
      </c>
      <c r="AL39" s="17"/>
      <c r="AM39" s="17"/>
      <c r="AN39" s="17"/>
      <c r="AO39" s="17">
        <v>-1</v>
      </c>
      <c r="AP39" s="17">
        <v>48.4</v>
      </c>
      <c r="AQ39" s="17">
        <v>9.6</v>
      </c>
      <c r="AR39" s="17">
        <v>4.5999999999999996</v>
      </c>
      <c r="AS39" s="17">
        <v>1.5</v>
      </c>
      <c r="AT39" s="17">
        <v>-0.1</v>
      </c>
      <c r="AU39" s="17">
        <v>2.7</v>
      </c>
      <c r="AV39" s="17">
        <v>1.1000000000000001</v>
      </c>
      <c r="AW39" s="17">
        <v>9.1</v>
      </c>
      <c r="AX39" s="17">
        <v>1.1000000000000001</v>
      </c>
      <c r="AY39" s="17">
        <v>70.3</v>
      </c>
      <c r="AZ39" s="17">
        <v>10.1</v>
      </c>
      <c r="BA39" s="17">
        <v>-1.4</v>
      </c>
      <c r="BB39" s="17">
        <v>1.4</v>
      </c>
      <c r="BC39" s="17">
        <v>0.3</v>
      </c>
      <c r="BD39" s="17">
        <v>7</v>
      </c>
      <c r="BE39" s="17">
        <v>1</v>
      </c>
      <c r="BF39" s="17">
        <v>0.1</v>
      </c>
      <c r="BG39" s="17">
        <v>3</v>
      </c>
      <c r="BH39" s="17">
        <v>9.6999999999999993</v>
      </c>
      <c r="BI39" s="17"/>
      <c r="BJ39" s="17"/>
      <c r="BK39" s="17">
        <v>3.1</v>
      </c>
      <c r="BL39" s="17"/>
      <c r="BM39" s="17"/>
      <c r="BN39" s="17"/>
      <c r="BO39" s="17">
        <v>14.1</v>
      </c>
      <c r="BP39" s="17"/>
      <c r="BQ39" s="17">
        <v>0</v>
      </c>
      <c r="BR39" s="17"/>
      <c r="BS39" s="17"/>
      <c r="BT39" s="17">
        <v>0</v>
      </c>
      <c r="BU39" s="17"/>
      <c r="BV39" s="17"/>
      <c r="BW39" s="17"/>
      <c r="BX39" s="17"/>
      <c r="BY39" s="17">
        <v>3.5</v>
      </c>
      <c r="BZ39" s="17"/>
      <c r="CA39" s="17"/>
      <c r="CB39" s="17">
        <v>93.8</v>
      </c>
      <c r="CC39" s="17">
        <v>31.2</v>
      </c>
      <c r="CD39" s="17">
        <v>8</v>
      </c>
      <c r="CE39" s="17">
        <v>10.9</v>
      </c>
      <c r="CF39" s="17">
        <v>2</v>
      </c>
      <c r="CG39" s="17"/>
      <c r="CH39" s="17"/>
      <c r="CI39" s="17"/>
      <c r="CJ39" s="17">
        <v>79.900000000000006</v>
      </c>
      <c r="CK39" s="17">
        <v>79.900000000000006</v>
      </c>
      <c r="CL39" s="17">
        <v>12</v>
      </c>
      <c r="CM39" s="17"/>
      <c r="CN39" s="17"/>
      <c r="CO39" s="17"/>
      <c r="CP39" s="17"/>
      <c r="CQ39" s="17"/>
      <c r="CR39" s="17"/>
      <c r="CS39" s="17"/>
      <c r="CT39" s="17"/>
      <c r="CU39" s="17">
        <v>-2.2000000000000002</v>
      </c>
      <c r="CV39" s="17">
        <v>4.5999999999999996</v>
      </c>
      <c r="CW39" s="17"/>
      <c r="CX39" s="17"/>
      <c r="CY39" s="17">
        <v>1.2</v>
      </c>
      <c r="CZ39" s="17">
        <v>-0.1</v>
      </c>
      <c r="DA39" s="17">
        <v>-0.7</v>
      </c>
      <c r="DB39" s="17">
        <v>-0.2</v>
      </c>
      <c r="DC39" s="17">
        <v>1.9</v>
      </c>
      <c r="DD39" s="17">
        <v>1.7</v>
      </c>
      <c r="DE39" s="17">
        <v>-1</v>
      </c>
      <c r="DF39" s="17">
        <v>1.91</v>
      </c>
      <c r="DG39" s="17">
        <v>0.6</v>
      </c>
      <c r="DH39" s="17"/>
      <c r="DI39" s="17">
        <v>-0.7</v>
      </c>
      <c r="DJ39" s="17">
        <v>-2.2000000000000002</v>
      </c>
      <c r="DK39" s="17">
        <v>-2.5</v>
      </c>
      <c r="DL39" s="17">
        <v>0.6</v>
      </c>
      <c r="DM39" s="17">
        <v>1.4</v>
      </c>
      <c r="DN39" s="17">
        <v>0.6</v>
      </c>
      <c r="DO39" s="17">
        <v>0.7</v>
      </c>
      <c r="DP39" s="17">
        <v>0.8</v>
      </c>
      <c r="DQ39" s="17">
        <v>-3.4</v>
      </c>
      <c r="DR39" s="17">
        <v>-0.1</v>
      </c>
      <c r="DS39" s="17">
        <v>0.4</v>
      </c>
      <c r="DT39" s="17">
        <v>0.5</v>
      </c>
      <c r="DU39" s="17"/>
      <c r="DV39" s="17">
        <v>-3.9</v>
      </c>
      <c r="DW39" s="17">
        <v>0.3</v>
      </c>
      <c r="DX39" s="17">
        <v>3</v>
      </c>
      <c r="DY39" s="17">
        <v>2.6</v>
      </c>
      <c r="DZ39" s="17">
        <v>1.9</v>
      </c>
      <c r="EA39" s="17">
        <v>0.8</v>
      </c>
      <c r="EB39" s="17">
        <v>4</v>
      </c>
      <c r="EC39" s="17">
        <v>0</v>
      </c>
      <c r="ED39" s="17">
        <v>1.4</v>
      </c>
      <c r="EE39" s="17">
        <v>1.5</v>
      </c>
      <c r="EF39" s="17">
        <v>5.3</v>
      </c>
      <c r="EG39" s="17">
        <v>15.5</v>
      </c>
      <c r="EH39" s="17">
        <v>2.6</v>
      </c>
      <c r="EI39" s="17">
        <v>0</v>
      </c>
      <c r="EJ39" s="17">
        <v>1.9</v>
      </c>
      <c r="EK39" s="17">
        <v>0.2</v>
      </c>
      <c r="EL39" s="17">
        <v>0.2</v>
      </c>
      <c r="EM39" s="17">
        <v>0.1</v>
      </c>
      <c r="EN39" s="17">
        <v>0</v>
      </c>
      <c r="EO39" s="17">
        <v>0.7</v>
      </c>
      <c r="EP39" s="17">
        <v>12.6</v>
      </c>
      <c r="EQ39" s="17">
        <v>-0.2</v>
      </c>
      <c r="ER39" s="17">
        <v>13.5</v>
      </c>
      <c r="ES39" s="17">
        <v>0</v>
      </c>
      <c r="ET39" s="17">
        <v>-6.4</v>
      </c>
      <c r="EU39" s="17">
        <v>0.5</v>
      </c>
      <c r="EV39" s="17">
        <v>1.6</v>
      </c>
      <c r="EW39" s="17">
        <v>2.2000000000000002</v>
      </c>
      <c r="EX39" s="17">
        <v>2.5</v>
      </c>
      <c r="EY39" s="17">
        <v>5.3</v>
      </c>
      <c r="EZ39" s="17">
        <v>15.5</v>
      </c>
      <c r="FA39" s="17">
        <v>0.8</v>
      </c>
      <c r="FB39" s="17">
        <v>1.9</v>
      </c>
      <c r="FC39" s="17">
        <v>3</v>
      </c>
      <c r="FD39" s="17">
        <v>0.7</v>
      </c>
      <c r="FE39" s="17">
        <v>2</v>
      </c>
      <c r="FF39" s="17">
        <v>1101.01</v>
      </c>
      <c r="FG39" s="15"/>
      <c r="FH39" s="17">
        <v>2.8739599999999998</v>
      </c>
      <c r="FI39" s="17"/>
      <c r="FJ39" s="17">
        <v>0</v>
      </c>
      <c r="FK39" s="17">
        <v>2.2719999999999998</v>
      </c>
      <c r="FL39" s="17">
        <v>1</v>
      </c>
      <c r="FM39" s="17"/>
      <c r="FN39" s="17">
        <v>3.79799</v>
      </c>
      <c r="FO39" s="17">
        <v>0.7</v>
      </c>
      <c r="FP39" s="17">
        <v>1.9</v>
      </c>
      <c r="FQ39" s="17">
        <v>12.543950000000001</v>
      </c>
    </row>
    <row r="40" spans="1:173" ht="24" customHeight="1" x14ac:dyDescent="0.3">
      <c r="A40" s="16" t="s">
        <v>71</v>
      </c>
      <c r="B40" s="16" t="s">
        <v>675</v>
      </c>
      <c r="C40" s="17">
        <v>0.2</v>
      </c>
      <c r="D40" s="17"/>
      <c r="E40" s="17">
        <v>0</v>
      </c>
      <c r="F40" s="17">
        <v>124.1</v>
      </c>
      <c r="G40" s="17">
        <v>39.5</v>
      </c>
      <c r="H40" s="17"/>
      <c r="I40" s="17"/>
      <c r="J40" s="17">
        <v>-4.5</v>
      </c>
      <c r="K40" s="17">
        <v>22.4</v>
      </c>
      <c r="L40" s="17"/>
      <c r="M40" s="17"/>
      <c r="N40" s="17">
        <v>2</v>
      </c>
      <c r="O40" s="17">
        <v>27.6</v>
      </c>
      <c r="P40" s="17">
        <v>10.5</v>
      </c>
      <c r="Q40" s="17">
        <v>71</v>
      </c>
      <c r="R40" s="17">
        <v>27.1</v>
      </c>
      <c r="S40" s="17">
        <v>0.7</v>
      </c>
      <c r="T40" s="17">
        <v>47.7</v>
      </c>
      <c r="U40" s="17">
        <v>0</v>
      </c>
      <c r="V40" s="17"/>
      <c r="W40" s="17"/>
      <c r="X40" s="17"/>
      <c r="Y40" s="17"/>
      <c r="Z40" s="17">
        <v>3.8</v>
      </c>
      <c r="AA40" s="17">
        <v>1.1000000000000001</v>
      </c>
      <c r="AB40" s="17">
        <v>2</v>
      </c>
      <c r="AC40" s="17">
        <v>-3.3</v>
      </c>
      <c r="AD40" s="17">
        <v>1.9</v>
      </c>
      <c r="AE40" s="17">
        <v>23.5</v>
      </c>
      <c r="AF40" s="17">
        <v>2.1</v>
      </c>
      <c r="AG40" s="17"/>
      <c r="AH40" s="17"/>
      <c r="AI40" s="17"/>
      <c r="AJ40" s="17">
        <v>8.4</v>
      </c>
      <c r="AK40" s="17">
        <v>18.399999999999999</v>
      </c>
      <c r="AL40" s="17"/>
      <c r="AM40" s="17"/>
      <c r="AN40" s="17"/>
      <c r="AO40" s="17">
        <v>-1.1000000000000001</v>
      </c>
      <c r="AP40" s="17">
        <v>50.3</v>
      </c>
      <c r="AQ40" s="17">
        <v>9.6</v>
      </c>
      <c r="AR40" s="17">
        <v>4.7</v>
      </c>
      <c r="AS40" s="17">
        <v>2</v>
      </c>
      <c r="AT40" s="17">
        <v>0.3</v>
      </c>
      <c r="AU40" s="17">
        <v>2.7</v>
      </c>
      <c r="AV40" s="17">
        <v>1</v>
      </c>
      <c r="AW40" s="17">
        <v>8.6</v>
      </c>
      <c r="AX40" s="17">
        <v>0.5</v>
      </c>
      <c r="AY40" s="17">
        <v>69.8</v>
      </c>
      <c r="AZ40" s="17">
        <v>10.6</v>
      </c>
      <c r="BA40" s="17">
        <v>-1.3</v>
      </c>
      <c r="BB40" s="17">
        <v>1.1000000000000001</v>
      </c>
      <c r="BC40" s="17">
        <v>-3.1</v>
      </c>
      <c r="BD40" s="17">
        <v>4.0999999999999996</v>
      </c>
      <c r="BE40" s="17">
        <v>1</v>
      </c>
      <c r="BF40" s="17">
        <v>0.1</v>
      </c>
      <c r="BG40" s="17">
        <v>0.1</v>
      </c>
      <c r="BH40" s="17">
        <v>10.4</v>
      </c>
      <c r="BI40" s="17"/>
      <c r="BJ40" s="17"/>
      <c r="BK40" s="17">
        <v>1.9</v>
      </c>
      <c r="BL40" s="17"/>
      <c r="BM40" s="17"/>
      <c r="BN40" s="17"/>
      <c r="BO40" s="17">
        <v>17.100000000000001</v>
      </c>
      <c r="BP40" s="17"/>
      <c r="BQ40" s="17">
        <v>0</v>
      </c>
      <c r="BR40" s="17"/>
      <c r="BS40" s="17"/>
      <c r="BT40" s="17">
        <v>0</v>
      </c>
      <c r="BU40" s="17"/>
      <c r="BV40" s="17"/>
      <c r="BW40" s="17"/>
      <c r="BX40" s="17"/>
      <c r="BY40" s="17">
        <v>-4.9000000000000004</v>
      </c>
      <c r="BZ40" s="17"/>
      <c r="CA40" s="17"/>
      <c r="CB40" s="17">
        <v>95.5</v>
      </c>
      <c r="CC40" s="17">
        <v>30.9</v>
      </c>
      <c r="CD40" s="17">
        <v>8.8000000000000007</v>
      </c>
      <c r="CE40" s="17">
        <v>12.7</v>
      </c>
      <c r="CF40" s="17">
        <v>2.1</v>
      </c>
      <c r="CG40" s="17"/>
      <c r="CH40" s="17"/>
      <c r="CI40" s="17"/>
      <c r="CJ40" s="17">
        <v>78</v>
      </c>
      <c r="CK40" s="17">
        <v>78.099999999999994</v>
      </c>
      <c r="CL40" s="17">
        <v>10.1</v>
      </c>
      <c r="CM40" s="17"/>
      <c r="CN40" s="17"/>
      <c r="CO40" s="17"/>
      <c r="CP40" s="17"/>
      <c r="CQ40" s="17"/>
      <c r="CR40" s="17"/>
      <c r="CS40" s="17"/>
      <c r="CT40" s="17"/>
      <c r="CU40" s="17">
        <v>-1.8</v>
      </c>
      <c r="CV40" s="17">
        <v>4.5999999999999996</v>
      </c>
      <c r="CW40" s="17"/>
      <c r="CX40" s="17"/>
      <c r="CY40" s="17">
        <v>1.3</v>
      </c>
      <c r="CZ40" s="17">
        <v>-0.1</v>
      </c>
      <c r="DA40" s="17">
        <v>-1</v>
      </c>
      <c r="DB40" s="17">
        <v>-0.2</v>
      </c>
      <c r="DC40" s="17">
        <v>2</v>
      </c>
      <c r="DD40" s="17">
        <v>1.8</v>
      </c>
      <c r="DE40" s="17">
        <v>-0.8</v>
      </c>
      <c r="DF40" s="17">
        <v>1.93</v>
      </c>
      <c r="DG40" s="17">
        <v>0.6</v>
      </c>
      <c r="DH40" s="17"/>
      <c r="DI40" s="17">
        <v>-0.5</v>
      </c>
      <c r="DJ40" s="17">
        <v>-1.4</v>
      </c>
      <c r="DK40" s="17">
        <v>-1.7</v>
      </c>
      <c r="DL40" s="17">
        <v>1.2</v>
      </c>
      <c r="DM40" s="17">
        <v>1.4</v>
      </c>
      <c r="DN40" s="17">
        <v>0.6</v>
      </c>
      <c r="DO40" s="17">
        <v>0.7</v>
      </c>
      <c r="DP40" s="17">
        <v>0.8</v>
      </c>
      <c r="DQ40" s="17">
        <v>-4.0999999999999996</v>
      </c>
      <c r="DR40" s="17">
        <v>0</v>
      </c>
      <c r="DS40" s="17">
        <v>0.4</v>
      </c>
      <c r="DT40" s="17">
        <v>0.5</v>
      </c>
      <c r="DU40" s="17"/>
      <c r="DV40" s="17">
        <v>-3.9</v>
      </c>
      <c r="DW40" s="17">
        <v>0</v>
      </c>
      <c r="DX40" s="17">
        <v>3.1</v>
      </c>
      <c r="DY40" s="17">
        <v>2.6</v>
      </c>
      <c r="DZ40" s="17">
        <v>2.1</v>
      </c>
      <c r="EA40" s="17">
        <v>0.8</v>
      </c>
      <c r="EB40" s="17">
        <v>4</v>
      </c>
      <c r="EC40" s="17">
        <v>-0.1</v>
      </c>
      <c r="ED40" s="17">
        <v>-7.8</v>
      </c>
      <c r="EE40" s="17">
        <v>-2.8</v>
      </c>
      <c r="EF40" s="17">
        <v>5.3</v>
      </c>
      <c r="EG40" s="17">
        <v>15</v>
      </c>
      <c r="EH40" s="17">
        <v>2.6</v>
      </c>
      <c r="EI40" s="17">
        <v>-0.1</v>
      </c>
      <c r="EJ40" s="17">
        <v>1.8</v>
      </c>
      <c r="EK40" s="17">
        <v>0.2</v>
      </c>
      <c r="EL40" s="17">
        <v>0.2</v>
      </c>
      <c r="EM40" s="17">
        <v>0.1</v>
      </c>
      <c r="EN40" s="17">
        <v>0</v>
      </c>
      <c r="EO40" s="17">
        <v>0.2</v>
      </c>
      <c r="EP40" s="17">
        <v>12.8</v>
      </c>
      <c r="EQ40" s="17">
        <v>-0.2</v>
      </c>
      <c r="ER40" s="17">
        <v>15.8</v>
      </c>
      <c r="ES40" s="17">
        <v>0</v>
      </c>
      <c r="ET40" s="17">
        <v>-7</v>
      </c>
      <c r="EU40" s="17">
        <v>0.4</v>
      </c>
      <c r="EV40" s="17">
        <v>1.6</v>
      </c>
      <c r="EW40" s="17">
        <v>2.4</v>
      </c>
      <c r="EX40" s="17">
        <v>2.7</v>
      </c>
      <c r="EY40" s="17">
        <v>5.3</v>
      </c>
      <c r="EZ40" s="17">
        <v>15</v>
      </c>
      <c r="FA40" s="17">
        <v>0.8</v>
      </c>
      <c r="FB40" s="17">
        <v>1.3</v>
      </c>
      <c r="FC40" s="17">
        <v>3.6</v>
      </c>
      <c r="FD40" s="17">
        <v>0.8</v>
      </c>
      <c r="FE40" s="17">
        <v>3</v>
      </c>
      <c r="FF40" s="17">
        <v>1015.73</v>
      </c>
      <c r="FG40" s="15"/>
      <c r="FH40" s="17">
        <v>2.8282099999999999</v>
      </c>
      <c r="FI40" s="17"/>
      <c r="FJ40" s="17">
        <v>0</v>
      </c>
      <c r="FK40" s="17">
        <v>1.6439999999999999</v>
      </c>
      <c r="FL40" s="17">
        <v>1</v>
      </c>
      <c r="FM40" s="17"/>
      <c r="FN40" s="17">
        <v>3.8005900000000001</v>
      </c>
      <c r="FO40" s="17">
        <v>0.8</v>
      </c>
      <c r="FP40" s="17">
        <v>1.9</v>
      </c>
      <c r="FQ40" s="17">
        <v>11.972799999999999</v>
      </c>
    </row>
    <row r="41" spans="1:173" ht="24" customHeight="1" x14ac:dyDescent="0.3">
      <c r="A41" s="16" t="s">
        <v>71</v>
      </c>
      <c r="B41" s="16" t="s">
        <v>676</v>
      </c>
      <c r="C41" s="17">
        <v>0.2</v>
      </c>
      <c r="D41" s="17"/>
      <c r="E41" s="17">
        <v>0.2</v>
      </c>
      <c r="F41" s="17">
        <v>148.19999999999999</v>
      </c>
      <c r="G41" s="17">
        <v>43.5</v>
      </c>
      <c r="H41" s="17"/>
      <c r="I41" s="17"/>
      <c r="J41" s="17">
        <v>-3.7</v>
      </c>
      <c r="K41" s="17">
        <v>26.3</v>
      </c>
      <c r="L41" s="17"/>
      <c r="M41" s="17"/>
      <c r="N41" s="17">
        <v>11.4</v>
      </c>
      <c r="O41" s="17">
        <v>36.799999999999997</v>
      </c>
      <c r="P41" s="17">
        <v>19.8</v>
      </c>
      <c r="Q41" s="17">
        <v>80.900000000000006</v>
      </c>
      <c r="R41" s="17">
        <v>34.9</v>
      </c>
      <c r="S41" s="17">
        <v>6</v>
      </c>
      <c r="T41" s="17">
        <v>56</v>
      </c>
      <c r="U41" s="17">
        <v>0</v>
      </c>
      <c r="V41" s="17"/>
      <c r="W41" s="17"/>
      <c r="X41" s="17"/>
      <c r="Y41" s="17"/>
      <c r="Z41" s="17">
        <v>5.4</v>
      </c>
      <c r="AA41" s="17">
        <v>1.2</v>
      </c>
      <c r="AB41" s="17">
        <v>2</v>
      </c>
      <c r="AC41" s="17">
        <v>-3.3</v>
      </c>
      <c r="AD41" s="17">
        <v>1.8</v>
      </c>
      <c r="AE41" s="17">
        <v>23</v>
      </c>
      <c r="AF41" s="17">
        <v>2</v>
      </c>
      <c r="AG41" s="17"/>
      <c r="AH41" s="17"/>
      <c r="AI41" s="17"/>
      <c r="AJ41" s="17">
        <v>8.5</v>
      </c>
      <c r="AK41" s="17">
        <v>20.2</v>
      </c>
      <c r="AL41" s="17"/>
      <c r="AM41" s="17"/>
      <c r="AN41" s="17"/>
      <c r="AO41" s="17">
        <v>-1.1000000000000001</v>
      </c>
      <c r="AP41" s="17">
        <v>52.7</v>
      </c>
      <c r="AQ41" s="17">
        <v>10.199999999999999</v>
      </c>
      <c r="AR41" s="17">
        <v>5.3</v>
      </c>
      <c r="AS41" s="17">
        <v>1.6</v>
      </c>
      <c r="AT41" s="17">
        <v>0.1</v>
      </c>
      <c r="AU41" s="17">
        <v>2.7</v>
      </c>
      <c r="AV41" s="17">
        <v>1.2</v>
      </c>
      <c r="AW41" s="17">
        <v>42.2</v>
      </c>
      <c r="AX41" s="17">
        <v>23</v>
      </c>
      <c r="AY41" s="17">
        <v>-35.299999999999997</v>
      </c>
      <c r="AZ41" s="17">
        <v>11.1</v>
      </c>
      <c r="BA41" s="17">
        <v>-1.4</v>
      </c>
      <c r="BB41" s="17">
        <v>1.2</v>
      </c>
      <c r="BC41" s="17">
        <v>-1.5</v>
      </c>
      <c r="BD41" s="17">
        <v>5.3</v>
      </c>
      <c r="BE41" s="17">
        <v>1</v>
      </c>
      <c r="BF41" s="17">
        <v>0</v>
      </c>
      <c r="BG41" s="17">
        <v>0.9</v>
      </c>
      <c r="BH41" s="17">
        <v>10.8</v>
      </c>
      <c r="BI41" s="17"/>
      <c r="BJ41" s="17"/>
      <c r="BK41" s="17">
        <v>2.7</v>
      </c>
      <c r="BL41" s="17"/>
      <c r="BM41" s="17"/>
      <c r="BN41" s="17"/>
      <c r="BO41" s="17">
        <v>18.3</v>
      </c>
      <c r="BP41" s="17"/>
      <c r="BQ41" s="17">
        <v>0</v>
      </c>
      <c r="BR41" s="17"/>
      <c r="BS41" s="17"/>
      <c r="BT41" s="17">
        <v>0</v>
      </c>
      <c r="BU41" s="17"/>
      <c r="BV41" s="17"/>
      <c r="BW41" s="17"/>
      <c r="BX41" s="17"/>
      <c r="BY41" s="17">
        <v>-4.3</v>
      </c>
      <c r="BZ41" s="17"/>
      <c r="CA41" s="17"/>
      <c r="CB41" s="17">
        <v>95.3</v>
      </c>
      <c r="CC41" s="17">
        <v>31.2</v>
      </c>
      <c r="CD41" s="17">
        <v>9.6</v>
      </c>
      <c r="CE41" s="17">
        <v>11.6</v>
      </c>
      <c r="CF41" s="17">
        <v>2</v>
      </c>
      <c r="CG41" s="17"/>
      <c r="CH41" s="17"/>
      <c r="CI41" s="17"/>
      <c r="CJ41" s="17">
        <v>82.5</v>
      </c>
      <c r="CK41" s="17">
        <v>82.6</v>
      </c>
      <c r="CL41" s="17">
        <v>16</v>
      </c>
      <c r="CM41" s="17"/>
      <c r="CN41" s="17"/>
      <c r="CO41" s="17"/>
      <c r="CP41" s="17"/>
      <c r="CQ41" s="17"/>
      <c r="CR41" s="17"/>
      <c r="CS41" s="17"/>
      <c r="CT41" s="17"/>
      <c r="CU41" s="17">
        <v>-1.5</v>
      </c>
      <c r="CV41" s="17">
        <v>6.3</v>
      </c>
      <c r="CW41" s="17"/>
      <c r="CX41" s="17"/>
      <c r="CY41" s="17">
        <v>1.3</v>
      </c>
      <c r="CZ41" s="17">
        <v>0</v>
      </c>
      <c r="DA41" s="17">
        <v>-0.9</v>
      </c>
      <c r="DB41" s="17">
        <v>-0.1</v>
      </c>
      <c r="DC41" s="17">
        <v>2.1</v>
      </c>
      <c r="DD41" s="17">
        <v>1.7</v>
      </c>
      <c r="DE41" s="17">
        <v>-0.6</v>
      </c>
      <c r="DF41" s="17">
        <v>1.92</v>
      </c>
      <c r="DG41" s="17">
        <v>0.6</v>
      </c>
      <c r="DH41" s="17"/>
      <c r="DI41" s="17">
        <v>-0.3</v>
      </c>
      <c r="DJ41" s="17">
        <v>-0.4</v>
      </c>
      <c r="DK41" s="17">
        <v>-0.9</v>
      </c>
      <c r="DL41" s="17">
        <v>-0.6</v>
      </c>
      <c r="DM41" s="17">
        <v>1.4</v>
      </c>
      <c r="DN41" s="17">
        <v>0.6</v>
      </c>
      <c r="DO41" s="17">
        <v>0.7</v>
      </c>
      <c r="DP41" s="17">
        <v>0.8</v>
      </c>
      <c r="DQ41" s="17">
        <v>-2.7</v>
      </c>
      <c r="DR41" s="17">
        <v>0.2</v>
      </c>
      <c r="DS41" s="17">
        <v>0.5</v>
      </c>
      <c r="DT41" s="17">
        <v>0.5</v>
      </c>
      <c r="DU41" s="17"/>
      <c r="DV41" s="17">
        <v>-4</v>
      </c>
      <c r="DW41" s="17">
        <v>0</v>
      </c>
      <c r="DX41" s="17">
        <v>3.2</v>
      </c>
      <c r="DY41" s="17">
        <v>2.6</v>
      </c>
      <c r="DZ41" s="17">
        <v>2.1</v>
      </c>
      <c r="EA41" s="17">
        <v>0.8</v>
      </c>
      <c r="EB41" s="17">
        <v>4</v>
      </c>
      <c r="EC41" s="17">
        <v>-0.1</v>
      </c>
      <c r="ED41" s="17">
        <v>-2.7</v>
      </c>
      <c r="EE41" s="17">
        <v>2</v>
      </c>
      <c r="EF41" s="17">
        <v>5.3</v>
      </c>
      <c r="EG41" s="17">
        <v>15</v>
      </c>
      <c r="EH41" s="17">
        <v>2.6</v>
      </c>
      <c r="EI41" s="17">
        <v>0</v>
      </c>
      <c r="EJ41" s="17">
        <v>1.8</v>
      </c>
      <c r="EK41" s="17">
        <v>0.2</v>
      </c>
      <c r="EL41" s="17">
        <v>0.2</v>
      </c>
      <c r="EM41" s="17">
        <v>0.1</v>
      </c>
      <c r="EN41" s="17">
        <v>0</v>
      </c>
      <c r="EO41" s="17">
        <v>0</v>
      </c>
      <c r="EP41" s="17">
        <v>4</v>
      </c>
      <c r="EQ41" s="17">
        <v>-0.2</v>
      </c>
      <c r="ER41" s="17">
        <v>21.2</v>
      </c>
      <c r="ES41" s="17">
        <v>0</v>
      </c>
      <c r="ET41" s="17">
        <v>-0.9</v>
      </c>
      <c r="EU41" s="17">
        <v>0</v>
      </c>
      <c r="EV41" s="17">
        <v>1.6</v>
      </c>
      <c r="EW41" s="17">
        <v>2.4</v>
      </c>
      <c r="EX41" s="17">
        <v>2.7</v>
      </c>
      <c r="EY41" s="17">
        <v>5.3</v>
      </c>
      <c r="EZ41" s="17">
        <v>15</v>
      </c>
      <c r="FA41" s="17">
        <v>0.8</v>
      </c>
      <c r="FB41" s="17">
        <v>1.5</v>
      </c>
      <c r="FC41" s="17">
        <v>4</v>
      </c>
      <c r="FD41" s="17">
        <v>0.8</v>
      </c>
      <c r="FE41" s="17">
        <v>3</v>
      </c>
      <c r="FF41" s="17">
        <v>1103.72</v>
      </c>
      <c r="FG41" s="15"/>
      <c r="FH41" s="17">
        <v>3.0002300000000002</v>
      </c>
      <c r="FI41" s="17"/>
      <c r="FJ41" s="17">
        <v>-0.41899999999999998</v>
      </c>
      <c r="FK41" s="17">
        <v>1.24</v>
      </c>
      <c r="FL41" s="17">
        <v>1</v>
      </c>
      <c r="FM41" s="17"/>
      <c r="FN41" s="17">
        <v>3.80599</v>
      </c>
      <c r="FO41" s="17">
        <v>0.7</v>
      </c>
      <c r="FP41" s="17">
        <v>2</v>
      </c>
      <c r="FQ41" s="17">
        <v>11.327220000000001</v>
      </c>
    </row>
    <row r="42" spans="1:173" ht="24" customHeight="1" x14ac:dyDescent="0.3">
      <c r="A42" s="18" t="s">
        <v>71</v>
      </c>
      <c r="B42" s="18" t="s">
        <v>677</v>
      </c>
      <c r="C42" s="19">
        <v>0.2</v>
      </c>
      <c r="D42" s="19"/>
      <c r="E42" s="19">
        <v>0.1</v>
      </c>
      <c r="F42" s="19">
        <v>160.69999999999999</v>
      </c>
      <c r="G42" s="19">
        <v>45.4</v>
      </c>
      <c r="H42" s="19"/>
      <c r="I42" s="19"/>
      <c r="J42" s="19">
        <v>-5</v>
      </c>
      <c r="K42" s="19">
        <v>26.3</v>
      </c>
      <c r="L42" s="19"/>
      <c r="M42" s="19"/>
      <c r="N42" s="19">
        <v>13</v>
      </c>
      <c r="O42" s="19">
        <v>40.200000000000003</v>
      </c>
      <c r="P42" s="19">
        <v>23</v>
      </c>
      <c r="Q42" s="19">
        <v>82.6</v>
      </c>
      <c r="R42" s="19">
        <v>35.700000000000003</v>
      </c>
      <c r="S42" s="19">
        <v>6.9</v>
      </c>
      <c r="T42" s="19">
        <v>60.4</v>
      </c>
      <c r="U42" s="19">
        <v>0</v>
      </c>
      <c r="V42" s="19"/>
      <c r="W42" s="19"/>
      <c r="X42" s="19"/>
      <c r="Y42" s="19"/>
      <c r="Z42" s="19">
        <v>10.4</v>
      </c>
      <c r="AA42" s="19">
        <v>1.4</v>
      </c>
      <c r="AB42" s="19">
        <v>2</v>
      </c>
      <c r="AC42" s="19">
        <v>-3.3</v>
      </c>
      <c r="AD42" s="19">
        <v>1.9</v>
      </c>
      <c r="AE42" s="19">
        <v>25.5</v>
      </c>
      <c r="AF42" s="19">
        <v>2.1</v>
      </c>
      <c r="AG42" s="19"/>
      <c r="AH42" s="19"/>
      <c r="AI42" s="19"/>
      <c r="AJ42" s="19">
        <v>10.3</v>
      </c>
      <c r="AK42" s="19">
        <v>20.3</v>
      </c>
      <c r="AL42" s="19"/>
      <c r="AM42" s="19"/>
      <c r="AN42" s="19"/>
      <c r="AO42" s="19">
        <v>-1.1000000000000001</v>
      </c>
      <c r="AP42" s="19">
        <v>52</v>
      </c>
      <c r="AQ42" s="19">
        <v>10.199999999999999</v>
      </c>
      <c r="AR42" s="19">
        <v>5.2</v>
      </c>
      <c r="AS42" s="19">
        <v>2.1</v>
      </c>
      <c r="AT42" s="19">
        <v>0.3</v>
      </c>
      <c r="AU42" s="19">
        <v>2.7</v>
      </c>
      <c r="AV42" s="19">
        <v>1.4</v>
      </c>
      <c r="AW42" s="19">
        <v>43.6</v>
      </c>
      <c r="AX42" s="19">
        <v>24.2</v>
      </c>
      <c r="AY42" s="19">
        <v>-34.299999999999997</v>
      </c>
      <c r="AZ42" s="19">
        <v>9</v>
      </c>
      <c r="BA42" s="19">
        <v>-1.4</v>
      </c>
      <c r="BB42" s="19">
        <v>1.1000000000000001</v>
      </c>
      <c r="BC42" s="19">
        <v>-1.1000000000000001</v>
      </c>
      <c r="BD42" s="19">
        <v>6.1</v>
      </c>
      <c r="BE42" s="19">
        <v>1</v>
      </c>
      <c r="BF42" s="19">
        <v>0.1</v>
      </c>
      <c r="BG42" s="19">
        <v>1.6</v>
      </c>
      <c r="BH42" s="19">
        <v>9.6999999999999993</v>
      </c>
      <c r="BI42" s="19"/>
      <c r="BJ42" s="19"/>
      <c r="BK42" s="19">
        <v>2.6</v>
      </c>
      <c r="BL42" s="19"/>
      <c r="BM42" s="19"/>
      <c r="BN42" s="19"/>
      <c r="BO42" s="19">
        <v>18.5</v>
      </c>
      <c r="BP42" s="19"/>
      <c r="BQ42" s="19">
        <v>0</v>
      </c>
      <c r="BR42" s="19"/>
      <c r="BS42" s="19"/>
      <c r="BT42" s="19">
        <v>0</v>
      </c>
      <c r="BU42" s="19"/>
      <c r="BV42" s="19"/>
      <c r="BW42" s="19"/>
      <c r="BX42" s="19"/>
      <c r="BY42" s="19">
        <v>-2.4</v>
      </c>
      <c r="BZ42" s="19"/>
      <c r="CA42" s="19"/>
      <c r="CB42" s="19">
        <v>95.3</v>
      </c>
      <c r="CC42" s="19">
        <v>31.1</v>
      </c>
      <c r="CD42" s="19">
        <v>9.4</v>
      </c>
      <c r="CE42" s="19">
        <v>11.5</v>
      </c>
      <c r="CF42" s="19">
        <v>1.8</v>
      </c>
      <c r="CG42" s="19"/>
      <c r="CH42" s="19"/>
      <c r="CI42" s="19"/>
      <c r="CJ42" s="19">
        <v>82.7</v>
      </c>
      <c r="CK42" s="19">
        <v>82.9</v>
      </c>
      <c r="CL42" s="19">
        <v>16.399999999999999</v>
      </c>
      <c r="CM42" s="19"/>
      <c r="CN42" s="19"/>
      <c r="CO42" s="19"/>
      <c r="CP42" s="19"/>
      <c r="CQ42" s="19"/>
      <c r="CR42" s="19"/>
      <c r="CS42" s="19"/>
      <c r="CT42" s="19"/>
      <c r="CU42" s="19">
        <v>-1.9</v>
      </c>
      <c r="CV42" s="19">
        <v>6.3</v>
      </c>
      <c r="CW42" s="19"/>
      <c r="CX42" s="19"/>
      <c r="CY42" s="19">
        <v>1.3</v>
      </c>
      <c r="CZ42" s="19">
        <v>-0.1</v>
      </c>
      <c r="DA42" s="19">
        <v>-1</v>
      </c>
      <c r="DB42" s="19">
        <v>-0.2</v>
      </c>
      <c r="DC42" s="19">
        <v>2.1</v>
      </c>
      <c r="DD42" s="19">
        <v>1.7</v>
      </c>
      <c r="DE42" s="19">
        <v>-1</v>
      </c>
      <c r="DF42" s="19">
        <v>1.65</v>
      </c>
      <c r="DG42" s="19">
        <v>0.5</v>
      </c>
      <c r="DH42" s="19"/>
      <c r="DI42" s="19">
        <v>-0.2</v>
      </c>
      <c r="DJ42" s="19">
        <v>-0.1</v>
      </c>
      <c r="DK42" s="19">
        <v>-1.3</v>
      </c>
      <c r="DL42" s="19">
        <v>-1.7</v>
      </c>
      <c r="DM42" s="19">
        <v>1.4</v>
      </c>
      <c r="DN42" s="19">
        <v>0.6</v>
      </c>
      <c r="DO42" s="19">
        <v>0.7</v>
      </c>
      <c r="DP42" s="19">
        <v>0.8</v>
      </c>
      <c r="DQ42" s="19">
        <v>-0.3</v>
      </c>
      <c r="DR42" s="19">
        <v>0.1</v>
      </c>
      <c r="DS42" s="19">
        <v>0.4</v>
      </c>
      <c r="DT42" s="19">
        <v>0.5</v>
      </c>
      <c r="DU42" s="19"/>
      <c r="DV42" s="19">
        <v>-4</v>
      </c>
      <c r="DW42" s="19">
        <v>0</v>
      </c>
      <c r="DX42" s="19">
        <v>3</v>
      </c>
      <c r="DY42" s="19">
        <v>2.6</v>
      </c>
      <c r="DZ42" s="19">
        <v>2.1</v>
      </c>
      <c r="EA42" s="19">
        <v>0.8</v>
      </c>
      <c r="EB42" s="19">
        <v>4</v>
      </c>
      <c r="EC42" s="19">
        <v>-0.1</v>
      </c>
      <c r="ED42" s="19">
        <v>-1.1000000000000001</v>
      </c>
      <c r="EE42" s="19">
        <v>2.5</v>
      </c>
      <c r="EF42" s="19">
        <v>5.3</v>
      </c>
      <c r="EG42" s="19">
        <v>14.8</v>
      </c>
      <c r="EH42" s="19">
        <v>2.6</v>
      </c>
      <c r="EI42" s="19">
        <v>0</v>
      </c>
      <c r="EJ42" s="19">
        <v>1.7</v>
      </c>
      <c r="EK42" s="19">
        <v>0.2</v>
      </c>
      <c r="EL42" s="19">
        <v>0.2</v>
      </c>
      <c r="EM42" s="19">
        <v>0.1</v>
      </c>
      <c r="EN42" s="19">
        <v>0</v>
      </c>
      <c r="EO42" s="19">
        <v>0</v>
      </c>
      <c r="EP42" s="19">
        <v>0.8</v>
      </c>
      <c r="EQ42" s="19">
        <v>-0.2</v>
      </c>
      <c r="ER42" s="19">
        <v>25.1</v>
      </c>
      <c r="ES42" s="19">
        <v>0</v>
      </c>
      <c r="ET42" s="19">
        <v>0.8</v>
      </c>
      <c r="EU42" s="19">
        <v>0</v>
      </c>
      <c r="EV42" s="19">
        <v>1.6</v>
      </c>
      <c r="EW42" s="19">
        <v>2.4</v>
      </c>
      <c r="EX42" s="19">
        <v>2.6</v>
      </c>
      <c r="EY42" s="19">
        <v>5.3</v>
      </c>
      <c r="EZ42" s="19">
        <v>14.8</v>
      </c>
      <c r="FA42" s="19">
        <v>0.8</v>
      </c>
      <c r="FB42" s="19">
        <v>1.5</v>
      </c>
      <c r="FC42" s="19">
        <v>2</v>
      </c>
      <c r="FD42" s="19">
        <v>0.8</v>
      </c>
      <c r="FE42" s="19">
        <v>2.6</v>
      </c>
      <c r="FF42" s="19">
        <v>1148.1500000000001</v>
      </c>
      <c r="FG42" s="15"/>
      <c r="FH42" s="19">
        <v>3.0694499999999998</v>
      </c>
      <c r="FI42" s="19"/>
      <c r="FJ42" s="19">
        <v>-0.65600000000000003</v>
      </c>
      <c r="FK42" s="19">
        <v>1.042</v>
      </c>
      <c r="FL42" s="19">
        <v>1</v>
      </c>
      <c r="FM42" s="19"/>
      <c r="FN42" s="19">
        <v>3.79887</v>
      </c>
      <c r="FO42" s="19">
        <v>0.5</v>
      </c>
      <c r="FP42" s="19">
        <v>2</v>
      </c>
      <c r="FQ42" s="19">
        <v>10.75432</v>
      </c>
    </row>
    <row r="43" spans="1:173" ht="24" customHeight="1" x14ac:dyDescent="0.3">
      <c r="A43" s="13" t="s">
        <v>71</v>
      </c>
      <c r="B43" s="13" t="s">
        <v>678</v>
      </c>
      <c r="C43" s="14">
        <v>0.2</v>
      </c>
      <c r="D43" s="14"/>
      <c r="E43" s="14">
        <v>0.2</v>
      </c>
      <c r="F43" s="14">
        <v>149.9</v>
      </c>
      <c r="G43" s="14">
        <v>44.7</v>
      </c>
      <c r="H43" s="14"/>
      <c r="I43" s="14"/>
      <c r="J43" s="14">
        <v>-7.8</v>
      </c>
      <c r="K43" s="14">
        <v>21.8</v>
      </c>
      <c r="L43" s="14"/>
      <c r="M43" s="14"/>
      <c r="N43" s="14">
        <v>8.9</v>
      </c>
      <c r="O43" s="14">
        <v>36.9</v>
      </c>
      <c r="P43" s="14">
        <v>20.9</v>
      </c>
      <c r="Q43" s="14">
        <v>77.5</v>
      </c>
      <c r="R43" s="14">
        <v>34.200000000000003</v>
      </c>
      <c r="S43" s="14">
        <v>4.7</v>
      </c>
      <c r="T43" s="14">
        <v>64.599999999999994</v>
      </c>
      <c r="U43" s="14">
        <v>0</v>
      </c>
      <c r="V43" s="14"/>
      <c r="W43" s="14"/>
      <c r="X43" s="14"/>
      <c r="Y43" s="14"/>
      <c r="Z43" s="14">
        <v>7.4</v>
      </c>
      <c r="AA43" s="14">
        <v>1.2</v>
      </c>
      <c r="AB43" s="14">
        <v>2</v>
      </c>
      <c r="AC43" s="14">
        <v>-3.3</v>
      </c>
      <c r="AD43" s="14">
        <v>1.8</v>
      </c>
      <c r="AE43" s="14">
        <v>24.3</v>
      </c>
      <c r="AF43" s="14">
        <v>1.9</v>
      </c>
      <c r="AG43" s="14"/>
      <c r="AH43" s="14"/>
      <c r="AI43" s="14"/>
      <c r="AJ43" s="14">
        <v>8.4</v>
      </c>
      <c r="AK43" s="14">
        <v>19.100000000000001</v>
      </c>
      <c r="AL43" s="14"/>
      <c r="AM43" s="14"/>
      <c r="AN43" s="14"/>
      <c r="AO43" s="14">
        <v>-1.1000000000000001</v>
      </c>
      <c r="AP43" s="14">
        <v>50.6</v>
      </c>
      <c r="AQ43" s="14">
        <v>10.3</v>
      </c>
      <c r="AR43" s="14">
        <v>4.3</v>
      </c>
      <c r="AS43" s="14">
        <v>1.9</v>
      </c>
      <c r="AT43" s="14">
        <v>0.7</v>
      </c>
      <c r="AU43" s="14">
        <v>2.7</v>
      </c>
      <c r="AV43" s="14">
        <v>2</v>
      </c>
      <c r="AW43" s="14">
        <v>41.6</v>
      </c>
      <c r="AX43" s="14">
        <v>22.3</v>
      </c>
      <c r="AY43" s="14">
        <v>-35.9</v>
      </c>
      <c r="AZ43" s="14">
        <v>11.1</v>
      </c>
      <c r="BA43" s="14">
        <v>-1.2</v>
      </c>
      <c r="BB43" s="14">
        <v>1.1000000000000001</v>
      </c>
      <c r="BC43" s="14">
        <v>-2.2000000000000002</v>
      </c>
      <c r="BD43" s="14">
        <v>4.8</v>
      </c>
      <c r="BE43" s="14">
        <v>1</v>
      </c>
      <c r="BF43" s="14">
        <v>0.1</v>
      </c>
      <c r="BG43" s="14">
        <v>1.5</v>
      </c>
      <c r="BH43" s="14">
        <v>9.6999999999999993</v>
      </c>
      <c r="BI43" s="14"/>
      <c r="BJ43" s="14"/>
      <c r="BK43" s="14">
        <v>-0.2</v>
      </c>
      <c r="BL43" s="14"/>
      <c r="BM43" s="14"/>
      <c r="BN43" s="14"/>
      <c r="BO43" s="14">
        <v>17.5</v>
      </c>
      <c r="BP43" s="14"/>
      <c r="BQ43" s="14">
        <v>0</v>
      </c>
      <c r="BR43" s="14"/>
      <c r="BS43" s="14"/>
      <c r="BT43" s="14">
        <v>0</v>
      </c>
      <c r="BU43" s="14"/>
      <c r="BV43" s="14"/>
      <c r="BW43" s="14"/>
      <c r="BX43" s="14"/>
      <c r="BY43" s="14">
        <v>-2</v>
      </c>
      <c r="BZ43" s="14"/>
      <c r="CA43" s="14"/>
      <c r="CB43" s="14">
        <v>96.4</v>
      </c>
      <c r="CC43" s="14">
        <v>29.6</v>
      </c>
      <c r="CD43" s="14">
        <v>8.4</v>
      </c>
      <c r="CE43" s="14">
        <v>13.4</v>
      </c>
      <c r="CF43" s="14">
        <v>1.9</v>
      </c>
      <c r="CG43" s="14"/>
      <c r="CH43" s="14"/>
      <c r="CI43" s="14"/>
      <c r="CJ43" s="14">
        <v>80.099999999999994</v>
      </c>
      <c r="CK43" s="14">
        <v>80.3</v>
      </c>
      <c r="CL43" s="14">
        <v>13.2</v>
      </c>
      <c r="CM43" s="14"/>
      <c r="CN43" s="14"/>
      <c r="CO43" s="14"/>
      <c r="CP43" s="14"/>
      <c r="CQ43" s="14"/>
      <c r="CR43" s="14"/>
      <c r="CS43" s="14"/>
      <c r="CT43" s="14"/>
      <c r="CU43" s="14">
        <v>-1.8</v>
      </c>
      <c r="CV43" s="14">
        <v>6.8</v>
      </c>
      <c r="CW43" s="14"/>
      <c r="CX43" s="14"/>
      <c r="CY43" s="14">
        <v>1.2</v>
      </c>
      <c r="CZ43" s="14">
        <v>-0.1</v>
      </c>
      <c r="DA43" s="14">
        <v>-0.9</v>
      </c>
      <c r="DB43" s="14">
        <v>-0.2</v>
      </c>
      <c r="DC43" s="14">
        <v>2.1</v>
      </c>
      <c r="DD43" s="14">
        <v>1.8</v>
      </c>
      <c r="DE43" s="14">
        <v>-1.6</v>
      </c>
      <c r="DF43" s="14">
        <v>1.91</v>
      </c>
      <c r="DG43" s="14">
        <v>0.6</v>
      </c>
      <c r="DH43" s="14"/>
      <c r="DI43" s="14">
        <v>-0.5</v>
      </c>
      <c r="DJ43" s="14">
        <v>-0.6</v>
      </c>
      <c r="DK43" s="14">
        <v>-0.3</v>
      </c>
      <c r="DL43" s="14">
        <v>1.6</v>
      </c>
      <c r="DM43" s="14">
        <v>1.4</v>
      </c>
      <c r="DN43" s="14">
        <v>0.6</v>
      </c>
      <c r="DO43" s="14">
        <v>0.7</v>
      </c>
      <c r="DP43" s="14">
        <v>0.8</v>
      </c>
      <c r="DQ43" s="14">
        <v>-0.3</v>
      </c>
      <c r="DR43" s="14">
        <v>-0.1</v>
      </c>
      <c r="DS43" s="14">
        <v>0.5</v>
      </c>
      <c r="DT43" s="14">
        <v>0.5</v>
      </c>
      <c r="DU43" s="14"/>
      <c r="DV43" s="14">
        <v>-4.0999999999999996</v>
      </c>
      <c r="DW43" s="14">
        <v>0.1</v>
      </c>
      <c r="DX43" s="14">
        <v>3</v>
      </c>
      <c r="DY43" s="14">
        <v>2.7</v>
      </c>
      <c r="DZ43" s="14">
        <v>1.9</v>
      </c>
      <c r="EA43" s="14">
        <v>0.8</v>
      </c>
      <c r="EB43" s="14">
        <v>4</v>
      </c>
      <c r="EC43" s="14">
        <v>0</v>
      </c>
      <c r="ED43" s="14">
        <v>-3.8</v>
      </c>
      <c r="EE43" s="14">
        <v>0.6</v>
      </c>
      <c r="EF43" s="14">
        <v>5.3</v>
      </c>
      <c r="EG43" s="14">
        <v>13.8</v>
      </c>
      <c r="EH43" s="14">
        <v>2.6</v>
      </c>
      <c r="EI43" s="14">
        <v>0</v>
      </c>
      <c r="EJ43" s="14">
        <v>1.7</v>
      </c>
      <c r="EK43" s="14">
        <v>0.2</v>
      </c>
      <c r="EL43" s="14">
        <v>0.2</v>
      </c>
      <c r="EM43" s="14">
        <v>0.1</v>
      </c>
      <c r="EN43" s="14">
        <v>0</v>
      </c>
      <c r="EO43" s="14">
        <v>0</v>
      </c>
      <c r="EP43" s="14">
        <v>0.4</v>
      </c>
      <c r="EQ43" s="14">
        <v>-0.2</v>
      </c>
      <c r="ER43" s="14">
        <v>23.5</v>
      </c>
      <c r="ES43" s="14">
        <v>0</v>
      </c>
      <c r="ET43" s="14">
        <v>1</v>
      </c>
      <c r="EU43" s="14">
        <v>0</v>
      </c>
      <c r="EV43" s="14">
        <v>1.6</v>
      </c>
      <c r="EW43" s="14">
        <v>2.2000000000000002</v>
      </c>
      <c r="EX43" s="14">
        <v>2.7</v>
      </c>
      <c r="EY43" s="14">
        <v>5.3</v>
      </c>
      <c r="EZ43" s="14">
        <v>13.8</v>
      </c>
      <c r="FA43" s="14">
        <v>0.8</v>
      </c>
      <c r="FB43" s="14">
        <v>1.3</v>
      </c>
      <c r="FC43" s="14">
        <v>3</v>
      </c>
      <c r="FD43" s="14">
        <v>0.6</v>
      </c>
      <c r="FE43" s="14">
        <v>2.8</v>
      </c>
      <c r="FF43" s="14">
        <v>1085.4100000000001</v>
      </c>
      <c r="FG43" s="15"/>
      <c r="FH43" s="14">
        <v>3.06623</v>
      </c>
      <c r="FI43" s="14"/>
      <c r="FJ43" s="14">
        <v>-0.79900000000000004</v>
      </c>
      <c r="FK43" s="14">
        <v>1.482</v>
      </c>
      <c r="FL43" s="14">
        <v>1</v>
      </c>
      <c r="FM43" s="14"/>
      <c r="FN43" s="14">
        <v>3.8027099999999998</v>
      </c>
      <c r="FO43" s="14">
        <v>0.3</v>
      </c>
      <c r="FP43" s="14">
        <v>1.9</v>
      </c>
      <c r="FQ43" s="14">
        <v>10.751939999999999</v>
      </c>
    </row>
    <row r="44" spans="1:173" ht="24" customHeight="1" x14ac:dyDescent="0.3">
      <c r="A44" s="16" t="s">
        <v>71</v>
      </c>
      <c r="B44" s="16" t="s">
        <v>679</v>
      </c>
      <c r="C44" s="17">
        <v>0.2</v>
      </c>
      <c r="D44" s="17"/>
      <c r="E44" s="17">
        <v>-0.1</v>
      </c>
      <c r="F44" s="17">
        <v>113.9</v>
      </c>
      <c r="G44" s="17">
        <v>37.200000000000003</v>
      </c>
      <c r="H44" s="17"/>
      <c r="I44" s="17"/>
      <c r="J44" s="17">
        <v>-8.6</v>
      </c>
      <c r="K44" s="17">
        <v>15.6</v>
      </c>
      <c r="L44" s="17"/>
      <c r="M44" s="17"/>
      <c r="N44" s="17">
        <v>-10.6</v>
      </c>
      <c r="O44" s="17">
        <v>17.100000000000001</v>
      </c>
      <c r="P44" s="17">
        <v>0</v>
      </c>
      <c r="Q44" s="17">
        <v>54.6</v>
      </c>
      <c r="R44" s="17">
        <v>22.1</v>
      </c>
      <c r="S44" s="17">
        <v>-2.8</v>
      </c>
      <c r="T44" s="17">
        <v>38.799999999999997</v>
      </c>
      <c r="U44" s="17">
        <v>0</v>
      </c>
      <c r="V44" s="17"/>
      <c r="W44" s="17"/>
      <c r="X44" s="17"/>
      <c r="Y44" s="17"/>
      <c r="Z44" s="17">
        <v>-2.7</v>
      </c>
      <c r="AA44" s="17">
        <v>1</v>
      </c>
      <c r="AB44" s="17">
        <v>2.1</v>
      </c>
      <c r="AC44" s="17">
        <v>-3.5</v>
      </c>
      <c r="AD44" s="17">
        <v>1.5</v>
      </c>
      <c r="AE44" s="17">
        <v>21.9</v>
      </c>
      <c r="AF44" s="17">
        <v>1.4</v>
      </c>
      <c r="AG44" s="17"/>
      <c r="AH44" s="17"/>
      <c r="AI44" s="17"/>
      <c r="AJ44" s="17">
        <v>6.8</v>
      </c>
      <c r="AK44" s="17">
        <v>15.5</v>
      </c>
      <c r="AL44" s="17"/>
      <c r="AM44" s="17"/>
      <c r="AN44" s="17"/>
      <c r="AO44" s="17">
        <v>-1.4</v>
      </c>
      <c r="AP44" s="17">
        <v>44.5</v>
      </c>
      <c r="AQ44" s="17">
        <v>9</v>
      </c>
      <c r="AR44" s="17">
        <v>6</v>
      </c>
      <c r="AS44" s="17">
        <v>1.8</v>
      </c>
      <c r="AT44" s="17">
        <v>0.6</v>
      </c>
      <c r="AU44" s="17">
        <v>2.7</v>
      </c>
      <c r="AV44" s="17">
        <v>1.4</v>
      </c>
      <c r="AW44" s="17">
        <v>26.1</v>
      </c>
      <c r="AX44" s="17">
        <v>6.8</v>
      </c>
      <c r="AY44" s="17">
        <v>-50.2</v>
      </c>
      <c r="AZ44" s="17">
        <v>7.9</v>
      </c>
      <c r="BA44" s="17">
        <v>-1.4</v>
      </c>
      <c r="BB44" s="17">
        <v>0.9</v>
      </c>
      <c r="BC44" s="17">
        <v>-4.9000000000000004</v>
      </c>
      <c r="BD44" s="17">
        <v>3.9</v>
      </c>
      <c r="BE44" s="17">
        <v>1</v>
      </c>
      <c r="BF44" s="17">
        <v>0.1</v>
      </c>
      <c r="BG44" s="17">
        <v>0.5</v>
      </c>
      <c r="BH44" s="17">
        <v>2.8</v>
      </c>
      <c r="BI44" s="17"/>
      <c r="BJ44" s="17"/>
      <c r="BK44" s="17">
        <v>-2.9</v>
      </c>
      <c r="BL44" s="17"/>
      <c r="BM44" s="17"/>
      <c r="BN44" s="17"/>
      <c r="BO44" s="17">
        <v>9.1999999999999993</v>
      </c>
      <c r="BP44" s="17"/>
      <c r="BQ44" s="17">
        <v>0</v>
      </c>
      <c r="BR44" s="17"/>
      <c r="BS44" s="17"/>
      <c r="BT44" s="17">
        <v>0</v>
      </c>
      <c r="BU44" s="17"/>
      <c r="BV44" s="17"/>
      <c r="BW44" s="17"/>
      <c r="BX44" s="17"/>
      <c r="BY44" s="17">
        <v>-4.4000000000000004</v>
      </c>
      <c r="BZ44" s="17"/>
      <c r="CA44" s="17"/>
      <c r="CB44" s="17">
        <v>94.4</v>
      </c>
      <c r="CC44" s="17">
        <v>31.2</v>
      </c>
      <c r="CD44" s="17">
        <v>9.4</v>
      </c>
      <c r="CE44" s="17">
        <v>14.9</v>
      </c>
      <c r="CF44" s="17">
        <v>1.8</v>
      </c>
      <c r="CG44" s="17"/>
      <c r="CH44" s="17"/>
      <c r="CI44" s="17"/>
      <c r="CJ44" s="17">
        <v>60.7</v>
      </c>
      <c r="CK44" s="17">
        <v>60.8</v>
      </c>
      <c r="CL44" s="17">
        <v>-14.9</v>
      </c>
      <c r="CM44" s="17"/>
      <c r="CN44" s="17"/>
      <c r="CO44" s="17"/>
      <c r="CP44" s="17"/>
      <c r="CQ44" s="17"/>
      <c r="CR44" s="17"/>
      <c r="CS44" s="17"/>
      <c r="CT44" s="17"/>
      <c r="CU44" s="17">
        <v>-1.8</v>
      </c>
      <c r="CV44" s="17">
        <v>6.4</v>
      </c>
      <c r="CW44" s="17"/>
      <c r="CX44" s="17"/>
      <c r="CY44" s="17">
        <v>1.3</v>
      </c>
      <c r="CZ44" s="17">
        <v>-0.1</v>
      </c>
      <c r="DA44" s="17">
        <v>-0.8</v>
      </c>
      <c r="DB44" s="17">
        <v>-0.2</v>
      </c>
      <c r="DC44" s="17">
        <v>1.9</v>
      </c>
      <c r="DD44" s="17">
        <v>1.7</v>
      </c>
      <c r="DE44" s="17">
        <v>-1</v>
      </c>
      <c r="DF44" s="17">
        <v>1.9</v>
      </c>
      <c r="DG44" s="17">
        <v>0.6</v>
      </c>
      <c r="DH44" s="17"/>
      <c r="DI44" s="17">
        <v>-0.5</v>
      </c>
      <c r="DJ44" s="17">
        <v>-0.9</v>
      </c>
      <c r="DK44" s="17">
        <v>-1.2</v>
      </c>
      <c r="DL44" s="17">
        <v>-1.3</v>
      </c>
      <c r="DM44" s="17">
        <v>1.4</v>
      </c>
      <c r="DN44" s="17">
        <v>0.6</v>
      </c>
      <c r="DO44" s="17">
        <v>0.6</v>
      </c>
      <c r="DP44" s="17">
        <v>0.8</v>
      </c>
      <c r="DQ44" s="17">
        <v>-0.8</v>
      </c>
      <c r="DR44" s="17">
        <v>0.1</v>
      </c>
      <c r="DS44" s="17">
        <v>0.5</v>
      </c>
      <c r="DT44" s="17">
        <v>0.5</v>
      </c>
      <c r="DU44" s="17"/>
      <c r="DV44" s="17">
        <v>-4</v>
      </c>
      <c r="DW44" s="17">
        <v>0</v>
      </c>
      <c r="DX44" s="17">
        <v>2.8</v>
      </c>
      <c r="DY44" s="17">
        <v>2.5</v>
      </c>
      <c r="DZ44" s="17">
        <v>1.5</v>
      </c>
      <c r="EA44" s="17">
        <v>0.8</v>
      </c>
      <c r="EB44" s="17">
        <v>4</v>
      </c>
      <c r="EC44" s="17">
        <v>0.2</v>
      </c>
      <c r="ED44" s="17">
        <v>-8.5</v>
      </c>
      <c r="EE44" s="17">
        <v>-3.8</v>
      </c>
      <c r="EF44" s="17">
        <v>5.3</v>
      </c>
      <c r="EG44" s="17">
        <v>11.6</v>
      </c>
      <c r="EH44" s="17">
        <v>2.6</v>
      </c>
      <c r="EI44" s="17">
        <v>0</v>
      </c>
      <c r="EJ44" s="17">
        <v>1.5</v>
      </c>
      <c r="EK44" s="17">
        <v>0.2</v>
      </c>
      <c r="EL44" s="17">
        <v>0.2</v>
      </c>
      <c r="EM44" s="17">
        <v>0.1</v>
      </c>
      <c r="EN44" s="17">
        <v>0</v>
      </c>
      <c r="EO44" s="17">
        <v>0</v>
      </c>
      <c r="EP44" s="17">
        <v>0.6</v>
      </c>
      <c r="EQ44" s="17">
        <v>-0.2</v>
      </c>
      <c r="ER44" s="17">
        <v>21</v>
      </c>
      <c r="ES44" s="17">
        <v>0</v>
      </c>
      <c r="ET44" s="17">
        <v>1</v>
      </c>
      <c r="EU44" s="17">
        <v>0</v>
      </c>
      <c r="EV44" s="17">
        <v>1.6</v>
      </c>
      <c r="EW44" s="17">
        <v>1.9</v>
      </c>
      <c r="EX44" s="17">
        <v>2.6</v>
      </c>
      <c r="EY44" s="17">
        <v>5.3</v>
      </c>
      <c r="EZ44" s="17">
        <v>11.6</v>
      </c>
      <c r="FA44" s="17">
        <v>0.8</v>
      </c>
      <c r="FB44" s="17">
        <v>1.4</v>
      </c>
      <c r="FC44" s="17">
        <v>1.8</v>
      </c>
      <c r="FD44" s="17">
        <v>0.1</v>
      </c>
      <c r="FE44" s="17">
        <v>2.4</v>
      </c>
      <c r="FF44" s="17">
        <v>718.3</v>
      </c>
      <c r="FG44" s="15"/>
      <c r="FH44" s="17">
        <v>2.73366</v>
      </c>
      <c r="FI44" s="17"/>
      <c r="FJ44" s="17">
        <v>-1.0620000000000001</v>
      </c>
      <c r="FK44" s="17">
        <v>1.494</v>
      </c>
      <c r="FL44" s="17">
        <v>1</v>
      </c>
      <c r="FM44" s="17"/>
      <c r="FN44" s="17">
        <v>3.5143900000000001</v>
      </c>
      <c r="FO44" s="17">
        <v>-0.6</v>
      </c>
      <c r="FP44" s="17">
        <v>2.8</v>
      </c>
      <c r="FQ44" s="17">
        <v>9.8800500000000007</v>
      </c>
    </row>
    <row r="45" spans="1:173" ht="24" customHeight="1" x14ac:dyDescent="0.3">
      <c r="A45" s="16" t="s">
        <v>71</v>
      </c>
      <c r="B45" s="16" t="s">
        <v>680</v>
      </c>
      <c r="C45" s="17">
        <v>0.2</v>
      </c>
      <c r="D45" s="17"/>
      <c r="E45" s="17">
        <v>0</v>
      </c>
      <c r="F45" s="17">
        <v>65</v>
      </c>
      <c r="G45" s="17">
        <v>33.5</v>
      </c>
      <c r="H45" s="17"/>
      <c r="I45" s="17"/>
      <c r="J45" s="17">
        <v>-3</v>
      </c>
      <c r="K45" s="17">
        <v>20.5</v>
      </c>
      <c r="L45" s="17"/>
      <c r="M45" s="17"/>
      <c r="N45" s="17">
        <v>-5.7</v>
      </c>
      <c r="O45" s="17">
        <v>3.8</v>
      </c>
      <c r="P45" s="17">
        <v>12.1</v>
      </c>
      <c r="Q45" s="17">
        <v>39.9</v>
      </c>
      <c r="R45" s="17">
        <v>33.6</v>
      </c>
      <c r="S45" s="17">
        <v>4.9000000000000004</v>
      </c>
      <c r="T45" s="17">
        <v>82.4</v>
      </c>
      <c r="U45" s="17">
        <v>0</v>
      </c>
      <c r="V45" s="17"/>
      <c r="W45" s="17"/>
      <c r="X45" s="17"/>
      <c r="Y45" s="17"/>
      <c r="Z45" s="17">
        <v>3.3</v>
      </c>
      <c r="AA45" s="17">
        <v>0.7</v>
      </c>
      <c r="AB45" s="17">
        <v>2.1</v>
      </c>
      <c r="AC45" s="17">
        <v>-3.5</v>
      </c>
      <c r="AD45" s="17">
        <v>1.6</v>
      </c>
      <c r="AE45" s="17">
        <v>20.3</v>
      </c>
      <c r="AF45" s="17">
        <v>1.5</v>
      </c>
      <c r="AG45" s="17"/>
      <c r="AH45" s="17"/>
      <c r="AI45" s="17"/>
      <c r="AJ45" s="17">
        <v>6.5</v>
      </c>
      <c r="AK45" s="17">
        <v>20.100000000000001</v>
      </c>
      <c r="AL45" s="17"/>
      <c r="AM45" s="17"/>
      <c r="AN45" s="17"/>
      <c r="AO45" s="17">
        <v>-1.4</v>
      </c>
      <c r="AP45" s="17">
        <v>49.1</v>
      </c>
      <c r="AQ45" s="17">
        <v>8.6999999999999993</v>
      </c>
      <c r="AR45" s="17">
        <v>5.2</v>
      </c>
      <c r="AS45" s="17">
        <v>1.5</v>
      </c>
      <c r="AT45" s="17">
        <v>0.5</v>
      </c>
      <c r="AU45" s="17">
        <v>2.7</v>
      </c>
      <c r="AV45" s="17">
        <v>1.5</v>
      </c>
      <c r="AW45" s="17">
        <v>40.1</v>
      </c>
      <c r="AX45" s="17">
        <v>20.6</v>
      </c>
      <c r="AY45" s="17">
        <v>-37.6</v>
      </c>
      <c r="AZ45" s="17">
        <v>11</v>
      </c>
      <c r="BA45" s="17">
        <v>-1.2</v>
      </c>
      <c r="BB45" s="17">
        <v>1</v>
      </c>
      <c r="BC45" s="17">
        <v>-3.2</v>
      </c>
      <c r="BD45" s="17">
        <v>3.8</v>
      </c>
      <c r="BE45" s="17">
        <v>1</v>
      </c>
      <c r="BF45" s="17">
        <v>0</v>
      </c>
      <c r="BG45" s="17">
        <v>-1.1000000000000001</v>
      </c>
      <c r="BH45" s="17">
        <v>11.6</v>
      </c>
      <c r="BI45" s="17"/>
      <c r="BJ45" s="17"/>
      <c r="BK45" s="17">
        <v>6.3</v>
      </c>
      <c r="BL45" s="17"/>
      <c r="BM45" s="17"/>
      <c r="BN45" s="17"/>
      <c r="BO45" s="17">
        <v>18.899999999999999</v>
      </c>
      <c r="BP45" s="17"/>
      <c r="BQ45" s="17">
        <v>0</v>
      </c>
      <c r="BR45" s="17"/>
      <c r="BS45" s="17"/>
      <c r="BT45" s="17">
        <v>0</v>
      </c>
      <c r="BU45" s="17"/>
      <c r="BV45" s="17"/>
      <c r="BW45" s="17"/>
      <c r="BX45" s="17"/>
      <c r="BY45" s="17">
        <v>-9.1999999999999993</v>
      </c>
      <c r="BZ45" s="17"/>
      <c r="CA45" s="17"/>
      <c r="CB45" s="17">
        <v>45.9</v>
      </c>
      <c r="CC45" s="17">
        <v>30.5</v>
      </c>
      <c r="CD45" s="17">
        <v>9.3000000000000007</v>
      </c>
      <c r="CE45" s="17">
        <v>13.6</v>
      </c>
      <c r="CF45" s="17">
        <v>1.9</v>
      </c>
      <c r="CG45" s="17"/>
      <c r="CH45" s="17"/>
      <c r="CI45" s="17"/>
      <c r="CJ45" s="17">
        <v>37.9</v>
      </c>
      <c r="CK45" s="17">
        <v>37.799999999999997</v>
      </c>
      <c r="CL45" s="17">
        <v>6.7</v>
      </c>
      <c r="CM45" s="17"/>
      <c r="CN45" s="17"/>
      <c r="CO45" s="17"/>
      <c r="CP45" s="17"/>
      <c r="CQ45" s="17"/>
      <c r="CR45" s="17"/>
      <c r="CS45" s="17"/>
      <c r="CT45" s="17"/>
      <c r="CU45" s="17">
        <v>-1.7</v>
      </c>
      <c r="CV45" s="17">
        <v>6.4</v>
      </c>
      <c r="CW45" s="17"/>
      <c r="CX45" s="17"/>
      <c r="CY45" s="17">
        <v>1.3</v>
      </c>
      <c r="CZ45" s="17">
        <v>-0.1</v>
      </c>
      <c r="DA45" s="17">
        <v>-0.8</v>
      </c>
      <c r="DB45" s="17">
        <v>-0.2</v>
      </c>
      <c r="DC45" s="17">
        <v>1.9</v>
      </c>
      <c r="DD45" s="17">
        <v>1.8</v>
      </c>
      <c r="DE45" s="17">
        <v>0.3</v>
      </c>
      <c r="DF45" s="17">
        <v>1.92</v>
      </c>
      <c r="DG45" s="17">
        <v>0.5</v>
      </c>
      <c r="DH45" s="17"/>
      <c r="DI45" s="17">
        <v>-0.1</v>
      </c>
      <c r="DJ45" s="17">
        <v>0</v>
      </c>
      <c r="DK45" s="17">
        <v>-0.1</v>
      </c>
      <c r="DL45" s="17">
        <v>1.8</v>
      </c>
      <c r="DM45" s="17">
        <v>1.5</v>
      </c>
      <c r="DN45" s="17">
        <v>0.6</v>
      </c>
      <c r="DO45" s="17">
        <v>0.6</v>
      </c>
      <c r="DP45" s="17">
        <v>0.8</v>
      </c>
      <c r="DQ45" s="17">
        <v>0.3</v>
      </c>
      <c r="DR45" s="17">
        <v>0.1</v>
      </c>
      <c r="DS45" s="17">
        <v>0.4</v>
      </c>
      <c r="DT45" s="17">
        <v>0.5</v>
      </c>
      <c r="DU45" s="17"/>
      <c r="DV45" s="17">
        <v>-4</v>
      </c>
      <c r="DW45" s="17">
        <v>0</v>
      </c>
      <c r="DX45" s="17">
        <v>3.2</v>
      </c>
      <c r="DY45" s="17">
        <v>2.7</v>
      </c>
      <c r="DZ45" s="17">
        <v>1.5</v>
      </c>
      <c r="EA45" s="17">
        <v>0.8</v>
      </c>
      <c r="EB45" s="17">
        <v>3.9</v>
      </c>
      <c r="EC45" s="17">
        <v>0.3</v>
      </c>
      <c r="ED45" s="17">
        <v>-2.1</v>
      </c>
      <c r="EE45" s="17">
        <v>-3.4</v>
      </c>
      <c r="EF45" s="17">
        <v>5.3</v>
      </c>
      <c r="EG45" s="17">
        <v>12.2</v>
      </c>
      <c r="EH45" s="17">
        <v>2.6</v>
      </c>
      <c r="EI45" s="17">
        <v>0</v>
      </c>
      <c r="EJ45" s="17">
        <v>1.4</v>
      </c>
      <c r="EK45" s="17">
        <v>0.2</v>
      </c>
      <c r="EL45" s="17">
        <v>0.2</v>
      </c>
      <c r="EM45" s="17">
        <v>0.1</v>
      </c>
      <c r="EN45" s="17">
        <v>0</v>
      </c>
      <c r="EO45" s="17">
        <v>0</v>
      </c>
      <c r="EP45" s="17">
        <v>0.2</v>
      </c>
      <c r="EQ45" s="17">
        <v>-0.2</v>
      </c>
      <c r="ER45" s="17">
        <v>23.4</v>
      </c>
      <c r="ES45" s="17">
        <v>0</v>
      </c>
      <c r="ET45" s="17">
        <v>1.1000000000000001</v>
      </c>
      <c r="EU45" s="17">
        <v>0</v>
      </c>
      <c r="EV45" s="17">
        <v>1.6</v>
      </c>
      <c r="EW45" s="17">
        <v>1.9</v>
      </c>
      <c r="EX45" s="17">
        <v>2.5</v>
      </c>
      <c r="EY45" s="17">
        <v>5.3</v>
      </c>
      <c r="EZ45" s="17">
        <v>12.2</v>
      </c>
      <c r="FA45" s="17">
        <v>0.8</v>
      </c>
      <c r="FB45" s="17">
        <v>1.9</v>
      </c>
      <c r="FC45" s="17">
        <v>3.1</v>
      </c>
      <c r="FD45" s="17">
        <v>3.6</v>
      </c>
      <c r="FE45" s="17">
        <v>2.4</v>
      </c>
      <c r="FF45" s="17">
        <v>755.62</v>
      </c>
      <c r="FG45" s="15"/>
      <c r="FH45" s="17">
        <v>2.9009399999999999</v>
      </c>
      <c r="FI45" s="17"/>
      <c r="FJ45" s="17">
        <v>-1.206</v>
      </c>
      <c r="FK45" s="17">
        <v>1.514</v>
      </c>
      <c r="FL45" s="17">
        <v>1.1000000000000001</v>
      </c>
      <c r="FM45" s="17"/>
      <c r="FN45" s="17">
        <v>2.83527</v>
      </c>
      <c r="FO45" s="17">
        <v>1.2</v>
      </c>
      <c r="FP45" s="17">
        <v>2.1</v>
      </c>
      <c r="FQ45" s="17">
        <v>10.44421</v>
      </c>
    </row>
    <row r="46" spans="1:173" ht="24" customHeight="1" x14ac:dyDescent="0.3">
      <c r="A46" s="16" t="s">
        <v>71</v>
      </c>
      <c r="B46" s="16" t="s">
        <v>681</v>
      </c>
      <c r="C46" s="17">
        <v>0.2</v>
      </c>
      <c r="D46" s="17"/>
      <c r="E46" s="17">
        <v>-0.1</v>
      </c>
      <c r="F46" s="17">
        <v>52.3</v>
      </c>
      <c r="G46" s="17">
        <v>31.9</v>
      </c>
      <c r="H46" s="17"/>
      <c r="I46" s="17"/>
      <c r="J46" s="17">
        <v>-8.6</v>
      </c>
      <c r="K46" s="17">
        <v>14</v>
      </c>
      <c r="L46" s="17"/>
      <c r="M46" s="17"/>
      <c r="N46" s="17">
        <v>-18.100000000000001</v>
      </c>
      <c r="O46" s="17">
        <v>-19.600000000000001</v>
      </c>
      <c r="P46" s="17">
        <v>-0.5</v>
      </c>
      <c r="Q46" s="17">
        <v>34.1</v>
      </c>
      <c r="R46" s="17">
        <v>29.7</v>
      </c>
      <c r="S46" s="17">
        <v>1.6</v>
      </c>
      <c r="T46" s="17">
        <v>81.2</v>
      </c>
      <c r="U46" s="17">
        <v>0</v>
      </c>
      <c r="V46" s="17"/>
      <c r="W46" s="17"/>
      <c r="X46" s="17"/>
      <c r="Y46" s="17"/>
      <c r="Z46" s="17">
        <v>1.9</v>
      </c>
      <c r="AA46" s="17">
        <v>0.8</v>
      </c>
      <c r="AB46" s="17">
        <v>2.2000000000000002</v>
      </c>
      <c r="AC46" s="17">
        <v>-3.5</v>
      </c>
      <c r="AD46" s="17">
        <v>1.5</v>
      </c>
      <c r="AE46" s="17">
        <v>19</v>
      </c>
      <c r="AF46" s="17">
        <v>1.3</v>
      </c>
      <c r="AG46" s="17"/>
      <c r="AH46" s="17"/>
      <c r="AI46" s="17"/>
      <c r="AJ46" s="17">
        <v>6.8</v>
      </c>
      <c r="AK46" s="17">
        <v>20</v>
      </c>
      <c r="AL46" s="17"/>
      <c r="AM46" s="17"/>
      <c r="AN46" s="17"/>
      <c r="AO46" s="17">
        <v>-1.6</v>
      </c>
      <c r="AP46" s="17">
        <v>46.9</v>
      </c>
      <c r="AQ46" s="17">
        <v>8.8000000000000007</v>
      </c>
      <c r="AR46" s="17">
        <v>5.0999999999999996</v>
      </c>
      <c r="AS46" s="17">
        <v>2.1</v>
      </c>
      <c r="AT46" s="17">
        <v>-0.2</v>
      </c>
      <c r="AU46" s="17">
        <v>2.7</v>
      </c>
      <c r="AV46" s="17">
        <v>1.2</v>
      </c>
      <c r="AW46" s="17">
        <v>34.700000000000003</v>
      </c>
      <c r="AX46" s="17">
        <v>15.3</v>
      </c>
      <c r="AY46" s="17">
        <v>-42.7</v>
      </c>
      <c r="AZ46" s="17">
        <v>10.3</v>
      </c>
      <c r="BA46" s="17">
        <v>-1</v>
      </c>
      <c r="BB46" s="17">
        <v>1.1000000000000001</v>
      </c>
      <c r="BC46" s="17">
        <v>-3.9</v>
      </c>
      <c r="BD46" s="17">
        <v>2.6</v>
      </c>
      <c r="BE46" s="17">
        <v>1</v>
      </c>
      <c r="BF46" s="17">
        <v>0.1</v>
      </c>
      <c r="BG46" s="17">
        <v>-1.7</v>
      </c>
      <c r="BH46" s="17">
        <v>7.2</v>
      </c>
      <c r="BI46" s="17"/>
      <c r="BJ46" s="17"/>
      <c r="BK46" s="17">
        <v>2.2000000000000002</v>
      </c>
      <c r="BL46" s="17"/>
      <c r="BM46" s="17"/>
      <c r="BN46" s="17"/>
      <c r="BO46" s="17">
        <v>16</v>
      </c>
      <c r="BP46" s="17"/>
      <c r="BQ46" s="17">
        <v>0</v>
      </c>
      <c r="BR46" s="17"/>
      <c r="BS46" s="17"/>
      <c r="BT46" s="17">
        <v>0</v>
      </c>
      <c r="BU46" s="17"/>
      <c r="BV46" s="17"/>
      <c r="BW46" s="17"/>
      <c r="BX46" s="17"/>
      <c r="BY46" s="17">
        <v>-12.1</v>
      </c>
      <c r="BZ46" s="17"/>
      <c r="CA46" s="17"/>
      <c r="CB46" s="17">
        <v>46.5</v>
      </c>
      <c r="CC46" s="17">
        <v>29.9</v>
      </c>
      <c r="CD46" s="17">
        <v>8.9</v>
      </c>
      <c r="CE46" s="17">
        <v>13.5</v>
      </c>
      <c r="CF46" s="17">
        <v>2</v>
      </c>
      <c r="CG46" s="17"/>
      <c r="CH46" s="17"/>
      <c r="CI46" s="17"/>
      <c r="CJ46" s="17">
        <v>27.3</v>
      </c>
      <c r="CK46" s="17">
        <v>27.1</v>
      </c>
      <c r="CL46" s="17">
        <v>-8.5</v>
      </c>
      <c r="CM46" s="17"/>
      <c r="CN46" s="17"/>
      <c r="CO46" s="17"/>
      <c r="CP46" s="17"/>
      <c r="CQ46" s="17"/>
      <c r="CR46" s="17"/>
      <c r="CS46" s="17"/>
      <c r="CT46" s="17"/>
      <c r="CU46" s="17">
        <v>-1.6</v>
      </c>
      <c r="CV46" s="17">
        <v>6.2</v>
      </c>
      <c r="CW46" s="17"/>
      <c r="CX46" s="17"/>
      <c r="CY46" s="17">
        <v>1.2</v>
      </c>
      <c r="CZ46" s="17">
        <v>-0.1</v>
      </c>
      <c r="DA46" s="17">
        <v>-0.8</v>
      </c>
      <c r="DB46" s="17">
        <v>-0.2</v>
      </c>
      <c r="DC46" s="17">
        <v>1.9</v>
      </c>
      <c r="DD46" s="17">
        <v>1.8</v>
      </c>
      <c r="DE46" s="17">
        <v>-1</v>
      </c>
      <c r="DF46" s="17">
        <v>1.96</v>
      </c>
      <c r="DG46" s="17">
        <v>0.6</v>
      </c>
      <c r="DH46" s="17"/>
      <c r="DI46" s="17">
        <v>0</v>
      </c>
      <c r="DJ46" s="17">
        <v>0</v>
      </c>
      <c r="DK46" s="17">
        <v>-0.2</v>
      </c>
      <c r="DL46" s="17">
        <v>1.5</v>
      </c>
      <c r="DM46" s="17">
        <v>1.5</v>
      </c>
      <c r="DN46" s="17">
        <v>0.5</v>
      </c>
      <c r="DO46" s="17">
        <v>0.6</v>
      </c>
      <c r="DP46" s="17">
        <v>0.8</v>
      </c>
      <c r="DQ46" s="17">
        <v>0.5</v>
      </c>
      <c r="DR46" s="17">
        <v>-0.1</v>
      </c>
      <c r="DS46" s="17">
        <v>0.4</v>
      </c>
      <c r="DT46" s="17">
        <v>0.5</v>
      </c>
      <c r="DU46" s="17"/>
      <c r="DV46" s="17">
        <v>-4</v>
      </c>
      <c r="DW46" s="17">
        <v>0</v>
      </c>
      <c r="DX46" s="17">
        <v>3</v>
      </c>
      <c r="DY46" s="17">
        <v>3.1</v>
      </c>
      <c r="DZ46" s="17">
        <v>1.7</v>
      </c>
      <c r="EA46" s="17">
        <v>0.8</v>
      </c>
      <c r="EB46" s="17">
        <v>3.9</v>
      </c>
      <c r="EC46" s="17">
        <v>0.3</v>
      </c>
      <c r="ED46" s="17">
        <v>-3.7</v>
      </c>
      <c r="EE46" s="17">
        <v>-4.5</v>
      </c>
      <c r="EF46" s="17">
        <v>5.3</v>
      </c>
      <c r="EG46" s="17">
        <v>9.8000000000000007</v>
      </c>
      <c r="EH46" s="17">
        <v>2.6</v>
      </c>
      <c r="EI46" s="17">
        <v>0</v>
      </c>
      <c r="EJ46" s="17">
        <v>1.5</v>
      </c>
      <c r="EK46" s="17">
        <v>0.2</v>
      </c>
      <c r="EL46" s="17">
        <v>0.2</v>
      </c>
      <c r="EM46" s="17">
        <v>0.1</v>
      </c>
      <c r="EN46" s="17">
        <v>0</v>
      </c>
      <c r="EO46" s="17">
        <v>0</v>
      </c>
      <c r="EP46" s="17">
        <v>0.1</v>
      </c>
      <c r="EQ46" s="17">
        <v>-0.2</v>
      </c>
      <c r="ER46" s="17">
        <v>25</v>
      </c>
      <c r="ES46" s="17">
        <v>0</v>
      </c>
      <c r="ET46" s="17">
        <v>1.2</v>
      </c>
      <c r="EU46" s="17">
        <v>0</v>
      </c>
      <c r="EV46" s="17">
        <v>1.6</v>
      </c>
      <c r="EW46" s="17">
        <v>2</v>
      </c>
      <c r="EX46" s="17">
        <v>2.8</v>
      </c>
      <c r="EY46" s="17">
        <v>5.3</v>
      </c>
      <c r="EZ46" s="17">
        <v>9.8000000000000007</v>
      </c>
      <c r="FA46" s="17">
        <v>0.8</v>
      </c>
      <c r="FB46" s="17">
        <v>1.4</v>
      </c>
      <c r="FC46" s="17">
        <v>2.6</v>
      </c>
      <c r="FD46" s="17">
        <v>2.2000000000000002</v>
      </c>
      <c r="FE46" s="17">
        <v>2.5</v>
      </c>
      <c r="FF46" s="17">
        <v>582.26</v>
      </c>
      <c r="FG46" s="15"/>
      <c r="FH46" s="17">
        <v>2.7427199999999998</v>
      </c>
      <c r="FI46" s="17"/>
      <c r="FJ46" s="17">
        <v>-1.593</v>
      </c>
      <c r="FK46" s="17">
        <v>1.3580000000000001</v>
      </c>
      <c r="FL46" s="17">
        <v>1</v>
      </c>
      <c r="FM46" s="17"/>
      <c r="FN46" s="17">
        <v>3.8166000000000002</v>
      </c>
      <c r="FO46" s="17">
        <v>0.6</v>
      </c>
      <c r="FP46" s="17">
        <v>2</v>
      </c>
      <c r="FQ46" s="17">
        <v>9.9243199999999998</v>
      </c>
    </row>
    <row r="47" spans="1:173" ht="24" customHeight="1" x14ac:dyDescent="0.3">
      <c r="A47" s="16" t="s">
        <v>71</v>
      </c>
      <c r="B47" s="16" t="s">
        <v>682</v>
      </c>
      <c r="C47" s="17">
        <v>0.2</v>
      </c>
      <c r="D47" s="17"/>
      <c r="E47" s="17">
        <v>-0.2</v>
      </c>
      <c r="F47" s="17">
        <v>50.1</v>
      </c>
      <c r="G47" s="17">
        <v>31.6</v>
      </c>
      <c r="H47" s="17"/>
      <c r="I47" s="17"/>
      <c r="J47" s="17">
        <v>-9.6999999999999993</v>
      </c>
      <c r="K47" s="17">
        <v>11.9</v>
      </c>
      <c r="L47" s="17"/>
      <c r="M47" s="17"/>
      <c r="N47" s="17">
        <v>-20.100000000000001</v>
      </c>
      <c r="O47" s="17">
        <v>-22.1</v>
      </c>
      <c r="P47" s="17">
        <v>-3.1</v>
      </c>
      <c r="Q47" s="17">
        <v>30.1</v>
      </c>
      <c r="R47" s="17">
        <v>26.4</v>
      </c>
      <c r="S47" s="17">
        <v>-0.1</v>
      </c>
      <c r="T47" s="17">
        <v>76.3</v>
      </c>
      <c r="U47" s="17">
        <v>0</v>
      </c>
      <c r="V47" s="17"/>
      <c r="W47" s="17"/>
      <c r="X47" s="17"/>
      <c r="Y47" s="17"/>
      <c r="Z47" s="17">
        <v>4.3</v>
      </c>
      <c r="AA47" s="17">
        <v>0.8</v>
      </c>
      <c r="AB47" s="17">
        <v>2.2000000000000002</v>
      </c>
      <c r="AC47" s="17">
        <v>-3.4</v>
      </c>
      <c r="AD47" s="17">
        <v>1.6</v>
      </c>
      <c r="AE47" s="17">
        <v>23.9</v>
      </c>
      <c r="AF47" s="17">
        <v>1.5</v>
      </c>
      <c r="AG47" s="17"/>
      <c r="AH47" s="17"/>
      <c r="AI47" s="17"/>
      <c r="AJ47" s="17">
        <v>17.8</v>
      </c>
      <c r="AK47" s="17">
        <v>18.600000000000001</v>
      </c>
      <c r="AL47" s="17"/>
      <c r="AM47" s="17"/>
      <c r="AN47" s="17"/>
      <c r="AO47" s="17">
        <v>-1.4</v>
      </c>
      <c r="AP47" s="17">
        <v>44</v>
      </c>
      <c r="AQ47" s="17">
        <v>7.4</v>
      </c>
      <c r="AR47" s="17">
        <v>5.0999999999999996</v>
      </c>
      <c r="AS47" s="17">
        <v>1.5</v>
      </c>
      <c r="AT47" s="17">
        <v>0.1</v>
      </c>
      <c r="AU47" s="17">
        <v>2.7</v>
      </c>
      <c r="AV47" s="17">
        <v>0.4</v>
      </c>
      <c r="AW47" s="17">
        <v>29.9</v>
      </c>
      <c r="AX47" s="17">
        <v>10.5</v>
      </c>
      <c r="AY47" s="17">
        <v>-47.1</v>
      </c>
      <c r="AZ47" s="17">
        <v>9.3000000000000007</v>
      </c>
      <c r="BA47" s="17">
        <v>-1.2</v>
      </c>
      <c r="BB47" s="17">
        <v>0.9</v>
      </c>
      <c r="BC47" s="17">
        <v>-4.5</v>
      </c>
      <c r="BD47" s="17">
        <v>2.2000000000000002</v>
      </c>
      <c r="BE47" s="17">
        <v>1</v>
      </c>
      <c r="BF47" s="17">
        <v>0</v>
      </c>
      <c r="BG47" s="17">
        <v>-0.6</v>
      </c>
      <c r="BH47" s="17">
        <v>4.7</v>
      </c>
      <c r="BI47" s="17"/>
      <c r="BJ47" s="17"/>
      <c r="BK47" s="17">
        <v>1.8</v>
      </c>
      <c r="BL47" s="17"/>
      <c r="BM47" s="17"/>
      <c r="BN47" s="17"/>
      <c r="BO47" s="17">
        <v>12.9</v>
      </c>
      <c r="BP47" s="17"/>
      <c r="BQ47" s="17">
        <v>0</v>
      </c>
      <c r="BR47" s="17"/>
      <c r="BS47" s="17"/>
      <c r="BT47" s="17">
        <v>0</v>
      </c>
      <c r="BU47" s="17"/>
      <c r="BV47" s="17"/>
      <c r="BW47" s="17"/>
      <c r="BX47" s="17"/>
      <c r="BY47" s="17">
        <v>-11</v>
      </c>
      <c r="BZ47" s="17"/>
      <c r="CA47" s="17"/>
      <c r="CB47" s="17">
        <v>46.2</v>
      </c>
      <c r="CC47" s="17">
        <v>41</v>
      </c>
      <c r="CD47" s="17">
        <v>9</v>
      </c>
      <c r="CE47" s="17">
        <v>13.5</v>
      </c>
      <c r="CF47" s="17">
        <v>2</v>
      </c>
      <c r="CG47" s="17"/>
      <c r="CH47" s="17"/>
      <c r="CI47" s="17"/>
      <c r="CJ47" s="17">
        <v>16.600000000000001</v>
      </c>
      <c r="CK47" s="17">
        <v>16.399999999999999</v>
      </c>
      <c r="CL47" s="17">
        <v>-24.4</v>
      </c>
      <c r="CM47" s="17"/>
      <c r="CN47" s="17"/>
      <c r="CO47" s="17"/>
      <c r="CP47" s="17"/>
      <c r="CQ47" s="17"/>
      <c r="CR47" s="17"/>
      <c r="CS47" s="17"/>
      <c r="CT47" s="17"/>
      <c r="CU47" s="17">
        <v>-1.9</v>
      </c>
      <c r="CV47" s="17">
        <v>0</v>
      </c>
      <c r="CW47" s="17"/>
      <c r="CX47" s="17"/>
      <c r="CY47" s="17">
        <v>1.2</v>
      </c>
      <c r="CZ47" s="17">
        <v>0</v>
      </c>
      <c r="DA47" s="17">
        <v>-0.8</v>
      </c>
      <c r="DB47" s="17">
        <v>-0.2</v>
      </c>
      <c r="DC47" s="17">
        <v>1.7</v>
      </c>
      <c r="DD47" s="17">
        <v>1.8</v>
      </c>
      <c r="DE47" s="17">
        <v>-0.6</v>
      </c>
      <c r="DF47" s="17">
        <v>1.96</v>
      </c>
      <c r="DG47" s="17">
        <v>0.6</v>
      </c>
      <c r="DH47" s="17"/>
      <c r="DI47" s="17">
        <v>0</v>
      </c>
      <c r="DJ47" s="17">
        <v>0</v>
      </c>
      <c r="DK47" s="17">
        <v>-0.4</v>
      </c>
      <c r="DL47" s="17">
        <v>0.7</v>
      </c>
      <c r="DM47" s="17">
        <v>1.5</v>
      </c>
      <c r="DN47" s="17">
        <v>0.5</v>
      </c>
      <c r="DO47" s="17">
        <v>0.6</v>
      </c>
      <c r="DP47" s="17">
        <v>0.8</v>
      </c>
      <c r="DQ47" s="17">
        <v>0.3</v>
      </c>
      <c r="DR47" s="17">
        <v>0.2</v>
      </c>
      <c r="DS47" s="17">
        <v>0.2</v>
      </c>
      <c r="DT47" s="17">
        <v>0.5</v>
      </c>
      <c r="DU47" s="17"/>
      <c r="DV47" s="17">
        <v>-4.0999999999999996</v>
      </c>
      <c r="DW47" s="17">
        <v>0.3</v>
      </c>
      <c r="DX47" s="17">
        <v>2.8</v>
      </c>
      <c r="DY47" s="17">
        <v>3.1</v>
      </c>
      <c r="DZ47" s="17">
        <v>1.3</v>
      </c>
      <c r="EA47" s="17">
        <v>0.8</v>
      </c>
      <c r="EB47" s="17">
        <v>3.9</v>
      </c>
      <c r="EC47" s="17">
        <v>0.3</v>
      </c>
      <c r="ED47" s="17">
        <v>-3.8</v>
      </c>
      <c r="EE47" s="17">
        <v>-4.5</v>
      </c>
      <c r="EF47" s="17">
        <v>5.3</v>
      </c>
      <c r="EG47" s="17">
        <v>9.3000000000000007</v>
      </c>
      <c r="EH47" s="17">
        <v>2.6</v>
      </c>
      <c r="EI47" s="17">
        <v>0</v>
      </c>
      <c r="EJ47" s="17">
        <v>1.8</v>
      </c>
      <c r="EK47" s="17">
        <v>0.2</v>
      </c>
      <c r="EL47" s="17">
        <v>0.2</v>
      </c>
      <c r="EM47" s="17">
        <v>0.1</v>
      </c>
      <c r="EN47" s="17">
        <v>0</v>
      </c>
      <c r="EO47" s="17">
        <v>0</v>
      </c>
      <c r="EP47" s="17">
        <v>0.2</v>
      </c>
      <c r="EQ47" s="17">
        <v>-0.2</v>
      </c>
      <c r="ER47" s="17">
        <v>23.8</v>
      </c>
      <c r="ES47" s="17">
        <v>0</v>
      </c>
      <c r="ET47" s="17">
        <v>1.2</v>
      </c>
      <c r="EU47" s="17">
        <v>0</v>
      </c>
      <c r="EV47" s="17">
        <v>0.8</v>
      </c>
      <c r="EW47" s="17">
        <v>1.6</v>
      </c>
      <c r="EX47" s="17">
        <v>2.7</v>
      </c>
      <c r="EY47" s="17">
        <v>5.3</v>
      </c>
      <c r="EZ47" s="17">
        <v>9.3000000000000007</v>
      </c>
      <c r="FA47" s="17">
        <v>0.9</v>
      </c>
      <c r="FB47" s="17">
        <v>1.4</v>
      </c>
      <c r="FC47" s="17">
        <v>2</v>
      </c>
      <c r="FD47" s="17">
        <v>1.7</v>
      </c>
      <c r="FE47" s="17">
        <v>2.4</v>
      </c>
      <c r="FF47" s="17">
        <v>508.86</v>
      </c>
      <c r="FG47" s="15"/>
      <c r="FH47" s="17">
        <v>2.3375499999999998</v>
      </c>
      <c r="FI47" s="17"/>
      <c r="FJ47" s="17">
        <v>-1.1200000000000001</v>
      </c>
      <c r="FK47" s="17">
        <v>1.242</v>
      </c>
      <c r="FL47" s="17">
        <v>1</v>
      </c>
      <c r="FM47" s="17"/>
      <c r="FN47" s="17">
        <v>3.80897</v>
      </c>
      <c r="FO47" s="17">
        <v>0.3</v>
      </c>
      <c r="FP47" s="17">
        <v>1.8</v>
      </c>
      <c r="FQ47" s="17">
        <v>9.3685200000000002</v>
      </c>
    </row>
    <row r="48" spans="1:173" ht="24" customHeight="1" x14ac:dyDescent="0.3">
      <c r="A48" s="16" t="s">
        <v>71</v>
      </c>
      <c r="B48" s="16" t="s">
        <v>683</v>
      </c>
      <c r="C48" s="17">
        <v>0.2</v>
      </c>
      <c r="D48" s="17"/>
      <c r="E48" s="17">
        <v>-0.1</v>
      </c>
      <c r="F48" s="17">
        <v>51.5</v>
      </c>
      <c r="G48" s="17">
        <v>31.9</v>
      </c>
      <c r="H48" s="17"/>
      <c r="I48" s="17"/>
      <c r="J48" s="17">
        <v>-4.9000000000000004</v>
      </c>
      <c r="K48" s="17">
        <v>20.9</v>
      </c>
      <c r="L48" s="17"/>
      <c r="M48" s="17"/>
      <c r="N48" s="17">
        <v>-14.6</v>
      </c>
      <c r="O48" s="17">
        <v>-17.899999999999999</v>
      </c>
      <c r="P48" s="17">
        <v>4.2</v>
      </c>
      <c r="Q48" s="17">
        <v>38.1</v>
      </c>
      <c r="R48" s="17">
        <v>30.6</v>
      </c>
      <c r="S48" s="17">
        <v>2.5</v>
      </c>
      <c r="T48" s="17">
        <v>79.3</v>
      </c>
      <c r="U48" s="17">
        <v>0</v>
      </c>
      <c r="V48" s="17"/>
      <c r="W48" s="17"/>
      <c r="X48" s="17"/>
      <c r="Y48" s="17"/>
      <c r="Z48" s="17">
        <v>4.0999999999999996</v>
      </c>
      <c r="AA48" s="17">
        <v>0.4</v>
      </c>
      <c r="AB48" s="17">
        <v>2.2999999999999998</v>
      </c>
      <c r="AC48" s="17">
        <v>-3.3</v>
      </c>
      <c r="AD48" s="17">
        <v>1.8</v>
      </c>
      <c r="AE48" s="17">
        <v>26.1</v>
      </c>
      <c r="AF48" s="17">
        <v>1.7</v>
      </c>
      <c r="AG48" s="17"/>
      <c r="AH48" s="17"/>
      <c r="AI48" s="17"/>
      <c r="AJ48" s="17">
        <v>16.399999999999999</v>
      </c>
      <c r="AK48" s="17">
        <v>20</v>
      </c>
      <c r="AL48" s="17"/>
      <c r="AM48" s="17"/>
      <c r="AN48" s="17"/>
      <c r="AO48" s="17">
        <v>-1.1000000000000001</v>
      </c>
      <c r="AP48" s="17">
        <v>45.9</v>
      </c>
      <c r="AQ48" s="17">
        <v>7.4</v>
      </c>
      <c r="AR48" s="17">
        <v>4.7</v>
      </c>
      <c r="AS48" s="17">
        <v>1.5</v>
      </c>
      <c r="AT48" s="17">
        <v>0.2</v>
      </c>
      <c r="AU48" s="17">
        <v>2.7</v>
      </c>
      <c r="AV48" s="17">
        <v>1</v>
      </c>
      <c r="AW48" s="17">
        <v>35.299999999999997</v>
      </c>
      <c r="AX48" s="17">
        <v>16</v>
      </c>
      <c r="AY48" s="17">
        <v>-41.9</v>
      </c>
      <c r="AZ48" s="17">
        <v>10.1</v>
      </c>
      <c r="BA48" s="17">
        <v>-1.2</v>
      </c>
      <c r="BB48" s="17">
        <v>0.9</v>
      </c>
      <c r="BC48" s="17">
        <v>-4.7</v>
      </c>
      <c r="BD48" s="17">
        <v>2.9</v>
      </c>
      <c r="BE48" s="17">
        <v>1</v>
      </c>
      <c r="BF48" s="17">
        <v>0</v>
      </c>
      <c r="BG48" s="17">
        <v>0.1</v>
      </c>
      <c r="BH48" s="17">
        <v>8.3000000000000007</v>
      </c>
      <c r="BI48" s="17"/>
      <c r="BJ48" s="17"/>
      <c r="BK48" s="17">
        <v>3.7</v>
      </c>
      <c r="BL48" s="17"/>
      <c r="BM48" s="17"/>
      <c r="BN48" s="17"/>
      <c r="BO48" s="17">
        <v>13.8</v>
      </c>
      <c r="BP48" s="17"/>
      <c r="BQ48" s="17">
        <v>0</v>
      </c>
      <c r="BR48" s="17"/>
      <c r="BS48" s="17"/>
      <c r="BT48" s="17">
        <v>0</v>
      </c>
      <c r="BU48" s="17"/>
      <c r="BV48" s="17"/>
      <c r="BW48" s="17"/>
      <c r="BX48" s="17"/>
      <c r="BY48" s="17">
        <v>-5.3</v>
      </c>
      <c r="BZ48" s="17"/>
      <c r="CA48" s="17"/>
      <c r="CB48" s="17">
        <v>46.1</v>
      </c>
      <c r="CC48" s="17">
        <v>45.9</v>
      </c>
      <c r="CD48" s="17">
        <v>8.8000000000000007</v>
      </c>
      <c r="CE48" s="17">
        <v>13.5</v>
      </c>
      <c r="CF48" s="17">
        <v>1.9</v>
      </c>
      <c r="CG48" s="17"/>
      <c r="CH48" s="17"/>
      <c r="CI48" s="17"/>
      <c r="CJ48" s="17">
        <v>25.1</v>
      </c>
      <c r="CK48" s="17">
        <v>24.9</v>
      </c>
      <c r="CL48" s="17">
        <v>-11.4</v>
      </c>
      <c r="CM48" s="17"/>
      <c r="CN48" s="17"/>
      <c r="CO48" s="17"/>
      <c r="CP48" s="17"/>
      <c r="CQ48" s="17"/>
      <c r="CR48" s="17"/>
      <c r="CS48" s="17"/>
      <c r="CT48" s="17"/>
      <c r="CU48" s="17">
        <v>-2.1</v>
      </c>
      <c r="CV48" s="17">
        <v>0</v>
      </c>
      <c r="CW48" s="17"/>
      <c r="CX48" s="17"/>
      <c r="CY48" s="17">
        <v>1.2</v>
      </c>
      <c r="CZ48" s="17">
        <v>-0.1</v>
      </c>
      <c r="DA48" s="17">
        <v>-0.8</v>
      </c>
      <c r="DB48" s="17">
        <v>0</v>
      </c>
      <c r="DC48" s="17">
        <v>1.7</v>
      </c>
      <c r="DD48" s="17">
        <v>1.8</v>
      </c>
      <c r="DE48" s="17">
        <v>0.8</v>
      </c>
      <c r="DF48" s="17">
        <v>1.98</v>
      </c>
      <c r="DG48" s="17">
        <v>0.5</v>
      </c>
      <c r="DH48" s="17"/>
      <c r="DI48" s="17">
        <v>0</v>
      </c>
      <c r="DJ48" s="17">
        <v>0</v>
      </c>
      <c r="DK48" s="17">
        <v>1.2</v>
      </c>
      <c r="DL48" s="17">
        <v>5.2</v>
      </c>
      <c r="DM48" s="17">
        <v>1.5</v>
      </c>
      <c r="DN48" s="17">
        <v>0.5</v>
      </c>
      <c r="DO48" s="17">
        <v>0.7</v>
      </c>
      <c r="DP48" s="17">
        <v>0.8</v>
      </c>
      <c r="DQ48" s="17">
        <v>0.2</v>
      </c>
      <c r="DR48" s="17">
        <v>0.2</v>
      </c>
      <c r="DS48" s="17">
        <v>0.4</v>
      </c>
      <c r="DT48" s="17">
        <v>0.5</v>
      </c>
      <c r="DU48" s="17"/>
      <c r="DV48" s="17">
        <v>-3.9</v>
      </c>
      <c r="DW48" s="17">
        <v>0.2</v>
      </c>
      <c r="DX48" s="17">
        <v>2.8</v>
      </c>
      <c r="DY48" s="17">
        <v>3</v>
      </c>
      <c r="DZ48" s="17">
        <v>1.5</v>
      </c>
      <c r="EA48" s="17">
        <v>0.8</v>
      </c>
      <c r="EB48" s="17">
        <v>3.9</v>
      </c>
      <c r="EC48" s="17">
        <v>0.4</v>
      </c>
      <c r="ED48" s="17">
        <v>-3.8</v>
      </c>
      <c r="EE48" s="17">
        <v>-3.9</v>
      </c>
      <c r="EF48" s="17">
        <v>5.3</v>
      </c>
      <c r="EG48" s="17">
        <v>10.9</v>
      </c>
      <c r="EH48" s="17">
        <v>2.6</v>
      </c>
      <c r="EI48" s="17">
        <v>0</v>
      </c>
      <c r="EJ48" s="17">
        <v>1.9</v>
      </c>
      <c r="EK48" s="17">
        <v>0.2</v>
      </c>
      <c r="EL48" s="17">
        <v>0.2</v>
      </c>
      <c r="EM48" s="17">
        <v>0.1</v>
      </c>
      <c r="EN48" s="17">
        <v>0</v>
      </c>
      <c r="EO48" s="17">
        <v>0</v>
      </c>
      <c r="EP48" s="17">
        <v>0</v>
      </c>
      <c r="EQ48" s="17">
        <v>-0.2</v>
      </c>
      <c r="ER48" s="17">
        <v>20.8</v>
      </c>
      <c r="ES48" s="17">
        <v>0</v>
      </c>
      <c r="ET48" s="17">
        <v>0</v>
      </c>
      <c r="EU48" s="17">
        <v>0</v>
      </c>
      <c r="EV48" s="17">
        <v>0.8</v>
      </c>
      <c r="EW48" s="17">
        <v>1.8</v>
      </c>
      <c r="EX48" s="17">
        <v>2.7</v>
      </c>
      <c r="EY48" s="17">
        <v>5.3</v>
      </c>
      <c r="EZ48" s="17">
        <v>10.9</v>
      </c>
      <c r="FA48" s="17">
        <v>0.8</v>
      </c>
      <c r="FB48" s="17">
        <v>1.7</v>
      </c>
      <c r="FC48" s="17">
        <v>3.6</v>
      </c>
      <c r="FD48" s="17">
        <v>3.1</v>
      </c>
      <c r="FE48" s="17">
        <v>2.2000000000000002</v>
      </c>
      <c r="FF48" s="17">
        <v>639.17999999999995</v>
      </c>
      <c r="FG48" s="15"/>
      <c r="FH48" s="17">
        <v>2.2996500000000002</v>
      </c>
      <c r="FI48" s="17"/>
      <c r="FJ48" s="17">
        <v>-0.78600000000000003</v>
      </c>
      <c r="FK48" s="17">
        <v>1.27</v>
      </c>
      <c r="FL48" s="17">
        <v>1.1000000000000001</v>
      </c>
      <c r="FM48" s="17"/>
      <c r="FN48" s="17">
        <v>3.79223</v>
      </c>
      <c r="FO48" s="17">
        <v>1.1000000000000001</v>
      </c>
      <c r="FP48" s="17">
        <v>2.2999999999999998</v>
      </c>
      <c r="FQ48" s="17">
        <v>11.07588</v>
      </c>
    </row>
    <row r="49" spans="1:173" ht="24" customHeight="1" x14ac:dyDescent="0.3">
      <c r="A49" s="16" t="s">
        <v>71</v>
      </c>
      <c r="B49" s="16" t="s">
        <v>684</v>
      </c>
      <c r="C49" s="17">
        <v>0.2</v>
      </c>
      <c r="D49" s="17"/>
      <c r="E49" s="17">
        <v>0</v>
      </c>
      <c r="F49" s="17">
        <v>59.8</v>
      </c>
      <c r="G49" s="17">
        <v>33.799999999999997</v>
      </c>
      <c r="H49" s="17"/>
      <c r="I49" s="17"/>
      <c r="J49" s="17">
        <v>-2.7</v>
      </c>
      <c r="K49" s="17">
        <v>23.8</v>
      </c>
      <c r="L49" s="17"/>
      <c r="M49" s="17"/>
      <c r="N49" s="17">
        <v>-14.6</v>
      </c>
      <c r="O49" s="17">
        <v>-15.4</v>
      </c>
      <c r="P49" s="17">
        <v>7</v>
      </c>
      <c r="Q49" s="17">
        <v>39.5</v>
      </c>
      <c r="R49" s="17">
        <v>30.6</v>
      </c>
      <c r="S49" s="17">
        <v>1.9</v>
      </c>
      <c r="T49" s="17">
        <v>83.4</v>
      </c>
      <c r="U49" s="17">
        <v>0</v>
      </c>
      <c r="V49" s="17"/>
      <c r="W49" s="17"/>
      <c r="X49" s="17"/>
      <c r="Y49" s="17"/>
      <c r="Z49" s="17">
        <v>5.9</v>
      </c>
      <c r="AA49" s="17">
        <v>0.1</v>
      </c>
      <c r="AB49" s="17">
        <v>2.2999999999999998</v>
      </c>
      <c r="AC49" s="17">
        <v>-3.4</v>
      </c>
      <c r="AD49" s="17">
        <v>1.6</v>
      </c>
      <c r="AE49" s="17">
        <v>25.5</v>
      </c>
      <c r="AF49" s="17">
        <v>1.4</v>
      </c>
      <c r="AG49" s="17"/>
      <c r="AH49" s="17"/>
      <c r="AI49" s="17"/>
      <c r="AJ49" s="17">
        <v>9.8000000000000007</v>
      </c>
      <c r="AK49" s="17">
        <v>20.399999999999999</v>
      </c>
      <c r="AL49" s="17"/>
      <c r="AM49" s="17"/>
      <c r="AN49" s="17"/>
      <c r="AO49" s="17">
        <v>-1.2</v>
      </c>
      <c r="AP49" s="17">
        <v>46.8</v>
      </c>
      <c r="AQ49" s="17">
        <v>8</v>
      </c>
      <c r="AR49" s="17">
        <v>4.3</v>
      </c>
      <c r="AS49" s="17">
        <v>1.7</v>
      </c>
      <c r="AT49" s="17">
        <v>-0.3</v>
      </c>
      <c r="AU49" s="17">
        <v>2.7</v>
      </c>
      <c r="AV49" s="17">
        <v>0.6</v>
      </c>
      <c r="AW49" s="17">
        <v>35.200000000000003</v>
      </c>
      <c r="AX49" s="17">
        <v>15.8</v>
      </c>
      <c r="AY49" s="17">
        <v>-42.1</v>
      </c>
      <c r="AZ49" s="17">
        <v>10.199999999999999</v>
      </c>
      <c r="BA49" s="17">
        <v>-1</v>
      </c>
      <c r="BB49" s="17">
        <v>1.3</v>
      </c>
      <c r="BC49" s="17">
        <v>-2.7</v>
      </c>
      <c r="BD49" s="17">
        <v>3.1</v>
      </c>
      <c r="BE49" s="17">
        <v>1</v>
      </c>
      <c r="BF49" s="17">
        <v>0.1</v>
      </c>
      <c r="BG49" s="17">
        <v>-0.3</v>
      </c>
      <c r="BH49" s="17">
        <v>8.3000000000000007</v>
      </c>
      <c r="BI49" s="17"/>
      <c r="BJ49" s="17"/>
      <c r="BK49" s="17">
        <v>4.8</v>
      </c>
      <c r="BL49" s="17"/>
      <c r="BM49" s="17"/>
      <c r="BN49" s="17"/>
      <c r="BO49" s="17">
        <v>15</v>
      </c>
      <c r="BP49" s="17"/>
      <c r="BQ49" s="17">
        <v>0</v>
      </c>
      <c r="BR49" s="17"/>
      <c r="BS49" s="17"/>
      <c r="BT49" s="17">
        <v>0</v>
      </c>
      <c r="BU49" s="17"/>
      <c r="BV49" s="17"/>
      <c r="BW49" s="17"/>
      <c r="BX49" s="17"/>
      <c r="BY49" s="17">
        <v>-0.4</v>
      </c>
      <c r="BZ49" s="17"/>
      <c r="CA49" s="17"/>
      <c r="CB49" s="17">
        <v>46.9</v>
      </c>
      <c r="CC49" s="17">
        <v>57.9</v>
      </c>
      <c r="CD49" s="17">
        <v>8.6999999999999993</v>
      </c>
      <c r="CE49" s="17">
        <v>13.5</v>
      </c>
      <c r="CF49" s="17">
        <v>1.9</v>
      </c>
      <c r="CG49" s="17"/>
      <c r="CH49" s="17"/>
      <c r="CI49" s="17"/>
      <c r="CJ49" s="17">
        <v>24.2</v>
      </c>
      <c r="CK49" s="17">
        <v>24.2</v>
      </c>
      <c r="CL49" s="17">
        <v>-12.7</v>
      </c>
      <c r="CM49" s="17"/>
      <c r="CN49" s="17"/>
      <c r="CO49" s="17"/>
      <c r="CP49" s="17"/>
      <c r="CQ49" s="17"/>
      <c r="CR49" s="17"/>
      <c r="CS49" s="17"/>
      <c r="CT49" s="17"/>
      <c r="CU49" s="17">
        <v>-2.2000000000000002</v>
      </c>
      <c r="CV49" s="17">
        <v>0</v>
      </c>
      <c r="CW49" s="17"/>
      <c r="CX49" s="17"/>
      <c r="CY49" s="17">
        <v>1.2</v>
      </c>
      <c r="CZ49" s="17">
        <v>-0.1</v>
      </c>
      <c r="DA49" s="17">
        <v>-0.8</v>
      </c>
      <c r="DB49" s="17">
        <v>0</v>
      </c>
      <c r="DC49" s="17">
        <v>1.9</v>
      </c>
      <c r="DD49" s="17">
        <v>1.8</v>
      </c>
      <c r="DE49" s="17">
        <v>-0.7</v>
      </c>
      <c r="DF49" s="17">
        <v>2.0099999999999998</v>
      </c>
      <c r="DG49" s="17">
        <v>0.5</v>
      </c>
      <c r="DH49" s="17"/>
      <c r="DI49" s="17">
        <v>0</v>
      </c>
      <c r="DJ49" s="17">
        <v>0</v>
      </c>
      <c r="DK49" s="17">
        <v>1.1000000000000001</v>
      </c>
      <c r="DL49" s="17">
        <v>5.8</v>
      </c>
      <c r="DM49" s="17">
        <v>1.5</v>
      </c>
      <c r="DN49" s="17">
        <v>0.5</v>
      </c>
      <c r="DO49" s="17">
        <v>0.7</v>
      </c>
      <c r="DP49" s="17">
        <v>0.8</v>
      </c>
      <c r="DQ49" s="17">
        <v>0.2</v>
      </c>
      <c r="DR49" s="17">
        <v>0.1</v>
      </c>
      <c r="DS49" s="17">
        <v>0.4</v>
      </c>
      <c r="DT49" s="17">
        <v>0.5</v>
      </c>
      <c r="DU49" s="17"/>
      <c r="DV49" s="17">
        <v>-3.8</v>
      </c>
      <c r="DW49" s="17">
        <v>0.1</v>
      </c>
      <c r="DX49" s="17">
        <v>3.5</v>
      </c>
      <c r="DY49" s="17">
        <v>2.9</v>
      </c>
      <c r="DZ49" s="17">
        <v>1.9</v>
      </c>
      <c r="EA49" s="17">
        <v>0.8</v>
      </c>
      <c r="EB49" s="17">
        <v>3.9</v>
      </c>
      <c r="EC49" s="17">
        <v>0.4</v>
      </c>
      <c r="ED49" s="17">
        <v>-1.8</v>
      </c>
      <c r="EE49" s="17">
        <v>-2.2999999999999998</v>
      </c>
      <c r="EF49" s="17">
        <v>5.3</v>
      </c>
      <c r="EG49" s="17">
        <v>7.9</v>
      </c>
      <c r="EH49" s="17">
        <v>2.6</v>
      </c>
      <c r="EI49" s="17">
        <v>0</v>
      </c>
      <c r="EJ49" s="17">
        <v>1.8</v>
      </c>
      <c r="EK49" s="17">
        <v>0.2</v>
      </c>
      <c r="EL49" s="17">
        <v>0.2</v>
      </c>
      <c r="EM49" s="17">
        <v>0.1</v>
      </c>
      <c r="EN49" s="17">
        <v>0</v>
      </c>
      <c r="EO49" s="17">
        <v>0</v>
      </c>
      <c r="EP49" s="17">
        <v>0</v>
      </c>
      <c r="EQ49" s="17">
        <v>-0.2</v>
      </c>
      <c r="ER49" s="17">
        <v>17.5</v>
      </c>
      <c r="ES49" s="17">
        <v>2</v>
      </c>
      <c r="ET49" s="17">
        <v>0</v>
      </c>
      <c r="EU49" s="17">
        <v>0</v>
      </c>
      <c r="EV49" s="17">
        <v>0.8</v>
      </c>
      <c r="EW49" s="17">
        <v>2.2000000000000002</v>
      </c>
      <c r="EX49" s="17">
        <v>2.7</v>
      </c>
      <c r="EY49" s="17">
        <v>5.3</v>
      </c>
      <c r="EZ49" s="17">
        <v>7.9</v>
      </c>
      <c r="FA49" s="17">
        <v>0.8</v>
      </c>
      <c r="FB49" s="17">
        <v>1.6</v>
      </c>
      <c r="FC49" s="17">
        <v>4</v>
      </c>
      <c r="FD49" s="17">
        <v>0.4</v>
      </c>
      <c r="FE49" s="17">
        <v>2.2999999999999998</v>
      </c>
      <c r="FF49" s="17">
        <v>672.61</v>
      </c>
      <c r="FG49" s="15"/>
      <c r="FH49" s="17">
        <v>2.4568699999999999</v>
      </c>
      <c r="FI49" s="17"/>
      <c r="FJ49" s="17">
        <v>-0.78300000000000003</v>
      </c>
      <c r="FK49" s="17">
        <v>1.1879999999999999</v>
      </c>
      <c r="FL49" s="17">
        <v>1.1000000000000001</v>
      </c>
      <c r="FM49" s="17"/>
      <c r="FN49" s="17">
        <v>3.7841399999999998</v>
      </c>
      <c r="FO49" s="17">
        <v>1.3</v>
      </c>
      <c r="FP49" s="17">
        <v>2.4</v>
      </c>
      <c r="FQ49" s="17">
        <v>11.446009999999999</v>
      </c>
    </row>
    <row r="50" spans="1:173" ht="24" customHeight="1" x14ac:dyDescent="0.3">
      <c r="A50" s="18" t="s">
        <v>71</v>
      </c>
      <c r="B50" s="18" t="s">
        <v>685</v>
      </c>
      <c r="C50" s="19">
        <v>0.2</v>
      </c>
      <c r="D50" s="19"/>
      <c r="E50" s="19">
        <v>0</v>
      </c>
      <c r="F50" s="19">
        <v>62.9</v>
      </c>
      <c r="G50" s="19">
        <v>33.799999999999997</v>
      </c>
      <c r="H50" s="19"/>
      <c r="I50" s="19"/>
      <c r="J50" s="19">
        <v>-2.7</v>
      </c>
      <c r="K50" s="19">
        <v>24.7</v>
      </c>
      <c r="L50" s="19"/>
      <c r="M50" s="19"/>
      <c r="N50" s="19">
        <v>-12.8</v>
      </c>
      <c r="O50" s="19">
        <v>-16.100000000000001</v>
      </c>
      <c r="P50" s="19">
        <v>6</v>
      </c>
      <c r="Q50" s="19">
        <v>40.1</v>
      </c>
      <c r="R50" s="19">
        <v>30.7</v>
      </c>
      <c r="S50" s="19">
        <v>2.8</v>
      </c>
      <c r="T50" s="19">
        <v>80.8</v>
      </c>
      <c r="U50" s="19">
        <v>0</v>
      </c>
      <c r="V50" s="19"/>
      <c r="W50" s="19"/>
      <c r="X50" s="19"/>
      <c r="Y50" s="19"/>
      <c r="Z50" s="19">
        <v>7.5</v>
      </c>
      <c r="AA50" s="19">
        <v>0.3</v>
      </c>
      <c r="AB50" s="19">
        <v>2.2000000000000002</v>
      </c>
      <c r="AC50" s="19">
        <v>-3.5</v>
      </c>
      <c r="AD50" s="19">
        <v>1.5</v>
      </c>
      <c r="AE50" s="19">
        <v>25.7</v>
      </c>
      <c r="AF50" s="19">
        <v>1.2</v>
      </c>
      <c r="AG50" s="19"/>
      <c r="AH50" s="19"/>
      <c r="AI50" s="19"/>
      <c r="AJ50" s="19">
        <v>10.3</v>
      </c>
      <c r="AK50" s="19">
        <v>20.399999999999999</v>
      </c>
      <c r="AL50" s="19"/>
      <c r="AM50" s="19"/>
      <c r="AN50" s="19"/>
      <c r="AO50" s="19">
        <v>-1.2</v>
      </c>
      <c r="AP50" s="19">
        <v>47</v>
      </c>
      <c r="AQ50" s="19">
        <v>7.6</v>
      </c>
      <c r="AR50" s="19">
        <v>5</v>
      </c>
      <c r="AS50" s="19">
        <v>1.5</v>
      </c>
      <c r="AT50" s="19">
        <v>-0.6</v>
      </c>
      <c r="AU50" s="19">
        <v>2.7</v>
      </c>
      <c r="AV50" s="19">
        <v>1</v>
      </c>
      <c r="AW50" s="19">
        <v>33.9</v>
      </c>
      <c r="AX50" s="19">
        <v>14.5</v>
      </c>
      <c r="AY50" s="19">
        <v>-43.4</v>
      </c>
      <c r="AZ50" s="19">
        <v>11.5</v>
      </c>
      <c r="BA50" s="19">
        <v>-1.2</v>
      </c>
      <c r="BB50" s="19">
        <v>1.2</v>
      </c>
      <c r="BC50" s="19">
        <v>-2.8</v>
      </c>
      <c r="BD50" s="19">
        <v>4.5999999999999996</v>
      </c>
      <c r="BE50" s="19">
        <v>1</v>
      </c>
      <c r="BF50" s="19">
        <v>0.1</v>
      </c>
      <c r="BG50" s="19">
        <v>0.9</v>
      </c>
      <c r="BH50" s="19">
        <v>9.6999999999999993</v>
      </c>
      <c r="BI50" s="19"/>
      <c r="BJ50" s="19"/>
      <c r="BK50" s="19">
        <v>5.3</v>
      </c>
      <c r="BL50" s="19"/>
      <c r="BM50" s="19"/>
      <c r="BN50" s="19"/>
      <c r="BO50" s="19">
        <v>13.9</v>
      </c>
      <c r="BP50" s="19"/>
      <c r="BQ50" s="19">
        <v>0</v>
      </c>
      <c r="BR50" s="19"/>
      <c r="BS50" s="19"/>
      <c r="BT50" s="19">
        <v>0</v>
      </c>
      <c r="BU50" s="19"/>
      <c r="BV50" s="19"/>
      <c r="BW50" s="19"/>
      <c r="BX50" s="19"/>
      <c r="BY50" s="19">
        <v>-0.5</v>
      </c>
      <c r="BZ50" s="19"/>
      <c r="CA50" s="19"/>
      <c r="CB50" s="19">
        <v>46.2</v>
      </c>
      <c r="CC50" s="19">
        <v>59.1</v>
      </c>
      <c r="CD50" s="19">
        <v>9</v>
      </c>
      <c r="CE50" s="19">
        <v>13.9</v>
      </c>
      <c r="CF50" s="19">
        <v>1.9</v>
      </c>
      <c r="CG50" s="19"/>
      <c r="CH50" s="19"/>
      <c r="CI50" s="19"/>
      <c r="CJ50" s="19">
        <v>23</v>
      </c>
      <c r="CK50" s="19">
        <v>22.9</v>
      </c>
      <c r="CL50" s="19">
        <v>-15.2</v>
      </c>
      <c r="CM50" s="19"/>
      <c r="CN50" s="19"/>
      <c r="CO50" s="19"/>
      <c r="CP50" s="19"/>
      <c r="CQ50" s="19"/>
      <c r="CR50" s="19"/>
      <c r="CS50" s="19"/>
      <c r="CT50" s="19"/>
      <c r="CU50" s="19">
        <v>-2.9</v>
      </c>
      <c r="CV50" s="19">
        <v>0</v>
      </c>
      <c r="CW50" s="19"/>
      <c r="CX50" s="19"/>
      <c r="CY50" s="19">
        <v>1.3</v>
      </c>
      <c r="CZ50" s="19">
        <v>-0.1</v>
      </c>
      <c r="DA50" s="19">
        <v>-0.9</v>
      </c>
      <c r="DB50" s="19">
        <v>0</v>
      </c>
      <c r="DC50" s="19">
        <v>1.9</v>
      </c>
      <c r="DD50" s="19">
        <v>1.8</v>
      </c>
      <c r="DE50" s="19">
        <v>-0.8</v>
      </c>
      <c r="DF50" s="19">
        <v>2</v>
      </c>
      <c r="DG50" s="19">
        <v>0.5</v>
      </c>
      <c r="DH50" s="19"/>
      <c r="DI50" s="19">
        <v>0</v>
      </c>
      <c r="DJ50" s="19">
        <v>0</v>
      </c>
      <c r="DK50" s="19">
        <v>0.5</v>
      </c>
      <c r="DL50" s="19">
        <v>9</v>
      </c>
      <c r="DM50" s="19">
        <v>1.5</v>
      </c>
      <c r="DN50" s="19">
        <v>0.5</v>
      </c>
      <c r="DO50" s="19">
        <v>0.7</v>
      </c>
      <c r="DP50" s="19">
        <v>0.8</v>
      </c>
      <c r="DQ50" s="19">
        <v>0</v>
      </c>
      <c r="DR50" s="19">
        <v>0.1</v>
      </c>
      <c r="DS50" s="19">
        <v>0.5</v>
      </c>
      <c r="DT50" s="19">
        <v>0.5</v>
      </c>
      <c r="DU50" s="19"/>
      <c r="DV50" s="19">
        <v>-3.8</v>
      </c>
      <c r="DW50" s="19">
        <v>0.1</v>
      </c>
      <c r="DX50" s="19">
        <v>3.4</v>
      </c>
      <c r="DY50" s="19">
        <v>2.9</v>
      </c>
      <c r="DZ50" s="19">
        <v>1.9</v>
      </c>
      <c r="EA50" s="19">
        <v>0.8</v>
      </c>
      <c r="EB50" s="19">
        <v>4</v>
      </c>
      <c r="EC50" s="19">
        <v>0</v>
      </c>
      <c r="ED50" s="19">
        <v>-3.3</v>
      </c>
      <c r="EE50" s="19">
        <v>-3.3</v>
      </c>
      <c r="EF50" s="19">
        <v>5.3</v>
      </c>
      <c r="EG50" s="19">
        <v>7.6</v>
      </c>
      <c r="EH50" s="19">
        <v>2.6</v>
      </c>
      <c r="EI50" s="19">
        <v>0</v>
      </c>
      <c r="EJ50" s="19">
        <v>1.8</v>
      </c>
      <c r="EK50" s="19">
        <v>0.2</v>
      </c>
      <c r="EL50" s="19">
        <v>0.2</v>
      </c>
      <c r="EM50" s="19">
        <v>0.1</v>
      </c>
      <c r="EN50" s="19">
        <v>0</v>
      </c>
      <c r="EO50" s="19">
        <v>0</v>
      </c>
      <c r="EP50" s="19">
        <v>0</v>
      </c>
      <c r="EQ50" s="19">
        <v>-0.2</v>
      </c>
      <c r="ER50" s="19">
        <v>6.7</v>
      </c>
      <c r="ES50" s="19">
        <v>3.2</v>
      </c>
      <c r="ET50" s="19">
        <v>0</v>
      </c>
      <c r="EU50" s="19">
        <v>0</v>
      </c>
      <c r="EV50" s="19">
        <v>0.8</v>
      </c>
      <c r="EW50" s="19">
        <v>2.2000000000000002</v>
      </c>
      <c r="EX50" s="19">
        <v>2.6</v>
      </c>
      <c r="EY50" s="19">
        <v>5.3</v>
      </c>
      <c r="EZ50" s="19">
        <v>7.6</v>
      </c>
      <c r="FA50" s="19">
        <v>0.8</v>
      </c>
      <c r="FB50" s="19">
        <v>1.5</v>
      </c>
      <c r="FC50" s="19">
        <v>3.2</v>
      </c>
      <c r="FD50" s="19">
        <v>0.3</v>
      </c>
      <c r="FE50" s="19">
        <v>2.6</v>
      </c>
      <c r="FF50" s="19">
        <v>662.5</v>
      </c>
      <c r="FG50" s="15"/>
      <c r="FH50" s="19">
        <v>2.3547699999999998</v>
      </c>
      <c r="FI50" s="19"/>
      <c r="FJ50" s="19">
        <v>-1.03</v>
      </c>
      <c r="FK50" s="19">
        <v>1.3</v>
      </c>
      <c r="FL50" s="19">
        <v>1.1000000000000001</v>
      </c>
      <c r="FM50" s="19"/>
      <c r="FN50" s="19">
        <v>3.7905700000000002</v>
      </c>
      <c r="FO50" s="19">
        <v>1.2</v>
      </c>
      <c r="FP50" s="19">
        <v>2.5</v>
      </c>
      <c r="FQ50" s="19">
        <v>11.215339999999999</v>
      </c>
    </row>
    <row r="51" spans="1:173" ht="24" customHeight="1" x14ac:dyDescent="0.3">
      <c r="A51" s="13" t="s">
        <v>71</v>
      </c>
      <c r="B51" s="13" t="s">
        <v>686</v>
      </c>
      <c r="C51" s="14">
        <v>0.2</v>
      </c>
      <c r="D51" s="14"/>
      <c r="E51" s="14">
        <v>-0.1</v>
      </c>
      <c r="F51" s="14">
        <v>54.4</v>
      </c>
      <c r="G51" s="14">
        <v>32.200000000000003</v>
      </c>
      <c r="H51" s="14"/>
      <c r="I51" s="14"/>
      <c r="J51" s="14">
        <v>-4.5999999999999996</v>
      </c>
      <c r="K51" s="14">
        <v>23.7</v>
      </c>
      <c r="L51" s="14"/>
      <c r="M51" s="14"/>
      <c r="N51" s="14">
        <v>-15.2</v>
      </c>
      <c r="O51" s="14">
        <v>-21.2</v>
      </c>
      <c r="P51" s="14">
        <v>0.6</v>
      </c>
      <c r="Q51" s="14">
        <v>37.4</v>
      </c>
      <c r="R51" s="14">
        <v>28.8</v>
      </c>
      <c r="S51" s="14">
        <v>1.2</v>
      </c>
      <c r="T51" s="14">
        <v>78.900000000000006</v>
      </c>
      <c r="U51" s="14">
        <v>0</v>
      </c>
      <c r="V51" s="14"/>
      <c r="W51" s="14"/>
      <c r="X51" s="14"/>
      <c r="Y51" s="14"/>
      <c r="Z51" s="14">
        <v>5.0999999999999996</v>
      </c>
      <c r="AA51" s="14">
        <v>0.5</v>
      </c>
      <c r="AB51" s="14">
        <v>2.2999999999999998</v>
      </c>
      <c r="AC51" s="14">
        <v>-3.3</v>
      </c>
      <c r="AD51" s="14">
        <v>1.8</v>
      </c>
      <c r="AE51" s="14">
        <v>22.8</v>
      </c>
      <c r="AF51" s="14">
        <v>1.6</v>
      </c>
      <c r="AG51" s="14"/>
      <c r="AH51" s="14"/>
      <c r="AI51" s="14"/>
      <c r="AJ51" s="14">
        <v>15.7</v>
      </c>
      <c r="AK51" s="14">
        <v>19.2</v>
      </c>
      <c r="AL51" s="14"/>
      <c r="AM51" s="14"/>
      <c r="AN51" s="14"/>
      <c r="AO51" s="14">
        <v>-1.3</v>
      </c>
      <c r="AP51" s="14">
        <v>45.6</v>
      </c>
      <c r="AQ51" s="14">
        <v>7.9</v>
      </c>
      <c r="AR51" s="14">
        <v>5</v>
      </c>
      <c r="AS51" s="14">
        <v>2</v>
      </c>
      <c r="AT51" s="14">
        <v>-0.4</v>
      </c>
      <c r="AU51" s="14">
        <v>2.7</v>
      </c>
      <c r="AV51" s="14">
        <v>0.9</v>
      </c>
      <c r="AW51" s="14">
        <v>31.5</v>
      </c>
      <c r="AX51" s="14">
        <v>12.1</v>
      </c>
      <c r="AY51" s="14">
        <v>-45.6</v>
      </c>
      <c r="AZ51" s="14">
        <v>8.8000000000000007</v>
      </c>
      <c r="BA51" s="14">
        <v>-0.9</v>
      </c>
      <c r="BB51" s="14">
        <v>1.2</v>
      </c>
      <c r="BC51" s="14">
        <v>-4.0999999999999996</v>
      </c>
      <c r="BD51" s="14">
        <v>3.5</v>
      </c>
      <c r="BE51" s="14">
        <v>1</v>
      </c>
      <c r="BF51" s="14">
        <v>0.1</v>
      </c>
      <c r="BG51" s="14">
        <v>0</v>
      </c>
      <c r="BH51" s="14">
        <v>7.3</v>
      </c>
      <c r="BI51" s="14"/>
      <c r="BJ51" s="14"/>
      <c r="BK51" s="14">
        <v>3.2</v>
      </c>
      <c r="BL51" s="14"/>
      <c r="BM51" s="14"/>
      <c r="BN51" s="14"/>
      <c r="BO51" s="14">
        <v>14.2</v>
      </c>
      <c r="BP51" s="14"/>
      <c r="BQ51" s="14">
        <v>0</v>
      </c>
      <c r="BR51" s="14"/>
      <c r="BS51" s="14"/>
      <c r="BT51" s="14">
        <v>0</v>
      </c>
      <c r="BU51" s="14"/>
      <c r="BV51" s="14"/>
      <c r="BW51" s="14"/>
      <c r="BX51" s="14"/>
      <c r="BY51" s="14">
        <v>-3</v>
      </c>
      <c r="BZ51" s="14"/>
      <c r="CA51" s="14"/>
      <c r="CB51" s="14">
        <v>49.1</v>
      </c>
      <c r="CC51" s="14">
        <v>58.7</v>
      </c>
      <c r="CD51" s="14">
        <v>9.1999999999999993</v>
      </c>
      <c r="CE51" s="14">
        <v>13.5</v>
      </c>
      <c r="CF51" s="14">
        <v>2</v>
      </c>
      <c r="CG51" s="14"/>
      <c r="CH51" s="14"/>
      <c r="CI51" s="14"/>
      <c r="CJ51" s="14">
        <v>20.9</v>
      </c>
      <c r="CK51" s="14">
        <v>20.7</v>
      </c>
      <c r="CL51" s="14">
        <v>-17.8</v>
      </c>
      <c r="CM51" s="14"/>
      <c r="CN51" s="14"/>
      <c r="CO51" s="14"/>
      <c r="CP51" s="14"/>
      <c r="CQ51" s="14"/>
      <c r="CR51" s="14"/>
      <c r="CS51" s="14"/>
      <c r="CT51" s="14"/>
      <c r="CU51" s="14">
        <v>-3.7</v>
      </c>
      <c r="CV51" s="14">
        <v>0</v>
      </c>
      <c r="CW51" s="14"/>
      <c r="CX51" s="14"/>
      <c r="CY51" s="14">
        <v>1.3</v>
      </c>
      <c r="CZ51" s="14">
        <v>-0.1</v>
      </c>
      <c r="DA51" s="14">
        <v>-0.8</v>
      </c>
      <c r="DB51" s="14">
        <v>0</v>
      </c>
      <c r="DC51" s="14">
        <v>1.6</v>
      </c>
      <c r="DD51" s="14">
        <v>1.8</v>
      </c>
      <c r="DE51" s="14">
        <v>-0.7</v>
      </c>
      <c r="DF51" s="14">
        <v>1.99</v>
      </c>
      <c r="DG51" s="14">
        <v>0.5</v>
      </c>
      <c r="DH51" s="14"/>
      <c r="DI51" s="14">
        <v>0</v>
      </c>
      <c r="DJ51" s="14">
        <v>0</v>
      </c>
      <c r="DK51" s="14">
        <v>1.4</v>
      </c>
      <c r="DL51" s="14">
        <v>11.6</v>
      </c>
      <c r="DM51" s="14">
        <v>1.5</v>
      </c>
      <c r="DN51" s="14">
        <v>0.5</v>
      </c>
      <c r="DO51" s="14">
        <v>0.7</v>
      </c>
      <c r="DP51" s="14">
        <v>0.8</v>
      </c>
      <c r="DQ51" s="14">
        <v>0</v>
      </c>
      <c r="DR51" s="14">
        <v>-0.1</v>
      </c>
      <c r="DS51" s="14">
        <v>0.5</v>
      </c>
      <c r="DT51" s="14">
        <v>0.5</v>
      </c>
      <c r="DU51" s="14"/>
      <c r="DV51" s="14">
        <v>-3.8</v>
      </c>
      <c r="DW51" s="14">
        <v>0</v>
      </c>
      <c r="DX51" s="14">
        <v>3.5</v>
      </c>
      <c r="DY51" s="14">
        <v>2.9</v>
      </c>
      <c r="DZ51" s="14">
        <v>1.9</v>
      </c>
      <c r="EA51" s="14">
        <v>0.8</v>
      </c>
      <c r="EB51" s="14">
        <v>3.9</v>
      </c>
      <c r="EC51" s="14">
        <v>0</v>
      </c>
      <c r="ED51" s="14">
        <v>-4.9000000000000004</v>
      </c>
      <c r="EE51" s="14">
        <v>-4.8</v>
      </c>
      <c r="EF51" s="14">
        <v>5.3</v>
      </c>
      <c r="EG51" s="14">
        <v>6.5</v>
      </c>
      <c r="EH51" s="14">
        <v>2.6</v>
      </c>
      <c r="EI51" s="14">
        <v>0</v>
      </c>
      <c r="EJ51" s="14">
        <v>1.7</v>
      </c>
      <c r="EK51" s="14">
        <v>0.2</v>
      </c>
      <c r="EL51" s="14">
        <v>0.2</v>
      </c>
      <c r="EM51" s="14">
        <v>0.1</v>
      </c>
      <c r="EN51" s="14">
        <v>0.1</v>
      </c>
      <c r="EO51" s="14">
        <v>0</v>
      </c>
      <c r="EP51" s="14">
        <v>0</v>
      </c>
      <c r="EQ51" s="14">
        <v>-0.2</v>
      </c>
      <c r="ER51" s="14">
        <v>2.7</v>
      </c>
      <c r="ES51" s="14">
        <v>3.3</v>
      </c>
      <c r="ET51" s="14">
        <v>0</v>
      </c>
      <c r="EU51" s="14">
        <v>0</v>
      </c>
      <c r="EV51" s="14">
        <v>0.8</v>
      </c>
      <c r="EW51" s="14">
        <v>2.2000000000000002</v>
      </c>
      <c r="EX51" s="14">
        <v>2.5</v>
      </c>
      <c r="EY51" s="14">
        <v>5.3</v>
      </c>
      <c r="EZ51" s="14">
        <v>6.5</v>
      </c>
      <c r="FA51" s="14">
        <v>0.8</v>
      </c>
      <c r="FB51" s="14">
        <v>1.3</v>
      </c>
      <c r="FC51" s="14">
        <v>2</v>
      </c>
      <c r="FD51" s="14">
        <v>0</v>
      </c>
      <c r="FE51" s="14">
        <v>2.1</v>
      </c>
      <c r="FF51" s="14">
        <v>594.79</v>
      </c>
      <c r="FG51" s="15"/>
      <c r="FH51" s="14">
        <v>2.4781499999999999</v>
      </c>
      <c r="FI51" s="14"/>
      <c r="FJ51" s="14">
        <v>-0.85199999999999998</v>
      </c>
      <c r="FK51" s="14">
        <v>1.1299999999999999</v>
      </c>
      <c r="FL51" s="14">
        <v>1.2</v>
      </c>
      <c r="FM51" s="14"/>
      <c r="FN51" s="14">
        <v>3.7901899999999999</v>
      </c>
      <c r="FO51" s="14">
        <v>0.9</v>
      </c>
      <c r="FP51" s="14">
        <v>2.2999999999999998</v>
      </c>
      <c r="FQ51" s="14">
        <v>10.946339999999999</v>
      </c>
    </row>
    <row r="52" spans="1:173" ht="24" customHeight="1" x14ac:dyDescent="0.3">
      <c r="A52" s="16" t="s">
        <v>71</v>
      </c>
      <c r="B52" s="16" t="s">
        <v>687</v>
      </c>
      <c r="C52" s="17">
        <v>0.2</v>
      </c>
      <c r="D52" s="17"/>
      <c r="E52" s="17">
        <v>-0.2</v>
      </c>
      <c r="F52" s="17">
        <v>53</v>
      </c>
      <c r="G52" s="17">
        <v>32.299999999999997</v>
      </c>
      <c r="H52" s="17"/>
      <c r="I52" s="17"/>
      <c r="J52" s="17">
        <v>-5.8</v>
      </c>
      <c r="K52" s="17">
        <v>20.7</v>
      </c>
      <c r="L52" s="17"/>
      <c r="M52" s="17"/>
      <c r="N52" s="17">
        <v>-17.3</v>
      </c>
      <c r="O52" s="17">
        <v>-16.100000000000001</v>
      </c>
      <c r="P52" s="17">
        <v>6.3</v>
      </c>
      <c r="Q52" s="17">
        <v>34.799999999999997</v>
      </c>
      <c r="R52" s="17">
        <v>27</v>
      </c>
      <c r="S52" s="17">
        <v>0</v>
      </c>
      <c r="T52" s="17">
        <v>74.2</v>
      </c>
      <c r="U52" s="17">
        <v>0</v>
      </c>
      <c r="V52" s="17"/>
      <c r="W52" s="17"/>
      <c r="X52" s="17"/>
      <c r="Y52" s="17"/>
      <c r="Z52" s="17">
        <v>1.7</v>
      </c>
      <c r="AA52" s="17">
        <v>0.8</v>
      </c>
      <c r="AB52" s="17">
        <v>2.2999999999999998</v>
      </c>
      <c r="AC52" s="17">
        <v>-3.4</v>
      </c>
      <c r="AD52" s="17">
        <v>1.7</v>
      </c>
      <c r="AE52" s="17">
        <v>21.4</v>
      </c>
      <c r="AF52" s="17">
        <v>1.4</v>
      </c>
      <c r="AG52" s="17"/>
      <c r="AH52" s="17"/>
      <c r="AI52" s="17"/>
      <c r="AJ52" s="17">
        <v>14.4</v>
      </c>
      <c r="AK52" s="17">
        <v>19</v>
      </c>
      <c r="AL52" s="17"/>
      <c r="AM52" s="17"/>
      <c r="AN52" s="17"/>
      <c r="AO52" s="17">
        <v>-1.3</v>
      </c>
      <c r="AP52" s="17">
        <v>47.6</v>
      </c>
      <c r="AQ52" s="17">
        <v>8.6</v>
      </c>
      <c r="AR52" s="17">
        <v>4.8</v>
      </c>
      <c r="AS52" s="17">
        <v>2</v>
      </c>
      <c r="AT52" s="17">
        <v>-0.2</v>
      </c>
      <c r="AU52" s="17">
        <v>2.7</v>
      </c>
      <c r="AV52" s="17">
        <v>0.9</v>
      </c>
      <c r="AW52" s="17">
        <v>28.6</v>
      </c>
      <c r="AX52" s="17">
        <v>9.1999999999999993</v>
      </c>
      <c r="AY52" s="17">
        <v>-48.5</v>
      </c>
      <c r="AZ52" s="17">
        <v>10</v>
      </c>
      <c r="BA52" s="17">
        <v>-1.1000000000000001</v>
      </c>
      <c r="BB52" s="17">
        <v>1.2</v>
      </c>
      <c r="BC52" s="17">
        <v>-2.2999999999999998</v>
      </c>
      <c r="BD52" s="17">
        <v>4.2</v>
      </c>
      <c r="BE52" s="17">
        <v>1</v>
      </c>
      <c r="BF52" s="17">
        <v>0.1</v>
      </c>
      <c r="BG52" s="17">
        <v>1.4</v>
      </c>
      <c r="BH52" s="17">
        <v>6.1</v>
      </c>
      <c r="BI52" s="17"/>
      <c r="BJ52" s="17"/>
      <c r="BK52" s="17">
        <v>1.9</v>
      </c>
      <c r="BL52" s="17"/>
      <c r="BM52" s="17"/>
      <c r="BN52" s="17"/>
      <c r="BO52" s="17">
        <v>13</v>
      </c>
      <c r="BP52" s="17"/>
      <c r="BQ52" s="17">
        <v>0</v>
      </c>
      <c r="BR52" s="17"/>
      <c r="BS52" s="17"/>
      <c r="BT52" s="17">
        <v>0</v>
      </c>
      <c r="BU52" s="17"/>
      <c r="BV52" s="17"/>
      <c r="BW52" s="17"/>
      <c r="BX52" s="17"/>
      <c r="BY52" s="17">
        <v>0.5</v>
      </c>
      <c r="BZ52" s="17"/>
      <c r="CA52" s="17"/>
      <c r="CB52" s="17">
        <v>47.5</v>
      </c>
      <c r="CC52" s="17">
        <v>58.3</v>
      </c>
      <c r="CD52" s="17">
        <v>8.8000000000000007</v>
      </c>
      <c r="CE52" s="17">
        <v>13.3</v>
      </c>
      <c r="CF52" s="17">
        <v>1.8</v>
      </c>
      <c r="CG52" s="17"/>
      <c r="CH52" s="17"/>
      <c r="CI52" s="17"/>
      <c r="CJ52" s="17">
        <v>18.2</v>
      </c>
      <c r="CK52" s="17">
        <v>18</v>
      </c>
      <c r="CL52" s="17">
        <v>-22.4</v>
      </c>
      <c r="CM52" s="17"/>
      <c r="CN52" s="17"/>
      <c r="CO52" s="17"/>
      <c r="CP52" s="17"/>
      <c r="CQ52" s="17"/>
      <c r="CR52" s="17"/>
      <c r="CS52" s="17"/>
      <c r="CT52" s="17"/>
      <c r="CU52" s="17">
        <v>-3.5</v>
      </c>
      <c r="CV52" s="17">
        <v>0</v>
      </c>
      <c r="CW52" s="17"/>
      <c r="CX52" s="17"/>
      <c r="CY52" s="17">
        <v>1.3</v>
      </c>
      <c r="CZ52" s="17">
        <v>-0.1</v>
      </c>
      <c r="DA52" s="17">
        <v>-0.8</v>
      </c>
      <c r="DB52" s="17">
        <v>-0.2</v>
      </c>
      <c r="DC52" s="17">
        <v>1.3</v>
      </c>
      <c r="DD52" s="17">
        <v>1.8</v>
      </c>
      <c r="DE52" s="17">
        <v>0.9</v>
      </c>
      <c r="DF52" s="17">
        <v>1.86</v>
      </c>
      <c r="DG52" s="17">
        <v>0.5</v>
      </c>
      <c r="DH52" s="17"/>
      <c r="DI52" s="17">
        <v>0</v>
      </c>
      <c r="DJ52" s="17">
        <v>0</v>
      </c>
      <c r="DK52" s="17">
        <v>2.4</v>
      </c>
      <c r="DL52" s="17">
        <v>13.7</v>
      </c>
      <c r="DM52" s="17">
        <v>1.5</v>
      </c>
      <c r="DN52" s="17">
        <v>0.5</v>
      </c>
      <c r="DO52" s="17">
        <v>0.7</v>
      </c>
      <c r="DP52" s="17">
        <v>0.8</v>
      </c>
      <c r="DQ52" s="17">
        <v>0</v>
      </c>
      <c r="DR52" s="17">
        <v>-0.2</v>
      </c>
      <c r="DS52" s="17">
        <v>0.3</v>
      </c>
      <c r="DT52" s="17">
        <v>0.5</v>
      </c>
      <c r="DU52" s="17"/>
      <c r="DV52" s="17">
        <v>-3.2</v>
      </c>
      <c r="DW52" s="17">
        <v>0</v>
      </c>
      <c r="DX52" s="17">
        <v>3.2</v>
      </c>
      <c r="DY52" s="17">
        <v>2.9</v>
      </c>
      <c r="DZ52" s="17">
        <v>1.7</v>
      </c>
      <c r="EA52" s="17">
        <v>0.8</v>
      </c>
      <c r="EB52" s="17">
        <v>4</v>
      </c>
      <c r="EC52" s="17">
        <v>0</v>
      </c>
      <c r="ED52" s="17">
        <v>-6</v>
      </c>
      <c r="EE52" s="17">
        <v>-6.1</v>
      </c>
      <c r="EF52" s="17">
        <v>5.3</v>
      </c>
      <c r="EG52" s="17">
        <v>5.5</v>
      </c>
      <c r="EH52" s="17">
        <v>2.6</v>
      </c>
      <c r="EI52" s="17">
        <v>0</v>
      </c>
      <c r="EJ52" s="17">
        <v>1.7</v>
      </c>
      <c r="EK52" s="17">
        <v>0.2</v>
      </c>
      <c r="EL52" s="17">
        <v>0.2</v>
      </c>
      <c r="EM52" s="17">
        <v>0.1</v>
      </c>
      <c r="EN52" s="17">
        <v>0.3</v>
      </c>
      <c r="EO52" s="17">
        <v>0</v>
      </c>
      <c r="EP52" s="17">
        <v>0</v>
      </c>
      <c r="EQ52" s="17">
        <v>-0.2</v>
      </c>
      <c r="ER52" s="17">
        <v>-2.5</v>
      </c>
      <c r="ES52" s="17">
        <v>3.5</v>
      </c>
      <c r="ET52" s="17">
        <v>0</v>
      </c>
      <c r="EU52" s="17">
        <v>0</v>
      </c>
      <c r="EV52" s="17">
        <v>0.8</v>
      </c>
      <c r="EW52" s="17">
        <v>2</v>
      </c>
      <c r="EX52" s="17">
        <v>2.4</v>
      </c>
      <c r="EY52" s="17">
        <v>5.3</v>
      </c>
      <c r="EZ52" s="17">
        <v>5.5</v>
      </c>
      <c r="FA52" s="17">
        <v>0.8</v>
      </c>
      <c r="FB52" s="17">
        <v>1.3</v>
      </c>
      <c r="FC52" s="17">
        <v>2.2000000000000002</v>
      </c>
      <c r="FD52" s="17">
        <v>0</v>
      </c>
      <c r="FE52" s="17">
        <v>3</v>
      </c>
      <c r="FF52" s="17">
        <v>562.86</v>
      </c>
      <c r="FG52" s="15"/>
      <c r="FH52" s="17">
        <v>2.5370200000000001</v>
      </c>
      <c r="FI52" s="17"/>
      <c r="FJ52" s="17">
        <v>-0.49199999999999999</v>
      </c>
      <c r="FK52" s="17">
        <v>1.1399999999999999</v>
      </c>
      <c r="FL52" s="17">
        <v>1.1000000000000001</v>
      </c>
      <c r="FM52" s="17"/>
      <c r="FN52" s="17">
        <v>3.7912599999999999</v>
      </c>
      <c r="FO52" s="17">
        <v>0.6</v>
      </c>
      <c r="FP52" s="17">
        <v>2.4</v>
      </c>
      <c r="FQ52" s="17">
        <v>11.076280000000001</v>
      </c>
    </row>
    <row r="53" spans="1:173" ht="24" customHeight="1" x14ac:dyDescent="0.3">
      <c r="A53" s="16" t="s">
        <v>71</v>
      </c>
      <c r="B53" s="16" t="s">
        <v>688</v>
      </c>
      <c r="C53" s="17">
        <v>0.2</v>
      </c>
      <c r="D53" s="17"/>
      <c r="E53" s="17">
        <v>-0.1</v>
      </c>
      <c r="F53" s="17">
        <v>49.2</v>
      </c>
      <c r="G53" s="17">
        <v>32</v>
      </c>
      <c r="H53" s="17"/>
      <c r="I53" s="17"/>
      <c r="J53" s="17">
        <v>-8.3000000000000007</v>
      </c>
      <c r="K53" s="17">
        <v>19.899999999999999</v>
      </c>
      <c r="L53" s="17"/>
      <c r="M53" s="17"/>
      <c r="N53" s="17">
        <v>-18.2</v>
      </c>
      <c r="O53" s="17">
        <v>-19.7</v>
      </c>
      <c r="P53" s="17">
        <v>2.6</v>
      </c>
      <c r="Q53" s="17">
        <v>33.5</v>
      </c>
      <c r="R53" s="17">
        <v>25.4</v>
      </c>
      <c r="S53" s="17">
        <v>-1.3</v>
      </c>
      <c r="T53" s="17">
        <v>76.3</v>
      </c>
      <c r="U53" s="17">
        <v>0</v>
      </c>
      <c r="V53" s="17"/>
      <c r="W53" s="17"/>
      <c r="X53" s="17"/>
      <c r="Y53" s="17"/>
      <c r="Z53" s="17">
        <v>1.7</v>
      </c>
      <c r="AA53" s="17">
        <v>0.9</v>
      </c>
      <c r="AB53" s="17">
        <v>1.2</v>
      </c>
      <c r="AC53" s="17">
        <v>-3.5</v>
      </c>
      <c r="AD53" s="17">
        <v>1.6</v>
      </c>
      <c r="AE53" s="17">
        <v>22.2</v>
      </c>
      <c r="AF53" s="17">
        <v>1.3</v>
      </c>
      <c r="AG53" s="17"/>
      <c r="AH53" s="17"/>
      <c r="AI53" s="17"/>
      <c r="AJ53" s="17">
        <v>14</v>
      </c>
      <c r="AK53" s="17">
        <v>18.2</v>
      </c>
      <c r="AL53" s="17"/>
      <c r="AM53" s="17"/>
      <c r="AN53" s="17"/>
      <c r="AO53" s="17">
        <v>-1.5</v>
      </c>
      <c r="AP53" s="17">
        <v>46.9</v>
      </c>
      <c r="AQ53" s="17">
        <v>9.4</v>
      </c>
      <c r="AR53" s="17">
        <v>4.3</v>
      </c>
      <c r="AS53" s="17">
        <v>2.1</v>
      </c>
      <c r="AT53" s="17">
        <v>-0.1</v>
      </c>
      <c r="AU53" s="17">
        <v>2.7</v>
      </c>
      <c r="AV53" s="17">
        <v>2.5</v>
      </c>
      <c r="AW53" s="17">
        <v>27.4</v>
      </c>
      <c r="AX53" s="17">
        <v>8.1</v>
      </c>
      <c r="AY53" s="17">
        <v>-44.9</v>
      </c>
      <c r="AZ53" s="17">
        <v>10.8</v>
      </c>
      <c r="BA53" s="17">
        <v>-1.1000000000000001</v>
      </c>
      <c r="BB53" s="17">
        <v>1.1000000000000001</v>
      </c>
      <c r="BC53" s="17">
        <v>-2.4</v>
      </c>
      <c r="BD53" s="17">
        <v>4.4000000000000004</v>
      </c>
      <c r="BE53" s="17">
        <v>1</v>
      </c>
      <c r="BF53" s="17">
        <v>0.1</v>
      </c>
      <c r="BG53" s="17">
        <v>2.6</v>
      </c>
      <c r="BH53" s="17">
        <v>5.9</v>
      </c>
      <c r="BI53" s="17"/>
      <c r="BJ53" s="17"/>
      <c r="BK53" s="17">
        <v>-0.3</v>
      </c>
      <c r="BL53" s="17"/>
      <c r="BM53" s="17"/>
      <c r="BN53" s="17"/>
      <c r="BO53" s="17">
        <v>13.6</v>
      </c>
      <c r="BP53" s="17"/>
      <c r="BQ53" s="17">
        <v>-1.1000000000000001</v>
      </c>
      <c r="BR53" s="17"/>
      <c r="BS53" s="17"/>
      <c r="BT53" s="17">
        <v>0</v>
      </c>
      <c r="BU53" s="17"/>
      <c r="BV53" s="17"/>
      <c r="BW53" s="17"/>
      <c r="BX53" s="17"/>
      <c r="BY53" s="17">
        <v>-0.1</v>
      </c>
      <c r="BZ53" s="17"/>
      <c r="CA53" s="17"/>
      <c r="CB53" s="17">
        <v>49</v>
      </c>
      <c r="CC53" s="17">
        <v>57.8</v>
      </c>
      <c r="CD53" s="17">
        <v>8</v>
      </c>
      <c r="CE53" s="17">
        <v>13.6</v>
      </c>
      <c r="CF53" s="17">
        <v>2</v>
      </c>
      <c r="CG53" s="17"/>
      <c r="CH53" s="17"/>
      <c r="CI53" s="17"/>
      <c r="CJ53" s="17">
        <v>18</v>
      </c>
      <c r="CK53" s="17">
        <v>17.8</v>
      </c>
      <c r="CL53" s="17">
        <v>-21.9</v>
      </c>
      <c r="CM53" s="17"/>
      <c r="CN53" s="17"/>
      <c r="CO53" s="17"/>
      <c r="CP53" s="17"/>
      <c r="CQ53" s="17"/>
      <c r="CR53" s="17"/>
      <c r="CS53" s="17"/>
      <c r="CT53" s="17"/>
      <c r="CU53" s="17">
        <v>-3.3</v>
      </c>
      <c r="CV53" s="17">
        <v>0</v>
      </c>
      <c r="CW53" s="17"/>
      <c r="CX53" s="17"/>
      <c r="CY53" s="17">
        <v>1.3</v>
      </c>
      <c r="CZ53" s="17">
        <v>-0.1</v>
      </c>
      <c r="DA53" s="17">
        <v>-0.9</v>
      </c>
      <c r="DB53" s="17">
        <v>-0.2</v>
      </c>
      <c r="DC53" s="17">
        <v>1.3</v>
      </c>
      <c r="DD53" s="17">
        <v>1.7</v>
      </c>
      <c r="DE53" s="17">
        <v>-0.3</v>
      </c>
      <c r="DF53" s="17">
        <v>1</v>
      </c>
      <c r="DG53" s="17">
        <v>0.5</v>
      </c>
      <c r="DH53" s="17"/>
      <c r="DI53" s="17">
        <v>0</v>
      </c>
      <c r="DJ53" s="17">
        <v>0</v>
      </c>
      <c r="DK53" s="17">
        <v>0</v>
      </c>
      <c r="DL53" s="17">
        <v>0</v>
      </c>
      <c r="DM53" s="17">
        <v>1.5</v>
      </c>
      <c r="DN53" s="17">
        <v>0.5</v>
      </c>
      <c r="DO53" s="17">
        <v>0.7</v>
      </c>
      <c r="DP53" s="17">
        <v>0.8</v>
      </c>
      <c r="DQ53" s="17">
        <v>0</v>
      </c>
      <c r="DR53" s="17">
        <v>-0.1</v>
      </c>
      <c r="DS53" s="17">
        <v>0.1</v>
      </c>
      <c r="DT53" s="17">
        <v>0.5</v>
      </c>
      <c r="DU53" s="17"/>
      <c r="DV53" s="17">
        <v>-3.7</v>
      </c>
      <c r="DW53" s="17">
        <v>0</v>
      </c>
      <c r="DX53" s="17">
        <v>2.7</v>
      </c>
      <c r="DY53" s="17">
        <v>3</v>
      </c>
      <c r="DZ53" s="17">
        <v>1.7</v>
      </c>
      <c r="EA53" s="17">
        <v>0.8</v>
      </c>
      <c r="EB53" s="17">
        <v>4</v>
      </c>
      <c r="EC53" s="17">
        <v>0</v>
      </c>
      <c r="ED53" s="17">
        <v>-6.1</v>
      </c>
      <c r="EE53" s="17">
        <v>-6.5</v>
      </c>
      <c r="EF53" s="17">
        <v>5.3</v>
      </c>
      <c r="EG53" s="17">
        <v>4.2</v>
      </c>
      <c r="EH53" s="17">
        <v>2.6</v>
      </c>
      <c r="EI53" s="17">
        <v>0</v>
      </c>
      <c r="EJ53" s="17">
        <v>1.5</v>
      </c>
      <c r="EK53" s="17">
        <v>0.2</v>
      </c>
      <c r="EL53" s="17">
        <v>0.2</v>
      </c>
      <c r="EM53" s="17">
        <v>0.1</v>
      </c>
      <c r="EN53" s="17">
        <v>0</v>
      </c>
      <c r="EO53" s="17">
        <v>0</v>
      </c>
      <c r="EP53" s="17">
        <v>0</v>
      </c>
      <c r="EQ53" s="17">
        <v>-0.2</v>
      </c>
      <c r="ER53" s="17">
        <v>-3.3</v>
      </c>
      <c r="ES53" s="17">
        <v>3.4</v>
      </c>
      <c r="ET53" s="17">
        <v>0</v>
      </c>
      <c r="EU53" s="17">
        <v>0</v>
      </c>
      <c r="EV53" s="17">
        <v>0.8</v>
      </c>
      <c r="EW53" s="17">
        <v>2</v>
      </c>
      <c r="EX53" s="17">
        <v>2.6</v>
      </c>
      <c r="EY53" s="17">
        <v>5.3</v>
      </c>
      <c r="EZ53" s="17">
        <v>4.2</v>
      </c>
      <c r="FA53" s="17">
        <v>0.8</v>
      </c>
      <c r="FB53" s="17">
        <v>1.2</v>
      </c>
      <c r="FC53" s="17">
        <v>2</v>
      </c>
      <c r="FD53" s="17">
        <v>0.9</v>
      </c>
      <c r="FE53" s="17">
        <v>3.1</v>
      </c>
      <c r="FF53" s="17">
        <v>522.6</v>
      </c>
      <c r="FG53" s="15"/>
      <c r="FH53" s="17">
        <v>2.3791799999999999</v>
      </c>
      <c r="FI53" s="17"/>
      <c r="FJ53" s="17">
        <v>-0.57599999999999996</v>
      </c>
      <c r="FK53" s="17">
        <v>1.2</v>
      </c>
      <c r="FL53" s="17">
        <v>1.2</v>
      </c>
      <c r="FM53" s="17"/>
      <c r="FN53" s="17">
        <v>3.3961399999999999</v>
      </c>
      <c r="FO53" s="17">
        <v>0.2</v>
      </c>
      <c r="FP53" s="17">
        <v>2.2000000000000002</v>
      </c>
      <c r="FQ53" s="17">
        <v>9.9993200000000009</v>
      </c>
    </row>
    <row r="54" spans="1:173" ht="24" customHeight="1" x14ac:dyDescent="0.3">
      <c r="A54" s="16" t="s">
        <v>71</v>
      </c>
      <c r="B54" s="16" t="s">
        <v>689</v>
      </c>
      <c r="C54" s="17">
        <v>0.2</v>
      </c>
      <c r="D54" s="17"/>
      <c r="E54" s="17">
        <v>-0.2</v>
      </c>
      <c r="F54" s="17">
        <v>26.3</v>
      </c>
      <c r="G54" s="17">
        <v>16</v>
      </c>
      <c r="H54" s="17"/>
      <c r="I54" s="17"/>
      <c r="J54" s="17">
        <v>-9.4</v>
      </c>
      <c r="K54" s="17">
        <v>18.399999999999999</v>
      </c>
      <c r="L54" s="17"/>
      <c r="M54" s="17"/>
      <c r="N54" s="17">
        <v>-18.600000000000001</v>
      </c>
      <c r="O54" s="17">
        <v>-21.4</v>
      </c>
      <c r="P54" s="17">
        <v>0.6</v>
      </c>
      <c r="Q54" s="17">
        <v>33.9</v>
      </c>
      <c r="R54" s="17">
        <v>23.4</v>
      </c>
      <c r="S54" s="17">
        <v>-2.7</v>
      </c>
      <c r="T54" s="17">
        <v>84.4</v>
      </c>
      <c r="U54" s="17">
        <v>0</v>
      </c>
      <c r="V54" s="17"/>
      <c r="W54" s="17"/>
      <c r="X54" s="17"/>
      <c r="Y54" s="17"/>
      <c r="Z54" s="17">
        <v>3.1</v>
      </c>
      <c r="AA54" s="17">
        <v>1</v>
      </c>
      <c r="AB54" s="17">
        <v>0</v>
      </c>
      <c r="AC54" s="17">
        <v>-3.4</v>
      </c>
      <c r="AD54" s="17">
        <v>1.6</v>
      </c>
      <c r="AE54" s="17">
        <v>21.2</v>
      </c>
      <c r="AF54" s="17">
        <v>1.3</v>
      </c>
      <c r="AG54" s="17"/>
      <c r="AH54" s="17"/>
      <c r="AI54" s="17"/>
      <c r="AJ54" s="17">
        <v>12.9</v>
      </c>
      <c r="AK54" s="17">
        <v>18.399999999999999</v>
      </c>
      <c r="AL54" s="17"/>
      <c r="AM54" s="17"/>
      <c r="AN54" s="17"/>
      <c r="AO54" s="17">
        <v>-1.6</v>
      </c>
      <c r="AP54" s="17">
        <v>47.3</v>
      </c>
      <c r="AQ54" s="17">
        <v>9.8000000000000007</v>
      </c>
      <c r="AR54" s="17">
        <v>4.8</v>
      </c>
      <c r="AS54" s="17">
        <v>1.8</v>
      </c>
      <c r="AT54" s="17">
        <v>-0.3</v>
      </c>
      <c r="AU54" s="17">
        <v>2.7</v>
      </c>
      <c r="AV54" s="17">
        <v>1.1000000000000001</v>
      </c>
      <c r="AW54" s="17">
        <v>25.2</v>
      </c>
      <c r="AX54" s="17">
        <v>6</v>
      </c>
      <c r="AY54" s="17">
        <v>-46.7</v>
      </c>
      <c r="AZ54" s="17">
        <v>9.1</v>
      </c>
      <c r="BA54" s="17">
        <v>-0.9</v>
      </c>
      <c r="BB54" s="17">
        <v>1.2</v>
      </c>
      <c r="BC54" s="17">
        <v>-3.4</v>
      </c>
      <c r="BD54" s="17">
        <v>3.3</v>
      </c>
      <c r="BE54" s="17">
        <v>1</v>
      </c>
      <c r="BF54" s="17">
        <v>0.1</v>
      </c>
      <c r="BG54" s="17">
        <v>0.8</v>
      </c>
      <c r="BH54" s="17">
        <v>6</v>
      </c>
      <c r="BI54" s="17"/>
      <c r="BJ54" s="17"/>
      <c r="BK54" s="17">
        <v>-3.6</v>
      </c>
      <c r="BL54" s="17"/>
      <c r="BM54" s="17"/>
      <c r="BN54" s="17"/>
      <c r="BO54" s="17">
        <v>15.3</v>
      </c>
      <c r="BP54" s="17"/>
      <c r="BQ54" s="17">
        <v>0</v>
      </c>
      <c r="BR54" s="17"/>
      <c r="BS54" s="17"/>
      <c r="BT54" s="17">
        <v>0</v>
      </c>
      <c r="BU54" s="17"/>
      <c r="BV54" s="17"/>
      <c r="BW54" s="17"/>
      <c r="BX54" s="17"/>
      <c r="BY54" s="17">
        <v>-3.5</v>
      </c>
      <c r="BZ54" s="17"/>
      <c r="CA54" s="17"/>
      <c r="CB54" s="17">
        <v>48.8</v>
      </c>
      <c r="CC54" s="17">
        <v>58.4</v>
      </c>
      <c r="CD54" s="17">
        <v>9.4</v>
      </c>
      <c r="CE54" s="17">
        <v>13.4</v>
      </c>
      <c r="CF54" s="17">
        <v>2</v>
      </c>
      <c r="CG54" s="17"/>
      <c r="CH54" s="17"/>
      <c r="CI54" s="17"/>
      <c r="CJ54" s="17">
        <v>16.3</v>
      </c>
      <c r="CK54" s="17">
        <v>16</v>
      </c>
      <c r="CL54" s="17">
        <v>-24.8</v>
      </c>
      <c r="CM54" s="17"/>
      <c r="CN54" s="17"/>
      <c r="CO54" s="17"/>
      <c r="CP54" s="17"/>
      <c r="CQ54" s="17"/>
      <c r="CR54" s="17"/>
      <c r="CS54" s="17"/>
      <c r="CT54" s="17"/>
      <c r="CU54" s="17">
        <v>-3.5</v>
      </c>
      <c r="CV54" s="17">
        <v>0</v>
      </c>
      <c r="CW54" s="17"/>
      <c r="CX54" s="17"/>
      <c r="CY54" s="17">
        <v>1.3</v>
      </c>
      <c r="CZ54" s="17">
        <v>-0.1</v>
      </c>
      <c r="DA54" s="17">
        <v>-0.8</v>
      </c>
      <c r="DB54" s="17">
        <v>-0.2</v>
      </c>
      <c r="DC54" s="17">
        <v>1.4</v>
      </c>
      <c r="DD54" s="17">
        <v>1.8</v>
      </c>
      <c r="DE54" s="17">
        <v>-0.4</v>
      </c>
      <c r="DF54" s="17">
        <v>0.23</v>
      </c>
      <c r="DG54" s="17">
        <v>0.5</v>
      </c>
      <c r="DH54" s="17"/>
      <c r="DI54" s="17">
        <v>0</v>
      </c>
      <c r="DJ54" s="17">
        <v>0</v>
      </c>
      <c r="DK54" s="17">
        <v>0</v>
      </c>
      <c r="DL54" s="17">
        <v>0</v>
      </c>
      <c r="DM54" s="17">
        <v>1.5</v>
      </c>
      <c r="DN54" s="17">
        <v>0.5</v>
      </c>
      <c r="DO54" s="17">
        <v>0.7</v>
      </c>
      <c r="DP54" s="17">
        <v>0.8</v>
      </c>
      <c r="DQ54" s="17">
        <v>0</v>
      </c>
      <c r="DR54" s="17">
        <v>0</v>
      </c>
      <c r="DS54" s="17">
        <v>-0.2</v>
      </c>
      <c r="DT54" s="17">
        <v>0.5</v>
      </c>
      <c r="DU54" s="17"/>
      <c r="DV54" s="17">
        <v>-4</v>
      </c>
      <c r="DW54" s="17">
        <v>0</v>
      </c>
      <c r="DX54" s="17">
        <v>2.6</v>
      </c>
      <c r="DY54" s="17">
        <v>2.9</v>
      </c>
      <c r="DZ54" s="17">
        <v>1.7</v>
      </c>
      <c r="EA54" s="17">
        <v>0.8</v>
      </c>
      <c r="EB54" s="17">
        <v>4</v>
      </c>
      <c r="EC54" s="17">
        <v>0</v>
      </c>
      <c r="ED54" s="17">
        <v>-5.6</v>
      </c>
      <c r="EE54" s="17">
        <v>-6.1</v>
      </c>
      <c r="EF54" s="17">
        <v>5.3</v>
      </c>
      <c r="EG54" s="17">
        <v>2.5</v>
      </c>
      <c r="EH54" s="17">
        <v>2.6</v>
      </c>
      <c r="EI54" s="17">
        <v>-0.1</v>
      </c>
      <c r="EJ54" s="17">
        <v>1.4</v>
      </c>
      <c r="EK54" s="17">
        <v>0.2</v>
      </c>
      <c r="EL54" s="17">
        <v>0.2</v>
      </c>
      <c r="EM54" s="17">
        <v>0.1</v>
      </c>
      <c r="EN54" s="17">
        <v>0</v>
      </c>
      <c r="EO54" s="17">
        <v>0</v>
      </c>
      <c r="EP54" s="17">
        <v>0</v>
      </c>
      <c r="EQ54" s="17">
        <v>-0.2</v>
      </c>
      <c r="ER54" s="17">
        <v>-3.2</v>
      </c>
      <c r="ES54" s="17">
        <v>3.5</v>
      </c>
      <c r="ET54" s="17">
        <v>0</v>
      </c>
      <c r="EU54" s="17">
        <v>0</v>
      </c>
      <c r="EV54" s="17">
        <v>0.8</v>
      </c>
      <c r="EW54" s="17">
        <v>2</v>
      </c>
      <c r="EX54" s="17">
        <v>2.6</v>
      </c>
      <c r="EY54" s="17">
        <v>5.3</v>
      </c>
      <c r="EZ54" s="17">
        <v>2.5</v>
      </c>
      <c r="FA54" s="17">
        <v>0.8</v>
      </c>
      <c r="FB54" s="17">
        <v>1.8</v>
      </c>
      <c r="FC54" s="17">
        <v>0.8</v>
      </c>
      <c r="FD54" s="17">
        <v>0.9</v>
      </c>
      <c r="FE54" s="17">
        <v>3</v>
      </c>
      <c r="FF54" s="17">
        <v>455.13</v>
      </c>
      <c r="FG54" s="15"/>
      <c r="FH54" s="17">
        <v>2.5509499999999998</v>
      </c>
      <c r="FI54" s="17"/>
      <c r="FJ54" s="17">
        <v>-0.84799999999999998</v>
      </c>
      <c r="FK54" s="17">
        <v>1.246</v>
      </c>
      <c r="FL54" s="17">
        <v>1.2</v>
      </c>
      <c r="FM54" s="17"/>
      <c r="FN54" s="17">
        <v>2.63497</v>
      </c>
      <c r="FO54" s="17">
        <v>-0.3</v>
      </c>
      <c r="FP54" s="17">
        <v>2.2999999999999998</v>
      </c>
      <c r="FQ54" s="17">
        <v>8.7839200000000002</v>
      </c>
    </row>
    <row r="55" spans="1:173" ht="24" customHeight="1" x14ac:dyDescent="0.3">
      <c r="A55" s="16" t="s">
        <v>71</v>
      </c>
      <c r="B55" s="16" t="s">
        <v>690</v>
      </c>
      <c r="C55" s="17">
        <v>0.2</v>
      </c>
      <c r="D55" s="17"/>
      <c r="E55" s="17">
        <v>-0.2</v>
      </c>
      <c r="F55" s="17">
        <v>25.2</v>
      </c>
      <c r="G55" s="17">
        <v>16.5</v>
      </c>
      <c r="H55" s="17"/>
      <c r="I55" s="17"/>
      <c r="J55" s="17">
        <v>-12.3</v>
      </c>
      <c r="K55" s="17">
        <v>9.9</v>
      </c>
      <c r="L55" s="17"/>
      <c r="M55" s="17"/>
      <c r="N55" s="17">
        <v>-23.9</v>
      </c>
      <c r="O55" s="17">
        <v>-21.3</v>
      </c>
      <c r="P55" s="17">
        <v>1.2</v>
      </c>
      <c r="Q55" s="17">
        <v>25.2</v>
      </c>
      <c r="R55" s="17">
        <v>19.8</v>
      </c>
      <c r="S55" s="17">
        <v>-5.7</v>
      </c>
      <c r="T55" s="17">
        <v>80.099999999999994</v>
      </c>
      <c r="U55" s="17">
        <v>0.1</v>
      </c>
      <c r="V55" s="17"/>
      <c r="W55" s="17"/>
      <c r="X55" s="17"/>
      <c r="Y55" s="17"/>
      <c r="Z55" s="17">
        <v>2.9</v>
      </c>
      <c r="AA55" s="17">
        <v>1.1000000000000001</v>
      </c>
      <c r="AB55" s="17">
        <v>0</v>
      </c>
      <c r="AC55" s="17">
        <v>-3.3</v>
      </c>
      <c r="AD55" s="17">
        <v>1.4</v>
      </c>
      <c r="AE55" s="17">
        <v>20.7</v>
      </c>
      <c r="AF55" s="17">
        <v>1</v>
      </c>
      <c r="AG55" s="17"/>
      <c r="AH55" s="17"/>
      <c r="AI55" s="17"/>
      <c r="AJ55" s="17">
        <v>13.8</v>
      </c>
      <c r="AK55" s="17">
        <v>18</v>
      </c>
      <c r="AL55" s="17"/>
      <c r="AM55" s="17"/>
      <c r="AN55" s="17"/>
      <c r="AO55" s="17">
        <v>-1.8</v>
      </c>
      <c r="AP55" s="17">
        <v>46.3</v>
      </c>
      <c r="AQ55" s="17">
        <v>9.5</v>
      </c>
      <c r="AR55" s="17">
        <v>4.2</v>
      </c>
      <c r="AS55" s="17">
        <v>2.2999999999999998</v>
      </c>
      <c r="AT55" s="17">
        <v>-0.2</v>
      </c>
      <c r="AU55" s="17">
        <v>2.7</v>
      </c>
      <c r="AV55" s="17">
        <v>2.4</v>
      </c>
      <c r="AW55" s="17">
        <v>18.899999999999999</v>
      </c>
      <c r="AX55" s="17">
        <v>-0.3</v>
      </c>
      <c r="AY55" s="17">
        <v>-48</v>
      </c>
      <c r="AZ55" s="17">
        <v>5.2</v>
      </c>
      <c r="BA55" s="17">
        <v>-1.1000000000000001</v>
      </c>
      <c r="BB55" s="17">
        <v>1.2</v>
      </c>
      <c r="BC55" s="17">
        <v>-0.2</v>
      </c>
      <c r="BD55" s="17">
        <v>4.4000000000000004</v>
      </c>
      <c r="BE55" s="17">
        <v>1</v>
      </c>
      <c r="BF55" s="17">
        <v>-0.1</v>
      </c>
      <c r="BG55" s="17">
        <v>5.7</v>
      </c>
      <c r="BH55" s="17">
        <v>3.8</v>
      </c>
      <c r="BI55" s="17"/>
      <c r="BJ55" s="17"/>
      <c r="BK55" s="17">
        <v>-3.9</v>
      </c>
      <c r="BL55" s="17"/>
      <c r="BM55" s="17"/>
      <c r="BN55" s="17"/>
      <c r="BO55" s="17">
        <v>11</v>
      </c>
      <c r="BP55" s="17"/>
      <c r="BQ55" s="17">
        <v>0</v>
      </c>
      <c r="BR55" s="17"/>
      <c r="BS55" s="17"/>
      <c r="BT55" s="17">
        <v>0</v>
      </c>
      <c r="BU55" s="17"/>
      <c r="BV55" s="17"/>
      <c r="BW55" s="17"/>
      <c r="BX55" s="17"/>
      <c r="BY55" s="17">
        <v>-0.2</v>
      </c>
      <c r="BZ55" s="17"/>
      <c r="CA55" s="17"/>
      <c r="CB55" s="17">
        <v>47.6</v>
      </c>
      <c r="CC55" s="17">
        <v>53.3</v>
      </c>
      <c r="CD55" s="17">
        <v>7.2</v>
      </c>
      <c r="CE55" s="17">
        <v>13.7</v>
      </c>
      <c r="CF55" s="17">
        <v>2.1</v>
      </c>
      <c r="CG55" s="17"/>
      <c r="CH55" s="17"/>
      <c r="CI55" s="17"/>
      <c r="CJ55" s="17">
        <v>10.1</v>
      </c>
      <c r="CK55" s="17">
        <v>9.9</v>
      </c>
      <c r="CL55" s="17">
        <v>-33.299999999999997</v>
      </c>
      <c r="CM55" s="17"/>
      <c r="CN55" s="17"/>
      <c r="CO55" s="17"/>
      <c r="CP55" s="17"/>
      <c r="CQ55" s="17"/>
      <c r="CR55" s="17"/>
      <c r="CS55" s="17"/>
      <c r="CT55" s="17"/>
      <c r="CU55" s="17">
        <v>-3.5</v>
      </c>
      <c r="CV55" s="17">
        <v>0</v>
      </c>
      <c r="CW55" s="17"/>
      <c r="CX55" s="17"/>
      <c r="CY55" s="17">
        <v>1.2</v>
      </c>
      <c r="CZ55" s="17">
        <v>0</v>
      </c>
      <c r="DA55" s="17">
        <v>-0.7</v>
      </c>
      <c r="DB55" s="17">
        <v>-0.2</v>
      </c>
      <c r="DC55" s="17">
        <v>1.3</v>
      </c>
      <c r="DD55" s="17">
        <v>1.7</v>
      </c>
      <c r="DE55" s="17">
        <v>0.2</v>
      </c>
      <c r="DF55" s="17">
        <v>2.02</v>
      </c>
      <c r="DG55" s="17">
        <v>0.6</v>
      </c>
      <c r="DH55" s="17"/>
      <c r="DI55" s="17">
        <v>0</v>
      </c>
      <c r="DJ55" s="17">
        <v>0</v>
      </c>
      <c r="DK55" s="17">
        <v>0</v>
      </c>
      <c r="DL55" s="17">
        <v>0</v>
      </c>
      <c r="DM55" s="17">
        <v>1.5</v>
      </c>
      <c r="DN55" s="17">
        <v>0.5</v>
      </c>
      <c r="DO55" s="17">
        <v>0.7</v>
      </c>
      <c r="DP55" s="17">
        <v>0.8</v>
      </c>
      <c r="DQ55" s="17">
        <v>0</v>
      </c>
      <c r="DR55" s="17">
        <v>0</v>
      </c>
      <c r="DS55" s="17">
        <v>-0.2</v>
      </c>
      <c r="DT55" s="17">
        <v>0.5</v>
      </c>
      <c r="DU55" s="17"/>
      <c r="DV55" s="17">
        <v>-3.9</v>
      </c>
      <c r="DW55" s="17">
        <v>0</v>
      </c>
      <c r="DX55" s="17">
        <v>2.5</v>
      </c>
      <c r="DY55" s="17">
        <v>2.9</v>
      </c>
      <c r="DZ55" s="17">
        <v>1.4</v>
      </c>
      <c r="EA55" s="17">
        <v>0.8</v>
      </c>
      <c r="EB55" s="17">
        <v>4</v>
      </c>
      <c r="EC55" s="17">
        <v>0</v>
      </c>
      <c r="ED55" s="17">
        <v>-5</v>
      </c>
      <c r="EE55" s="17">
        <v>-5.4</v>
      </c>
      <c r="EF55" s="17">
        <v>5.3</v>
      </c>
      <c r="EG55" s="17">
        <v>2.6</v>
      </c>
      <c r="EH55" s="17">
        <v>2.6</v>
      </c>
      <c r="EI55" s="17">
        <v>-0.3</v>
      </c>
      <c r="EJ55" s="17">
        <v>1.4</v>
      </c>
      <c r="EK55" s="17">
        <v>0.2</v>
      </c>
      <c r="EL55" s="17">
        <v>0.2</v>
      </c>
      <c r="EM55" s="17">
        <v>0.1</v>
      </c>
      <c r="EN55" s="17">
        <v>0</v>
      </c>
      <c r="EO55" s="17">
        <v>0</v>
      </c>
      <c r="EP55" s="17">
        <v>0</v>
      </c>
      <c r="EQ55" s="17">
        <v>-0.2</v>
      </c>
      <c r="ER55" s="17">
        <v>-4.2</v>
      </c>
      <c r="ES55" s="17">
        <v>3.5</v>
      </c>
      <c r="ET55" s="17">
        <v>0</v>
      </c>
      <c r="EU55" s="17">
        <v>0</v>
      </c>
      <c r="EV55" s="17">
        <v>0.8</v>
      </c>
      <c r="EW55" s="17">
        <v>1.7</v>
      </c>
      <c r="EX55" s="17">
        <v>2.6</v>
      </c>
      <c r="EY55" s="17">
        <v>5.3</v>
      </c>
      <c r="EZ55" s="17">
        <v>2.6</v>
      </c>
      <c r="FA55" s="17">
        <v>0.8</v>
      </c>
      <c r="FB55" s="17">
        <v>1.5</v>
      </c>
      <c r="FC55" s="17">
        <v>2</v>
      </c>
      <c r="FD55" s="17">
        <v>0.3</v>
      </c>
      <c r="FE55" s="17">
        <v>3.3</v>
      </c>
      <c r="FF55" s="17">
        <v>379.62</v>
      </c>
      <c r="FG55" s="15"/>
      <c r="FH55" s="17">
        <v>2.64073</v>
      </c>
      <c r="FI55" s="17"/>
      <c r="FJ55" s="17">
        <v>0.32200000000000001</v>
      </c>
      <c r="FK55" s="17">
        <v>1.17</v>
      </c>
      <c r="FL55" s="17">
        <v>1.2</v>
      </c>
      <c r="FM55" s="17"/>
      <c r="FN55" s="17">
        <v>1.6319699999999999</v>
      </c>
      <c r="FO55" s="17">
        <v>-0.6</v>
      </c>
      <c r="FP55" s="17">
        <v>2.2999999999999998</v>
      </c>
      <c r="FQ55" s="17">
        <v>8.6646999999999998</v>
      </c>
    </row>
    <row r="56" spans="1:173" ht="24" customHeight="1" x14ac:dyDescent="0.3">
      <c r="A56" s="16" t="s">
        <v>71</v>
      </c>
      <c r="B56" s="16" t="s">
        <v>691</v>
      </c>
      <c r="C56" s="17">
        <v>0.2</v>
      </c>
      <c r="D56" s="17"/>
      <c r="E56" s="17">
        <v>-0.1</v>
      </c>
      <c r="F56" s="17">
        <v>20.8</v>
      </c>
      <c r="G56" s="17">
        <v>14.7</v>
      </c>
      <c r="H56" s="17"/>
      <c r="I56" s="17"/>
      <c r="J56" s="17">
        <v>-10</v>
      </c>
      <c r="K56" s="17">
        <v>13.2</v>
      </c>
      <c r="L56" s="17"/>
      <c r="M56" s="17"/>
      <c r="N56" s="17">
        <v>-29.2</v>
      </c>
      <c r="O56" s="17">
        <v>-32.5</v>
      </c>
      <c r="P56" s="17">
        <v>-10.3</v>
      </c>
      <c r="Q56" s="17">
        <v>18.600000000000001</v>
      </c>
      <c r="R56" s="17">
        <v>16.5</v>
      </c>
      <c r="S56" s="17">
        <v>-7.1</v>
      </c>
      <c r="T56" s="17">
        <v>79.2</v>
      </c>
      <c r="U56" s="17">
        <v>0</v>
      </c>
      <c r="V56" s="17"/>
      <c r="W56" s="17"/>
      <c r="X56" s="17"/>
      <c r="Y56" s="17"/>
      <c r="Z56" s="17">
        <v>5.0999999999999996</v>
      </c>
      <c r="AA56" s="17">
        <v>1.1000000000000001</v>
      </c>
      <c r="AB56" s="17">
        <v>0</v>
      </c>
      <c r="AC56" s="17">
        <v>-3.3</v>
      </c>
      <c r="AD56" s="17">
        <v>1.5</v>
      </c>
      <c r="AE56" s="17">
        <v>19.2</v>
      </c>
      <c r="AF56" s="17">
        <v>1.3</v>
      </c>
      <c r="AG56" s="17"/>
      <c r="AH56" s="17"/>
      <c r="AI56" s="17"/>
      <c r="AJ56" s="17">
        <v>13.1</v>
      </c>
      <c r="AK56" s="17">
        <v>15.4</v>
      </c>
      <c r="AL56" s="17"/>
      <c r="AM56" s="17"/>
      <c r="AN56" s="17"/>
      <c r="AO56" s="17">
        <v>-1.1000000000000001</v>
      </c>
      <c r="AP56" s="17">
        <v>47.1</v>
      </c>
      <c r="AQ56" s="17">
        <v>10.3</v>
      </c>
      <c r="AR56" s="17">
        <v>5.4</v>
      </c>
      <c r="AS56" s="17">
        <v>1.7</v>
      </c>
      <c r="AT56" s="17">
        <v>0.4</v>
      </c>
      <c r="AU56" s="17">
        <v>2.7</v>
      </c>
      <c r="AV56" s="17">
        <v>1.2</v>
      </c>
      <c r="AW56" s="17">
        <v>18.2</v>
      </c>
      <c r="AX56" s="17">
        <v>-9.6</v>
      </c>
      <c r="AY56" s="17">
        <v>-49</v>
      </c>
      <c r="AZ56" s="17">
        <v>8</v>
      </c>
      <c r="BA56" s="17">
        <v>-0.9</v>
      </c>
      <c r="BB56" s="17">
        <v>1.3</v>
      </c>
      <c r="BC56" s="17">
        <v>-2.2000000000000002</v>
      </c>
      <c r="BD56" s="17">
        <v>3.3</v>
      </c>
      <c r="BE56" s="17">
        <v>1</v>
      </c>
      <c r="BF56" s="17">
        <v>-0.1</v>
      </c>
      <c r="BG56" s="17">
        <v>2</v>
      </c>
      <c r="BH56" s="17">
        <v>4</v>
      </c>
      <c r="BI56" s="17"/>
      <c r="BJ56" s="17"/>
      <c r="BK56" s="17">
        <v>-1.7</v>
      </c>
      <c r="BL56" s="17"/>
      <c r="BM56" s="17"/>
      <c r="BN56" s="17"/>
      <c r="BO56" s="17">
        <v>14.1</v>
      </c>
      <c r="BP56" s="17"/>
      <c r="BQ56" s="17">
        <v>0</v>
      </c>
      <c r="BR56" s="17"/>
      <c r="BS56" s="17"/>
      <c r="BT56" s="17">
        <v>0</v>
      </c>
      <c r="BU56" s="17"/>
      <c r="BV56" s="17"/>
      <c r="BW56" s="17"/>
      <c r="BX56" s="17"/>
      <c r="BY56" s="17">
        <v>-6.5</v>
      </c>
      <c r="BZ56" s="17"/>
      <c r="CA56" s="17"/>
      <c r="CB56" s="17">
        <v>48.4</v>
      </c>
      <c r="CC56" s="17">
        <v>54.7</v>
      </c>
      <c r="CD56" s="17">
        <v>8.9</v>
      </c>
      <c r="CE56" s="17">
        <v>13.5</v>
      </c>
      <c r="CF56" s="17">
        <v>-3.9</v>
      </c>
      <c r="CG56" s="17"/>
      <c r="CH56" s="17"/>
      <c r="CI56" s="17"/>
      <c r="CJ56" s="17">
        <v>10.5</v>
      </c>
      <c r="CK56" s="17">
        <v>10.3</v>
      </c>
      <c r="CL56" s="17">
        <v>-33.4</v>
      </c>
      <c r="CM56" s="17"/>
      <c r="CN56" s="17"/>
      <c r="CO56" s="17"/>
      <c r="CP56" s="17"/>
      <c r="CQ56" s="17"/>
      <c r="CR56" s="17"/>
      <c r="CS56" s="17"/>
      <c r="CT56" s="17"/>
      <c r="CU56" s="17">
        <v>-3.6</v>
      </c>
      <c r="CV56" s="17">
        <v>0</v>
      </c>
      <c r="CW56" s="17"/>
      <c r="CX56" s="17"/>
      <c r="CY56" s="17">
        <v>1.3</v>
      </c>
      <c r="CZ56" s="17">
        <v>-0.1</v>
      </c>
      <c r="DA56" s="17">
        <v>-0.7</v>
      </c>
      <c r="DB56" s="17">
        <v>-0.2</v>
      </c>
      <c r="DC56" s="17">
        <v>1.3</v>
      </c>
      <c r="DD56" s="17">
        <v>1.8</v>
      </c>
      <c r="DE56" s="17">
        <v>0.7</v>
      </c>
      <c r="DF56" s="17">
        <v>1.98</v>
      </c>
      <c r="DG56" s="17">
        <v>0.6</v>
      </c>
      <c r="DH56" s="17"/>
      <c r="DI56" s="17">
        <v>0</v>
      </c>
      <c r="DJ56" s="17">
        <v>0</v>
      </c>
      <c r="DK56" s="17">
        <v>0</v>
      </c>
      <c r="DL56" s="17">
        <v>0</v>
      </c>
      <c r="DM56" s="17">
        <v>1.5</v>
      </c>
      <c r="DN56" s="17">
        <v>0.5</v>
      </c>
      <c r="DO56" s="17">
        <v>0.7</v>
      </c>
      <c r="DP56" s="17">
        <v>0.8</v>
      </c>
      <c r="DQ56" s="17">
        <v>0</v>
      </c>
      <c r="DR56" s="17">
        <v>-0.1</v>
      </c>
      <c r="DS56" s="17">
        <v>-0.2</v>
      </c>
      <c r="DT56" s="17">
        <v>0.5</v>
      </c>
      <c r="DU56" s="17"/>
      <c r="DV56" s="17">
        <v>-4</v>
      </c>
      <c r="DW56" s="17">
        <v>0.1</v>
      </c>
      <c r="DX56" s="17">
        <v>2.5</v>
      </c>
      <c r="DY56" s="17">
        <v>2.7</v>
      </c>
      <c r="DZ56" s="17">
        <v>1.2</v>
      </c>
      <c r="EA56" s="17">
        <v>0.8</v>
      </c>
      <c r="EB56" s="17">
        <v>4</v>
      </c>
      <c r="EC56" s="17">
        <v>0</v>
      </c>
      <c r="ED56" s="17">
        <v>-6.4</v>
      </c>
      <c r="EE56" s="17">
        <v>-6.6</v>
      </c>
      <c r="EF56" s="17">
        <v>5.3</v>
      </c>
      <c r="EG56" s="17">
        <v>4.3</v>
      </c>
      <c r="EH56" s="17">
        <v>2.6</v>
      </c>
      <c r="EI56" s="17">
        <v>-0.1</v>
      </c>
      <c r="EJ56" s="17">
        <v>1.5</v>
      </c>
      <c r="EK56" s="17">
        <v>0.2</v>
      </c>
      <c r="EL56" s="17">
        <v>0.2</v>
      </c>
      <c r="EM56" s="17">
        <v>0.1</v>
      </c>
      <c r="EN56" s="17">
        <v>0</v>
      </c>
      <c r="EO56" s="17">
        <v>0</v>
      </c>
      <c r="EP56" s="17">
        <v>0</v>
      </c>
      <c r="EQ56" s="17">
        <v>-0.2</v>
      </c>
      <c r="ER56" s="17">
        <v>-4.8</v>
      </c>
      <c r="ES56" s="17">
        <v>3.6</v>
      </c>
      <c r="ET56" s="17">
        <v>0</v>
      </c>
      <c r="EU56" s="17">
        <v>0</v>
      </c>
      <c r="EV56" s="17">
        <v>0.4</v>
      </c>
      <c r="EW56" s="17">
        <v>1.5</v>
      </c>
      <c r="EX56" s="17">
        <v>2.6</v>
      </c>
      <c r="EY56" s="17">
        <v>5.3</v>
      </c>
      <c r="EZ56" s="17">
        <v>4.3</v>
      </c>
      <c r="FA56" s="17">
        <v>0.9</v>
      </c>
      <c r="FB56" s="17">
        <v>2</v>
      </c>
      <c r="FC56" s="17">
        <v>3.6</v>
      </c>
      <c r="FD56" s="17">
        <v>2.5</v>
      </c>
      <c r="FE56" s="17">
        <v>2.7</v>
      </c>
      <c r="FF56" s="17">
        <v>325.58</v>
      </c>
      <c r="FG56" s="15"/>
      <c r="FH56" s="17">
        <v>2.7823500000000001</v>
      </c>
      <c r="FI56" s="17"/>
      <c r="FJ56" s="17">
        <v>0.51200000000000001</v>
      </c>
      <c r="FK56" s="17">
        <v>1.232</v>
      </c>
      <c r="FL56" s="17">
        <v>1.1000000000000001</v>
      </c>
      <c r="FM56" s="17"/>
      <c r="FN56" s="17">
        <v>1.36714</v>
      </c>
      <c r="FO56" s="17">
        <v>0</v>
      </c>
      <c r="FP56" s="17">
        <v>2.4</v>
      </c>
      <c r="FQ56" s="17">
        <v>9.3934899999999999</v>
      </c>
    </row>
    <row r="57" spans="1:173" ht="24" customHeight="1" x14ac:dyDescent="0.3">
      <c r="A57" s="16" t="s">
        <v>71</v>
      </c>
      <c r="B57" s="16" t="s">
        <v>692</v>
      </c>
      <c r="C57" s="17">
        <v>0.2</v>
      </c>
      <c r="D57" s="17"/>
      <c r="E57" s="17">
        <v>-0.2</v>
      </c>
      <c r="F57" s="17">
        <v>32.799999999999997</v>
      </c>
      <c r="G57" s="17">
        <v>17</v>
      </c>
      <c r="H57" s="17"/>
      <c r="I57" s="17"/>
      <c r="J57" s="17">
        <v>-11.4</v>
      </c>
      <c r="K57" s="17">
        <v>9.5</v>
      </c>
      <c r="L57" s="17"/>
      <c r="M57" s="17"/>
      <c r="N57" s="17">
        <v>-22.2</v>
      </c>
      <c r="O57" s="17">
        <v>-23.7</v>
      </c>
      <c r="P57" s="17">
        <v>-1.4</v>
      </c>
      <c r="Q57" s="17">
        <v>29.1</v>
      </c>
      <c r="R57" s="17">
        <v>19.899999999999999</v>
      </c>
      <c r="S57" s="17">
        <v>-5.0999999999999996</v>
      </c>
      <c r="T57" s="17">
        <v>83.2</v>
      </c>
      <c r="U57" s="17">
        <v>0.1</v>
      </c>
      <c r="V57" s="17"/>
      <c r="W57" s="17"/>
      <c r="X57" s="17"/>
      <c r="Y57" s="17"/>
      <c r="Z57" s="17">
        <v>4.7</v>
      </c>
      <c r="AA57" s="17">
        <v>0.9</v>
      </c>
      <c r="AB57" s="17">
        <v>0</v>
      </c>
      <c r="AC57" s="17">
        <v>-3.3</v>
      </c>
      <c r="AD57" s="17">
        <v>1.5</v>
      </c>
      <c r="AE57" s="17">
        <v>15</v>
      </c>
      <c r="AF57" s="17">
        <v>1.4</v>
      </c>
      <c r="AG57" s="17"/>
      <c r="AH57" s="17"/>
      <c r="AI57" s="17"/>
      <c r="AJ57" s="17">
        <v>12.4</v>
      </c>
      <c r="AK57" s="17">
        <v>17.600000000000001</v>
      </c>
      <c r="AL57" s="17"/>
      <c r="AM57" s="17"/>
      <c r="AN57" s="17"/>
      <c r="AO57" s="17">
        <v>-1.2</v>
      </c>
      <c r="AP57" s="17">
        <v>49.2</v>
      </c>
      <c r="AQ57" s="17">
        <v>11</v>
      </c>
      <c r="AR57" s="17">
        <v>4.4000000000000004</v>
      </c>
      <c r="AS57" s="17">
        <v>2.1</v>
      </c>
      <c r="AT57" s="17">
        <v>0.6</v>
      </c>
      <c r="AU57" s="17">
        <v>2.7</v>
      </c>
      <c r="AV57" s="17">
        <v>0.7</v>
      </c>
      <c r="AW57" s="17">
        <v>20.2</v>
      </c>
      <c r="AX57" s="17">
        <v>-7.4</v>
      </c>
      <c r="AY57" s="17">
        <v>-46.9</v>
      </c>
      <c r="AZ57" s="17">
        <v>8.1999999999999993</v>
      </c>
      <c r="BA57" s="17">
        <v>-0.8</v>
      </c>
      <c r="BB57" s="17">
        <v>1.2</v>
      </c>
      <c r="BC57" s="17">
        <v>-2.2999999999999998</v>
      </c>
      <c r="BD57" s="17">
        <v>2.7</v>
      </c>
      <c r="BE57" s="17">
        <v>1</v>
      </c>
      <c r="BF57" s="17">
        <v>0</v>
      </c>
      <c r="BG57" s="17">
        <v>1</v>
      </c>
      <c r="BH57" s="17">
        <v>1.8</v>
      </c>
      <c r="BI57" s="17"/>
      <c r="BJ57" s="17"/>
      <c r="BK57" s="17">
        <v>-3.4</v>
      </c>
      <c r="BL57" s="17"/>
      <c r="BM57" s="17"/>
      <c r="BN57" s="17"/>
      <c r="BO57" s="17">
        <v>15.5</v>
      </c>
      <c r="BP57" s="17"/>
      <c r="BQ57" s="17">
        <v>0</v>
      </c>
      <c r="BR57" s="17"/>
      <c r="BS57" s="17"/>
      <c r="BT57" s="17">
        <v>0</v>
      </c>
      <c r="BU57" s="17"/>
      <c r="BV57" s="17"/>
      <c r="BW57" s="17"/>
      <c r="BX57" s="17"/>
      <c r="BY57" s="17">
        <v>-8.1</v>
      </c>
      <c r="BZ57" s="17"/>
      <c r="CA57" s="17"/>
      <c r="CB57" s="17">
        <v>48.9</v>
      </c>
      <c r="CC57" s="17">
        <v>40.5</v>
      </c>
      <c r="CD57" s="17">
        <v>8.6999999999999993</v>
      </c>
      <c r="CE57" s="17">
        <v>13.5</v>
      </c>
      <c r="CF57" s="17">
        <v>-3.9</v>
      </c>
      <c r="CG57" s="17"/>
      <c r="CH57" s="17"/>
      <c r="CI57" s="17"/>
      <c r="CJ57" s="17">
        <v>13.5</v>
      </c>
      <c r="CK57" s="17">
        <v>13.3</v>
      </c>
      <c r="CL57" s="17">
        <v>-28.6</v>
      </c>
      <c r="CM57" s="17"/>
      <c r="CN57" s="17"/>
      <c r="CO57" s="17"/>
      <c r="CP57" s="17"/>
      <c r="CQ57" s="17"/>
      <c r="CR57" s="17"/>
      <c r="CS57" s="17"/>
      <c r="CT57" s="17"/>
      <c r="CU57" s="17">
        <v>-3.3</v>
      </c>
      <c r="CV57" s="17">
        <v>0</v>
      </c>
      <c r="CW57" s="17"/>
      <c r="CX57" s="17"/>
      <c r="CY57" s="17">
        <v>1.3</v>
      </c>
      <c r="CZ57" s="17">
        <v>-0.1</v>
      </c>
      <c r="DA57" s="17">
        <v>-0.8</v>
      </c>
      <c r="DB57" s="17">
        <v>0</v>
      </c>
      <c r="DC57" s="17">
        <v>1.4</v>
      </c>
      <c r="DD57" s="17">
        <v>1.7</v>
      </c>
      <c r="DE57" s="17">
        <v>0.1</v>
      </c>
      <c r="DF57" s="17">
        <v>1.99</v>
      </c>
      <c r="DG57" s="17">
        <v>0.5</v>
      </c>
      <c r="DH57" s="17"/>
      <c r="DI57" s="17">
        <v>0</v>
      </c>
      <c r="DJ57" s="17">
        <v>0</v>
      </c>
      <c r="DK57" s="17">
        <v>0</v>
      </c>
      <c r="DL57" s="17">
        <v>0</v>
      </c>
      <c r="DM57" s="17">
        <v>1.6</v>
      </c>
      <c r="DN57" s="17">
        <v>0.5</v>
      </c>
      <c r="DO57" s="17">
        <v>0.7</v>
      </c>
      <c r="DP57" s="17">
        <v>0.8</v>
      </c>
      <c r="DQ57" s="17">
        <v>0</v>
      </c>
      <c r="DR57" s="17">
        <v>-0.1</v>
      </c>
      <c r="DS57" s="17">
        <v>0</v>
      </c>
      <c r="DT57" s="17">
        <v>0.5</v>
      </c>
      <c r="DU57" s="17"/>
      <c r="DV57" s="17">
        <v>-4.0999999999999996</v>
      </c>
      <c r="DW57" s="17">
        <v>0.1</v>
      </c>
      <c r="DX57" s="17">
        <v>2.4</v>
      </c>
      <c r="DY57" s="17">
        <v>2.8</v>
      </c>
      <c r="DZ57" s="17">
        <v>1.1000000000000001</v>
      </c>
      <c r="EA57" s="17">
        <v>0.8</v>
      </c>
      <c r="EB57" s="17">
        <v>4</v>
      </c>
      <c r="EC57" s="17">
        <v>0</v>
      </c>
      <c r="ED57" s="17">
        <v>-2.6</v>
      </c>
      <c r="EE57" s="17">
        <v>-3.1</v>
      </c>
      <c r="EF57" s="17">
        <v>5.3</v>
      </c>
      <c r="EG57" s="17">
        <v>3.5</v>
      </c>
      <c r="EH57" s="17">
        <v>2.6</v>
      </c>
      <c r="EI57" s="17">
        <v>-0.1</v>
      </c>
      <c r="EJ57" s="17">
        <v>1.5</v>
      </c>
      <c r="EK57" s="17">
        <v>0.2</v>
      </c>
      <c r="EL57" s="17">
        <v>0.2</v>
      </c>
      <c r="EM57" s="17">
        <v>0.1</v>
      </c>
      <c r="EN57" s="17">
        <v>0</v>
      </c>
      <c r="EO57" s="17">
        <v>0</v>
      </c>
      <c r="EP57" s="17">
        <v>0</v>
      </c>
      <c r="EQ57" s="17">
        <v>-0.2</v>
      </c>
      <c r="ER57" s="17">
        <v>-5.9</v>
      </c>
      <c r="ES57" s="17">
        <v>3.6</v>
      </c>
      <c r="ET57" s="17">
        <v>0</v>
      </c>
      <c r="EU57" s="17">
        <v>0</v>
      </c>
      <c r="EV57" s="17">
        <v>0.4</v>
      </c>
      <c r="EW57" s="17">
        <v>1.4</v>
      </c>
      <c r="EX57" s="17">
        <v>2.5</v>
      </c>
      <c r="EY57" s="17">
        <v>5.3</v>
      </c>
      <c r="EZ57" s="17">
        <v>3.5</v>
      </c>
      <c r="FA57" s="17">
        <v>0.9</v>
      </c>
      <c r="FB57" s="17">
        <v>1.6</v>
      </c>
      <c r="FC57" s="17">
        <v>4</v>
      </c>
      <c r="FD57" s="17">
        <v>1.6</v>
      </c>
      <c r="FE57" s="17">
        <v>3.4</v>
      </c>
      <c r="FF57" s="17">
        <v>379.69</v>
      </c>
      <c r="FG57" s="15"/>
      <c r="FH57" s="17">
        <v>2.9464100000000002</v>
      </c>
      <c r="FI57" s="17"/>
      <c r="FJ57" s="17">
        <v>0.41299999999999998</v>
      </c>
      <c r="FK57" s="17">
        <v>1.444</v>
      </c>
      <c r="FL57" s="17">
        <v>1.1000000000000001</v>
      </c>
      <c r="FM57" s="17"/>
      <c r="FN57" s="17">
        <v>1.37355</v>
      </c>
      <c r="FO57" s="17">
        <v>-0.1</v>
      </c>
      <c r="FP57" s="17">
        <v>2.2000000000000002</v>
      </c>
      <c r="FQ57" s="17">
        <v>9.3769600000000004</v>
      </c>
    </row>
    <row r="58" spans="1:173" ht="24" customHeight="1" x14ac:dyDescent="0.3">
      <c r="A58" s="18" t="s">
        <v>693</v>
      </c>
      <c r="B58" s="18" t="s">
        <v>72</v>
      </c>
      <c r="C58" s="19">
        <v>0.2</v>
      </c>
      <c r="D58" s="19"/>
      <c r="E58" s="19">
        <v>-0.2</v>
      </c>
      <c r="F58" s="19">
        <v>48.1</v>
      </c>
      <c r="G58" s="19">
        <v>19.600000000000001</v>
      </c>
      <c r="H58" s="19"/>
      <c r="I58" s="19"/>
      <c r="J58" s="19">
        <v>-11.5</v>
      </c>
      <c r="K58" s="19">
        <v>9.1999999999999993</v>
      </c>
      <c r="L58" s="19"/>
      <c r="M58" s="19"/>
      <c r="N58" s="19">
        <v>-20.9</v>
      </c>
      <c r="O58" s="19">
        <v>-21.5</v>
      </c>
      <c r="P58" s="19">
        <v>0.5</v>
      </c>
      <c r="Q58" s="19">
        <v>29</v>
      </c>
      <c r="R58" s="19">
        <v>22.6</v>
      </c>
      <c r="S58" s="19">
        <v>-2.5</v>
      </c>
      <c r="T58" s="19">
        <v>91.5</v>
      </c>
      <c r="U58" s="19">
        <v>0</v>
      </c>
      <c r="V58" s="19"/>
      <c r="W58" s="19"/>
      <c r="X58" s="19"/>
      <c r="Y58" s="19"/>
      <c r="Z58" s="19">
        <v>5.6</v>
      </c>
      <c r="AA58" s="19">
        <v>1.2</v>
      </c>
      <c r="AB58" s="19">
        <v>0</v>
      </c>
      <c r="AC58" s="19">
        <v>-3.3</v>
      </c>
      <c r="AD58" s="19">
        <v>1.5</v>
      </c>
      <c r="AE58" s="19">
        <v>16.600000000000001</v>
      </c>
      <c r="AF58" s="19">
        <v>1.4</v>
      </c>
      <c r="AG58" s="19"/>
      <c r="AH58" s="19"/>
      <c r="AI58" s="19"/>
      <c r="AJ58" s="19">
        <v>12.3</v>
      </c>
      <c r="AK58" s="19">
        <v>17.3</v>
      </c>
      <c r="AL58" s="19"/>
      <c r="AM58" s="19"/>
      <c r="AN58" s="19"/>
      <c r="AO58" s="19">
        <v>-1.3</v>
      </c>
      <c r="AP58" s="19">
        <v>48.9</v>
      </c>
      <c r="AQ58" s="19">
        <v>10.5</v>
      </c>
      <c r="AR58" s="19">
        <v>4.8</v>
      </c>
      <c r="AS58" s="19">
        <v>2.2000000000000002</v>
      </c>
      <c r="AT58" s="19">
        <v>0.3</v>
      </c>
      <c r="AU58" s="19">
        <v>2.7</v>
      </c>
      <c r="AV58" s="19">
        <v>0.7</v>
      </c>
      <c r="AW58" s="19">
        <v>23.6</v>
      </c>
      <c r="AX58" s="19">
        <v>-4.0999999999999996</v>
      </c>
      <c r="AY58" s="19">
        <v>-43.3</v>
      </c>
      <c r="AZ58" s="19">
        <v>9.6</v>
      </c>
      <c r="BA58" s="19">
        <v>-0.8</v>
      </c>
      <c r="BB58" s="19">
        <v>1.4</v>
      </c>
      <c r="BC58" s="19">
        <v>-1.4</v>
      </c>
      <c r="BD58" s="19">
        <v>3.8</v>
      </c>
      <c r="BE58" s="19">
        <v>1</v>
      </c>
      <c r="BF58" s="19">
        <v>-0.1</v>
      </c>
      <c r="BG58" s="19">
        <v>0.7</v>
      </c>
      <c r="BH58" s="19">
        <v>2.7</v>
      </c>
      <c r="BI58" s="19"/>
      <c r="BJ58" s="19"/>
      <c r="BK58" s="19">
        <v>-4.3</v>
      </c>
      <c r="BL58" s="19"/>
      <c r="BM58" s="19"/>
      <c r="BN58" s="19"/>
      <c r="BO58" s="19">
        <v>18.2</v>
      </c>
      <c r="BP58" s="19"/>
      <c r="BQ58" s="19">
        <v>0</v>
      </c>
      <c r="BR58" s="19"/>
      <c r="BS58" s="19"/>
      <c r="BT58" s="19">
        <v>0</v>
      </c>
      <c r="BU58" s="19"/>
      <c r="BV58" s="19"/>
      <c r="BW58" s="19"/>
      <c r="BX58" s="19"/>
      <c r="BY58" s="19">
        <v>-9.6999999999999993</v>
      </c>
      <c r="BZ58" s="19"/>
      <c r="CA58" s="19"/>
      <c r="CB58" s="19">
        <v>4.0999999999999996</v>
      </c>
      <c r="CC58" s="19">
        <v>16.600000000000001</v>
      </c>
      <c r="CD58" s="19">
        <v>0.4</v>
      </c>
      <c r="CE58" s="19">
        <v>1.7</v>
      </c>
      <c r="CF58" s="19">
        <v>-4</v>
      </c>
      <c r="CG58" s="19"/>
      <c r="CH58" s="19"/>
      <c r="CI58" s="19"/>
      <c r="CJ58" s="19">
        <v>17.3</v>
      </c>
      <c r="CK58" s="19">
        <v>17.100000000000001</v>
      </c>
      <c r="CL58" s="19">
        <v>-23.5</v>
      </c>
      <c r="CM58" s="19"/>
      <c r="CN58" s="19"/>
      <c r="CO58" s="19"/>
      <c r="CP58" s="19"/>
      <c r="CQ58" s="19"/>
      <c r="CR58" s="19"/>
      <c r="CS58" s="19"/>
      <c r="CT58" s="19"/>
      <c r="CU58" s="19">
        <v>-3.2</v>
      </c>
      <c r="CV58" s="19">
        <v>0</v>
      </c>
      <c r="CW58" s="19"/>
      <c r="CX58" s="19"/>
      <c r="CY58" s="19">
        <v>1.3</v>
      </c>
      <c r="CZ58" s="19">
        <v>-0.1</v>
      </c>
      <c r="DA58" s="19">
        <v>-0.9</v>
      </c>
      <c r="DB58" s="19">
        <v>0</v>
      </c>
      <c r="DC58" s="19">
        <v>1.4</v>
      </c>
      <c r="DD58" s="19">
        <v>1.8</v>
      </c>
      <c r="DE58" s="19">
        <v>-0.4</v>
      </c>
      <c r="DF58" s="19">
        <v>1.99</v>
      </c>
      <c r="DG58" s="19">
        <v>0.5</v>
      </c>
      <c r="DH58" s="19"/>
      <c r="DI58" s="19">
        <v>0</v>
      </c>
      <c r="DJ58" s="19">
        <v>0</v>
      </c>
      <c r="DK58" s="19">
        <v>0</v>
      </c>
      <c r="DL58" s="19">
        <v>0</v>
      </c>
      <c r="DM58" s="19">
        <v>1.5</v>
      </c>
      <c r="DN58" s="19">
        <v>0.5</v>
      </c>
      <c r="DO58" s="19">
        <v>0.7</v>
      </c>
      <c r="DP58" s="19">
        <v>0.8</v>
      </c>
      <c r="DQ58" s="19">
        <v>0</v>
      </c>
      <c r="DR58" s="19">
        <v>-0.1</v>
      </c>
      <c r="DS58" s="19">
        <v>0.2</v>
      </c>
      <c r="DT58" s="19">
        <v>0.2</v>
      </c>
      <c r="DU58" s="19"/>
      <c r="DV58" s="19">
        <v>-3.9</v>
      </c>
      <c r="DW58" s="19">
        <v>0</v>
      </c>
      <c r="DX58" s="19">
        <v>2.2999999999999998</v>
      </c>
      <c r="DY58" s="19">
        <v>2.9</v>
      </c>
      <c r="DZ58" s="19">
        <v>1.1000000000000001</v>
      </c>
      <c r="EA58" s="19">
        <v>0.8</v>
      </c>
      <c r="EB58" s="19">
        <v>4</v>
      </c>
      <c r="EC58" s="19">
        <v>0</v>
      </c>
      <c r="ED58" s="19">
        <v>1.8</v>
      </c>
      <c r="EE58" s="19">
        <v>0.8</v>
      </c>
      <c r="EF58" s="19">
        <v>5.3</v>
      </c>
      <c r="EG58" s="19">
        <v>2.2999999999999998</v>
      </c>
      <c r="EH58" s="19">
        <v>2.6</v>
      </c>
      <c r="EI58" s="19">
        <v>-0.1</v>
      </c>
      <c r="EJ58" s="19">
        <v>1.5</v>
      </c>
      <c r="EK58" s="19">
        <v>0.2</v>
      </c>
      <c r="EL58" s="19">
        <v>0.2</v>
      </c>
      <c r="EM58" s="19">
        <v>0.1</v>
      </c>
      <c r="EN58" s="19">
        <v>0</v>
      </c>
      <c r="EO58" s="19">
        <v>0</v>
      </c>
      <c r="EP58" s="19">
        <v>0</v>
      </c>
      <c r="EQ58" s="19">
        <v>-0.2</v>
      </c>
      <c r="ER58" s="19">
        <v>1.5</v>
      </c>
      <c r="ES58" s="19">
        <v>3.6</v>
      </c>
      <c r="ET58" s="19">
        <v>0</v>
      </c>
      <c r="EU58" s="19">
        <v>0</v>
      </c>
      <c r="EV58" s="19">
        <v>0.4</v>
      </c>
      <c r="EW58" s="19">
        <v>1.4</v>
      </c>
      <c r="EX58" s="19">
        <v>2.5</v>
      </c>
      <c r="EY58" s="19">
        <v>5.3</v>
      </c>
      <c r="EZ58" s="19">
        <v>2.2999999999999998</v>
      </c>
      <c r="FA58" s="19">
        <v>0.9</v>
      </c>
      <c r="FB58" s="19">
        <v>1.3</v>
      </c>
      <c r="FC58" s="19">
        <v>1.4</v>
      </c>
      <c r="FD58" s="19">
        <v>1</v>
      </c>
      <c r="FE58" s="19">
        <v>2.8</v>
      </c>
      <c r="FF58" s="19">
        <v>364.79</v>
      </c>
      <c r="FG58" s="15"/>
      <c r="FH58" s="19">
        <v>2.9153199999999999</v>
      </c>
      <c r="FI58" s="19"/>
      <c r="FJ58" s="19">
        <v>0.50700000000000001</v>
      </c>
      <c r="FK58" s="19">
        <v>1.3120000000000001</v>
      </c>
      <c r="FL58" s="19">
        <v>1</v>
      </c>
      <c r="FM58" s="19"/>
      <c r="FN58" s="19">
        <v>1.3635200000000001</v>
      </c>
      <c r="FO58" s="19">
        <v>-0.3</v>
      </c>
      <c r="FP58" s="19">
        <v>2.4</v>
      </c>
      <c r="FQ58" s="19">
        <v>9.1978399999999993</v>
      </c>
    </row>
    <row r="59" spans="1:173" ht="25.05" customHeight="1" x14ac:dyDescent="0.3">
      <c r="A59" s="202" t="s">
        <v>694</v>
      </c>
      <c r="B59" s="203"/>
      <c r="C59" s="20">
        <v>4.8</v>
      </c>
      <c r="D59" s="20">
        <v>0</v>
      </c>
      <c r="E59" s="20">
        <v>-0.45</v>
      </c>
      <c r="F59" s="20">
        <v>1699.65</v>
      </c>
      <c r="G59" s="20">
        <v>683.4</v>
      </c>
      <c r="H59" s="20">
        <v>0</v>
      </c>
      <c r="I59" s="20">
        <v>0</v>
      </c>
      <c r="J59" s="20">
        <v>-236.25</v>
      </c>
      <c r="K59" s="20">
        <v>394.7</v>
      </c>
      <c r="L59" s="20">
        <v>0</v>
      </c>
      <c r="M59" s="20">
        <v>0</v>
      </c>
      <c r="N59" s="20">
        <v>-278.25</v>
      </c>
      <c r="O59" s="20">
        <v>-267.35000000000002</v>
      </c>
      <c r="P59" s="20">
        <v>-4.7</v>
      </c>
      <c r="Q59" s="20">
        <v>1038.55</v>
      </c>
      <c r="R59" s="20">
        <v>523.70000000000005</v>
      </c>
      <c r="S59" s="20">
        <v>-85.2</v>
      </c>
      <c r="T59" s="20">
        <v>1585.2</v>
      </c>
      <c r="U59" s="20">
        <v>0.45</v>
      </c>
      <c r="V59" s="20">
        <v>0</v>
      </c>
      <c r="W59" s="20">
        <v>0</v>
      </c>
      <c r="X59" s="20">
        <v>0</v>
      </c>
      <c r="Y59" s="20">
        <v>0</v>
      </c>
      <c r="Z59" s="20">
        <v>82.15</v>
      </c>
      <c r="AA59" s="20">
        <v>24.85</v>
      </c>
      <c r="AB59" s="20">
        <v>30.95</v>
      </c>
      <c r="AC59" s="20">
        <v>-80.7</v>
      </c>
      <c r="AD59" s="20">
        <v>39.950000000000003</v>
      </c>
      <c r="AE59" s="20">
        <v>424.25</v>
      </c>
      <c r="AF59" s="20">
        <v>43</v>
      </c>
      <c r="AG59" s="20">
        <v>0</v>
      </c>
      <c r="AH59" s="20">
        <v>0</v>
      </c>
      <c r="AI59" s="20">
        <v>0</v>
      </c>
      <c r="AJ59" s="20">
        <v>239.2</v>
      </c>
      <c r="AK59" s="20">
        <v>394.4</v>
      </c>
      <c r="AL59" s="20">
        <v>0</v>
      </c>
      <c r="AM59" s="20">
        <v>0</v>
      </c>
      <c r="AN59" s="20">
        <v>0</v>
      </c>
      <c r="AO59" s="20">
        <v>-32.85</v>
      </c>
      <c r="AP59" s="20">
        <v>938.65</v>
      </c>
      <c r="AQ59" s="20">
        <v>228.1</v>
      </c>
      <c r="AR59" s="20">
        <v>82.85</v>
      </c>
      <c r="AS59" s="20">
        <v>28.55</v>
      </c>
      <c r="AT59" s="20">
        <v>4.75</v>
      </c>
      <c r="AU59" s="20">
        <v>64.8</v>
      </c>
      <c r="AV59" s="20">
        <v>26.9</v>
      </c>
      <c r="AW59" s="20">
        <v>275</v>
      </c>
      <c r="AX59" s="20">
        <v>-107.6</v>
      </c>
      <c r="AY59" s="20">
        <v>-152.75</v>
      </c>
      <c r="AZ59" s="20">
        <v>217.8</v>
      </c>
      <c r="BA59" s="20">
        <v>-23.4</v>
      </c>
      <c r="BB59" s="20">
        <v>13.35</v>
      </c>
      <c r="BC59" s="20">
        <v>-63.3</v>
      </c>
      <c r="BD59" s="20">
        <v>101.75</v>
      </c>
      <c r="BE59" s="20">
        <v>22.95</v>
      </c>
      <c r="BF59" s="20">
        <v>0.15</v>
      </c>
      <c r="BG59" s="20">
        <v>19.75</v>
      </c>
      <c r="BH59" s="20">
        <v>113.75</v>
      </c>
      <c r="BI59" s="20">
        <v>0</v>
      </c>
      <c r="BJ59" s="20">
        <v>0</v>
      </c>
      <c r="BK59" s="20">
        <v>29.15</v>
      </c>
      <c r="BL59" s="20">
        <v>0</v>
      </c>
      <c r="BM59" s="20">
        <v>0</v>
      </c>
      <c r="BN59" s="20">
        <v>0</v>
      </c>
      <c r="BO59" s="20">
        <v>299.39999999999998</v>
      </c>
      <c r="BP59" s="20">
        <v>0</v>
      </c>
      <c r="BQ59" s="20">
        <v>-17.75</v>
      </c>
      <c r="BR59" s="20">
        <v>0</v>
      </c>
      <c r="BS59" s="20">
        <v>0</v>
      </c>
      <c r="BT59" s="20">
        <v>22.35</v>
      </c>
      <c r="BU59" s="20">
        <v>0</v>
      </c>
      <c r="BV59" s="20">
        <v>0</v>
      </c>
      <c r="BW59" s="20">
        <v>0</v>
      </c>
      <c r="BX59" s="20">
        <v>0</v>
      </c>
      <c r="BY59" s="20">
        <v>-86.6</v>
      </c>
      <c r="BZ59" s="20">
        <v>0</v>
      </c>
      <c r="CA59" s="20">
        <v>0</v>
      </c>
      <c r="CB59" s="20">
        <v>1224.0999999999999</v>
      </c>
      <c r="CC59" s="20">
        <v>809.4</v>
      </c>
      <c r="CD59" s="20">
        <v>106.25</v>
      </c>
      <c r="CE59" s="20">
        <v>288.95</v>
      </c>
      <c r="CF59" s="20">
        <v>15.95</v>
      </c>
      <c r="CG59" s="20">
        <v>0</v>
      </c>
      <c r="CH59" s="20">
        <v>0</v>
      </c>
      <c r="CI59" s="20">
        <v>0</v>
      </c>
      <c r="CJ59" s="20">
        <v>799.75</v>
      </c>
      <c r="CK59" s="20">
        <v>797.85</v>
      </c>
      <c r="CL59" s="20">
        <v>-271.7</v>
      </c>
      <c r="CM59" s="20">
        <v>0</v>
      </c>
      <c r="CN59" s="20">
        <v>0</v>
      </c>
      <c r="CO59" s="20">
        <v>0</v>
      </c>
      <c r="CP59" s="20">
        <v>0</v>
      </c>
      <c r="CQ59" s="20">
        <v>0</v>
      </c>
      <c r="CR59" s="20">
        <v>0</v>
      </c>
      <c r="CS59" s="20">
        <v>0</v>
      </c>
      <c r="CT59" s="20">
        <v>0</v>
      </c>
      <c r="CU59" s="20">
        <v>-77.7</v>
      </c>
      <c r="CV59" s="20">
        <v>82.35</v>
      </c>
      <c r="CW59" s="20">
        <v>0</v>
      </c>
      <c r="CX59" s="20">
        <v>0</v>
      </c>
      <c r="CY59" s="20">
        <v>30</v>
      </c>
      <c r="CZ59" s="20">
        <v>-1.75</v>
      </c>
      <c r="DA59" s="20">
        <v>-19.45</v>
      </c>
      <c r="DB59" s="20">
        <v>-1.8</v>
      </c>
      <c r="DC59" s="20">
        <v>39.6</v>
      </c>
      <c r="DD59" s="20">
        <v>42.75</v>
      </c>
      <c r="DE59" s="20">
        <v>-15.3</v>
      </c>
      <c r="DF59" s="20">
        <v>42.43</v>
      </c>
      <c r="DG59" s="20">
        <v>13.5</v>
      </c>
      <c r="DH59" s="20">
        <v>0</v>
      </c>
      <c r="DI59" s="20">
        <v>-5.15</v>
      </c>
      <c r="DJ59" s="20">
        <v>-11.1</v>
      </c>
      <c r="DK59" s="20">
        <v>-73.900000000000006</v>
      </c>
      <c r="DL59" s="20">
        <v>-98.25</v>
      </c>
      <c r="DM59" s="20">
        <v>35.700000000000003</v>
      </c>
      <c r="DN59" s="20">
        <v>12.7</v>
      </c>
      <c r="DO59" s="20">
        <v>16.399999999999999</v>
      </c>
      <c r="DP59" s="20">
        <v>19.95</v>
      </c>
      <c r="DQ59" s="20">
        <v>-24.2</v>
      </c>
      <c r="DR59" s="20">
        <v>0.55000000000000004</v>
      </c>
      <c r="DS59" s="20">
        <v>8.1999999999999993</v>
      </c>
      <c r="DT59" s="20">
        <v>8.1</v>
      </c>
      <c r="DU59" s="20">
        <v>0</v>
      </c>
      <c r="DV59" s="20">
        <v>-93.55</v>
      </c>
      <c r="DW59" s="20">
        <v>5.0999999999999996</v>
      </c>
      <c r="DX59" s="20">
        <v>65.3</v>
      </c>
      <c r="DY59" s="20">
        <v>61.55</v>
      </c>
      <c r="DZ59" s="20">
        <v>36.85</v>
      </c>
      <c r="EA59" s="20">
        <v>19.2</v>
      </c>
      <c r="EB59" s="20">
        <v>95.7</v>
      </c>
      <c r="EC59" s="20">
        <v>18.5</v>
      </c>
      <c r="ED59" s="20">
        <v>-69.5</v>
      </c>
      <c r="EE59" s="20">
        <v>-67.599999999999994</v>
      </c>
      <c r="EF59" s="20">
        <v>126.25</v>
      </c>
      <c r="EG59" s="20">
        <v>243.8</v>
      </c>
      <c r="EH59" s="20">
        <v>62.4</v>
      </c>
      <c r="EI59" s="20">
        <v>-0.75</v>
      </c>
      <c r="EJ59" s="20">
        <v>39.950000000000003</v>
      </c>
      <c r="EK59" s="20">
        <v>4.5</v>
      </c>
      <c r="EL59" s="20">
        <v>4.55</v>
      </c>
      <c r="EM59" s="20">
        <v>2.35</v>
      </c>
      <c r="EN59" s="20">
        <v>0.2</v>
      </c>
      <c r="EO59" s="20">
        <v>12.15</v>
      </c>
      <c r="EP59" s="20">
        <v>116.55</v>
      </c>
      <c r="EQ59" s="20">
        <v>-4.8</v>
      </c>
      <c r="ER59" s="20">
        <v>100.8</v>
      </c>
      <c r="ES59" s="20">
        <v>57.75</v>
      </c>
      <c r="ET59" s="20">
        <v>-44.45</v>
      </c>
      <c r="EU59" s="20">
        <v>13.8</v>
      </c>
      <c r="EV59" s="20">
        <v>29.9</v>
      </c>
      <c r="EW59" s="20">
        <v>44.5</v>
      </c>
      <c r="EX59" s="20">
        <v>60.85</v>
      </c>
      <c r="EY59" s="20">
        <v>126.25</v>
      </c>
      <c r="EZ59" s="20">
        <v>243.8</v>
      </c>
      <c r="FA59" s="20">
        <v>19.7</v>
      </c>
      <c r="FB59" s="20">
        <v>39.200000000000003</v>
      </c>
      <c r="FC59" s="20">
        <v>60.65</v>
      </c>
      <c r="FD59" s="20">
        <v>36.6</v>
      </c>
      <c r="FE59" s="20">
        <v>74.849999999999994</v>
      </c>
      <c r="FF59" s="20">
        <v>13599.13</v>
      </c>
      <c r="FG59" s="21"/>
      <c r="FH59" s="20">
        <v>68.628330000000005</v>
      </c>
      <c r="FI59" s="20">
        <v>0</v>
      </c>
      <c r="FJ59" s="20">
        <v>-3.4375</v>
      </c>
      <c r="FK59" s="20">
        <v>31.917000000000002</v>
      </c>
      <c r="FL59" s="20">
        <v>25.5</v>
      </c>
      <c r="FM59" s="20">
        <v>0</v>
      </c>
      <c r="FN59" s="20">
        <v>52.382134999999998</v>
      </c>
      <c r="FO59" s="20">
        <v>9.5</v>
      </c>
      <c r="FP59" s="20">
        <v>41.05</v>
      </c>
      <c r="FQ59" s="20">
        <v>225.539965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697</v>
      </c>
      <c r="C5" s="1"/>
      <c r="D5" s="1"/>
      <c r="E5" s="1"/>
      <c r="F5" s="1"/>
      <c r="G5" s="1"/>
      <c r="H5" s="1"/>
    </row>
    <row r="6" spans="1:8" ht="22.95" customHeight="1" x14ac:dyDescent="0.3">
      <c r="A6" s="1"/>
      <c r="B6" s="207" t="s">
        <v>698</v>
      </c>
      <c r="C6" s="207" t="s">
        <v>699</v>
      </c>
      <c r="D6" s="207"/>
      <c r="E6" s="207" t="s">
        <v>700</v>
      </c>
      <c r="F6" s="207"/>
      <c r="G6" s="207"/>
      <c r="H6" s="207" t="s">
        <v>701</v>
      </c>
    </row>
    <row r="7" spans="1:8" ht="31.05" customHeight="1" x14ac:dyDescent="0.3">
      <c r="A7" s="1"/>
      <c r="B7" s="207"/>
      <c r="C7" s="24" t="s">
        <v>702</v>
      </c>
      <c r="D7" s="24" t="s">
        <v>703</v>
      </c>
      <c r="E7" s="24" t="s">
        <v>428</v>
      </c>
      <c r="F7" s="24" t="s">
        <v>427</v>
      </c>
      <c r="G7" s="24" t="s">
        <v>429</v>
      </c>
      <c r="H7" s="24" t="s">
        <v>704</v>
      </c>
    </row>
    <row r="8" spans="1:8" ht="10.95" customHeight="1" x14ac:dyDescent="0.3">
      <c r="A8" s="1"/>
      <c r="B8" s="25" t="s">
        <v>646</v>
      </c>
      <c r="C8" s="26">
        <v>0</v>
      </c>
      <c r="D8" s="26">
        <v>6621.05</v>
      </c>
      <c r="E8" s="27">
        <v>980.005</v>
      </c>
      <c r="F8" s="27">
        <v>3866.6950000000002</v>
      </c>
      <c r="G8" s="27">
        <v>1774.35</v>
      </c>
      <c r="H8" s="27">
        <v>201.81399999999999</v>
      </c>
    </row>
    <row r="9" spans="1:8" ht="10.95" customHeight="1" x14ac:dyDescent="0.3">
      <c r="A9" s="1"/>
      <c r="B9" s="25" t="s">
        <v>647</v>
      </c>
      <c r="C9" s="26">
        <v>0</v>
      </c>
      <c r="D9" s="26">
        <v>6615.6</v>
      </c>
      <c r="E9" s="27">
        <v>992.81799999999998</v>
      </c>
      <c r="F9" s="27">
        <v>3857.422</v>
      </c>
      <c r="G9" s="27">
        <v>1765.36</v>
      </c>
      <c r="H9" s="27">
        <v>207.23599999999999</v>
      </c>
    </row>
    <row r="10" spans="1:8" ht="10.95" customHeight="1" x14ac:dyDescent="0.3">
      <c r="A10" s="1"/>
      <c r="B10" s="25" t="s">
        <v>648</v>
      </c>
      <c r="C10" s="26">
        <v>0</v>
      </c>
      <c r="D10" s="26">
        <v>6404.84</v>
      </c>
      <c r="E10" s="27">
        <v>948.173</v>
      </c>
      <c r="F10" s="27">
        <v>3708.1370000000002</v>
      </c>
      <c r="G10" s="27">
        <v>1748.53</v>
      </c>
      <c r="H10" s="27">
        <v>209.93600000000001</v>
      </c>
    </row>
    <row r="11" spans="1:8" ht="10.95" customHeight="1" x14ac:dyDescent="0.3">
      <c r="A11" s="1"/>
      <c r="B11" s="25" t="s">
        <v>649</v>
      </c>
      <c r="C11" s="26">
        <v>0</v>
      </c>
      <c r="D11" s="26">
        <v>6426.49</v>
      </c>
      <c r="E11" s="27">
        <v>929.90800000000002</v>
      </c>
      <c r="F11" s="27">
        <v>3767.672</v>
      </c>
      <c r="G11" s="27">
        <v>1728.91</v>
      </c>
      <c r="H11" s="27">
        <v>212.31399999999999</v>
      </c>
    </row>
    <row r="12" spans="1:8" ht="10.95" customHeight="1" x14ac:dyDescent="0.3">
      <c r="A12" s="1"/>
      <c r="B12" s="25" t="s">
        <v>650</v>
      </c>
      <c r="C12" s="26">
        <v>0</v>
      </c>
      <c r="D12" s="26">
        <v>6397.35</v>
      </c>
      <c r="E12" s="27">
        <v>967.053</v>
      </c>
      <c r="F12" s="27">
        <v>3699.527</v>
      </c>
      <c r="G12" s="27">
        <v>1730.77</v>
      </c>
      <c r="H12" s="27">
        <v>196.64099999999999</v>
      </c>
    </row>
    <row r="13" spans="1:8" ht="10.95" customHeight="1" x14ac:dyDescent="0.3">
      <c r="A13" s="1"/>
      <c r="B13" s="25" t="s">
        <v>651</v>
      </c>
      <c r="C13" s="26">
        <v>0</v>
      </c>
      <c r="D13" s="26">
        <v>6313.34</v>
      </c>
      <c r="E13" s="27">
        <v>919.41099999999994</v>
      </c>
      <c r="F13" s="27">
        <v>3662.7089999999998</v>
      </c>
      <c r="G13" s="27">
        <v>1731.22</v>
      </c>
      <c r="H13" s="27">
        <v>208.08</v>
      </c>
    </row>
    <row r="14" spans="1:8" ht="10.95" customHeight="1" x14ac:dyDescent="0.3">
      <c r="A14" s="1"/>
      <c r="B14" s="25" t="s">
        <v>652</v>
      </c>
      <c r="C14" s="26">
        <v>0</v>
      </c>
      <c r="D14" s="26">
        <v>6351.64</v>
      </c>
      <c r="E14" s="27">
        <v>910.52</v>
      </c>
      <c r="F14" s="27">
        <v>3695.49</v>
      </c>
      <c r="G14" s="27">
        <v>1745.63</v>
      </c>
      <c r="H14" s="27">
        <v>205.422</v>
      </c>
    </row>
    <row r="15" spans="1:8" ht="10.95" customHeight="1" x14ac:dyDescent="0.3">
      <c r="A15" s="1"/>
      <c r="B15" s="25" t="s">
        <v>653</v>
      </c>
      <c r="C15" s="26">
        <v>0</v>
      </c>
      <c r="D15" s="26">
        <v>6356.92</v>
      </c>
      <c r="E15" s="27">
        <v>920.20699999999999</v>
      </c>
      <c r="F15" s="27">
        <v>3690.953</v>
      </c>
      <c r="G15" s="27">
        <v>1745.76</v>
      </c>
      <c r="H15" s="27">
        <v>206.637</v>
      </c>
    </row>
    <row r="16" spans="1:8" ht="10.95" customHeight="1" x14ac:dyDescent="0.3">
      <c r="A16" s="1"/>
      <c r="B16" s="25" t="s">
        <v>654</v>
      </c>
      <c r="C16" s="26">
        <v>0</v>
      </c>
      <c r="D16" s="26">
        <v>6455.07</v>
      </c>
      <c r="E16" s="27">
        <v>916.91700000000003</v>
      </c>
      <c r="F16" s="27">
        <v>3777.703</v>
      </c>
      <c r="G16" s="27">
        <v>1760.45</v>
      </c>
      <c r="H16" s="27">
        <v>205.37700000000001</v>
      </c>
    </row>
    <row r="17" spans="1:8" ht="10.95" customHeight="1" x14ac:dyDescent="0.3">
      <c r="A17" s="1"/>
      <c r="B17" s="25" t="s">
        <v>655</v>
      </c>
      <c r="C17" s="26">
        <v>0</v>
      </c>
      <c r="D17" s="26">
        <v>6484.88</v>
      </c>
      <c r="E17" s="27">
        <v>911.76400000000001</v>
      </c>
      <c r="F17" s="27">
        <v>3803.7060000000001</v>
      </c>
      <c r="G17" s="27">
        <v>1769.41</v>
      </c>
      <c r="H17" s="27">
        <v>203.559</v>
      </c>
    </row>
    <row r="18" spans="1:8" ht="10.95" customHeight="1" x14ac:dyDescent="0.3">
      <c r="A18" s="1"/>
      <c r="B18" s="25" t="s">
        <v>656</v>
      </c>
      <c r="C18" s="26">
        <v>0</v>
      </c>
      <c r="D18" s="26">
        <v>6535.05</v>
      </c>
      <c r="E18" s="27">
        <v>928.67</v>
      </c>
      <c r="F18" s="27">
        <v>3840.17</v>
      </c>
      <c r="G18" s="27">
        <v>1766.21</v>
      </c>
      <c r="H18" s="27">
        <v>203.482</v>
      </c>
    </row>
    <row r="19" spans="1:8" ht="10.95" customHeight="1" x14ac:dyDescent="0.3">
      <c r="A19" s="1"/>
      <c r="B19" s="25" t="s">
        <v>657</v>
      </c>
      <c r="C19" s="26">
        <v>0</v>
      </c>
      <c r="D19" s="26">
        <v>6534.57</v>
      </c>
      <c r="E19" s="27">
        <v>969.92499999999995</v>
      </c>
      <c r="F19" s="27">
        <v>3829.4450000000002</v>
      </c>
      <c r="G19" s="27">
        <v>1735.2</v>
      </c>
      <c r="H19" s="27">
        <v>196.172</v>
      </c>
    </row>
    <row r="20" spans="1:8" ht="10.95" customHeight="1" x14ac:dyDescent="0.3">
      <c r="A20" s="1"/>
      <c r="B20" s="25" t="s">
        <v>658</v>
      </c>
      <c r="C20" s="26">
        <v>0</v>
      </c>
      <c r="D20" s="26">
        <v>6572.95</v>
      </c>
      <c r="E20" s="27">
        <v>989.08900000000006</v>
      </c>
      <c r="F20" s="27">
        <v>3827.0210000000002</v>
      </c>
      <c r="G20" s="27">
        <v>1756.84</v>
      </c>
      <c r="H20" s="27">
        <v>184.71299999999999</v>
      </c>
    </row>
    <row r="21" spans="1:8" ht="10.95" customHeight="1" x14ac:dyDescent="0.3">
      <c r="A21" s="1"/>
      <c r="B21" s="25" t="s">
        <v>659</v>
      </c>
      <c r="C21" s="26">
        <v>0</v>
      </c>
      <c r="D21" s="26">
        <v>6552.49</v>
      </c>
      <c r="E21" s="27">
        <v>1001.3440000000001</v>
      </c>
      <c r="F21" s="27">
        <v>3811.1260000000002</v>
      </c>
      <c r="G21" s="27">
        <v>1740.02</v>
      </c>
      <c r="H21" s="27">
        <v>184.005</v>
      </c>
    </row>
    <row r="22" spans="1:8" ht="10.95" customHeight="1" x14ac:dyDescent="0.3">
      <c r="A22" s="1"/>
      <c r="B22" s="25" t="s">
        <v>660</v>
      </c>
      <c r="C22" s="26">
        <v>0</v>
      </c>
      <c r="D22" s="26">
        <v>6878.68</v>
      </c>
      <c r="E22" s="27">
        <v>1001.885</v>
      </c>
      <c r="F22" s="27">
        <v>4127.165</v>
      </c>
      <c r="G22" s="27">
        <v>1749.63</v>
      </c>
      <c r="H22" s="27">
        <v>183.267</v>
      </c>
    </row>
    <row r="23" spans="1:8" ht="10.95" customHeight="1" x14ac:dyDescent="0.3">
      <c r="A23" s="1"/>
      <c r="B23" s="25" t="s">
        <v>661</v>
      </c>
      <c r="C23" s="26">
        <v>0</v>
      </c>
      <c r="D23" s="26">
        <v>7136.74</v>
      </c>
      <c r="E23" s="27">
        <v>1060.653</v>
      </c>
      <c r="F23" s="27">
        <v>4301.357</v>
      </c>
      <c r="G23" s="27">
        <v>1774.73</v>
      </c>
      <c r="H23" s="27">
        <v>187.017</v>
      </c>
    </row>
    <row r="24" spans="1:8" ht="10.95" customHeight="1" x14ac:dyDescent="0.3">
      <c r="A24" s="1"/>
      <c r="B24" s="25" t="s">
        <v>662</v>
      </c>
      <c r="C24" s="26">
        <v>0</v>
      </c>
      <c r="D24" s="26">
        <v>7403.46</v>
      </c>
      <c r="E24" s="27">
        <v>1065.5650000000001</v>
      </c>
      <c r="F24" s="27">
        <v>4554.7849999999999</v>
      </c>
      <c r="G24" s="27">
        <v>1783.11</v>
      </c>
      <c r="H24" s="27">
        <v>194.215</v>
      </c>
    </row>
    <row r="25" spans="1:8" ht="10.95" customHeight="1" x14ac:dyDescent="0.3">
      <c r="A25" s="1"/>
      <c r="B25" s="25" t="s">
        <v>663</v>
      </c>
      <c r="C25" s="26">
        <v>0</v>
      </c>
      <c r="D25" s="26">
        <v>7509.11</v>
      </c>
      <c r="E25" s="27">
        <v>1110.874</v>
      </c>
      <c r="F25" s="27">
        <v>4618.0060000000003</v>
      </c>
      <c r="G25" s="27">
        <v>1780.23</v>
      </c>
      <c r="H25" s="27">
        <v>197.15299999999999</v>
      </c>
    </row>
    <row r="26" spans="1:8" ht="10.95" customHeight="1" x14ac:dyDescent="0.3">
      <c r="A26" s="1"/>
      <c r="B26" s="25" t="s">
        <v>664</v>
      </c>
      <c r="C26" s="26">
        <v>0</v>
      </c>
      <c r="D26" s="26">
        <v>7648.23</v>
      </c>
      <c r="E26" s="27">
        <v>1166.598</v>
      </c>
      <c r="F26" s="27">
        <v>4703.6120000000001</v>
      </c>
      <c r="G26" s="27">
        <v>1778.02</v>
      </c>
      <c r="H26" s="27">
        <v>196.70400000000001</v>
      </c>
    </row>
    <row r="27" spans="1:8" ht="10.95" customHeight="1" x14ac:dyDescent="0.3">
      <c r="A27" s="1"/>
      <c r="B27" s="25" t="s">
        <v>665</v>
      </c>
      <c r="C27" s="26">
        <v>0</v>
      </c>
      <c r="D27" s="26">
        <v>7660.82</v>
      </c>
      <c r="E27" s="27">
        <v>1148.5830000000001</v>
      </c>
      <c r="F27" s="27">
        <v>4725.9369999999999</v>
      </c>
      <c r="G27" s="27">
        <v>1786.3</v>
      </c>
      <c r="H27" s="27">
        <v>200.39400000000001</v>
      </c>
    </row>
    <row r="28" spans="1:8" ht="10.95" customHeight="1" x14ac:dyDescent="0.3">
      <c r="A28" s="1"/>
      <c r="B28" s="25" t="s">
        <v>666</v>
      </c>
      <c r="C28" s="26">
        <v>0</v>
      </c>
      <c r="D28" s="26">
        <v>7857</v>
      </c>
      <c r="E28" s="27">
        <v>1191.009</v>
      </c>
      <c r="F28" s="27">
        <v>4865.6610000000001</v>
      </c>
      <c r="G28" s="27">
        <v>1800.33</v>
      </c>
      <c r="H28" s="27">
        <v>200.85</v>
      </c>
    </row>
    <row r="29" spans="1:8" ht="10.95" customHeight="1" x14ac:dyDescent="0.3">
      <c r="A29" s="1"/>
      <c r="B29" s="25" t="s">
        <v>667</v>
      </c>
      <c r="C29" s="26">
        <v>0</v>
      </c>
      <c r="D29" s="26">
        <v>7883.85</v>
      </c>
      <c r="E29" s="27">
        <v>1178.0809999999999</v>
      </c>
      <c r="F29" s="27">
        <v>4880.9690000000001</v>
      </c>
      <c r="G29" s="27">
        <v>1824.8</v>
      </c>
      <c r="H29" s="27">
        <v>197.74</v>
      </c>
    </row>
    <row r="30" spans="1:8" ht="10.95" customHeight="1" x14ac:dyDescent="0.3">
      <c r="A30" s="1"/>
      <c r="B30" s="25" t="s">
        <v>668</v>
      </c>
      <c r="C30" s="26">
        <v>0</v>
      </c>
      <c r="D30" s="26">
        <v>7983.27</v>
      </c>
      <c r="E30" s="27">
        <v>1174.537</v>
      </c>
      <c r="F30" s="27">
        <v>4971.0529999999999</v>
      </c>
      <c r="G30" s="27">
        <v>1837.68</v>
      </c>
      <c r="H30" s="27">
        <v>193.18899999999999</v>
      </c>
    </row>
    <row r="31" spans="1:8" ht="10.95" customHeight="1" x14ac:dyDescent="0.3">
      <c r="A31" s="1"/>
      <c r="B31" s="25" t="s">
        <v>669</v>
      </c>
      <c r="C31" s="26">
        <v>0</v>
      </c>
      <c r="D31" s="26">
        <v>7971.08</v>
      </c>
      <c r="E31" s="27">
        <v>1213.454</v>
      </c>
      <c r="F31" s="27">
        <v>4944.5860000000002</v>
      </c>
      <c r="G31" s="27">
        <v>1813.04</v>
      </c>
      <c r="H31" s="27">
        <v>195.01599999999999</v>
      </c>
    </row>
    <row r="32" spans="1:8" ht="10.95" customHeight="1" x14ac:dyDescent="0.3">
      <c r="A32" s="1"/>
      <c r="B32" s="25" t="s">
        <v>670</v>
      </c>
      <c r="C32" s="26">
        <v>0</v>
      </c>
      <c r="D32" s="26">
        <v>7924.12</v>
      </c>
      <c r="E32" s="27">
        <v>1184.835</v>
      </c>
      <c r="F32" s="27">
        <v>4950.9250000000002</v>
      </c>
      <c r="G32" s="27">
        <v>1788.36</v>
      </c>
      <c r="H32" s="27">
        <v>190.95</v>
      </c>
    </row>
    <row r="33" spans="1:8" ht="10.95" customHeight="1" x14ac:dyDescent="0.3">
      <c r="A33" s="1"/>
      <c r="B33" s="25" t="s">
        <v>671</v>
      </c>
      <c r="C33" s="26">
        <v>0</v>
      </c>
      <c r="D33" s="26">
        <v>7790.02</v>
      </c>
      <c r="E33" s="27">
        <v>1168.6189999999999</v>
      </c>
      <c r="F33" s="27">
        <v>4842.2209999999995</v>
      </c>
      <c r="G33" s="27">
        <v>1779.18</v>
      </c>
      <c r="H33" s="27">
        <v>187.648</v>
      </c>
    </row>
    <row r="34" spans="1:8" ht="10.95" customHeight="1" x14ac:dyDescent="0.3">
      <c r="A34" s="1"/>
      <c r="B34" s="25" t="s">
        <v>672</v>
      </c>
      <c r="C34" s="26">
        <v>0</v>
      </c>
      <c r="D34" s="26">
        <v>7875.07</v>
      </c>
      <c r="E34" s="27">
        <v>1199.5350000000001</v>
      </c>
      <c r="F34" s="27">
        <v>4905.2650000000003</v>
      </c>
      <c r="G34" s="27">
        <v>1770.27</v>
      </c>
      <c r="H34" s="27">
        <v>194.108</v>
      </c>
    </row>
    <row r="35" spans="1:8" ht="10.95" customHeight="1" x14ac:dyDescent="0.3">
      <c r="A35" s="1"/>
      <c r="B35" s="25" t="s">
        <v>673</v>
      </c>
      <c r="C35" s="26">
        <v>0</v>
      </c>
      <c r="D35" s="26">
        <v>7885.67</v>
      </c>
      <c r="E35" s="27">
        <v>1168.6020000000001</v>
      </c>
      <c r="F35" s="27">
        <v>4928.098</v>
      </c>
      <c r="G35" s="27">
        <v>1788.97</v>
      </c>
      <c r="H35" s="27">
        <v>204.928</v>
      </c>
    </row>
    <row r="36" spans="1:8" ht="10.95" customHeight="1" x14ac:dyDescent="0.3">
      <c r="A36" s="1"/>
      <c r="B36" s="25" t="s">
        <v>674</v>
      </c>
      <c r="C36" s="26">
        <v>0</v>
      </c>
      <c r="D36" s="26">
        <v>8010.3</v>
      </c>
      <c r="E36" s="27">
        <v>1196.4179999999999</v>
      </c>
      <c r="F36" s="27">
        <v>5000.9319999999998</v>
      </c>
      <c r="G36" s="27">
        <v>1812.95</v>
      </c>
      <c r="H36" s="27">
        <v>207.10900000000001</v>
      </c>
    </row>
    <row r="37" spans="1:8" ht="10.95" customHeight="1" x14ac:dyDescent="0.3">
      <c r="A37" s="1"/>
      <c r="B37" s="25" t="s">
        <v>675</v>
      </c>
      <c r="C37" s="26">
        <v>0</v>
      </c>
      <c r="D37" s="26">
        <v>7890.51</v>
      </c>
      <c r="E37" s="27">
        <v>1177.4939999999999</v>
      </c>
      <c r="F37" s="27">
        <v>4876.0360000000001</v>
      </c>
      <c r="G37" s="27">
        <v>1836.98</v>
      </c>
      <c r="H37" s="27">
        <v>204.08199999999999</v>
      </c>
    </row>
    <row r="38" spans="1:8" ht="10.95" customHeight="1" x14ac:dyDescent="0.3">
      <c r="A38" s="1"/>
      <c r="B38" s="25" t="s">
        <v>676</v>
      </c>
      <c r="C38" s="26">
        <v>0</v>
      </c>
      <c r="D38" s="26">
        <v>7985.78</v>
      </c>
      <c r="E38" s="27">
        <v>1179.6110000000001</v>
      </c>
      <c r="F38" s="27">
        <v>4993.7790000000005</v>
      </c>
      <c r="G38" s="27">
        <v>1812.39</v>
      </c>
      <c r="H38" s="27">
        <v>206.886</v>
      </c>
    </row>
    <row r="39" spans="1:8" ht="10.95" customHeight="1" x14ac:dyDescent="0.3">
      <c r="A39" s="1"/>
      <c r="B39" s="25" t="s">
        <v>677</v>
      </c>
      <c r="C39" s="26">
        <v>0</v>
      </c>
      <c r="D39" s="26">
        <v>7983.68</v>
      </c>
      <c r="E39" s="27">
        <v>1179.58</v>
      </c>
      <c r="F39" s="27">
        <v>4953.34</v>
      </c>
      <c r="G39" s="27">
        <v>1850.76</v>
      </c>
      <c r="H39" s="27">
        <v>209.46799999999999</v>
      </c>
    </row>
    <row r="40" spans="1:8" ht="10.95" customHeight="1" x14ac:dyDescent="0.3">
      <c r="A40" s="1"/>
      <c r="B40" s="25" t="s">
        <v>678</v>
      </c>
      <c r="C40" s="26">
        <v>0</v>
      </c>
      <c r="D40" s="26">
        <v>7960.37</v>
      </c>
      <c r="E40" s="27">
        <v>1172.5840000000001</v>
      </c>
      <c r="F40" s="27">
        <v>4936.1760000000004</v>
      </c>
      <c r="G40" s="27">
        <v>1851.61</v>
      </c>
      <c r="H40" s="27">
        <v>207.172</v>
      </c>
    </row>
    <row r="41" spans="1:8" ht="10.95" customHeight="1" x14ac:dyDescent="0.3">
      <c r="A41" s="1"/>
      <c r="B41" s="25" t="s">
        <v>679</v>
      </c>
      <c r="C41" s="26">
        <v>0</v>
      </c>
      <c r="D41" s="26">
        <v>7600.75</v>
      </c>
      <c r="E41" s="27">
        <v>1149.9570000000001</v>
      </c>
      <c r="F41" s="27">
        <v>4645.8230000000003</v>
      </c>
      <c r="G41" s="27">
        <v>1804.97</v>
      </c>
      <c r="H41" s="27">
        <v>205.64</v>
      </c>
    </row>
    <row r="42" spans="1:8" ht="10.95" customHeight="1" x14ac:dyDescent="0.3">
      <c r="A42" s="1"/>
      <c r="B42" s="25" t="s">
        <v>680</v>
      </c>
      <c r="C42" s="26">
        <v>0</v>
      </c>
      <c r="D42" s="26">
        <v>7373.45</v>
      </c>
      <c r="E42" s="27">
        <v>1099.3910000000001</v>
      </c>
      <c r="F42" s="27">
        <v>4553.7889999999998</v>
      </c>
      <c r="G42" s="27">
        <v>1720.27</v>
      </c>
      <c r="H42" s="27">
        <v>201.88300000000001</v>
      </c>
    </row>
    <row r="43" spans="1:8" ht="10.95" customHeight="1" x14ac:dyDescent="0.3">
      <c r="A43" s="1"/>
      <c r="B43" s="25" t="s">
        <v>681</v>
      </c>
      <c r="C43" s="26">
        <v>0</v>
      </c>
      <c r="D43" s="26">
        <v>7239.03</v>
      </c>
      <c r="E43" s="27">
        <v>1071.809</v>
      </c>
      <c r="F43" s="27">
        <v>4414.8109999999997</v>
      </c>
      <c r="G43" s="27">
        <v>1752.41</v>
      </c>
      <c r="H43" s="27">
        <v>188.50299999999999</v>
      </c>
    </row>
    <row r="44" spans="1:8" ht="10.95" customHeight="1" x14ac:dyDescent="0.3">
      <c r="A44" s="1"/>
      <c r="B44" s="25" t="s">
        <v>682</v>
      </c>
      <c r="C44" s="26">
        <v>0</v>
      </c>
      <c r="D44" s="26">
        <v>7278.02</v>
      </c>
      <c r="E44" s="27">
        <v>1087.933</v>
      </c>
      <c r="F44" s="27">
        <v>4357.5169999999998</v>
      </c>
      <c r="G44" s="27">
        <v>1832.57</v>
      </c>
      <c r="H44" s="27">
        <v>181.69900000000001</v>
      </c>
    </row>
    <row r="45" spans="1:8" ht="10.95" customHeight="1" x14ac:dyDescent="0.3">
      <c r="A45" s="1"/>
      <c r="B45" s="25" t="s">
        <v>683</v>
      </c>
      <c r="C45" s="26">
        <v>0</v>
      </c>
      <c r="D45" s="26">
        <v>7599.92</v>
      </c>
      <c r="E45" s="27">
        <v>1176.588</v>
      </c>
      <c r="F45" s="27">
        <v>4564.8119999999999</v>
      </c>
      <c r="G45" s="27">
        <v>1858.52</v>
      </c>
      <c r="H45" s="27">
        <v>174.619</v>
      </c>
    </row>
    <row r="46" spans="1:8" ht="10.95" customHeight="1" x14ac:dyDescent="0.3">
      <c r="A46" s="1"/>
      <c r="B46" s="25" t="s">
        <v>684</v>
      </c>
      <c r="C46" s="26">
        <v>0</v>
      </c>
      <c r="D46" s="26">
        <v>7664.31</v>
      </c>
      <c r="E46" s="27">
        <v>1208.83</v>
      </c>
      <c r="F46" s="27">
        <v>4609.6499999999996</v>
      </c>
      <c r="G46" s="27">
        <v>1845.83</v>
      </c>
      <c r="H46" s="27">
        <v>184.09299999999999</v>
      </c>
    </row>
    <row r="47" spans="1:8" ht="10.95" customHeight="1" x14ac:dyDescent="0.3">
      <c r="A47" s="1"/>
      <c r="B47" s="25" t="s">
        <v>685</v>
      </c>
      <c r="C47" s="26">
        <v>0</v>
      </c>
      <c r="D47" s="26">
        <v>7640.11</v>
      </c>
      <c r="E47" s="27">
        <v>1201.5920000000001</v>
      </c>
      <c r="F47" s="27">
        <v>4584.2979999999998</v>
      </c>
      <c r="G47" s="27">
        <v>1854.22</v>
      </c>
      <c r="H47" s="27">
        <v>187.19800000000001</v>
      </c>
    </row>
    <row r="48" spans="1:8" ht="10.95" customHeight="1" x14ac:dyDescent="0.3">
      <c r="A48" s="1"/>
      <c r="B48" s="25" t="s">
        <v>686</v>
      </c>
      <c r="C48" s="26">
        <v>0</v>
      </c>
      <c r="D48" s="26">
        <v>7591.44</v>
      </c>
      <c r="E48" s="27">
        <v>1195.2339999999999</v>
      </c>
      <c r="F48" s="27">
        <v>4539.9560000000001</v>
      </c>
      <c r="G48" s="27">
        <v>1856.25</v>
      </c>
      <c r="H48" s="27">
        <v>193.40899999999999</v>
      </c>
    </row>
    <row r="49" spans="1:8" ht="10.95" customHeight="1" x14ac:dyDescent="0.3">
      <c r="A49" s="1"/>
      <c r="B49" s="25" t="s">
        <v>687</v>
      </c>
      <c r="C49" s="26">
        <v>0</v>
      </c>
      <c r="D49" s="26">
        <v>7555.65</v>
      </c>
      <c r="E49" s="27">
        <v>1172.462</v>
      </c>
      <c r="F49" s="27">
        <v>4534.1880000000001</v>
      </c>
      <c r="G49" s="27">
        <v>1849</v>
      </c>
      <c r="H49" s="27">
        <v>192.57400000000001</v>
      </c>
    </row>
    <row r="50" spans="1:8" ht="10.95" customHeight="1" x14ac:dyDescent="0.3">
      <c r="A50" s="1"/>
      <c r="B50" s="25" t="s">
        <v>688</v>
      </c>
      <c r="C50" s="26">
        <v>0</v>
      </c>
      <c r="D50" s="26">
        <v>7500.05</v>
      </c>
      <c r="E50" s="27">
        <v>1171.9880000000001</v>
      </c>
      <c r="F50" s="27">
        <v>4512.8419999999996</v>
      </c>
      <c r="G50" s="27">
        <v>1815.22</v>
      </c>
      <c r="H50" s="27">
        <v>198.26300000000001</v>
      </c>
    </row>
    <row r="51" spans="1:8" ht="10.95" customHeight="1" x14ac:dyDescent="0.3">
      <c r="A51" s="1"/>
      <c r="B51" s="25" t="s">
        <v>689</v>
      </c>
      <c r="C51" s="26">
        <v>0</v>
      </c>
      <c r="D51" s="26">
        <v>7383.26</v>
      </c>
      <c r="E51" s="27">
        <v>1144.6010000000001</v>
      </c>
      <c r="F51" s="27">
        <v>4428.9489999999996</v>
      </c>
      <c r="G51" s="27">
        <v>1809.71</v>
      </c>
      <c r="H51" s="27">
        <v>202.01900000000001</v>
      </c>
    </row>
    <row r="52" spans="1:8" ht="10.95" customHeight="1" x14ac:dyDescent="0.3">
      <c r="A52" s="1"/>
      <c r="B52" s="25" t="s">
        <v>690</v>
      </c>
      <c r="C52" s="26">
        <v>0</v>
      </c>
      <c r="D52" s="26">
        <v>7304.66</v>
      </c>
      <c r="E52" s="27">
        <v>1103.085</v>
      </c>
      <c r="F52" s="27">
        <v>4400.585</v>
      </c>
      <c r="G52" s="27">
        <v>1800.99</v>
      </c>
      <c r="H52" s="27">
        <v>206.81800000000001</v>
      </c>
    </row>
    <row r="53" spans="1:8" ht="10.95" customHeight="1" x14ac:dyDescent="0.3">
      <c r="A53" s="1"/>
      <c r="B53" s="25" t="s">
        <v>691</v>
      </c>
      <c r="C53" s="26">
        <v>0</v>
      </c>
      <c r="D53" s="26">
        <v>7040.69</v>
      </c>
      <c r="E53" s="27">
        <v>1061.1469999999999</v>
      </c>
      <c r="F53" s="27">
        <v>4198.5929999999998</v>
      </c>
      <c r="G53" s="27">
        <v>1780.95</v>
      </c>
      <c r="H53" s="27">
        <v>209.92</v>
      </c>
    </row>
    <row r="54" spans="1:8" ht="10.95" customHeight="1" x14ac:dyDescent="0.3">
      <c r="A54" s="1"/>
      <c r="B54" s="25" t="s">
        <v>692</v>
      </c>
      <c r="C54" s="26">
        <v>0</v>
      </c>
      <c r="D54" s="26">
        <v>7075.26</v>
      </c>
      <c r="E54" s="27">
        <v>1019.321</v>
      </c>
      <c r="F54" s="27">
        <v>4308.8389999999999</v>
      </c>
      <c r="G54" s="27">
        <v>1747.1</v>
      </c>
      <c r="H54" s="27">
        <v>208.94900000000001</v>
      </c>
    </row>
    <row r="55" spans="1:8" ht="10.95" customHeight="1" x14ac:dyDescent="0.3">
      <c r="A55" s="1"/>
      <c r="B55" s="25" t="s">
        <v>72</v>
      </c>
      <c r="C55" s="26">
        <v>0</v>
      </c>
      <c r="D55" s="26">
        <v>6897.97</v>
      </c>
      <c r="E55" s="27">
        <v>982.88</v>
      </c>
      <c r="F55" s="27">
        <v>4171.78</v>
      </c>
      <c r="G55" s="27">
        <v>1743.31</v>
      </c>
      <c r="H55" s="27">
        <v>212.77600000000001</v>
      </c>
    </row>
    <row r="56" spans="1:8" ht="16.95" customHeight="1" x14ac:dyDescent="0.3">
      <c r="A56" s="1"/>
      <c r="B56" s="28" t="s">
        <v>705</v>
      </c>
      <c r="C56" s="29">
        <v>0</v>
      </c>
      <c r="D56" s="29">
        <v>8010.3</v>
      </c>
      <c r="E56" s="30">
        <v>1213.454</v>
      </c>
      <c r="F56" s="30">
        <v>5000.9319999999998</v>
      </c>
      <c r="G56" s="30">
        <v>1858.52</v>
      </c>
      <c r="H56" s="30">
        <v>212.77600000000001</v>
      </c>
    </row>
    <row r="57" spans="1:8" ht="16.95" customHeight="1" x14ac:dyDescent="0.3">
      <c r="A57" s="1"/>
      <c r="B57" s="28" t="s">
        <v>706</v>
      </c>
      <c r="C57" s="29">
        <v>0</v>
      </c>
      <c r="D57" s="29">
        <v>6313.34</v>
      </c>
      <c r="E57" s="30">
        <v>910.52</v>
      </c>
      <c r="F57" s="30">
        <v>3662.7089999999998</v>
      </c>
      <c r="G57" s="30">
        <v>1720.27</v>
      </c>
      <c r="H57" s="30">
        <v>174.619</v>
      </c>
    </row>
    <row r="58" spans="1:8" ht="16.95" customHeight="1" x14ac:dyDescent="0.3">
      <c r="A58" s="1"/>
      <c r="B58" s="28" t="s">
        <v>707</v>
      </c>
      <c r="C58" s="29">
        <v>0</v>
      </c>
      <c r="D58" s="29">
        <v>7262.5952083333323</v>
      </c>
      <c r="E58" s="30">
        <v>1084.8153958333332</v>
      </c>
      <c r="F58" s="30">
        <v>4390.5023124999998</v>
      </c>
      <c r="G58" s="30">
        <v>1787.2774999999999</v>
      </c>
      <c r="H58" s="30">
        <v>198.57597916666666</v>
      </c>
    </row>
    <row r="59" spans="1:8" ht="16.95" customHeight="1" x14ac:dyDescent="0.3">
      <c r="A59" s="1"/>
      <c r="B59" s="23" t="s">
        <v>708</v>
      </c>
      <c r="C59" s="31">
        <v>0</v>
      </c>
      <c r="D59" s="31">
        <v>174302.285</v>
      </c>
      <c r="E59" s="32">
        <v>26035.569500000001</v>
      </c>
      <c r="F59" s="32">
        <v>105372.0555</v>
      </c>
      <c r="G59" s="32">
        <v>42894.66</v>
      </c>
      <c r="H59" s="32">
        <v>4765.8235000000004</v>
      </c>
    </row>
    <row r="60" spans="1:8" x14ac:dyDescent="0.3">
      <c r="A60" s="1"/>
      <c r="B60" s="1"/>
      <c r="C60" s="1"/>
      <c r="D60" s="1"/>
      <c r="E60" s="1"/>
      <c r="F60" s="1"/>
      <c r="G60" s="1"/>
      <c r="H60" s="1"/>
    </row>
    <row r="61" spans="1:8" ht="15.6" x14ac:dyDescent="0.3">
      <c r="A61" s="1"/>
      <c r="B61" s="33" t="s">
        <v>709</v>
      </c>
      <c r="C61" s="1"/>
      <c r="D61" s="1"/>
      <c r="E61" s="1"/>
      <c r="F61" s="1"/>
      <c r="G61" s="1"/>
      <c r="H61" s="1"/>
    </row>
    <row r="62" spans="1:8" ht="15.6" x14ac:dyDescent="0.3">
      <c r="A62" s="1"/>
      <c r="B62" s="33"/>
      <c r="C62" s="1"/>
      <c r="D62" s="1"/>
      <c r="E62" s="1"/>
      <c r="F62" s="1"/>
      <c r="G62" s="1"/>
      <c r="H62" s="1"/>
    </row>
    <row r="63" spans="1:8" x14ac:dyDescent="0.3">
      <c r="A63" s="1"/>
      <c r="B63" s="34"/>
      <c r="C63" s="34"/>
      <c r="D63" s="1" t="s">
        <v>710</v>
      </c>
      <c r="E63" s="35"/>
      <c r="F63" s="1"/>
      <c r="G63" s="1"/>
      <c r="H63" s="1"/>
    </row>
    <row r="64" spans="1:8" x14ac:dyDescent="0.3">
      <c r="A64" s="1"/>
      <c r="B64" s="36"/>
      <c r="C64" s="36"/>
      <c r="D64" s="1" t="s">
        <v>711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698</v>
      </c>
      <c r="C6" s="208" t="s">
        <v>713</v>
      </c>
      <c r="D6" s="208"/>
      <c r="E6" s="208"/>
      <c r="F6" s="208"/>
      <c r="G6" s="208"/>
      <c r="H6" s="208"/>
      <c r="I6" s="208"/>
      <c r="J6" s="208"/>
      <c r="K6" s="208"/>
      <c r="L6" s="208"/>
      <c r="M6" s="208"/>
      <c r="N6" s="208"/>
      <c r="O6" s="208"/>
      <c r="P6" s="208"/>
      <c r="Q6" s="208"/>
      <c r="R6" s="208"/>
      <c r="S6" s="208"/>
      <c r="T6" s="208"/>
      <c r="U6" s="208"/>
      <c r="V6" s="208"/>
      <c r="W6" s="208"/>
      <c r="X6" s="209" t="s">
        <v>714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715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716</v>
      </c>
      <c r="D7" s="38" t="s">
        <v>717</v>
      </c>
      <c r="E7" s="38" t="s">
        <v>718</v>
      </c>
      <c r="F7" s="38" t="s">
        <v>719</v>
      </c>
      <c r="G7" s="38" t="s">
        <v>720</v>
      </c>
      <c r="H7" s="38" t="s">
        <v>721</v>
      </c>
      <c r="I7" s="38" t="s">
        <v>722</v>
      </c>
      <c r="J7" s="38" t="s">
        <v>723</v>
      </c>
      <c r="K7" s="38" t="s">
        <v>724</v>
      </c>
      <c r="L7" s="38" t="s">
        <v>725</v>
      </c>
      <c r="M7" s="38" t="s">
        <v>726</v>
      </c>
      <c r="N7" s="38" t="s">
        <v>727</v>
      </c>
      <c r="O7" s="38" t="s">
        <v>728</v>
      </c>
      <c r="P7" s="38" t="s">
        <v>729</v>
      </c>
      <c r="Q7" s="38" t="s">
        <v>730</v>
      </c>
      <c r="R7" s="38" t="s">
        <v>731</v>
      </c>
      <c r="S7" s="38" t="s">
        <v>732</v>
      </c>
      <c r="T7" s="38" t="s">
        <v>733</v>
      </c>
      <c r="U7" s="38" t="s">
        <v>734</v>
      </c>
      <c r="V7" s="38" t="s">
        <v>735</v>
      </c>
      <c r="W7" s="38" t="s">
        <v>736</v>
      </c>
      <c r="X7" s="39" t="s">
        <v>737</v>
      </c>
      <c r="Y7" s="39" t="s">
        <v>738</v>
      </c>
      <c r="Z7" s="39" t="s">
        <v>739</v>
      </c>
      <c r="AA7" s="39" t="s">
        <v>716</v>
      </c>
      <c r="AB7" s="39" t="s">
        <v>717</v>
      </c>
      <c r="AC7" s="39" t="s">
        <v>740</v>
      </c>
      <c r="AD7" s="39" t="s">
        <v>719</v>
      </c>
      <c r="AE7" s="39" t="s">
        <v>720</v>
      </c>
      <c r="AF7" s="39" t="s">
        <v>741</v>
      </c>
      <c r="AG7" s="39" t="s">
        <v>721</v>
      </c>
      <c r="AH7" s="39" t="s">
        <v>742</v>
      </c>
      <c r="AI7" s="39" t="s">
        <v>743</v>
      </c>
      <c r="AJ7" s="39" t="s">
        <v>744</v>
      </c>
      <c r="AK7" s="39" t="s">
        <v>745</v>
      </c>
      <c r="AL7" s="39" t="s">
        <v>746</v>
      </c>
      <c r="AM7" s="39" t="s">
        <v>747</v>
      </c>
      <c r="AN7" s="39" t="s">
        <v>748</v>
      </c>
      <c r="AO7" s="39" t="s">
        <v>749</v>
      </c>
      <c r="AP7" s="39" t="s">
        <v>47</v>
      </c>
      <c r="AQ7" s="39" t="s">
        <v>750</v>
      </c>
      <c r="AR7" s="39" t="s">
        <v>751</v>
      </c>
      <c r="AS7" s="39" t="s">
        <v>752</v>
      </c>
      <c r="AT7" s="39" t="s">
        <v>753</v>
      </c>
      <c r="AU7" s="39" t="s">
        <v>754</v>
      </c>
      <c r="AV7" s="39" t="s">
        <v>755</v>
      </c>
      <c r="AW7" s="39" t="s">
        <v>756</v>
      </c>
      <c r="AX7" s="39" t="s">
        <v>729</v>
      </c>
      <c r="AY7" s="39" t="s">
        <v>757</v>
      </c>
      <c r="AZ7" s="39" t="s">
        <v>758</v>
      </c>
      <c r="BA7" s="39" t="s">
        <v>759</v>
      </c>
      <c r="BB7" s="39" t="s">
        <v>730</v>
      </c>
      <c r="BC7" s="39" t="s">
        <v>760</v>
      </c>
      <c r="BD7" s="39" t="s">
        <v>732</v>
      </c>
      <c r="BE7" s="39" t="s">
        <v>761</v>
      </c>
      <c r="BF7" s="39" t="s">
        <v>762</v>
      </c>
      <c r="BG7" s="39" t="s">
        <v>763</v>
      </c>
      <c r="BH7" s="39" t="s">
        <v>764</v>
      </c>
      <c r="BI7" s="39" t="s">
        <v>765</v>
      </c>
      <c r="BJ7" s="39" t="s">
        <v>734</v>
      </c>
      <c r="BK7" s="39" t="s">
        <v>766</v>
      </c>
      <c r="BL7" s="39" t="s">
        <v>767</v>
      </c>
      <c r="BM7" s="39" t="s">
        <v>735</v>
      </c>
      <c r="BN7" s="39" t="s">
        <v>481</v>
      </c>
      <c r="BO7" s="39" t="s">
        <v>736</v>
      </c>
      <c r="BP7" s="38" t="s">
        <v>768</v>
      </c>
      <c r="BQ7" s="38" t="s">
        <v>716</v>
      </c>
      <c r="BR7" s="38" t="s">
        <v>769</v>
      </c>
      <c r="BS7" s="38" t="s">
        <v>770</v>
      </c>
      <c r="BT7" s="38" t="s">
        <v>771</v>
      </c>
      <c r="BU7" s="38" t="s">
        <v>772</v>
      </c>
      <c r="BV7" s="38" t="s">
        <v>773</v>
      </c>
      <c r="BW7" s="38" t="s">
        <v>774</v>
      </c>
      <c r="BX7" s="38" t="s">
        <v>775</v>
      </c>
      <c r="BY7" s="38" t="s">
        <v>721</v>
      </c>
      <c r="BZ7" s="38" t="s">
        <v>776</v>
      </c>
      <c r="CA7" s="38" t="s">
        <v>777</v>
      </c>
      <c r="CB7" s="38" t="s">
        <v>746</v>
      </c>
      <c r="CC7" s="38" t="s">
        <v>749</v>
      </c>
      <c r="CD7" s="38" t="s">
        <v>47</v>
      </c>
      <c r="CE7" s="38" t="s">
        <v>293</v>
      </c>
      <c r="CF7" s="38" t="s">
        <v>778</v>
      </c>
      <c r="CG7" s="38" t="s">
        <v>779</v>
      </c>
      <c r="CH7" s="38" t="s">
        <v>752</v>
      </c>
      <c r="CI7" s="38" t="s">
        <v>753</v>
      </c>
      <c r="CJ7" s="38" t="s">
        <v>754</v>
      </c>
      <c r="CK7" s="38" t="s">
        <v>756</v>
      </c>
      <c r="CL7" s="38" t="s">
        <v>780</v>
      </c>
      <c r="CM7" s="38" t="s">
        <v>730</v>
      </c>
      <c r="CN7" s="38" t="s">
        <v>732</v>
      </c>
      <c r="CO7" s="38" t="s">
        <v>781</v>
      </c>
      <c r="CP7" s="38" t="s">
        <v>366</v>
      </c>
      <c r="CQ7" s="38" t="s">
        <v>734</v>
      </c>
      <c r="CR7" s="38" t="s">
        <v>481</v>
      </c>
      <c r="CS7" s="38" t="s">
        <v>736</v>
      </c>
      <c r="CT7" s="38" t="s">
        <v>782</v>
      </c>
    </row>
    <row r="8" spans="1:98" ht="15.6" x14ac:dyDescent="0.3">
      <c r="A8" s="1"/>
      <c r="B8" s="40" t="s">
        <v>646</v>
      </c>
      <c r="C8" s="41"/>
      <c r="D8" s="41"/>
      <c r="E8" s="41">
        <v>30.362500000000001</v>
      </c>
      <c r="F8" s="41"/>
      <c r="G8" s="41"/>
      <c r="H8" s="41"/>
      <c r="I8" s="41"/>
      <c r="J8" s="41">
        <v>20.470800000000001</v>
      </c>
      <c r="K8" s="41">
        <v>25.539899999999999</v>
      </c>
      <c r="L8" s="41">
        <v>12.138</v>
      </c>
      <c r="M8" s="41">
        <v>14.568899999999999</v>
      </c>
      <c r="N8" s="41">
        <v>12.17</v>
      </c>
      <c r="O8" s="41">
        <v>28.818000000000001</v>
      </c>
      <c r="P8" s="41"/>
      <c r="Q8" s="41"/>
      <c r="R8" s="41">
        <v>40.040999999999997</v>
      </c>
      <c r="S8" s="41"/>
      <c r="T8" s="41">
        <v>19.929300000000001</v>
      </c>
      <c r="U8" s="41"/>
      <c r="V8" s="41">
        <v>0.6</v>
      </c>
      <c r="W8" s="41"/>
      <c r="X8" s="41">
        <v>117.34996</v>
      </c>
      <c r="Y8" s="41"/>
      <c r="Z8" s="41">
        <v>7.9893400000000003</v>
      </c>
      <c r="AA8" s="41"/>
      <c r="AB8" s="41"/>
      <c r="AC8" s="41"/>
      <c r="AD8" s="41"/>
      <c r="AE8" s="41"/>
      <c r="AF8" s="41"/>
      <c r="AG8" s="41"/>
      <c r="AH8" s="41">
        <v>7.6071</v>
      </c>
      <c r="AI8" s="41"/>
      <c r="AJ8" s="41">
        <v>5.33786</v>
      </c>
      <c r="AK8" s="41">
        <v>0</v>
      </c>
      <c r="AL8" s="41">
        <v>1.4718</v>
      </c>
      <c r="AM8" s="41">
        <v>43.421379999999999</v>
      </c>
      <c r="AN8" s="41">
        <v>41.982529999999997</v>
      </c>
      <c r="AO8" s="41">
        <v>26.6187</v>
      </c>
      <c r="AP8" s="41">
        <v>0.81</v>
      </c>
      <c r="AQ8" s="41">
        <v>147.31</v>
      </c>
      <c r="AR8" s="41"/>
      <c r="AS8" s="41">
        <v>36.81362</v>
      </c>
      <c r="AT8" s="41">
        <v>28.728159999999999</v>
      </c>
      <c r="AU8" s="41"/>
      <c r="AV8" s="41">
        <v>196.39330000000001</v>
      </c>
      <c r="AW8" s="41">
        <v>36.743000000000002</v>
      </c>
      <c r="AX8" s="41"/>
      <c r="AY8" s="41">
        <v>3.0650400000000002</v>
      </c>
      <c r="AZ8" s="41"/>
      <c r="BA8" s="41">
        <v>4.8</v>
      </c>
      <c r="BB8" s="41"/>
      <c r="BC8" s="41">
        <v>71.644990000000007</v>
      </c>
      <c r="BD8" s="41"/>
      <c r="BE8" s="41">
        <v>18.899999999999999</v>
      </c>
      <c r="BF8" s="41"/>
      <c r="BG8" s="41"/>
      <c r="BH8" s="41"/>
      <c r="BI8" s="41">
        <v>22.72409</v>
      </c>
      <c r="BJ8" s="41"/>
      <c r="BK8" s="41">
        <v>5.6790700000000003</v>
      </c>
      <c r="BL8" s="41"/>
      <c r="BM8" s="41">
        <v>6.9089999999999998</v>
      </c>
      <c r="BN8" s="41">
        <v>29.83</v>
      </c>
      <c r="BO8" s="41"/>
      <c r="BP8" s="41">
        <v>140.83819</v>
      </c>
      <c r="BQ8" s="41"/>
      <c r="BR8" s="41">
        <v>4.4439799999999998</v>
      </c>
      <c r="BS8" s="41">
        <v>127.4889</v>
      </c>
      <c r="BT8" s="41">
        <v>11.435</v>
      </c>
      <c r="BU8" s="41"/>
      <c r="BV8" s="41">
        <v>32.141500000000001</v>
      </c>
      <c r="BW8" s="41">
        <v>3.85819</v>
      </c>
      <c r="BX8" s="41"/>
      <c r="BY8" s="41"/>
      <c r="BZ8" s="41">
        <v>91.002399999999994</v>
      </c>
      <c r="CA8" s="41">
        <v>22.379349999999999</v>
      </c>
      <c r="CB8" s="41">
        <v>0.48459999999999998</v>
      </c>
      <c r="CC8" s="41">
        <v>0.73299999999999998</v>
      </c>
      <c r="CD8" s="41">
        <v>27.9511</v>
      </c>
      <c r="CE8" s="41">
        <v>454.71284000000003</v>
      </c>
      <c r="CF8" s="41">
        <v>11.780200000000001</v>
      </c>
      <c r="CG8" s="41">
        <v>157.251</v>
      </c>
      <c r="CH8" s="41">
        <v>17.60867</v>
      </c>
      <c r="CI8" s="41"/>
      <c r="CJ8" s="41"/>
      <c r="CK8" s="41">
        <v>13.883800000000001</v>
      </c>
      <c r="CL8" s="41">
        <v>4.9920499999999999</v>
      </c>
      <c r="CM8" s="41"/>
      <c r="CN8" s="41"/>
      <c r="CO8" s="41">
        <v>14.63471</v>
      </c>
      <c r="CP8" s="41">
        <v>267.77999999999997</v>
      </c>
      <c r="CQ8" s="41"/>
      <c r="CR8" s="41">
        <v>36.929000000000002</v>
      </c>
      <c r="CS8" s="41">
        <v>2.1829900000000002</v>
      </c>
      <c r="CT8" s="41"/>
    </row>
    <row r="9" spans="1:98" ht="15.6" x14ac:dyDescent="0.3">
      <c r="A9" s="1"/>
      <c r="B9" s="42" t="s">
        <v>647</v>
      </c>
      <c r="C9" s="43"/>
      <c r="D9" s="43"/>
      <c r="E9" s="43">
        <v>31.177600000000002</v>
      </c>
      <c r="F9" s="43"/>
      <c r="G9" s="43"/>
      <c r="H9" s="43"/>
      <c r="I9" s="43"/>
      <c r="J9" s="43">
        <v>20.031099999999999</v>
      </c>
      <c r="K9" s="43">
        <v>25.125499999999999</v>
      </c>
      <c r="L9" s="43">
        <v>12.561</v>
      </c>
      <c r="M9" s="43">
        <v>14.1411</v>
      </c>
      <c r="N9" s="43">
        <v>12.4</v>
      </c>
      <c r="O9" s="43">
        <v>28.654</v>
      </c>
      <c r="P9" s="43"/>
      <c r="Q9" s="43"/>
      <c r="R9" s="43">
        <v>40.03</v>
      </c>
      <c r="S9" s="43"/>
      <c r="T9" s="43">
        <v>41.421599999999998</v>
      </c>
      <c r="U9" s="43"/>
      <c r="V9" s="43">
        <v>0.7</v>
      </c>
      <c r="W9" s="43"/>
      <c r="X9" s="43">
        <v>105.05838</v>
      </c>
      <c r="Y9" s="43"/>
      <c r="Z9" s="43">
        <v>7.7808700000000002</v>
      </c>
      <c r="AA9" s="43"/>
      <c r="AB9" s="43"/>
      <c r="AC9" s="43"/>
      <c r="AD9" s="43"/>
      <c r="AE9" s="43"/>
      <c r="AF9" s="43"/>
      <c r="AG9" s="43"/>
      <c r="AH9" s="43">
        <v>6.3739999999999997</v>
      </c>
      <c r="AI9" s="43"/>
      <c r="AJ9" s="43">
        <v>5.3343100000000003</v>
      </c>
      <c r="AK9" s="43">
        <v>0</v>
      </c>
      <c r="AL9" s="43">
        <v>1.3556999999999999</v>
      </c>
      <c r="AM9" s="43">
        <v>42.930169999999997</v>
      </c>
      <c r="AN9" s="43">
        <v>44.768979999999999</v>
      </c>
      <c r="AO9" s="43">
        <v>26.775700000000001</v>
      </c>
      <c r="AP9" s="43">
        <v>0.7</v>
      </c>
      <c r="AQ9" s="43">
        <v>147.09</v>
      </c>
      <c r="AR9" s="43"/>
      <c r="AS9" s="43">
        <v>37.283410000000003</v>
      </c>
      <c r="AT9" s="43">
        <v>28.855820000000001</v>
      </c>
      <c r="AU9" s="43"/>
      <c r="AV9" s="43">
        <v>195.56039999999999</v>
      </c>
      <c r="AW9" s="43">
        <v>36.390599999999999</v>
      </c>
      <c r="AX9" s="43"/>
      <c r="AY9" s="43">
        <v>3.0828600000000002</v>
      </c>
      <c r="AZ9" s="43"/>
      <c r="BA9" s="43">
        <v>4.8</v>
      </c>
      <c r="BB9" s="43"/>
      <c r="BC9" s="43">
        <v>69.699939999999998</v>
      </c>
      <c r="BD9" s="43"/>
      <c r="BE9" s="43">
        <v>18.899999999999999</v>
      </c>
      <c r="BF9" s="43"/>
      <c r="BG9" s="43"/>
      <c r="BH9" s="43"/>
      <c r="BI9" s="43">
        <v>22.572520000000001</v>
      </c>
      <c r="BJ9" s="43"/>
      <c r="BK9" s="43">
        <v>5.8042400000000001</v>
      </c>
      <c r="BL9" s="43"/>
      <c r="BM9" s="43">
        <v>7.133</v>
      </c>
      <c r="BN9" s="43">
        <v>24.4</v>
      </c>
      <c r="BO9" s="43"/>
      <c r="BP9" s="43">
        <v>142.79337000000001</v>
      </c>
      <c r="BQ9" s="43"/>
      <c r="BR9" s="43">
        <v>4.4564000000000004</v>
      </c>
      <c r="BS9" s="43">
        <v>125.1703</v>
      </c>
      <c r="BT9" s="43">
        <v>11.66292</v>
      </c>
      <c r="BU9" s="43"/>
      <c r="BV9" s="43">
        <v>33.299700000000001</v>
      </c>
      <c r="BW9" s="43">
        <v>3.9634800000000001</v>
      </c>
      <c r="BX9" s="43"/>
      <c r="BY9" s="43"/>
      <c r="BZ9" s="43">
        <v>91.214299999999994</v>
      </c>
      <c r="CA9" s="43">
        <v>22.39809</v>
      </c>
      <c r="CB9" s="43">
        <v>0.45019999999999999</v>
      </c>
      <c r="CC9" s="43">
        <v>0.73399999999999999</v>
      </c>
      <c r="CD9" s="43">
        <v>27.51295</v>
      </c>
      <c r="CE9" s="43">
        <v>451.71015</v>
      </c>
      <c r="CF9" s="43">
        <v>11.9169</v>
      </c>
      <c r="CG9" s="43">
        <v>155.60599999999999</v>
      </c>
      <c r="CH9" s="43">
        <v>17.902349999999998</v>
      </c>
      <c r="CI9" s="43"/>
      <c r="CJ9" s="43"/>
      <c r="CK9" s="43">
        <v>14.0951</v>
      </c>
      <c r="CL9" s="43">
        <v>5.0161300000000004</v>
      </c>
      <c r="CM9" s="43"/>
      <c r="CN9" s="43"/>
      <c r="CO9" s="43">
        <v>14.97606</v>
      </c>
      <c r="CP9" s="43">
        <v>272.97000000000003</v>
      </c>
      <c r="CQ9" s="43"/>
      <c r="CR9" s="43">
        <v>36.930999999999997</v>
      </c>
      <c r="CS9" s="43">
        <v>2.61971</v>
      </c>
      <c r="CT9" s="43"/>
    </row>
    <row r="10" spans="1:98" ht="15.6" x14ac:dyDescent="0.3">
      <c r="A10" s="1"/>
      <c r="B10" s="42" t="s">
        <v>648</v>
      </c>
      <c r="C10" s="43"/>
      <c r="D10" s="43"/>
      <c r="E10" s="43">
        <v>30.523900000000001</v>
      </c>
      <c r="F10" s="43"/>
      <c r="G10" s="43"/>
      <c r="H10" s="43"/>
      <c r="I10" s="43"/>
      <c r="J10" s="43">
        <v>20.3428</v>
      </c>
      <c r="K10" s="43">
        <v>25.348600000000001</v>
      </c>
      <c r="L10" s="43">
        <v>12.913</v>
      </c>
      <c r="M10" s="43">
        <v>13.4336</v>
      </c>
      <c r="N10" s="43">
        <v>12.43</v>
      </c>
      <c r="O10" s="43">
        <v>29.256</v>
      </c>
      <c r="P10" s="43"/>
      <c r="Q10" s="43"/>
      <c r="R10" s="43">
        <v>39.835999999999999</v>
      </c>
      <c r="S10" s="43"/>
      <c r="T10" s="43">
        <v>43.008800000000001</v>
      </c>
      <c r="U10" s="43"/>
      <c r="V10" s="43">
        <v>0.7</v>
      </c>
      <c r="W10" s="43"/>
      <c r="X10" s="43">
        <v>135.82692</v>
      </c>
      <c r="Y10" s="43"/>
      <c r="Z10" s="43">
        <v>7.8490900000000003</v>
      </c>
      <c r="AA10" s="43"/>
      <c r="AB10" s="43"/>
      <c r="AC10" s="43"/>
      <c r="AD10" s="43"/>
      <c r="AE10" s="43"/>
      <c r="AF10" s="43"/>
      <c r="AG10" s="43"/>
      <c r="AH10" s="43">
        <v>8.7233000000000001</v>
      </c>
      <c r="AI10" s="43"/>
      <c r="AJ10" s="43">
        <v>5.31128</v>
      </c>
      <c r="AK10" s="43">
        <v>0</v>
      </c>
      <c r="AL10" s="43">
        <v>1.2139</v>
      </c>
      <c r="AM10" s="43">
        <v>46.387749999999997</v>
      </c>
      <c r="AN10" s="43">
        <v>42.19661</v>
      </c>
      <c r="AO10" s="43">
        <v>26.6126</v>
      </c>
      <c r="AP10" s="43">
        <v>0.64</v>
      </c>
      <c r="AQ10" s="43">
        <v>148.11000000000001</v>
      </c>
      <c r="AR10" s="43"/>
      <c r="AS10" s="43">
        <v>37.03763</v>
      </c>
      <c r="AT10" s="43">
        <v>29.663319999999999</v>
      </c>
      <c r="AU10" s="43"/>
      <c r="AV10" s="43">
        <v>193.03229999999999</v>
      </c>
      <c r="AW10" s="43">
        <v>36.229199999999999</v>
      </c>
      <c r="AX10" s="43"/>
      <c r="AY10" s="43">
        <v>3.0517099999999999</v>
      </c>
      <c r="AZ10" s="43"/>
      <c r="BA10" s="43">
        <v>4.8</v>
      </c>
      <c r="BB10" s="43"/>
      <c r="BC10" s="43">
        <v>67.49006</v>
      </c>
      <c r="BD10" s="43"/>
      <c r="BE10" s="43">
        <v>18.899999999999999</v>
      </c>
      <c r="BF10" s="43"/>
      <c r="BG10" s="43"/>
      <c r="BH10" s="43"/>
      <c r="BI10" s="43">
        <v>22.574090000000002</v>
      </c>
      <c r="BJ10" s="43"/>
      <c r="BK10" s="43">
        <v>5.6812300000000002</v>
      </c>
      <c r="BL10" s="43"/>
      <c r="BM10" s="43">
        <v>7.1319999999999997</v>
      </c>
      <c r="BN10" s="43">
        <v>23.85</v>
      </c>
      <c r="BO10" s="43"/>
      <c r="BP10" s="43">
        <v>141.93686</v>
      </c>
      <c r="BQ10" s="43"/>
      <c r="BR10" s="43">
        <v>4.41228</v>
      </c>
      <c r="BS10" s="43">
        <v>124.947</v>
      </c>
      <c r="BT10" s="43">
        <v>11.534610000000001</v>
      </c>
      <c r="BU10" s="43"/>
      <c r="BV10" s="43">
        <v>32.375999999999998</v>
      </c>
      <c r="BW10" s="43">
        <v>4.0072999999999999</v>
      </c>
      <c r="BX10" s="43"/>
      <c r="BY10" s="43"/>
      <c r="BZ10" s="43">
        <v>91.370999999999995</v>
      </c>
      <c r="CA10" s="43">
        <v>22.43233</v>
      </c>
      <c r="CB10" s="43">
        <v>0.40939999999999999</v>
      </c>
      <c r="CC10" s="43">
        <v>0.73</v>
      </c>
      <c r="CD10" s="43">
        <v>27.65493</v>
      </c>
      <c r="CE10" s="43">
        <v>450.47188999999997</v>
      </c>
      <c r="CF10" s="43">
        <v>11.849399999999999</v>
      </c>
      <c r="CG10" s="43">
        <v>154.477</v>
      </c>
      <c r="CH10" s="43">
        <v>17.565010000000001</v>
      </c>
      <c r="CI10" s="43"/>
      <c r="CJ10" s="43"/>
      <c r="CK10" s="43">
        <v>14.3729</v>
      </c>
      <c r="CL10" s="43">
        <v>4.8727400000000003</v>
      </c>
      <c r="CM10" s="43"/>
      <c r="CN10" s="43"/>
      <c r="CO10" s="43">
        <v>14.761850000000001</v>
      </c>
      <c r="CP10" s="43">
        <v>274.27</v>
      </c>
      <c r="CQ10" s="43"/>
      <c r="CR10" s="43">
        <v>36.860999999999997</v>
      </c>
      <c r="CS10" s="43">
        <v>2.4119899999999999</v>
      </c>
      <c r="CT10" s="43"/>
    </row>
    <row r="11" spans="1:98" ht="15.6" x14ac:dyDescent="0.3">
      <c r="A11" s="1"/>
      <c r="B11" s="42" t="s">
        <v>649</v>
      </c>
      <c r="C11" s="43"/>
      <c r="D11" s="43"/>
      <c r="E11" s="43">
        <v>29.361599999999999</v>
      </c>
      <c r="F11" s="43"/>
      <c r="G11" s="43"/>
      <c r="H11" s="43"/>
      <c r="I11" s="43"/>
      <c r="J11" s="43">
        <v>20.383299999999998</v>
      </c>
      <c r="K11" s="43">
        <v>25.231300000000001</v>
      </c>
      <c r="L11" s="43">
        <v>13.217000000000001</v>
      </c>
      <c r="M11" s="43">
        <v>12.879200000000001</v>
      </c>
      <c r="N11" s="43">
        <v>12.37</v>
      </c>
      <c r="O11" s="43">
        <v>29.148</v>
      </c>
      <c r="P11" s="43"/>
      <c r="Q11" s="43"/>
      <c r="R11" s="43">
        <v>39.575000000000003</v>
      </c>
      <c r="S11" s="43"/>
      <c r="T11" s="43">
        <v>30.974</v>
      </c>
      <c r="U11" s="43"/>
      <c r="V11" s="43">
        <v>0.7</v>
      </c>
      <c r="W11" s="43"/>
      <c r="X11" s="43">
        <v>146.91763</v>
      </c>
      <c r="Y11" s="43"/>
      <c r="Z11" s="43">
        <v>7.0979999999999999</v>
      </c>
      <c r="AA11" s="43"/>
      <c r="AB11" s="43"/>
      <c r="AC11" s="43"/>
      <c r="AD11" s="43"/>
      <c r="AE11" s="43"/>
      <c r="AF11" s="43"/>
      <c r="AG11" s="43"/>
      <c r="AH11" s="43">
        <v>8.8690999999999995</v>
      </c>
      <c r="AI11" s="43"/>
      <c r="AJ11" s="43">
        <v>5.2735900000000004</v>
      </c>
      <c r="AK11" s="43">
        <v>0</v>
      </c>
      <c r="AL11" s="43">
        <v>1.1744000000000001</v>
      </c>
      <c r="AM11" s="43">
        <v>46.054749999999999</v>
      </c>
      <c r="AN11" s="43">
        <v>44.624749999999999</v>
      </c>
      <c r="AO11" s="43">
        <v>27.049600000000002</v>
      </c>
      <c r="AP11" s="43">
        <v>0.44</v>
      </c>
      <c r="AQ11" s="43">
        <v>146.94</v>
      </c>
      <c r="AR11" s="43"/>
      <c r="AS11" s="43">
        <v>36.786299999999997</v>
      </c>
      <c r="AT11" s="43">
        <v>29.218119999999999</v>
      </c>
      <c r="AU11" s="43"/>
      <c r="AV11" s="43">
        <v>192.2321</v>
      </c>
      <c r="AW11" s="43">
        <v>35.129399999999997</v>
      </c>
      <c r="AX11" s="43"/>
      <c r="AY11" s="43">
        <v>3.0546199999999999</v>
      </c>
      <c r="AZ11" s="43"/>
      <c r="BA11" s="43">
        <v>4.9000000000000004</v>
      </c>
      <c r="BB11" s="43"/>
      <c r="BC11" s="43">
        <v>64.348579999999998</v>
      </c>
      <c r="BD11" s="43"/>
      <c r="BE11" s="43">
        <v>18.899999999999999</v>
      </c>
      <c r="BF11" s="43"/>
      <c r="BG11" s="43"/>
      <c r="BH11" s="43"/>
      <c r="BI11" s="43">
        <v>22.703119999999998</v>
      </c>
      <c r="BJ11" s="43"/>
      <c r="BK11" s="43">
        <v>5.55619</v>
      </c>
      <c r="BL11" s="43"/>
      <c r="BM11" s="43">
        <v>6.8890000000000002</v>
      </c>
      <c r="BN11" s="43">
        <v>27.7</v>
      </c>
      <c r="BO11" s="43"/>
      <c r="BP11" s="43">
        <v>141.26787999999999</v>
      </c>
      <c r="BQ11" s="43"/>
      <c r="BR11" s="43">
        <v>4.4600799999999996</v>
      </c>
      <c r="BS11" s="43">
        <v>126.0544</v>
      </c>
      <c r="BT11" s="43">
        <v>11.611520000000001</v>
      </c>
      <c r="BU11" s="43"/>
      <c r="BV11" s="43">
        <v>31.932400000000001</v>
      </c>
      <c r="BW11" s="43">
        <v>3.7307000000000001</v>
      </c>
      <c r="BX11" s="43"/>
      <c r="BY11" s="43"/>
      <c r="BZ11" s="43">
        <v>91.774000000000001</v>
      </c>
      <c r="CA11" s="43">
        <v>22.44566</v>
      </c>
      <c r="CB11" s="43">
        <v>0.38329999999999997</v>
      </c>
      <c r="CC11" s="43">
        <v>0.70699999999999996</v>
      </c>
      <c r="CD11" s="43">
        <v>28.26548</v>
      </c>
      <c r="CE11" s="43">
        <v>427.32220999999998</v>
      </c>
      <c r="CF11" s="43">
        <v>11.791600000000001</v>
      </c>
      <c r="CG11" s="43">
        <v>151.48599999999999</v>
      </c>
      <c r="CH11" s="43">
        <v>17.71922</v>
      </c>
      <c r="CI11" s="43"/>
      <c r="CJ11" s="43"/>
      <c r="CK11" s="43">
        <v>14.446</v>
      </c>
      <c r="CL11" s="43">
        <v>4.7630100000000004</v>
      </c>
      <c r="CM11" s="43"/>
      <c r="CN11" s="43"/>
      <c r="CO11" s="43">
        <v>14.84613</v>
      </c>
      <c r="CP11" s="43">
        <v>272.19</v>
      </c>
      <c r="CQ11" s="43"/>
      <c r="CR11" s="43">
        <v>36.832999999999998</v>
      </c>
      <c r="CS11" s="43">
        <v>2.4347300000000001</v>
      </c>
      <c r="CT11" s="43"/>
    </row>
    <row r="12" spans="1:98" ht="15.6" x14ac:dyDescent="0.3">
      <c r="A12" s="1"/>
      <c r="B12" s="42" t="s">
        <v>650</v>
      </c>
      <c r="C12" s="43"/>
      <c r="D12" s="43"/>
      <c r="E12" s="43">
        <v>30.709700000000002</v>
      </c>
      <c r="F12" s="43"/>
      <c r="G12" s="43"/>
      <c r="H12" s="43"/>
      <c r="I12" s="43"/>
      <c r="J12" s="43">
        <v>19.9876</v>
      </c>
      <c r="K12" s="43">
        <v>25.038900000000002</v>
      </c>
      <c r="L12" s="43">
        <v>13.311</v>
      </c>
      <c r="M12" s="43">
        <v>11.683400000000001</v>
      </c>
      <c r="N12" s="43">
        <v>12.4</v>
      </c>
      <c r="O12" s="43">
        <v>30.074000000000002</v>
      </c>
      <c r="P12" s="43"/>
      <c r="Q12" s="43"/>
      <c r="R12" s="43">
        <v>39.734999999999999</v>
      </c>
      <c r="S12" s="43"/>
      <c r="T12" s="43">
        <v>39.904899999999998</v>
      </c>
      <c r="U12" s="43"/>
      <c r="V12" s="43">
        <v>0.7</v>
      </c>
      <c r="W12" s="43"/>
      <c r="X12" s="43">
        <v>137.40424999999999</v>
      </c>
      <c r="Y12" s="43"/>
      <c r="Z12" s="43">
        <v>7.1313300000000002</v>
      </c>
      <c r="AA12" s="43"/>
      <c r="AB12" s="43"/>
      <c r="AC12" s="43"/>
      <c r="AD12" s="43"/>
      <c r="AE12" s="43"/>
      <c r="AF12" s="43"/>
      <c r="AG12" s="43"/>
      <c r="AH12" s="43">
        <v>3.8113999999999999</v>
      </c>
      <c r="AI12" s="43"/>
      <c r="AJ12" s="43">
        <v>5.2218400000000003</v>
      </c>
      <c r="AK12" s="43">
        <v>0</v>
      </c>
      <c r="AL12" s="43">
        <v>1.1454</v>
      </c>
      <c r="AM12" s="43">
        <v>46.066330000000001</v>
      </c>
      <c r="AN12" s="43">
        <v>45.578119999999998</v>
      </c>
      <c r="AO12" s="43">
        <v>26.9406</v>
      </c>
      <c r="AP12" s="43">
        <v>0.41</v>
      </c>
      <c r="AQ12" s="43">
        <v>147.47</v>
      </c>
      <c r="AR12" s="43"/>
      <c r="AS12" s="43">
        <v>36.350679999999997</v>
      </c>
      <c r="AT12" s="43">
        <v>29.134250000000002</v>
      </c>
      <c r="AU12" s="43"/>
      <c r="AV12" s="43">
        <v>192.13810000000001</v>
      </c>
      <c r="AW12" s="43">
        <v>36.1828</v>
      </c>
      <c r="AX12" s="43"/>
      <c r="AY12" s="43">
        <v>3.0803500000000001</v>
      </c>
      <c r="AZ12" s="43"/>
      <c r="BA12" s="43">
        <v>4.8</v>
      </c>
      <c r="BB12" s="43"/>
      <c r="BC12" s="43">
        <v>63.52176</v>
      </c>
      <c r="BD12" s="43"/>
      <c r="BE12" s="43">
        <v>18.899999999999999</v>
      </c>
      <c r="BF12" s="43"/>
      <c r="BG12" s="43"/>
      <c r="BH12" s="43"/>
      <c r="BI12" s="43">
        <v>22.747479999999999</v>
      </c>
      <c r="BJ12" s="43"/>
      <c r="BK12" s="43">
        <v>5.5882399999999999</v>
      </c>
      <c r="BL12" s="43"/>
      <c r="BM12" s="43">
        <v>6.8959999999999999</v>
      </c>
      <c r="BN12" s="43">
        <v>32.57</v>
      </c>
      <c r="BO12" s="43"/>
      <c r="BP12" s="43">
        <v>141.52415999999999</v>
      </c>
      <c r="BQ12" s="43"/>
      <c r="BR12" s="43">
        <v>4.4142599999999996</v>
      </c>
      <c r="BS12" s="43">
        <v>126.7199</v>
      </c>
      <c r="BT12" s="43">
        <v>12.08704</v>
      </c>
      <c r="BU12" s="43"/>
      <c r="BV12" s="43">
        <v>30.493099999999998</v>
      </c>
      <c r="BW12" s="43">
        <v>3.87202</v>
      </c>
      <c r="BX12" s="43"/>
      <c r="BY12" s="43"/>
      <c r="BZ12" s="43">
        <v>91.074100000000001</v>
      </c>
      <c r="CA12" s="43">
        <v>22.455069999999999</v>
      </c>
      <c r="CB12" s="43">
        <v>0.38490000000000002</v>
      </c>
      <c r="CC12" s="43">
        <v>0.72</v>
      </c>
      <c r="CD12" s="43">
        <v>28.007549999999998</v>
      </c>
      <c r="CE12" s="43">
        <v>447.90976999999998</v>
      </c>
      <c r="CF12" s="43">
        <v>11.8377</v>
      </c>
      <c r="CG12" s="43">
        <v>154.626</v>
      </c>
      <c r="CH12" s="43">
        <v>17.818439999999999</v>
      </c>
      <c r="CI12" s="43"/>
      <c r="CJ12" s="43"/>
      <c r="CK12" s="43">
        <v>14.5053</v>
      </c>
      <c r="CL12" s="43">
        <v>4.58528</v>
      </c>
      <c r="CM12" s="43"/>
      <c r="CN12" s="43"/>
      <c r="CO12" s="43">
        <v>14.871460000000001</v>
      </c>
      <c r="CP12" s="43">
        <v>267.52</v>
      </c>
      <c r="CQ12" s="43"/>
      <c r="CR12" s="43">
        <v>38.091000000000001</v>
      </c>
      <c r="CS12" s="43">
        <v>2.3730000000000002</v>
      </c>
      <c r="CT12" s="43"/>
    </row>
    <row r="13" spans="1:98" ht="15.6" x14ac:dyDescent="0.3">
      <c r="A13" s="1"/>
      <c r="B13" s="42" t="s">
        <v>651</v>
      </c>
      <c r="C13" s="43"/>
      <c r="D13" s="43"/>
      <c r="E13" s="43">
        <v>30.833200000000001</v>
      </c>
      <c r="F13" s="43"/>
      <c r="G13" s="43"/>
      <c r="H13" s="43"/>
      <c r="I13" s="43"/>
      <c r="J13" s="43">
        <v>20.306899999999999</v>
      </c>
      <c r="K13" s="43">
        <v>25.0808</v>
      </c>
      <c r="L13" s="43">
        <v>12.97</v>
      </c>
      <c r="M13" s="43">
        <v>12.0579</v>
      </c>
      <c r="N13" s="43">
        <v>12.39</v>
      </c>
      <c r="O13" s="43">
        <v>30.102</v>
      </c>
      <c r="P13" s="43"/>
      <c r="Q13" s="43"/>
      <c r="R13" s="43">
        <v>39.668999999999997</v>
      </c>
      <c r="S13" s="43"/>
      <c r="T13" s="43">
        <v>44.686500000000002</v>
      </c>
      <c r="U13" s="43"/>
      <c r="V13" s="43">
        <v>0.7</v>
      </c>
      <c r="W13" s="43"/>
      <c r="X13" s="43">
        <v>126.25662</v>
      </c>
      <c r="Y13" s="43"/>
      <c r="Z13" s="43">
        <v>7.0941599999999996</v>
      </c>
      <c r="AA13" s="43"/>
      <c r="AB13" s="43"/>
      <c r="AC13" s="43"/>
      <c r="AD13" s="43"/>
      <c r="AE13" s="43"/>
      <c r="AF13" s="43"/>
      <c r="AG13" s="43"/>
      <c r="AH13" s="43">
        <v>2.4954999999999998</v>
      </c>
      <c r="AI13" s="43"/>
      <c r="AJ13" s="43">
        <v>4.8159200000000002</v>
      </c>
      <c r="AK13" s="43">
        <v>0</v>
      </c>
      <c r="AL13" s="43">
        <v>1.1042000000000001</v>
      </c>
      <c r="AM13" s="43">
        <v>46.132199999999997</v>
      </c>
      <c r="AN13" s="43">
        <v>48.706890000000001</v>
      </c>
      <c r="AO13" s="43">
        <v>27.327100000000002</v>
      </c>
      <c r="AP13" s="43">
        <v>0.67</v>
      </c>
      <c r="AQ13" s="43">
        <v>147.49</v>
      </c>
      <c r="AR13" s="43"/>
      <c r="AS13" s="43">
        <v>36.493540000000003</v>
      </c>
      <c r="AT13" s="43">
        <v>29.32808</v>
      </c>
      <c r="AU13" s="43"/>
      <c r="AV13" s="43">
        <v>193.95089999999999</v>
      </c>
      <c r="AW13" s="43">
        <v>36.389200000000002</v>
      </c>
      <c r="AX13" s="43"/>
      <c r="AY13" s="43">
        <v>3.1075599999999999</v>
      </c>
      <c r="AZ13" s="43"/>
      <c r="BA13" s="43">
        <v>4.9000000000000004</v>
      </c>
      <c r="BB13" s="43"/>
      <c r="BC13" s="43">
        <v>68.659980000000004</v>
      </c>
      <c r="BD13" s="43"/>
      <c r="BE13" s="43">
        <v>18.899999999999999</v>
      </c>
      <c r="BF13" s="43"/>
      <c r="BG13" s="43"/>
      <c r="BH13" s="43"/>
      <c r="BI13" s="43">
        <v>22.675419999999999</v>
      </c>
      <c r="BJ13" s="43"/>
      <c r="BK13" s="43">
        <v>5.7125000000000004</v>
      </c>
      <c r="BL13" s="43"/>
      <c r="BM13" s="43">
        <v>6.8659999999999997</v>
      </c>
      <c r="BN13" s="43">
        <v>32.51</v>
      </c>
      <c r="BO13" s="43"/>
      <c r="BP13" s="43">
        <v>141.20142000000001</v>
      </c>
      <c r="BQ13" s="43"/>
      <c r="BR13" s="43">
        <v>4.2999499999999999</v>
      </c>
      <c r="BS13" s="43">
        <v>126.693</v>
      </c>
      <c r="BT13" s="43">
        <v>12.48452</v>
      </c>
      <c r="BU13" s="43"/>
      <c r="BV13" s="43">
        <v>31.614999999999998</v>
      </c>
      <c r="BW13" s="43">
        <v>3.9659300000000002</v>
      </c>
      <c r="BX13" s="43"/>
      <c r="BY13" s="43"/>
      <c r="BZ13" s="43">
        <v>91.786500000000004</v>
      </c>
      <c r="CA13" s="43">
        <v>22.47382</v>
      </c>
      <c r="CB13" s="43">
        <v>0.36809999999999998</v>
      </c>
      <c r="CC13" s="43">
        <v>0.73299999999999998</v>
      </c>
      <c r="CD13" s="43">
        <v>27.404199999999999</v>
      </c>
      <c r="CE13" s="43">
        <v>430.90003999999999</v>
      </c>
      <c r="CF13" s="43">
        <v>11.8919</v>
      </c>
      <c r="CG13" s="43">
        <v>153.93100000000001</v>
      </c>
      <c r="CH13" s="43">
        <v>17.881430000000002</v>
      </c>
      <c r="CI13" s="43"/>
      <c r="CJ13" s="43"/>
      <c r="CK13" s="43">
        <v>14.6648</v>
      </c>
      <c r="CL13" s="43">
        <v>4.6227</v>
      </c>
      <c r="CM13" s="43"/>
      <c r="CN13" s="43"/>
      <c r="CO13" s="43">
        <v>14.929740000000001</v>
      </c>
      <c r="CP13" s="43">
        <v>276.29000000000002</v>
      </c>
      <c r="CQ13" s="43"/>
      <c r="CR13" s="43">
        <v>37.984000000000002</v>
      </c>
      <c r="CS13" s="43">
        <v>2.4352499999999999</v>
      </c>
      <c r="CT13" s="43"/>
    </row>
    <row r="14" spans="1:98" ht="15.6" x14ac:dyDescent="0.3">
      <c r="A14" s="1"/>
      <c r="B14" s="42" t="s">
        <v>652</v>
      </c>
      <c r="C14" s="43"/>
      <c r="D14" s="43"/>
      <c r="E14" s="43">
        <v>30.6874</v>
      </c>
      <c r="F14" s="43"/>
      <c r="G14" s="43"/>
      <c r="H14" s="43"/>
      <c r="I14" s="43"/>
      <c r="J14" s="43">
        <v>19.654299999999999</v>
      </c>
      <c r="K14" s="43">
        <v>25.395399999999999</v>
      </c>
      <c r="L14" s="43">
        <v>13.118</v>
      </c>
      <c r="M14" s="43">
        <v>12.168200000000001</v>
      </c>
      <c r="N14" s="43">
        <v>12.56</v>
      </c>
      <c r="O14" s="43">
        <v>29.882000000000001</v>
      </c>
      <c r="P14" s="43"/>
      <c r="Q14" s="43"/>
      <c r="R14" s="43">
        <v>39.78</v>
      </c>
      <c r="S14" s="43"/>
      <c r="T14" s="43">
        <v>36.663200000000003</v>
      </c>
      <c r="U14" s="43"/>
      <c r="V14" s="43">
        <v>0.7</v>
      </c>
      <c r="W14" s="43"/>
      <c r="X14" s="43">
        <v>101.88763</v>
      </c>
      <c r="Y14" s="43"/>
      <c r="Z14" s="43">
        <v>6.9927900000000003</v>
      </c>
      <c r="AA14" s="43"/>
      <c r="AB14" s="43"/>
      <c r="AC14" s="43"/>
      <c r="AD14" s="43"/>
      <c r="AE14" s="43"/>
      <c r="AF14" s="43"/>
      <c r="AG14" s="43"/>
      <c r="AH14" s="43">
        <v>2.3033999999999999</v>
      </c>
      <c r="AI14" s="43"/>
      <c r="AJ14" s="43">
        <v>5.0571900000000003</v>
      </c>
      <c r="AK14" s="43">
        <v>0</v>
      </c>
      <c r="AL14" s="43">
        <v>1.0852999999999999</v>
      </c>
      <c r="AM14" s="43">
        <v>44.974809999999998</v>
      </c>
      <c r="AN14" s="43">
        <v>53.022930000000002</v>
      </c>
      <c r="AO14" s="43">
        <v>25.864699999999999</v>
      </c>
      <c r="AP14" s="43">
        <v>0.48</v>
      </c>
      <c r="AQ14" s="43">
        <v>148.63</v>
      </c>
      <c r="AR14" s="43"/>
      <c r="AS14" s="43">
        <v>36.709400000000002</v>
      </c>
      <c r="AT14" s="43">
        <v>28.980989999999998</v>
      </c>
      <c r="AU14" s="43"/>
      <c r="AV14" s="43">
        <v>191.61539999999999</v>
      </c>
      <c r="AW14" s="43">
        <v>38.0199</v>
      </c>
      <c r="AX14" s="43"/>
      <c r="AY14" s="43">
        <v>3.09904</v>
      </c>
      <c r="AZ14" s="43"/>
      <c r="BA14" s="43">
        <v>4.9000000000000004</v>
      </c>
      <c r="BB14" s="43"/>
      <c r="BC14" s="43">
        <v>70.75752</v>
      </c>
      <c r="BD14" s="43"/>
      <c r="BE14" s="43">
        <v>18.899999999999999</v>
      </c>
      <c r="BF14" s="43"/>
      <c r="BG14" s="43"/>
      <c r="BH14" s="43"/>
      <c r="BI14" s="43">
        <v>22.474810000000002</v>
      </c>
      <c r="BJ14" s="43"/>
      <c r="BK14" s="43">
        <v>5.7199499999999999</v>
      </c>
      <c r="BL14" s="43"/>
      <c r="BM14" s="43">
        <v>6.9119999999999999</v>
      </c>
      <c r="BN14" s="43">
        <v>30.15</v>
      </c>
      <c r="BO14" s="43"/>
      <c r="BP14" s="43">
        <v>142.34762000000001</v>
      </c>
      <c r="BQ14" s="43"/>
      <c r="BR14" s="43">
        <v>4.2539899999999999</v>
      </c>
      <c r="BS14" s="43">
        <v>126.30880000000001</v>
      </c>
      <c r="BT14" s="43">
        <v>11.736660000000001</v>
      </c>
      <c r="BU14" s="43"/>
      <c r="BV14" s="43">
        <v>32.756</v>
      </c>
      <c r="BW14" s="43">
        <v>4.0273599999999998</v>
      </c>
      <c r="BX14" s="43"/>
      <c r="BY14" s="43"/>
      <c r="BZ14" s="43">
        <v>91.488500000000002</v>
      </c>
      <c r="CA14" s="43">
        <v>22.46491</v>
      </c>
      <c r="CB14" s="43">
        <v>0.35349999999999998</v>
      </c>
      <c r="CC14" s="43">
        <v>0.70499999999999996</v>
      </c>
      <c r="CD14" s="43">
        <v>26.95391</v>
      </c>
      <c r="CE14" s="43">
        <v>449.82333999999997</v>
      </c>
      <c r="CF14" s="43">
        <v>11.7883</v>
      </c>
      <c r="CG14" s="43">
        <v>156.03100000000001</v>
      </c>
      <c r="CH14" s="43">
        <v>17.65729</v>
      </c>
      <c r="CI14" s="43"/>
      <c r="CJ14" s="43"/>
      <c r="CK14" s="43">
        <v>14.3476</v>
      </c>
      <c r="CL14" s="43">
        <v>4.8096100000000002</v>
      </c>
      <c r="CM14" s="43"/>
      <c r="CN14" s="43"/>
      <c r="CO14" s="43">
        <v>15.29312</v>
      </c>
      <c r="CP14" s="43">
        <v>269.57</v>
      </c>
      <c r="CQ14" s="43"/>
      <c r="CR14" s="43">
        <v>37.191000000000003</v>
      </c>
      <c r="CS14" s="43">
        <v>2.6089799999999999</v>
      </c>
      <c r="CT14" s="43"/>
    </row>
    <row r="15" spans="1:98" ht="15.6" x14ac:dyDescent="0.3">
      <c r="A15" s="1"/>
      <c r="B15" s="42" t="s">
        <v>653</v>
      </c>
      <c r="C15" s="43"/>
      <c r="D15" s="43"/>
      <c r="E15" s="43">
        <v>30.646699999999999</v>
      </c>
      <c r="F15" s="43"/>
      <c r="G15" s="43"/>
      <c r="H15" s="43"/>
      <c r="I15" s="43"/>
      <c r="J15" s="43">
        <v>19.883600000000001</v>
      </c>
      <c r="K15" s="43">
        <v>25.596499999999999</v>
      </c>
      <c r="L15" s="43">
        <v>12.398</v>
      </c>
      <c r="M15" s="43">
        <v>12.4923</v>
      </c>
      <c r="N15" s="43">
        <v>12.6</v>
      </c>
      <c r="O15" s="43">
        <v>30.225999999999999</v>
      </c>
      <c r="P15" s="43"/>
      <c r="Q15" s="43"/>
      <c r="R15" s="43">
        <v>39.51</v>
      </c>
      <c r="S15" s="43"/>
      <c r="T15" s="43">
        <v>18.573499999999999</v>
      </c>
      <c r="U15" s="43"/>
      <c r="V15" s="43">
        <v>0.7</v>
      </c>
      <c r="W15" s="43"/>
      <c r="X15" s="43">
        <v>105.00314</v>
      </c>
      <c r="Y15" s="43"/>
      <c r="Z15" s="43">
        <v>6.9094899999999999</v>
      </c>
      <c r="AA15" s="43"/>
      <c r="AB15" s="43"/>
      <c r="AC15" s="43"/>
      <c r="AD15" s="43"/>
      <c r="AE15" s="43"/>
      <c r="AF15" s="43"/>
      <c r="AG15" s="43"/>
      <c r="AH15" s="43">
        <v>7.5118999999999998</v>
      </c>
      <c r="AI15" s="43"/>
      <c r="AJ15" s="43">
        <v>5.19055</v>
      </c>
      <c r="AK15" s="43">
        <v>0</v>
      </c>
      <c r="AL15" s="43">
        <v>1.0632999999999999</v>
      </c>
      <c r="AM15" s="43">
        <v>46.078870000000002</v>
      </c>
      <c r="AN15" s="43">
        <v>78.199809999999999</v>
      </c>
      <c r="AO15" s="43">
        <v>25.6966</v>
      </c>
      <c r="AP15" s="43">
        <v>0.18</v>
      </c>
      <c r="AQ15" s="43">
        <v>149.94</v>
      </c>
      <c r="AR15" s="43"/>
      <c r="AS15" s="43">
        <v>35.42051</v>
      </c>
      <c r="AT15" s="43">
        <v>28.44689</v>
      </c>
      <c r="AU15" s="43"/>
      <c r="AV15" s="43">
        <v>191.13630000000001</v>
      </c>
      <c r="AW15" s="43">
        <v>36.928199999999997</v>
      </c>
      <c r="AX15" s="43"/>
      <c r="AY15" s="43">
        <v>3.0447899999999999</v>
      </c>
      <c r="AZ15" s="43"/>
      <c r="BA15" s="43">
        <v>4.8</v>
      </c>
      <c r="BB15" s="43"/>
      <c r="BC15" s="43">
        <v>70.405569999999997</v>
      </c>
      <c r="BD15" s="43"/>
      <c r="BE15" s="43">
        <v>18.899999999999999</v>
      </c>
      <c r="BF15" s="43"/>
      <c r="BG15" s="43"/>
      <c r="BH15" s="43"/>
      <c r="BI15" s="43">
        <v>22.47063</v>
      </c>
      <c r="BJ15" s="43"/>
      <c r="BK15" s="43">
        <v>5.782</v>
      </c>
      <c r="BL15" s="43"/>
      <c r="BM15" s="43">
        <v>6.8479999999999999</v>
      </c>
      <c r="BN15" s="43">
        <v>31.95</v>
      </c>
      <c r="BO15" s="43"/>
      <c r="BP15" s="43">
        <v>140.58168000000001</v>
      </c>
      <c r="BQ15" s="43"/>
      <c r="BR15" s="43">
        <v>4.2915799999999997</v>
      </c>
      <c r="BS15" s="43">
        <v>126.911</v>
      </c>
      <c r="BT15" s="43">
        <v>11.8398</v>
      </c>
      <c r="BU15" s="43"/>
      <c r="BV15" s="43">
        <v>32.908200000000001</v>
      </c>
      <c r="BW15" s="43">
        <v>3.8865599999999998</v>
      </c>
      <c r="BX15" s="43"/>
      <c r="BY15" s="43"/>
      <c r="BZ15" s="43">
        <v>90.9666</v>
      </c>
      <c r="CA15" s="43">
        <v>22.457360000000001</v>
      </c>
      <c r="CB15" s="43">
        <v>0.34379999999999999</v>
      </c>
      <c r="CC15" s="43">
        <v>0.747</v>
      </c>
      <c r="CD15" s="43">
        <v>26.739329999999999</v>
      </c>
      <c r="CE15" s="43">
        <v>449.10072000000002</v>
      </c>
      <c r="CF15" s="43">
        <v>11.526</v>
      </c>
      <c r="CG15" s="43">
        <v>154.392</v>
      </c>
      <c r="CH15" s="43">
        <v>17.77825</v>
      </c>
      <c r="CI15" s="43"/>
      <c r="CJ15" s="43"/>
      <c r="CK15" s="43">
        <v>13.924899999999999</v>
      </c>
      <c r="CL15" s="43">
        <v>4.72567</v>
      </c>
      <c r="CM15" s="43"/>
      <c r="CN15" s="43"/>
      <c r="CO15" s="43">
        <v>15.046060000000001</v>
      </c>
      <c r="CP15" s="43">
        <v>274.94</v>
      </c>
      <c r="CQ15" s="43"/>
      <c r="CR15" s="43">
        <v>36.923999999999999</v>
      </c>
      <c r="CS15" s="43">
        <v>2.45709</v>
      </c>
      <c r="CT15" s="43"/>
    </row>
    <row r="16" spans="1:98" ht="15.6" x14ac:dyDescent="0.3">
      <c r="A16" s="1"/>
      <c r="B16" s="42" t="s">
        <v>654</v>
      </c>
      <c r="C16" s="43"/>
      <c r="D16" s="43"/>
      <c r="E16" s="43">
        <v>29.701699999999999</v>
      </c>
      <c r="F16" s="43"/>
      <c r="G16" s="43"/>
      <c r="H16" s="43"/>
      <c r="I16" s="43"/>
      <c r="J16" s="43">
        <v>19.770099999999999</v>
      </c>
      <c r="K16" s="43">
        <v>25.624500000000001</v>
      </c>
      <c r="L16" s="43">
        <v>12.513</v>
      </c>
      <c r="M16" s="43">
        <v>12.8583</v>
      </c>
      <c r="N16" s="43">
        <v>12.63</v>
      </c>
      <c r="O16" s="43">
        <v>30.126000000000001</v>
      </c>
      <c r="P16" s="43"/>
      <c r="Q16" s="43"/>
      <c r="R16" s="43">
        <v>39.92</v>
      </c>
      <c r="S16" s="43"/>
      <c r="T16" s="43">
        <v>33.355899999999998</v>
      </c>
      <c r="U16" s="43"/>
      <c r="V16" s="43">
        <v>0.7</v>
      </c>
      <c r="W16" s="43"/>
      <c r="X16" s="43">
        <v>163.00830999999999</v>
      </c>
      <c r="Y16" s="43"/>
      <c r="Z16" s="43">
        <v>6.94062</v>
      </c>
      <c r="AA16" s="43"/>
      <c r="AB16" s="43"/>
      <c r="AC16" s="43"/>
      <c r="AD16" s="43"/>
      <c r="AE16" s="43"/>
      <c r="AF16" s="43"/>
      <c r="AG16" s="43"/>
      <c r="AH16" s="43">
        <v>5.4302999999999999</v>
      </c>
      <c r="AI16" s="43"/>
      <c r="AJ16" s="43">
        <v>5.2815200000000004</v>
      </c>
      <c r="AK16" s="43">
        <v>0</v>
      </c>
      <c r="AL16" s="43">
        <v>1.0570999999999999</v>
      </c>
      <c r="AM16" s="43">
        <v>46.844250000000002</v>
      </c>
      <c r="AN16" s="43">
        <v>103.35796999999999</v>
      </c>
      <c r="AO16" s="43">
        <v>25.985399999999998</v>
      </c>
      <c r="AP16" s="43">
        <v>1.65</v>
      </c>
      <c r="AQ16" s="43">
        <v>150.29</v>
      </c>
      <c r="AR16" s="43"/>
      <c r="AS16" s="43">
        <v>35.693249999999999</v>
      </c>
      <c r="AT16" s="43">
        <v>27.70795</v>
      </c>
      <c r="AU16" s="43"/>
      <c r="AV16" s="43">
        <v>190.16839999999999</v>
      </c>
      <c r="AW16" s="43">
        <v>36.247100000000003</v>
      </c>
      <c r="AX16" s="43"/>
      <c r="AY16" s="43">
        <v>2.9896400000000001</v>
      </c>
      <c r="AZ16" s="43"/>
      <c r="BA16" s="43">
        <v>4.9000000000000004</v>
      </c>
      <c r="BB16" s="43"/>
      <c r="BC16" s="43">
        <v>71.354759999999999</v>
      </c>
      <c r="BD16" s="43"/>
      <c r="BE16" s="43">
        <v>18.899999999999999</v>
      </c>
      <c r="BF16" s="43"/>
      <c r="BG16" s="43"/>
      <c r="BH16" s="43"/>
      <c r="BI16" s="43">
        <v>22.27421</v>
      </c>
      <c r="BJ16" s="43"/>
      <c r="BK16" s="43">
        <v>5.8450199999999999</v>
      </c>
      <c r="BL16" s="43"/>
      <c r="BM16" s="43">
        <v>6.9589999999999996</v>
      </c>
      <c r="BN16" s="43">
        <v>33.15</v>
      </c>
      <c r="BO16" s="43"/>
      <c r="BP16" s="43">
        <v>143.92466999999999</v>
      </c>
      <c r="BQ16" s="43"/>
      <c r="BR16" s="43">
        <v>4.2915599999999996</v>
      </c>
      <c r="BS16" s="43">
        <v>126.00709999999999</v>
      </c>
      <c r="BT16" s="43">
        <v>11.42248</v>
      </c>
      <c r="BU16" s="43"/>
      <c r="BV16" s="43">
        <v>33.926600000000001</v>
      </c>
      <c r="BW16" s="43">
        <v>3.9036599999999999</v>
      </c>
      <c r="BX16" s="43"/>
      <c r="BY16" s="43"/>
      <c r="BZ16" s="43">
        <v>92.278199999999998</v>
      </c>
      <c r="CA16" s="43">
        <v>22.447410000000001</v>
      </c>
      <c r="CB16" s="43">
        <v>0.3392</v>
      </c>
      <c r="CC16" s="43">
        <v>0.71199999999999997</v>
      </c>
      <c r="CD16" s="43">
        <v>26.100619999999999</v>
      </c>
      <c r="CE16" s="43">
        <v>451.59983</v>
      </c>
      <c r="CF16" s="43">
        <v>11.6785</v>
      </c>
      <c r="CG16" s="43">
        <v>154.81800000000001</v>
      </c>
      <c r="CH16" s="43">
        <v>17.68413</v>
      </c>
      <c r="CI16" s="43"/>
      <c r="CJ16" s="43"/>
      <c r="CK16" s="43">
        <v>13.6759</v>
      </c>
      <c r="CL16" s="43">
        <v>4.7757899999999998</v>
      </c>
      <c r="CM16" s="43"/>
      <c r="CN16" s="43"/>
      <c r="CO16" s="43">
        <v>14.89212</v>
      </c>
      <c r="CP16" s="43">
        <v>279.02</v>
      </c>
      <c r="CQ16" s="43"/>
      <c r="CR16" s="43">
        <v>37.523000000000003</v>
      </c>
      <c r="CS16" s="43">
        <v>2.5293399999999999</v>
      </c>
      <c r="CT16" s="43"/>
    </row>
    <row r="17" spans="1:98" ht="15.6" x14ac:dyDescent="0.3">
      <c r="A17" s="1"/>
      <c r="B17" s="42" t="s">
        <v>655</v>
      </c>
      <c r="C17" s="43"/>
      <c r="D17" s="43"/>
      <c r="E17" s="43">
        <v>29.0242</v>
      </c>
      <c r="F17" s="43"/>
      <c r="G17" s="43"/>
      <c r="H17" s="43"/>
      <c r="I17" s="43"/>
      <c r="J17" s="43">
        <v>19.655799999999999</v>
      </c>
      <c r="K17" s="43">
        <v>25.783300000000001</v>
      </c>
      <c r="L17" s="43">
        <v>12.331</v>
      </c>
      <c r="M17" s="43">
        <v>12.8642</v>
      </c>
      <c r="N17" s="43">
        <v>12.38</v>
      </c>
      <c r="O17" s="43">
        <v>29.681999999999999</v>
      </c>
      <c r="P17" s="43"/>
      <c r="Q17" s="43"/>
      <c r="R17" s="43">
        <v>41.683</v>
      </c>
      <c r="S17" s="43"/>
      <c r="T17" s="43">
        <v>37.652900000000002</v>
      </c>
      <c r="U17" s="43"/>
      <c r="V17" s="43">
        <v>0.8</v>
      </c>
      <c r="W17" s="43"/>
      <c r="X17" s="43">
        <v>141.84608</v>
      </c>
      <c r="Y17" s="43"/>
      <c r="Z17" s="43">
        <v>7.1194499999999996</v>
      </c>
      <c r="AA17" s="43"/>
      <c r="AB17" s="43"/>
      <c r="AC17" s="43"/>
      <c r="AD17" s="43"/>
      <c r="AE17" s="43"/>
      <c r="AF17" s="43"/>
      <c r="AG17" s="43"/>
      <c r="AH17" s="43">
        <v>7.7857000000000003</v>
      </c>
      <c r="AI17" s="43"/>
      <c r="AJ17" s="43">
        <v>5.03627</v>
      </c>
      <c r="AK17" s="43">
        <v>0</v>
      </c>
      <c r="AL17" s="43">
        <v>1.0810999999999999</v>
      </c>
      <c r="AM17" s="43">
        <v>46.708399999999997</v>
      </c>
      <c r="AN17" s="43">
        <v>101.07434000000001</v>
      </c>
      <c r="AO17" s="43">
        <v>26.078099999999999</v>
      </c>
      <c r="AP17" s="43">
        <v>2.1</v>
      </c>
      <c r="AQ17" s="43">
        <v>152.52000000000001</v>
      </c>
      <c r="AR17" s="43"/>
      <c r="AS17" s="43">
        <v>33.887790000000003</v>
      </c>
      <c r="AT17" s="43">
        <v>27.373850000000001</v>
      </c>
      <c r="AU17" s="43"/>
      <c r="AV17" s="43">
        <v>190.0308</v>
      </c>
      <c r="AW17" s="43">
        <v>35.836300000000001</v>
      </c>
      <c r="AX17" s="43"/>
      <c r="AY17" s="43">
        <v>2.99674</v>
      </c>
      <c r="AZ17" s="43"/>
      <c r="BA17" s="43">
        <v>4.3</v>
      </c>
      <c r="BB17" s="43"/>
      <c r="BC17" s="43">
        <v>71.239329999999995</v>
      </c>
      <c r="BD17" s="43"/>
      <c r="BE17" s="43">
        <v>18.899999999999999</v>
      </c>
      <c r="BF17" s="43"/>
      <c r="BG17" s="43"/>
      <c r="BH17" s="43"/>
      <c r="BI17" s="43">
        <v>22.432749999999999</v>
      </c>
      <c r="BJ17" s="43"/>
      <c r="BK17" s="43">
        <v>5.8793499999999996</v>
      </c>
      <c r="BL17" s="43"/>
      <c r="BM17" s="43">
        <v>7.0270000000000001</v>
      </c>
      <c r="BN17" s="43">
        <v>33.22</v>
      </c>
      <c r="BO17" s="43"/>
      <c r="BP17" s="43">
        <v>143.74817999999999</v>
      </c>
      <c r="BQ17" s="43"/>
      <c r="BR17" s="43">
        <v>4.3962899999999996</v>
      </c>
      <c r="BS17" s="43">
        <v>127.0484</v>
      </c>
      <c r="BT17" s="43">
        <v>12.049149999999999</v>
      </c>
      <c r="BU17" s="43"/>
      <c r="BV17" s="43">
        <v>33.559800000000003</v>
      </c>
      <c r="BW17" s="43">
        <v>4.3754099999999996</v>
      </c>
      <c r="BX17" s="43"/>
      <c r="BY17" s="43"/>
      <c r="BZ17" s="43">
        <v>91.135599999999997</v>
      </c>
      <c r="CA17" s="43">
        <v>22.444099999999999</v>
      </c>
      <c r="CB17" s="43">
        <v>0.3347</v>
      </c>
      <c r="CC17" s="43">
        <v>0.76400000000000001</v>
      </c>
      <c r="CD17" s="43">
        <v>24.297260000000001</v>
      </c>
      <c r="CE17" s="43">
        <v>448.78172000000001</v>
      </c>
      <c r="CF17" s="43">
        <v>11.537800000000001</v>
      </c>
      <c r="CG17" s="43">
        <v>151.63399999999999</v>
      </c>
      <c r="CH17" s="43">
        <v>17.655729999999998</v>
      </c>
      <c r="CI17" s="43"/>
      <c r="CJ17" s="43"/>
      <c r="CK17" s="43">
        <v>13.708299999999999</v>
      </c>
      <c r="CL17" s="43">
        <v>4.7860399999999998</v>
      </c>
      <c r="CM17" s="43"/>
      <c r="CN17" s="43"/>
      <c r="CO17" s="43">
        <v>14.21556</v>
      </c>
      <c r="CP17" s="43">
        <v>279.27999999999997</v>
      </c>
      <c r="CQ17" s="43"/>
      <c r="CR17" s="43">
        <v>37.625</v>
      </c>
      <c r="CS17" s="43">
        <v>2.4418199999999999</v>
      </c>
      <c r="CT17" s="43"/>
    </row>
    <row r="18" spans="1:98" ht="15.6" x14ac:dyDescent="0.3">
      <c r="A18" s="1"/>
      <c r="B18" s="42" t="s">
        <v>656</v>
      </c>
      <c r="C18" s="43"/>
      <c r="D18" s="43"/>
      <c r="E18" s="43">
        <v>29.715</v>
      </c>
      <c r="F18" s="43"/>
      <c r="G18" s="43"/>
      <c r="H18" s="43"/>
      <c r="I18" s="43"/>
      <c r="J18" s="43">
        <v>20.703299999999999</v>
      </c>
      <c r="K18" s="43">
        <v>26.1082</v>
      </c>
      <c r="L18" s="43">
        <v>10.839</v>
      </c>
      <c r="M18" s="43">
        <v>13.138</v>
      </c>
      <c r="N18" s="43">
        <v>12.4</v>
      </c>
      <c r="O18" s="43">
        <v>30.494</v>
      </c>
      <c r="P18" s="43"/>
      <c r="Q18" s="43"/>
      <c r="R18" s="43">
        <v>39.734999999999999</v>
      </c>
      <c r="S18" s="43"/>
      <c r="T18" s="43">
        <v>43.158499999999997</v>
      </c>
      <c r="U18" s="43"/>
      <c r="V18" s="43">
        <v>0.7</v>
      </c>
      <c r="W18" s="43"/>
      <c r="X18" s="43">
        <v>131.04123000000001</v>
      </c>
      <c r="Y18" s="43"/>
      <c r="Z18" s="43">
        <v>6.94841</v>
      </c>
      <c r="AA18" s="43"/>
      <c r="AB18" s="43"/>
      <c r="AC18" s="43"/>
      <c r="AD18" s="43"/>
      <c r="AE18" s="43"/>
      <c r="AF18" s="43"/>
      <c r="AG18" s="43"/>
      <c r="AH18" s="43">
        <v>6.3878000000000004</v>
      </c>
      <c r="AI18" s="43"/>
      <c r="AJ18" s="43">
        <v>5.0886500000000003</v>
      </c>
      <c r="AK18" s="43">
        <v>0</v>
      </c>
      <c r="AL18" s="43">
        <v>1.0713999999999999</v>
      </c>
      <c r="AM18" s="43">
        <v>46.756950000000003</v>
      </c>
      <c r="AN18" s="43">
        <v>105.38294</v>
      </c>
      <c r="AO18" s="43">
        <v>25.5199</v>
      </c>
      <c r="AP18" s="43">
        <v>1.93</v>
      </c>
      <c r="AQ18" s="43">
        <v>153.19</v>
      </c>
      <c r="AR18" s="43"/>
      <c r="AS18" s="43">
        <v>32.811459999999997</v>
      </c>
      <c r="AT18" s="43">
        <v>26.951509999999999</v>
      </c>
      <c r="AU18" s="43"/>
      <c r="AV18" s="43">
        <v>193.3912</v>
      </c>
      <c r="AW18" s="43">
        <v>34.950000000000003</v>
      </c>
      <c r="AX18" s="43"/>
      <c r="AY18" s="43">
        <v>3.0132400000000001</v>
      </c>
      <c r="AZ18" s="43"/>
      <c r="BA18" s="43">
        <v>4.3</v>
      </c>
      <c r="BB18" s="43"/>
      <c r="BC18" s="43">
        <v>70.637370000000004</v>
      </c>
      <c r="BD18" s="43"/>
      <c r="BE18" s="43">
        <v>18.899999999999999</v>
      </c>
      <c r="BF18" s="43"/>
      <c r="BG18" s="43"/>
      <c r="BH18" s="43"/>
      <c r="BI18" s="43">
        <v>22.536930000000002</v>
      </c>
      <c r="BJ18" s="43"/>
      <c r="BK18" s="43">
        <v>5.70749</v>
      </c>
      <c r="BL18" s="43"/>
      <c r="BM18" s="43">
        <v>6.9569999999999999</v>
      </c>
      <c r="BN18" s="43">
        <v>32.86</v>
      </c>
      <c r="BO18" s="43"/>
      <c r="BP18" s="43">
        <v>143.09657000000001</v>
      </c>
      <c r="BQ18" s="43"/>
      <c r="BR18" s="43">
        <v>4.3032700000000004</v>
      </c>
      <c r="BS18" s="43">
        <v>125.6995</v>
      </c>
      <c r="BT18" s="43">
        <v>11.412739999999999</v>
      </c>
      <c r="BU18" s="43"/>
      <c r="BV18" s="43">
        <v>33.015000000000001</v>
      </c>
      <c r="BW18" s="43">
        <v>3.85894</v>
      </c>
      <c r="BX18" s="43"/>
      <c r="BY18" s="43"/>
      <c r="BZ18" s="43">
        <v>91.700100000000006</v>
      </c>
      <c r="CA18" s="43">
        <v>22.436209999999999</v>
      </c>
      <c r="CB18" s="43">
        <v>0.33650000000000002</v>
      </c>
      <c r="CC18" s="43">
        <v>0.71099999999999997</v>
      </c>
      <c r="CD18" s="43">
        <v>25.130929999999999</v>
      </c>
      <c r="CE18" s="43">
        <v>444.59724</v>
      </c>
      <c r="CF18" s="43">
        <v>11.5006</v>
      </c>
      <c r="CG18" s="43">
        <v>152.76599999999999</v>
      </c>
      <c r="CH18" s="43">
        <v>18.050889999999999</v>
      </c>
      <c r="CI18" s="43"/>
      <c r="CJ18" s="43"/>
      <c r="CK18" s="43">
        <v>13.6349</v>
      </c>
      <c r="CL18" s="43">
        <v>4.8277999999999999</v>
      </c>
      <c r="CM18" s="43"/>
      <c r="CN18" s="43"/>
      <c r="CO18" s="43">
        <v>13.50249</v>
      </c>
      <c r="CP18" s="43">
        <v>279.98</v>
      </c>
      <c r="CQ18" s="43"/>
      <c r="CR18" s="43">
        <v>37.58</v>
      </c>
      <c r="CS18" s="43">
        <v>2.3885999999999998</v>
      </c>
      <c r="CT18" s="43"/>
    </row>
    <row r="19" spans="1:98" ht="15.6" x14ac:dyDescent="0.3">
      <c r="A19" s="1"/>
      <c r="B19" s="42" t="s">
        <v>657</v>
      </c>
      <c r="C19" s="43"/>
      <c r="D19" s="43"/>
      <c r="E19" s="43">
        <v>29.955200000000001</v>
      </c>
      <c r="F19" s="43"/>
      <c r="G19" s="43"/>
      <c r="H19" s="43"/>
      <c r="I19" s="43"/>
      <c r="J19" s="43">
        <v>20.725999999999999</v>
      </c>
      <c r="K19" s="43">
        <v>26.113600000000002</v>
      </c>
      <c r="L19" s="43">
        <v>10.353999999999999</v>
      </c>
      <c r="M19" s="43">
        <v>13.016999999999999</v>
      </c>
      <c r="N19" s="43">
        <v>12.35</v>
      </c>
      <c r="O19" s="43">
        <v>31.238</v>
      </c>
      <c r="P19" s="43"/>
      <c r="Q19" s="43"/>
      <c r="R19" s="43">
        <v>39.542000000000002</v>
      </c>
      <c r="S19" s="43"/>
      <c r="T19" s="43">
        <v>48.104199999999999</v>
      </c>
      <c r="U19" s="43"/>
      <c r="V19" s="43">
        <v>0.7</v>
      </c>
      <c r="W19" s="43"/>
      <c r="X19" s="43">
        <v>87.603369999999998</v>
      </c>
      <c r="Y19" s="43"/>
      <c r="Z19" s="43">
        <v>7.1538899999999996</v>
      </c>
      <c r="AA19" s="43"/>
      <c r="AB19" s="43"/>
      <c r="AC19" s="43"/>
      <c r="AD19" s="43"/>
      <c r="AE19" s="43"/>
      <c r="AF19" s="43"/>
      <c r="AG19" s="43"/>
      <c r="AH19" s="43">
        <v>4.7145000000000001</v>
      </c>
      <c r="AI19" s="43"/>
      <c r="AJ19" s="43">
        <v>5.1020799999999999</v>
      </c>
      <c r="AK19" s="43">
        <v>0</v>
      </c>
      <c r="AL19" s="43">
        <v>1.0940000000000001</v>
      </c>
      <c r="AM19" s="43">
        <v>46.363939999999999</v>
      </c>
      <c r="AN19" s="43">
        <v>102.96231</v>
      </c>
      <c r="AO19" s="43">
        <v>24.404299999999999</v>
      </c>
      <c r="AP19" s="43">
        <v>1.54</v>
      </c>
      <c r="AQ19" s="43">
        <v>154.05000000000001</v>
      </c>
      <c r="AR19" s="43"/>
      <c r="AS19" s="43">
        <v>32.884250000000002</v>
      </c>
      <c r="AT19" s="43">
        <v>27.728349999999999</v>
      </c>
      <c r="AU19" s="43"/>
      <c r="AV19" s="43">
        <v>193.0317</v>
      </c>
      <c r="AW19" s="43">
        <v>33.164400000000001</v>
      </c>
      <c r="AX19" s="43"/>
      <c r="AY19" s="43">
        <v>3.0314700000000001</v>
      </c>
      <c r="AZ19" s="43"/>
      <c r="BA19" s="43">
        <v>4.2</v>
      </c>
      <c r="BB19" s="43"/>
      <c r="BC19" s="43">
        <v>70.426270000000002</v>
      </c>
      <c r="BD19" s="43"/>
      <c r="BE19" s="43">
        <v>18.899999999999999</v>
      </c>
      <c r="BF19" s="43"/>
      <c r="BG19" s="43"/>
      <c r="BH19" s="43"/>
      <c r="BI19" s="43">
        <v>22.333079999999999</v>
      </c>
      <c r="BJ19" s="43"/>
      <c r="BK19" s="43">
        <v>5.8729399999999998</v>
      </c>
      <c r="BL19" s="43"/>
      <c r="BM19" s="43">
        <v>7.0039999999999996</v>
      </c>
      <c r="BN19" s="43">
        <v>33.119999999999997</v>
      </c>
      <c r="BO19" s="43"/>
      <c r="BP19" s="43">
        <v>143.9836</v>
      </c>
      <c r="BQ19" s="43"/>
      <c r="BR19" s="43">
        <v>4.2732999999999999</v>
      </c>
      <c r="BS19" s="43">
        <v>124.872</v>
      </c>
      <c r="BT19" s="43">
        <v>10.86673</v>
      </c>
      <c r="BU19" s="43"/>
      <c r="BV19" s="43">
        <v>32.416200000000003</v>
      </c>
      <c r="BW19" s="43">
        <v>3.6508500000000002</v>
      </c>
      <c r="BX19" s="43"/>
      <c r="BY19" s="43"/>
      <c r="BZ19" s="43">
        <v>91.606300000000005</v>
      </c>
      <c r="CA19" s="43">
        <v>22.429559999999999</v>
      </c>
      <c r="CB19" s="43">
        <v>0.32890000000000003</v>
      </c>
      <c r="CC19" s="43">
        <v>0.74099999999999999</v>
      </c>
      <c r="CD19" s="43">
        <v>24.816230000000001</v>
      </c>
      <c r="CE19" s="43">
        <v>439.61743000000001</v>
      </c>
      <c r="CF19" s="43">
        <v>11.0078</v>
      </c>
      <c r="CG19" s="43">
        <v>154.77799999999999</v>
      </c>
      <c r="CH19" s="43">
        <v>17.885200000000001</v>
      </c>
      <c r="CI19" s="43"/>
      <c r="CJ19" s="43"/>
      <c r="CK19" s="43">
        <v>13.475199999999999</v>
      </c>
      <c r="CL19" s="43">
        <v>4.7412900000000002</v>
      </c>
      <c r="CM19" s="43"/>
      <c r="CN19" s="43"/>
      <c r="CO19" s="43">
        <v>13.479939999999999</v>
      </c>
      <c r="CP19" s="43">
        <v>278.2</v>
      </c>
      <c r="CQ19" s="43"/>
      <c r="CR19" s="43">
        <v>38.219000000000001</v>
      </c>
      <c r="CS19" s="43">
        <v>2.5614599999999998</v>
      </c>
      <c r="CT19" s="43"/>
    </row>
    <row r="20" spans="1:98" ht="15.6" x14ac:dyDescent="0.3">
      <c r="A20" s="1"/>
      <c r="B20" s="42" t="s">
        <v>658</v>
      </c>
      <c r="C20" s="43"/>
      <c r="D20" s="43"/>
      <c r="E20" s="43">
        <v>32.151299999999999</v>
      </c>
      <c r="F20" s="43"/>
      <c r="G20" s="43"/>
      <c r="H20" s="43"/>
      <c r="I20" s="43"/>
      <c r="J20" s="43">
        <v>20.875699999999998</v>
      </c>
      <c r="K20" s="43">
        <v>25.5534</v>
      </c>
      <c r="L20" s="43">
        <v>9.5069999999999997</v>
      </c>
      <c r="M20" s="43">
        <v>12.0138</v>
      </c>
      <c r="N20" s="43">
        <v>12.57</v>
      </c>
      <c r="O20" s="43">
        <v>30.585999999999999</v>
      </c>
      <c r="P20" s="43"/>
      <c r="Q20" s="43"/>
      <c r="R20" s="43">
        <v>39.447000000000003</v>
      </c>
      <c r="S20" s="43"/>
      <c r="T20" s="43">
        <v>45.628999999999998</v>
      </c>
      <c r="U20" s="43"/>
      <c r="V20" s="43">
        <v>0.7</v>
      </c>
      <c r="W20" s="43"/>
      <c r="X20" s="43">
        <v>106.70959000000001</v>
      </c>
      <c r="Y20" s="43"/>
      <c r="Z20" s="43">
        <v>7.8697800000000004</v>
      </c>
      <c r="AA20" s="43"/>
      <c r="AB20" s="43"/>
      <c r="AC20" s="43"/>
      <c r="AD20" s="43"/>
      <c r="AE20" s="43"/>
      <c r="AF20" s="43"/>
      <c r="AG20" s="43"/>
      <c r="AH20" s="43">
        <v>1.9353</v>
      </c>
      <c r="AI20" s="43"/>
      <c r="AJ20" s="43">
        <v>5.0694299999999997</v>
      </c>
      <c r="AK20" s="43">
        <v>0</v>
      </c>
      <c r="AL20" s="43">
        <v>1.4209000000000001</v>
      </c>
      <c r="AM20" s="43">
        <v>45.141030000000001</v>
      </c>
      <c r="AN20" s="43">
        <v>111.93133</v>
      </c>
      <c r="AO20" s="43">
        <v>24.483599999999999</v>
      </c>
      <c r="AP20" s="43">
        <v>0.55000000000000004</v>
      </c>
      <c r="AQ20" s="43">
        <v>154.18</v>
      </c>
      <c r="AR20" s="43"/>
      <c r="AS20" s="43">
        <v>32.036990000000003</v>
      </c>
      <c r="AT20" s="43">
        <v>28.20842</v>
      </c>
      <c r="AU20" s="43"/>
      <c r="AV20" s="43">
        <v>193.2713</v>
      </c>
      <c r="AW20" s="43">
        <v>32.647799999999997</v>
      </c>
      <c r="AX20" s="43"/>
      <c r="AY20" s="43">
        <v>3.0385399999999998</v>
      </c>
      <c r="AZ20" s="43"/>
      <c r="BA20" s="43">
        <v>4.2</v>
      </c>
      <c r="BB20" s="43"/>
      <c r="BC20" s="43">
        <v>69.643330000000006</v>
      </c>
      <c r="BD20" s="43"/>
      <c r="BE20" s="43">
        <v>18.899999999999999</v>
      </c>
      <c r="BF20" s="43"/>
      <c r="BG20" s="43"/>
      <c r="BH20" s="43"/>
      <c r="BI20" s="43">
        <v>22.259419999999999</v>
      </c>
      <c r="BJ20" s="43"/>
      <c r="BK20" s="43">
        <v>5.7138299999999997</v>
      </c>
      <c r="BL20" s="43"/>
      <c r="BM20" s="43">
        <v>7.0190000000000001</v>
      </c>
      <c r="BN20" s="43">
        <v>30.73</v>
      </c>
      <c r="BO20" s="43"/>
      <c r="BP20" s="43">
        <v>143.26052000000001</v>
      </c>
      <c r="BQ20" s="43"/>
      <c r="BR20" s="43">
        <v>4.1813799999999999</v>
      </c>
      <c r="BS20" s="43">
        <v>121.0031</v>
      </c>
      <c r="BT20" s="43">
        <v>10.265180000000001</v>
      </c>
      <c r="BU20" s="43"/>
      <c r="BV20" s="43">
        <v>30.351900000000001</v>
      </c>
      <c r="BW20" s="43">
        <v>3.6075599999999999</v>
      </c>
      <c r="BX20" s="43"/>
      <c r="BY20" s="43"/>
      <c r="BZ20" s="43">
        <v>90.661000000000001</v>
      </c>
      <c r="CA20" s="43">
        <v>22.43402</v>
      </c>
      <c r="CB20" s="43">
        <v>0.33389999999999997</v>
      </c>
      <c r="CC20" s="43">
        <v>0.75</v>
      </c>
      <c r="CD20" s="43">
        <v>23.417010000000001</v>
      </c>
      <c r="CE20" s="43">
        <v>440.10915</v>
      </c>
      <c r="CF20" s="43">
        <v>10.3149</v>
      </c>
      <c r="CG20" s="43">
        <v>149.40799999999999</v>
      </c>
      <c r="CH20" s="43">
        <v>17.920770000000001</v>
      </c>
      <c r="CI20" s="43"/>
      <c r="CJ20" s="43"/>
      <c r="CK20" s="43">
        <v>12.977499999999999</v>
      </c>
      <c r="CL20" s="43">
        <v>4.5842200000000002</v>
      </c>
      <c r="CM20" s="43"/>
      <c r="CN20" s="43"/>
      <c r="CO20" s="43">
        <v>12.33953</v>
      </c>
      <c r="CP20" s="43">
        <v>277.73</v>
      </c>
      <c r="CQ20" s="43"/>
      <c r="CR20" s="43">
        <v>37.694000000000003</v>
      </c>
      <c r="CS20" s="43">
        <v>2.5754199999999998</v>
      </c>
      <c r="CT20" s="43"/>
    </row>
    <row r="21" spans="1:98" ht="15.6" x14ac:dyDescent="0.3">
      <c r="A21" s="1"/>
      <c r="B21" s="42" t="s">
        <v>659</v>
      </c>
      <c r="C21" s="43"/>
      <c r="D21" s="43"/>
      <c r="E21" s="43">
        <v>29.868500000000001</v>
      </c>
      <c r="F21" s="43"/>
      <c r="G21" s="43"/>
      <c r="H21" s="43"/>
      <c r="I21" s="43"/>
      <c r="J21" s="43">
        <v>20.999600000000001</v>
      </c>
      <c r="K21" s="43">
        <v>25.545200000000001</v>
      </c>
      <c r="L21" s="43">
        <v>9.359</v>
      </c>
      <c r="M21" s="43">
        <v>10.2852</v>
      </c>
      <c r="N21" s="43">
        <v>12.26</v>
      </c>
      <c r="O21" s="43">
        <v>30.024000000000001</v>
      </c>
      <c r="P21" s="43"/>
      <c r="Q21" s="43"/>
      <c r="R21" s="43">
        <v>39.031999999999996</v>
      </c>
      <c r="S21" s="43"/>
      <c r="T21" s="43">
        <v>42.0595</v>
      </c>
      <c r="U21" s="43"/>
      <c r="V21" s="43">
        <v>0.7</v>
      </c>
      <c r="W21" s="43"/>
      <c r="X21" s="43">
        <v>121.57675</v>
      </c>
      <c r="Y21" s="43"/>
      <c r="Z21" s="43">
        <v>8.1170399999999994</v>
      </c>
      <c r="AA21" s="43"/>
      <c r="AB21" s="43"/>
      <c r="AC21" s="43"/>
      <c r="AD21" s="43"/>
      <c r="AE21" s="43"/>
      <c r="AF21" s="43"/>
      <c r="AG21" s="43"/>
      <c r="AH21" s="43">
        <v>4.5911999999999997</v>
      </c>
      <c r="AI21" s="43"/>
      <c r="AJ21" s="43">
        <v>4.9555300000000004</v>
      </c>
      <c r="AK21" s="43">
        <v>0</v>
      </c>
      <c r="AL21" s="43">
        <v>1.3744000000000001</v>
      </c>
      <c r="AM21" s="43">
        <v>38.122729999999997</v>
      </c>
      <c r="AN21" s="43">
        <v>104.45148</v>
      </c>
      <c r="AO21" s="43">
        <v>24.602599999999999</v>
      </c>
      <c r="AP21" s="43">
        <v>0.91</v>
      </c>
      <c r="AQ21" s="43">
        <v>152.02000000000001</v>
      </c>
      <c r="AR21" s="43"/>
      <c r="AS21" s="43">
        <v>29.557259999999999</v>
      </c>
      <c r="AT21" s="43">
        <v>28.47691</v>
      </c>
      <c r="AU21" s="43"/>
      <c r="AV21" s="43">
        <v>192.8544</v>
      </c>
      <c r="AW21" s="43">
        <v>32.249499999999998</v>
      </c>
      <c r="AX21" s="43"/>
      <c r="AY21" s="43">
        <v>3.0183599999999999</v>
      </c>
      <c r="AZ21" s="43"/>
      <c r="BA21" s="43">
        <v>4.4000000000000004</v>
      </c>
      <c r="BB21" s="43"/>
      <c r="BC21" s="43">
        <v>70.346980000000002</v>
      </c>
      <c r="BD21" s="43"/>
      <c r="BE21" s="43">
        <v>19.600000000000001</v>
      </c>
      <c r="BF21" s="43"/>
      <c r="BG21" s="43"/>
      <c r="BH21" s="43"/>
      <c r="BI21" s="43">
        <v>22.193349999999999</v>
      </c>
      <c r="BJ21" s="43"/>
      <c r="BK21" s="43">
        <v>5.8505500000000001</v>
      </c>
      <c r="BL21" s="43"/>
      <c r="BM21" s="43">
        <v>6.8639999999999999</v>
      </c>
      <c r="BN21" s="43">
        <v>32.229999999999997</v>
      </c>
      <c r="BO21" s="43"/>
      <c r="BP21" s="43">
        <v>141.99467999999999</v>
      </c>
      <c r="BQ21" s="43"/>
      <c r="BR21" s="43">
        <v>4.2741199999999999</v>
      </c>
      <c r="BS21" s="43">
        <v>117.8922</v>
      </c>
      <c r="BT21" s="43">
        <v>9.4145299999999992</v>
      </c>
      <c r="BU21" s="43"/>
      <c r="BV21" s="43">
        <v>28.916599999999999</v>
      </c>
      <c r="BW21" s="43">
        <v>3.8024800000000001</v>
      </c>
      <c r="BX21" s="43"/>
      <c r="BY21" s="43"/>
      <c r="BZ21" s="43">
        <v>90.736900000000006</v>
      </c>
      <c r="CA21" s="43">
        <v>22.434239999999999</v>
      </c>
      <c r="CB21" s="43">
        <v>0.3458</v>
      </c>
      <c r="CC21" s="43">
        <v>0.73799999999999999</v>
      </c>
      <c r="CD21" s="43">
        <v>23.17221</v>
      </c>
      <c r="CE21" s="43">
        <v>437.82659999999998</v>
      </c>
      <c r="CF21" s="43">
        <v>10.353199999999999</v>
      </c>
      <c r="CG21" s="43">
        <v>150.185</v>
      </c>
      <c r="CH21" s="43">
        <v>17.826160000000002</v>
      </c>
      <c r="CI21" s="43"/>
      <c r="CJ21" s="43"/>
      <c r="CK21" s="43">
        <v>12.584</v>
      </c>
      <c r="CL21" s="43">
        <v>4.46122</v>
      </c>
      <c r="CM21" s="43"/>
      <c r="CN21" s="43"/>
      <c r="CO21" s="43">
        <v>12.16356</v>
      </c>
      <c r="CP21" s="43">
        <v>269.7</v>
      </c>
      <c r="CQ21" s="43"/>
      <c r="CR21" s="43">
        <v>37.454999999999998</v>
      </c>
      <c r="CS21" s="43">
        <v>2.4204400000000001</v>
      </c>
      <c r="CT21" s="43"/>
    </row>
    <row r="22" spans="1:98" ht="15.6" x14ac:dyDescent="0.3">
      <c r="A22" s="1"/>
      <c r="B22" s="42" t="s">
        <v>660</v>
      </c>
      <c r="C22" s="43"/>
      <c r="D22" s="43"/>
      <c r="E22" s="43">
        <v>34.8264</v>
      </c>
      <c r="F22" s="43"/>
      <c r="G22" s="43"/>
      <c r="H22" s="43"/>
      <c r="I22" s="43"/>
      <c r="J22" s="43">
        <v>20.601800000000001</v>
      </c>
      <c r="K22" s="43">
        <v>25.3764</v>
      </c>
      <c r="L22" s="43">
        <v>9.3879999999999999</v>
      </c>
      <c r="M22" s="43">
        <v>8.6430000000000007</v>
      </c>
      <c r="N22" s="43">
        <v>12.28</v>
      </c>
      <c r="O22" s="43">
        <v>29.898</v>
      </c>
      <c r="P22" s="43"/>
      <c r="Q22" s="43"/>
      <c r="R22" s="43">
        <v>38.898000000000003</v>
      </c>
      <c r="S22" s="43"/>
      <c r="T22" s="43">
        <v>17.648499999999999</v>
      </c>
      <c r="U22" s="43"/>
      <c r="V22" s="43">
        <v>0.7</v>
      </c>
      <c r="W22" s="43"/>
      <c r="X22" s="43">
        <v>91.860020000000006</v>
      </c>
      <c r="Y22" s="43"/>
      <c r="Z22" s="43">
        <v>8.1214499999999994</v>
      </c>
      <c r="AA22" s="43"/>
      <c r="AB22" s="43"/>
      <c r="AC22" s="43"/>
      <c r="AD22" s="43"/>
      <c r="AE22" s="43"/>
      <c r="AF22" s="43"/>
      <c r="AG22" s="43"/>
      <c r="AH22" s="43">
        <v>7.5315000000000003</v>
      </c>
      <c r="AI22" s="43"/>
      <c r="AJ22" s="43">
        <v>4.7631500000000004</v>
      </c>
      <c r="AK22" s="43">
        <v>0</v>
      </c>
      <c r="AL22" s="43">
        <v>1.5455000000000001</v>
      </c>
      <c r="AM22" s="43">
        <v>44.545909999999999</v>
      </c>
      <c r="AN22" s="43">
        <v>105.2629</v>
      </c>
      <c r="AO22" s="43">
        <v>24.724</v>
      </c>
      <c r="AP22" s="43">
        <v>0.73</v>
      </c>
      <c r="AQ22" s="43">
        <v>147.44999999999999</v>
      </c>
      <c r="AR22" s="43"/>
      <c r="AS22" s="43">
        <v>29.967939999999999</v>
      </c>
      <c r="AT22" s="43">
        <v>28.931090000000001</v>
      </c>
      <c r="AU22" s="43"/>
      <c r="AV22" s="43">
        <v>192.32130000000001</v>
      </c>
      <c r="AW22" s="43">
        <v>32.759700000000002</v>
      </c>
      <c r="AX22" s="43"/>
      <c r="AY22" s="43">
        <v>3.06446</v>
      </c>
      <c r="AZ22" s="43"/>
      <c r="BA22" s="43">
        <v>4.0999999999999996</v>
      </c>
      <c r="BB22" s="43"/>
      <c r="BC22" s="43">
        <v>70.028980000000004</v>
      </c>
      <c r="BD22" s="43"/>
      <c r="BE22" s="43">
        <v>19.600000000000001</v>
      </c>
      <c r="BF22" s="43"/>
      <c r="BG22" s="43"/>
      <c r="BH22" s="43"/>
      <c r="BI22" s="43">
        <v>22.109850000000002</v>
      </c>
      <c r="BJ22" s="43"/>
      <c r="BK22" s="43">
        <v>5.9172599999999997</v>
      </c>
      <c r="BL22" s="43"/>
      <c r="BM22" s="43">
        <v>6.9489999999999998</v>
      </c>
      <c r="BN22" s="43">
        <v>31.53</v>
      </c>
      <c r="BO22" s="43"/>
      <c r="BP22" s="43">
        <v>138.26738</v>
      </c>
      <c r="BQ22" s="43"/>
      <c r="BR22" s="43">
        <v>4.4362000000000004</v>
      </c>
      <c r="BS22" s="43">
        <v>112.3505</v>
      </c>
      <c r="BT22" s="43">
        <v>9.2551900000000007</v>
      </c>
      <c r="BU22" s="43"/>
      <c r="BV22" s="43">
        <v>30.8279</v>
      </c>
      <c r="BW22" s="43">
        <v>3.7307000000000001</v>
      </c>
      <c r="BX22" s="43"/>
      <c r="BY22" s="43"/>
      <c r="BZ22" s="43">
        <v>90.680499999999995</v>
      </c>
      <c r="CA22" s="43">
        <v>22.44576</v>
      </c>
      <c r="CB22" s="43">
        <v>0.3982</v>
      </c>
      <c r="CC22" s="43">
        <v>0.72</v>
      </c>
      <c r="CD22" s="43">
        <v>23.331109999999999</v>
      </c>
      <c r="CE22" s="43">
        <v>441.82695000000001</v>
      </c>
      <c r="CF22" s="43">
        <v>10.627700000000001</v>
      </c>
      <c r="CG22" s="43">
        <v>148.79400000000001</v>
      </c>
      <c r="CH22" s="43">
        <v>17.53595</v>
      </c>
      <c r="CI22" s="43"/>
      <c r="CJ22" s="43"/>
      <c r="CK22" s="43">
        <v>12.513999999999999</v>
      </c>
      <c r="CL22" s="43">
        <v>4.4073000000000002</v>
      </c>
      <c r="CM22" s="43"/>
      <c r="CN22" s="43"/>
      <c r="CO22" s="43">
        <v>11.90621</v>
      </c>
      <c r="CP22" s="43">
        <v>261.04000000000002</v>
      </c>
      <c r="CQ22" s="43"/>
      <c r="CR22" s="43">
        <v>37.764000000000003</v>
      </c>
      <c r="CS22" s="43">
        <v>2.2269600000000001</v>
      </c>
      <c r="CT22" s="43"/>
    </row>
    <row r="23" spans="1:98" ht="15.6" x14ac:dyDescent="0.3">
      <c r="A23" s="1"/>
      <c r="B23" s="42" t="s">
        <v>661</v>
      </c>
      <c r="C23" s="43"/>
      <c r="D23" s="43"/>
      <c r="E23" s="43">
        <v>36.647599999999997</v>
      </c>
      <c r="F23" s="43"/>
      <c r="G23" s="43"/>
      <c r="H23" s="43"/>
      <c r="I23" s="43"/>
      <c r="J23" s="43">
        <v>20.441299999999998</v>
      </c>
      <c r="K23" s="43">
        <v>26.284700000000001</v>
      </c>
      <c r="L23" s="43">
        <v>10.305999999999999</v>
      </c>
      <c r="M23" s="43">
        <v>8.5010999999999992</v>
      </c>
      <c r="N23" s="43">
        <v>12.48</v>
      </c>
      <c r="O23" s="43">
        <v>30.08</v>
      </c>
      <c r="P23" s="43"/>
      <c r="Q23" s="43"/>
      <c r="R23" s="43">
        <v>38.988</v>
      </c>
      <c r="S23" s="43"/>
      <c r="T23" s="43">
        <v>24.367899999999999</v>
      </c>
      <c r="U23" s="43"/>
      <c r="V23" s="43">
        <v>0.7</v>
      </c>
      <c r="W23" s="43"/>
      <c r="X23" s="43">
        <v>156.97664</v>
      </c>
      <c r="Y23" s="43"/>
      <c r="Z23" s="43">
        <v>8.5568000000000008</v>
      </c>
      <c r="AA23" s="43"/>
      <c r="AB23" s="43"/>
      <c r="AC23" s="43"/>
      <c r="AD23" s="43"/>
      <c r="AE23" s="43"/>
      <c r="AF23" s="43"/>
      <c r="AG23" s="43"/>
      <c r="AH23" s="43">
        <v>9.3534000000000006</v>
      </c>
      <c r="AI23" s="43"/>
      <c r="AJ23" s="43">
        <v>4.8320100000000004</v>
      </c>
      <c r="AK23" s="43">
        <v>0</v>
      </c>
      <c r="AL23" s="43">
        <v>1.7035</v>
      </c>
      <c r="AM23" s="43">
        <v>45.27364</v>
      </c>
      <c r="AN23" s="43">
        <v>109.95268</v>
      </c>
      <c r="AO23" s="43">
        <v>25.753299999999999</v>
      </c>
      <c r="AP23" s="43">
        <v>0.73</v>
      </c>
      <c r="AQ23" s="43">
        <v>150.1</v>
      </c>
      <c r="AR23" s="43"/>
      <c r="AS23" s="43">
        <v>31.350660000000001</v>
      </c>
      <c r="AT23" s="43">
        <v>29.315349999999999</v>
      </c>
      <c r="AU23" s="43"/>
      <c r="AV23" s="43">
        <v>186.82429999999999</v>
      </c>
      <c r="AW23" s="43">
        <v>33.2117</v>
      </c>
      <c r="AX23" s="43"/>
      <c r="AY23" s="43">
        <v>3.0768800000000001</v>
      </c>
      <c r="AZ23" s="43"/>
      <c r="BA23" s="43">
        <v>4.0999999999999996</v>
      </c>
      <c r="BB23" s="43"/>
      <c r="BC23" s="43">
        <v>70.193349999999995</v>
      </c>
      <c r="BD23" s="43"/>
      <c r="BE23" s="43">
        <v>19.600000000000001</v>
      </c>
      <c r="BF23" s="43"/>
      <c r="BG23" s="43"/>
      <c r="BH23" s="43"/>
      <c r="BI23" s="43">
        <v>22.016860000000001</v>
      </c>
      <c r="BJ23" s="43"/>
      <c r="BK23" s="43">
        <v>5.8647900000000002</v>
      </c>
      <c r="BL23" s="43"/>
      <c r="BM23" s="43">
        <v>7.0339999999999998</v>
      </c>
      <c r="BN23" s="43">
        <v>28.78</v>
      </c>
      <c r="BO23" s="43"/>
      <c r="BP23" s="43">
        <v>140.74059</v>
      </c>
      <c r="BQ23" s="43"/>
      <c r="BR23" s="43">
        <v>4.4732900000000004</v>
      </c>
      <c r="BS23" s="43">
        <v>119.32729999999999</v>
      </c>
      <c r="BT23" s="43">
        <v>9.3963800000000006</v>
      </c>
      <c r="BU23" s="43"/>
      <c r="BV23" s="43">
        <v>31.351199999999999</v>
      </c>
      <c r="BW23" s="43">
        <v>3.9713500000000002</v>
      </c>
      <c r="BX23" s="43"/>
      <c r="BY23" s="43"/>
      <c r="BZ23" s="43">
        <v>90.088200000000001</v>
      </c>
      <c r="CA23" s="43">
        <v>22.443899999999999</v>
      </c>
      <c r="CB23" s="43">
        <v>0.43709999999999999</v>
      </c>
      <c r="CC23" s="43">
        <v>0.73699999999999999</v>
      </c>
      <c r="CD23" s="43">
        <v>23.667850000000001</v>
      </c>
      <c r="CE23" s="43">
        <v>438.7208</v>
      </c>
      <c r="CF23" s="43">
        <v>10.5901</v>
      </c>
      <c r="CG23" s="43">
        <v>149.43</v>
      </c>
      <c r="CH23" s="43">
        <v>17.854469999999999</v>
      </c>
      <c r="CI23" s="43"/>
      <c r="CJ23" s="43"/>
      <c r="CK23" s="43">
        <v>11.4483</v>
      </c>
      <c r="CL23" s="43">
        <v>4.4339000000000004</v>
      </c>
      <c r="CM23" s="43"/>
      <c r="CN23" s="43"/>
      <c r="CO23" s="43">
        <v>13.178380000000001</v>
      </c>
      <c r="CP23" s="43">
        <v>256.19</v>
      </c>
      <c r="CQ23" s="43"/>
      <c r="CR23" s="43">
        <v>38.072000000000003</v>
      </c>
      <c r="CS23" s="43">
        <v>2.3015099999999999</v>
      </c>
      <c r="CT23" s="43"/>
    </row>
    <row r="24" spans="1:98" ht="15.6" x14ac:dyDescent="0.3">
      <c r="A24" s="1"/>
      <c r="B24" s="42" t="s">
        <v>662</v>
      </c>
      <c r="C24" s="43"/>
      <c r="D24" s="43"/>
      <c r="E24" s="43">
        <v>37.061900000000001</v>
      </c>
      <c r="F24" s="43"/>
      <c r="G24" s="43"/>
      <c r="H24" s="43"/>
      <c r="I24" s="43"/>
      <c r="J24" s="43">
        <v>20.458200000000001</v>
      </c>
      <c r="K24" s="43">
        <v>26.3432</v>
      </c>
      <c r="L24" s="43">
        <v>11.88</v>
      </c>
      <c r="M24" s="43">
        <v>8.4143000000000008</v>
      </c>
      <c r="N24" s="43">
        <v>12.71</v>
      </c>
      <c r="O24" s="43">
        <v>29.606000000000002</v>
      </c>
      <c r="P24" s="43"/>
      <c r="Q24" s="43"/>
      <c r="R24" s="43">
        <v>38.795999999999999</v>
      </c>
      <c r="S24" s="43"/>
      <c r="T24" s="43">
        <v>37.733600000000003</v>
      </c>
      <c r="U24" s="43"/>
      <c r="V24" s="43">
        <v>9.6</v>
      </c>
      <c r="W24" s="43"/>
      <c r="X24" s="43">
        <v>148.64641</v>
      </c>
      <c r="Y24" s="43"/>
      <c r="Z24" s="43">
        <v>8.9191199999999995</v>
      </c>
      <c r="AA24" s="43"/>
      <c r="AB24" s="43"/>
      <c r="AC24" s="43"/>
      <c r="AD24" s="43"/>
      <c r="AE24" s="43"/>
      <c r="AF24" s="43"/>
      <c r="AG24" s="43"/>
      <c r="AH24" s="43">
        <v>8.4324999999999992</v>
      </c>
      <c r="AI24" s="43"/>
      <c r="AJ24" s="43">
        <v>5.1929299999999996</v>
      </c>
      <c r="AK24" s="43">
        <v>0</v>
      </c>
      <c r="AL24" s="43">
        <v>2.3637000000000001</v>
      </c>
      <c r="AM24" s="43">
        <v>43.349899999999998</v>
      </c>
      <c r="AN24" s="43">
        <v>116.13200999999999</v>
      </c>
      <c r="AO24" s="43">
        <v>25.373799999999999</v>
      </c>
      <c r="AP24" s="43">
        <v>0.72</v>
      </c>
      <c r="AQ24" s="43">
        <v>151.81</v>
      </c>
      <c r="AR24" s="43"/>
      <c r="AS24" s="43">
        <v>32.82414</v>
      </c>
      <c r="AT24" s="43">
        <v>29.60952</v>
      </c>
      <c r="AU24" s="43"/>
      <c r="AV24" s="43">
        <v>189.55719999999999</v>
      </c>
      <c r="AW24" s="43">
        <v>33.357399999999998</v>
      </c>
      <c r="AX24" s="43"/>
      <c r="AY24" s="43">
        <v>2.9338600000000001</v>
      </c>
      <c r="AZ24" s="43"/>
      <c r="BA24" s="43">
        <v>4.0999999999999996</v>
      </c>
      <c r="BB24" s="43"/>
      <c r="BC24" s="43">
        <v>70.597499999999997</v>
      </c>
      <c r="BD24" s="43"/>
      <c r="BE24" s="43">
        <v>19.600000000000001</v>
      </c>
      <c r="BF24" s="43"/>
      <c r="BG24" s="43"/>
      <c r="BH24" s="43"/>
      <c r="BI24" s="43">
        <v>21.938939999999999</v>
      </c>
      <c r="BJ24" s="43"/>
      <c r="BK24" s="43">
        <v>5.9050399999999996</v>
      </c>
      <c r="BL24" s="43"/>
      <c r="BM24" s="43">
        <v>7.0529999999999999</v>
      </c>
      <c r="BN24" s="43">
        <v>28.57</v>
      </c>
      <c r="BO24" s="43"/>
      <c r="BP24" s="43">
        <v>142.69145</v>
      </c>
      <c r="BQ24" s="43"/>
      <c r="BR24" s="43">
        <v>4.6729799999999999</v>
      </c>
      <c r="BS24" s="43">
        <v>126.13590000000001</v>
      </c>
      <c r="BT24" s="43">
        <v>9.7606599999999997</v>
      </c>
      <c r="BU24" s="43"/>
      <c r="BV24" s="43">
        <v>31.7121</v>
      </c>
      <c r="BW24" s="43">
        <v>3.7307000000000001</v>
      </c>
      <c r="BX24" s="43"/>
      <c r="BY24" s="43"/>
      <c r="BZ24" s="43">
        <v>90.305999999999997</v>
      </c>
      <c r="CA24" s="43">
        <v>22.455880000000001</v>
      </c>
      <c r="CB24" s="43">
        <v>0.57689999999999997</v>
      </c>
      <c r="CC24" s="43">
        <v>0.72499999999999998</v>
      </c>
      <c r="CD24" s="43">
        <v>25.400040000000001</v>
      </c>
      <c r="CE24" s="43">
        <v>434.29140999999998</v>
      </c>
      <c r="CF24" s="43">
        <v>10.6142</v>
      </c>
      <c r="CG24" s="43">
        <v>153.404</v>
      </c>
      <c r="CH24" s="43">
        <v>17.861730000000001</v>
      </c>
      <c r="CI24" s="43"/>
      <c r="CJ24" s="43"/>
      <c r="CK24" s="43">
        <v>11.960699999999999</v>
      </c>
      <c r="CL24" s="43">
        <v>4.5592100000000002</v>
      </c>
      <c r="CM24" s="43"/>
      <c r="CN24" s="43"/>
      <c r="CO24" s="43">
        <v>13.986129999999999</v>
      </c>
      <c r="CP24" s="43">
        <v>255.98</v>
      </c>
      <c r="CQ24" s="43"/>
      <c r="CR24" s="43">
        <v>38.345999999999997</v>
      </c>
      <c r="CS24" s="43">
        <v>2.4737</v>
      </c>
      <c r="CT24" s="43"/>
    </row>
    <row r="25" spans="1:98" ht="15.6" x14ac:dyDescent="0.3">
      <c r="A25" s="1"/>
      <c r="B25" s="42" t="s">
        <v>663</v>
      </c>
      <c r="C25" s="43"/>
      <c r="D25" s="43"/>
      <c r="E25" s="43">
        <v>37.757599999999996</v>
      </c>
      <c r="F25" s="43"/>
      <c r="G25" s="43"/>
      <c r="H25" s="43"/>
      <c r="I25" s="43"/>
      <c r="J25" s="43">
        <v>20.208100000000002</v>
      </c>
      <c r="K25" s="43">
        <v>26.1478</v>
      </c>
      <c r="L25" s="43">
        <v>12.621</v>
      </c>
      <c r="M25" s="43">
        <v>8.5518000000000001</v>
      </c>
      <c r="N25" s="43">
        <v>12.67</v>
      </c>
      <c r="O25" s="43">
        <v>29.402000000000001</v>
      </c>
      <c r="P25" s="43"/>
      <c r="Q25" s="43"/>
      <c r="R25" s="43">
        <v>38.911000000000001</v>
      </c>
      <c r="S25" s="43"/>
      <c r="T25" s="43">
        <v>40.741399999999999</v>
      </c>
      <c r="U25" s="43"/>
      <c r="V25" s="43">
        <v>0.8</v>
      </c>
      <c r="W25" s="43"/>
      <c r="X25" s="43">
        <v>129.80982</v>
      </c>
      <c r="Y25" s="43"/>
      <c r="Z25" s="43">
        <v>9.0587199999999992</v>
      </c>
      <c r="AA25" s="43"/>
      <c r="AB25" s="43"/>
      <c r="AC25" s="43"/>
      <c r="AD25" s="43"/>
      <c r="AE25" s="43"/>
      <c r="AF25" s="43"/>
      <c r="AG25" s="43"/>
      <c r="AH25" s="43">
        <v>7.7914000000000003</v>
      </c>
      <c r="AI25" s="43"/>
      <c r="AJ25" s="43">
        <v>4.6838199999999999</v>
      </c>
      <c r="AK25" s="43">
        <v>0</v>
      </c>
      <c r="AL25" s="43">
        <v>2.9258000000000002</v>
      </c>
      <c r="AM25" s="43">
        <v>43.859470000000002</v>
      </c>
      <c r="AN25" s="43">
        <v>117.43071999999999</v>
      </c>
      <c r="AO25" s="43">
        <v>24.682300000000001</v>
      </c>
      <c r="AP25" s="43">
        <v>0.63</v>
      </c>
      <c r="AQ25" s="43">
        <v>151.38999999999999</v>
      </c>
      <c r="AR25" s="43"/>
      <c r="AS25" s="43">
        <v>33.346040000000002</v>
      </c>
      <c r="AT25" s="43">
        <v>30.78755</v>
      </c>
      <c r="AU25" s="43"/>
      <c r="AV25" s="43">
        <v>192.9248</v>
      </c>
      <c r="AW25" s="43">
        <v>33.412199999999999</v>
      </c>
      <c r="AX25" s="43"/>
      <c r="AY25" s="43">
        <v>3.0133700000000001</v>
      </c>
      <c r="AZ25" s="43"/>
      <c r="BA25" s="43">
        <v>4.0999999999999996</v>
      </c>
      <c r="BB25" s="43"/>
      <c r="BC25" s="43">
        <v>70.842449999999999</v>
      </c>
      <c r="BD25" s="43"/>
      <c r="BE25" s="43">
        <v>19.600000000000001</v>
      </c>
      <c r="BF25" s="43"/>
      <c r="BG25" s="43"/>
      <c r="BH25" s="43"/>
      <c r="BI25" s="43">
        <v>21.944569999999999</v>
      </c>
      <c r="BJ25" s="43"/>
      <c r="BK25" s="43">
        <v>5.79718</v>
      </c>
      <c r="BL25" s="43"/>
      <c r="BM25" s="43">
        <v>7.024</v>
      </c>
      <c r="BN25" s="43">
        <v>30.88</v>
      </c>
      <c r="BO25" s="43"/>
      <c r="BP25" s="43">
        <v>141.57241999999999</v>
      </c>
      <c r="BQ25" s="43"/>
      <c r="BR25" s="43">
        <v>4.5786300000000004</v>
      </c>
      <c r="BS25" s="43">
        <v>126.2186</v>
      </c>
      <c r="BT25" s="43">
        <v>10.48911</v>
      </c>
      <c r="BU25" s="43"/>
      <c r="BV25" s="43">
        <v>31.3048</v>
      </c>
      <c r="BW25" s="43">
        <v>3.87202</v>
      </c>
      <c r="BX25" s="43"/>
      <c r="BY25" s="43"/>
      <c r="BZ25" s="43">
        <v>90.115200000000002</v>
      </c>
      <c r="CA25" s="43">
        <v>22.46435</v>
      </c>
      <c r="CB25" s="43">
        <v>0.73599999999999999</v>
      </c>
      <c r="CC25" s="43">
        <v>0.73</v>
      </c>
      <c r="CD25" s="43">
        <v>26.280889999999999</v>
      </c>
      <c r="CE25" s="43">
        <v>430.25301000000002</v>
      </c>
      <c r="CF25" s="43">
        <v>10.3264</v>
      </c>
      <c r="CG25" s="43">
        <v>139.54499999999999</v>
      </c>
      <c r="CH25" s="43">
        <v>17.665009999999999</v>
      </c>
      <c r="CI25" s="43"/>
      <c r="CJ25" s="43"/>
      <c r="CK25" s="43">
        <v>12.375999999999999</v>
      </c>
      <c r="CL25" s="43">
        <v>4.5314100000000002</v>
      </c>
      <c r="CM25" s="43"/>
      <c r="CN25" s="43"/>
      <c r="CO25" s="43">
        <v>14.0722</v>
      </c>
      <c r="CP25" s="43">
        <v>258.82</v>
      </c>
      <c r="CQ25" s="43"/>
      <c r="CR25" s="43">
        <v>38.582000000000001</v>
      </c>
      <c r="CS25" s="43">
        <v>2.5515400000000001</v>
      </c>
      <c r="CT25" s="43"/>
    </row>
    <row r="26" spans="1:98" ht="15.6" x14ac:dyDescent="0.3">
      <c r="A26" s="1"/>
      <c r="B26" s="42" t="s">
        <v>664</v>
      </c>
      <c r="C26" s="43"/>
      <c r="D26" s="43"/>
      <c r="E26" s="43">
        <v>38.011499999999998</v>
      </c>
      <c r="F26" s="43"/>
      <c r="G26" s="43"/>
      <c r="H26" s="43"/>
      <c r="I26" s="43"/>
      <c r="J26" s="43">
        <v>20.2379</v>
      </c>
      <c r="K26" s="43">
        <v>26.6022</v>
      </c>
      <c r="L26" s="43">
        <v>12.507</v>
      </c>
      <c r="M26" s="43">
        <v>8.4361999999999995</v>
      </c>
      <c r="N26" s="43">
        <v>12.75</v>
      </c>
      <c r="O26" s="43">
        <v>29.57</v>
      </c>
      <c r="P26" s="43"/>
      <c r="Q26" s="43"/>
      <c r="R26" s="43">
        <v>39.076000000000001</v>
      </c>
      <c r="S26" s="43"/>
      <c r="T26" s="43">
        <v>41.860900000000001</v>
      </c>
      <c r="U26" s="43"/>
      <c r="V26" s="43">
        <v>0.8</v>
      </c>
      <c r="W26" s="43"/>
      <c r="X26" s="43">
        <v>108.17005</v>
      </c>
      <c r="Y26" s="43"/>
      <c r="Z26" s="43">
        <v>8.7605199999999996</v>
      </c>
      <c r="AA26" s="43"/>
      <c r="AB26" s="43"/>
      <c r="AC26" s="43"/>
      <c r="AD26" s="43"/>
      <c r="AE26" s="43"/>
      <c r="AF26" s="43"/>
      <c r="AG26" s="43"/>
      <c r="AH26" s="43">
        <v>4.2954999999999997</v>
      </c>
      <c r="AI26" s="43"/>
      <c r="AJ26" s="43">
        <v>4.0358400000000003</v>
      </c>
      <c r="AK26" s="43">
        <v>0</v>
      </c>
      <c r="AL26" s="43">
        <v>3.6520999999999999</v>
      </c>
      <c r="AM26" s="43">
        <v>45.080280000000002</v>
      </c>
      <c r="AN26" s="43">
        <v>117.33244000000001</v>
      </c>
      <c r="AO26" s="43">
        <v>25.6111</v>
      </c>
      <c r="AP26" s="43">
        <v>0.44</v>
      </c>
      <c r="AQ26" s="43">
        <v>151.75</v>
      </c>
      <c r="AR26" s="43"/>
      <c r="AS26" s="43">
        <v>34.932749999999999</v>
      </c>
      <c r="AT26" s="43">
        <v>33.214060000000003</v>
      </c>
      <c r="AU26" s="43"/>
      <c r="AV26" s="43">
        <v>192.4357</v>
      </c>
      <c r="AW26" s="43">
        <v>33.639299999999999</v>
      </c>
      <c r="AX26" s="43"/>
      <c r="AY26" s="43">
        <v>3.0177299999999998</v>
      </c>
      <c r="AZ26" s="43"/>
      <c r="BA26" s="43">
        <v>3.9</v>
      </c>
      <c r="BB26" s="43"/>
      <c r="BC26" s="43">
        <v>71.122349999999997</v>
      </c>
      <c r="BD26" s="43"/>
      <c r="BE26" s="43">
        <v>19.600000000000001</v>
      </c>
      <c r="BF26" s="43"/>
      <c r="BG26" s="43"/>
      <c r="BH26" s="43"/>
      <c r="BI26" s="43">
        <v>21.978179999999998</v>
      </c>
      <c r="BJ26" s="43"/>
      <c r="BK26" s="43">
        <v>5.8840300000000001</v>
      </c>
      <c r="BL26" s="43"/>
      <c r="BM26" s="43">
        <v>6.766</v>
      </c>
      <c r="BN26" s="43">
        <v>35.69</v>
      </c>
      <c r="BO26" s="43"/>
      <c r="BP26" s="43">
        <v>138.86921000000001</v>
      </c>
      <c r="BQ26" s="43"/>
      <c r="BR26" s="43">
        <v>4.6953699999999996</v>
      </c>
      <c r="BS26" s="43">
        <v>126.6447</v>
      </c>
      <c r="BT26" s="43">
        <v>11.793559999999999</v>
      </c>
      <c r="BU26" s="43"/>
      <c r="BV26" s="43">
        <v>30.837399999999999</v>
      </c>
      <c r="BW26" s="43">
        <v>3.9659300000000002</v>
      </c>
      <c r="BX26" s="43"/>
      <c r="BY26" s="43"/>
      <c r="BZ26" s="43">
        <v>90.962699999999998</v>
      </c>
      <c r="CA26" s="43">
        <v>22.495750000000001</v>
      </c>
      <c r="CB26" s="43">
        <v>0.91549999999999998</v>
      </c>
      <c r="CC26" s="43">
        <v>0.70299999999999996</v>
      </c>
      <c r="CD26" s="43">
        <v>27.498670000000001</v>
      </c>
      <c r="CE26" s="43">
        <v>414.44108999999997</v>
      </c>
      <c r="CF26" s="43">
        <v>10.5722</v>
      </c>
      <c r="CG26" s="43">
        <v>140.34800000000001</v>
      </c>
      <c r="CH26" s="43">
        <v>15.472670000000001</v>
      </c>
      <c r="CI26" s="43"/>
      <c r="CJ26" s="43"/>
      <c r="CK26" s="43">
        <v>13.013199999999999</v>
      </c>
      <c r="CL26" s="43">
        <v>4.6457300000000004</v>
      </c>
      <c r="CM26" s="43"/>
      <c r="CN26" s="43"/>
      <c r="CO26" s="43">
        <v>14.0044</v>
      </c>
      <c r="CP26" s="43">
        <v>262.04000000000002</v>
      </c>
      <c r="CQ26" s="43"/>
      <c r="CR26" s="43">
        <v>38.692</v>
      </c>
      <c r="CS26" s="43">
        <v>2.5377100000000001</v>
      </c>
      <c r="CT26" s="43"/>
    </row>
    <row r="27" spans="1:98" ht="15.6" x14ac:dyDescent="0.3">
      <c r="A27" s="1"/>
      <c r="B27" s="42" t="s">
        <v>665</v>
      </c>
      <c r="C27" s="43"/>
      <c r="D27" s="43"/>
      <c r="E27" s="43">
        <v>37.967500000000001</v>
      </c>
      <c r="F27" s="43"/>
      <c r="G27" s="43"/>
      <c r="H27" s="43"/>
      <c r="I27" s="43"/>
      <c r="J27" s="43">
        <v>19.5532</v>
      </c>
      <c r="K27" s="43">
        <v>26.4253</v>
      </c>
      <c r="L27" s="43">
        <v>12.391</v>
      </c>
      <c r="M27" s="43">
        <v>8.4390000000000001</v>
      </c>
      <c r="N27" s="43">
        <v>12.67</v>
      </c>
      <c r="O27" s="43">
        <v>29.986000000000001</v>
      </c>
      <c r="P27" s="43"/>
      <c r="Q27" s="43"/>
      <c r="R27" s="43">
        <v>39.332000000000001</v>
      </c>
      <c r="S27" s="43"/>
      <c r="T27" s="43">
        <v>29.6892</v>
      </c>
      <c r="U27" s="43"/>
      <c r="V27" s="43">
        <v>0.9</v>
      </c>
      <c r="W27" s="43"/>
      <c r="X27" s="43">
        <v>150.95167000000001</v>
      </c>
      <c r="Y27" s="43"/>
      <c r="Z27" s="43">
        <v>8.8954199999999997</v>
      </c>
      <c r="AA27" s="43"/>
      <c r="AB27" s="43"/>
      <c r="AC27" s="43"/>
      <c r="AD27" s="43"/>
      <c r="AE27" s="43"/>
      <c r="AF27" s="43"/>
      <c r="AG27" s="43"/>
      <c r="AH27" s="43">
        <v>4.6101999999999999</v>
      </c>
      <c r="AI27" s="43"/>
      <c r="AJ27" s="43">
        <v>4.1829499999999999</v>
      </c>
      <c r="AK27" s="43">
        <v>0</v>
      </c>
      <c r="AL27" s="43">
        <v>3.9721000000000002</v>
      </c>
      <c r="AM27" s="43">
        <v>44.781790000000001</v>
      </c>
      <c r="AN27" s="43">
        <v>114.29747999999999</v>
      </c>
      <c r="AO27" s="43">
        <v>26.032399999999999</v>
      </c>
      <c r="AP27" s="43">
        <v>0.24</v>
      </c>
      <c r="AQ27" s="43">
        <v>152.36000000000001</v>
      </c>
      <c r="AR27" s="43"/>
      <c r="AS27" s="43">
        <v>35.096730000000001</v>
      </c>
      <c r="AT27" s="43">
        <v>33.253230000000002</v>
      </c>
      <c r="AU27" s="43"/>
      <c r="AV27" s="43">
        <v>191.5325</v>
      </c>
      <c r="AW27" s="43">
        <v>34.4101</v>
      </c>
      <c r="AX27" s="43"/>
      <c r="AY27" s="43">
        <v>3.0142600000000002</v>
      </c>
      <c r="AZ27" s="43"/>
      <c r="BA27" s="43">
        <v>3.7</v>
      </c>
      <c r="BB27" s="43"/>
      <c r="BC27" s="43">
        <v>71.50873</v>
      </c>
      <c r="BD27" s="43"/>
      <c r="BE27" s="43">
        <v>19.600000000000001</v>
      </c>
      <c r="BF27" s="43"/>
      <c r="BG27" s="43"/>
      <c r="BH27" s="43"/>
      <c r="BI27" s="43">
        <v>22.198699999999999</v>
      </c>
      <c r="BJ27" s="43"/>
      <c r="BK27" s="43">
        <v>5.8855000000000004</v>
      </c>
      <c r="BL27" s="43"/>
      <c r="BM27" s="43">
        <v>7.0549999999999997</v>
      </c>
      <c r="BN27" s="43">
        <v>36.17</v>
      </c>
      <c r="BO27" s="43"/>
      <c r="BP27" s="43">
        <v>138.57389000000001</v>
      </c>
      <c r="BQ27" s="43"/>
      <c r="BR27" s="43">
        <v>4.7168400000000004</v>
      </c>
      <c r="BS27" s="43">
        <v>125.2058</v>
      </c>
      <c r="BT27" s="43">
        <v>11.96649</v>
      </c>
      <c r="BU27" s="43"/>
      <c r="BV27" s="43">
        <v>30.9801</v>
      </c>
      <c r="BW27" s="43">
        <v>4.0273599999999998</v>
      </c>
      <c r="BX27" s="43"/>
      <c r="BY27" s="43"/>
      <c r="BZ27" s="43">
        <v>91.463700000000003</v>
      </c>
      <c r="CA27" s="43">
        <v>22.467230000000001</v>
      </c>
      <c r="CB27" s="43">
        <v>1.0355000000000001</v>
      </c>
      <c r="CC27" s="43">
        <v>0.68400000000000005</v>
      </c>
      <c r="CD27" s="43">
        <v>28.087859999999999</v>
      </c>
      <c r="CE27" s="43">
        <v>415.61928</v>
      </c>
      <c r="CF27" s="43">
        <v>10.9049</v>
      </c>
      <c r="CG27" s="43">
        <v>153.06800000000001</v>
      </c>
      <c r="CH27" s="43">
        <v>15.85554</v>
      </c>
      <c r="CI27" s="43"/>
      <c r="CJ27" s="43"/>
      <c r="CK27" s="43">
        <v>13.067600000000001</v>
      </c>
      <c r="CL27" s="43">
        <v>4.7507799999999998</v>
      </c>
      <c r="CM27" s="43"/>
      <c r="CN27" s="43"/>
      <c r="CO27" s="43">
        <v>14.09923</v>
      </c>
      <c r="CP27" s="43">
        <v>255.78</v>
      </c>
      <c r="CQ27" s="43"/>
      <c r="CR27" s="43">
        <v>38.860999999999997</v>
      </c>
      <c r="CS27" s="43">
        <v>2.28152</v>
      </c>
      <c r="CT27" s="43"/>
    </row>
    <row r="28" spans="1:98" ht="15.6" x14ac:dyDescent="0.3">
      <c r="A28" s="1"/>
      <c r="B28" s="42" t="s">
        <v>666</v>
      </c>
      <c r="C28" s="43"/>
      <c r="D28" s="43"/>
      <c r="E28" s="43">
        <v>38.624699999999997</v>
      </c>
      <c r="F28" s="43"/>
      <c r="G28" s="43"/>
      <c r="H28" s="43"/>
      <c r="I28" s="43"/>
      <c r="J28" s="43">
        <v>19.3719</v>
      </c>
      <c r="K28" s="43">
        <v>25.8706</v>
      </c>
      <c r="L28" s="43">
        <v>12.48</v>
      </c>
      <c r="M28" s="43">
        <v>8.2561999999999998</v>
      </c>
      <c r="N28" s="43">
        <v>12.66</v>
      </c>
      <c r="O28" s="43">
        <v>28.568000000000001</v>
      </c>
      <c r="P28" s="43"/>
      <c r="Q28" s="43"/>
      <c r="R28" s="43">
        <v>39.110999999999997</v>
      </c>
      <c r="S28" s="43"/>
      <c r="T28" s="43">
        <v>33.825099999999999</v>
      </c>
      <c r="U28" s="43"/>
      <c r="V28" s="43">
        <v>1</v>
      </c>
      <c r="W28" s="43"/>
      <c r="X28" s="43">
        <v>115.2509</v>
      </c>
      <c r="Y28" s="43"/>
      <c r="Z28" s="43">
        <v>9.0110399999999995</v>
      </c>
      <c r="AA28" s="43"/>
      <c r="AB28" s="43"/>
      <c r="AC28" s="43"/>
      <c r="AD28" s="43"/>
      <c r="AE28" s="43"/>
      <c r="AF28" s="43"/>
      <c r="AG28" s="43"/>
      <c r="AH28" s="43">
        <v>4.6071999999999997</v>
      </c>
      <c r="AI28" s="43"/>
      <c r="AJ28" s="43">
        <v>4.0119499999999997</v>
      </c>
      <c r="AK28" s="43">
        <v>0</v>
      </c>
      <c r="AL28" s="43">
        <v>4.4570999999999996</v>
      </c>
      <c r="AM28" s="43">
        <v>46.492010000000001</v>
      </c>
      <c r="AN28" s="43">
        <v>115.82572</v>
      </c>
      <c r="AO28" s="43">
        <v>25.746200000000002</v>
      </c>
      <c r="AP28" s="43">
        <v>0.57999999999999996</v>
      </c>
      <c r="AQ28" s="43">
        <v>152.55000000000001</v>
      </c>
      <c r="AR28" s="43"/>
      <c r="AS28" s="43">
        <v>35.359879999999997</v>
      </c>
      <c r="AT28" s="43">
        <v>32.958350000000003</v>
      </c>
      <c r="AU28" s="43"/>
      <c r="AV28" s="43">
        <v>192.7765</v>
      </c>
      <c r="AW28" s="43">
        <v>35.679600000000001</v>
      </c>
      <c r="AX28" s="43"/>
      <c r="AY28" s="43">
        <v>3.0359799999999999</v>
      </c>
      <c r="AZ28" s="43"/>
      <c r="BA28" s="43">
        <v>3.8</v>
      </c>
      <c r="BB28" s="43"/>
      <c r="BC28" s="43">
        <v>71.08305</v>
      </c>
      <c r="BD28" s="43"/>
      <c r="BE28" s="43">
        <v>19.600000000000001</v>
      </c>
      <c r="BF28" s="43"/>
      <c r="BG28" s="43"/>
      <c r="BH28" s="43"/>
      <c r="BI28" s="43">
        <v>21.449570000000001</v>
      </c>
      <c r="BJ28" s="43"/>
      <c r="BK28" s="43">
        <v>5.8565100000000001</v>
      </c>
      <c r="BL28" s="43"/>
      <c r="BM28" s="43">
        <v>6.968</v>
      </c>
      <c r="BN28" s="43">
        <v>32.4</v>
      </c>
      <c r="BO28" s="43"/>
      <c r="BP28" s="43">
        <v>140.66409999999999</v>
      </c>
      <c r="BQ28" s="43"/>
      <c r="BR28" s="43">
        <v>4.6848999999999998</v>
      </c>
      <c r="BS28" s="43">
        <v>122.82729999999999</v>
      </c>
      <c r="BT28" s="43">
        <v>11.453010000000001</v>
      </c>
      <c r="BU28" s="43"/>
      <c r="BV28" s="43">
        <v>31.3476</v>
      </c>
      <c r="BW28" s="43">
        <v>3.8865599999999998</v>
      </c>
      <c r="BX28" s="43"/>
      <c r="BY28" s="43"/>
      <c r="BZ28" s="43">
        <v>91.864000000000004</v>
      </c>
      <c r="CA28" s="43">
        <v>22.470330000000001</v>
      </c>
      <c r="CB28" s="43">
        <v>1.2547999999999999</v>
      </c>
      <c r="CC28" s="43">
        <v>0.69299999999999995</v>
      </c>
      <c r="CD28" s="43">
        <v>27.2789</v>
      </c>
      <c r="CE28" s="43">
        <v>404.16421000000003</v>
      </c>
      <c r="CF28" s="43">
        <v>11.1591</v>
      </c>
      <c r="CG28" s="43">
        <v>154.946</v>
      </c>
      <c r="CH28" s="43">
        <v>17.267600000000002</v>
      </c>
      <c r="CI28" s="43"/>
      <c r="CJ28" s="43"/>
      <c r="CK28" s="43">
        <v>12.6434</v>
      </c>
      <c r="CL28" s="43">
        <v>4.8792900000000001</v>
      </c>
      <c r="CM28" s="43"/>
      <c r="CN28" s="43"/>
      <c r="CO28" s="43">
        <v>14.833489999999999</v>
      </c>
      <c r="CP28" s="43">
        <v>253.36</v>
      </c>
      <c r="CQ28" s="43"/>
      <c r="CR28" s="43">
        <v>38.420999999999999</v>
      </c>
      <c r="CS28" s="43">
        <v>2.4335100000000001</v>
      </c>
      <c r="CT28" s="43"/>
    </row>
    <row r="29" spans="1:98" ht="15.6" x14ac:dyDescent="0.3">
      <c r="A29" s="1"/>
      <c r="B29" s="42" t="s">
        <v>667</v>
      </c>
      <c r="C29" s="43"/>
      <c r="D29" s="43"/>
      <c r="E29" s="43">
        <v>38.339500000000001</v>
      </c>
      <c r="F29" s="43"/>
      <c r="G29" s="43"/>
      <c r="H29" s="43"/>
      <c r="I29" s="43"/>
      <c r="J29" s="43">
        <v>20.137699999999999</v>
      </c>
      <c r="K29" s="43">
        <v>26.7041</v>
      </c>
      <c r="L29" s="43">
        <v>11.715999999999999</v>
      </c>
      <c r="M29" s="43">
        <v>8.0627999999999993</v>
      </c>
      <c r="N29" s="43">
        <v>12.79</v>
      </c>
      <c r="O29" s="43">
        <v>28.738</v>
      </c>
      <c r="P29" s="43"/>
      <c r="Q29" s="43"/>
      <c r="R29" s="43">
        <v>39.332000000000001</v>
      </c>
      <c r="S29" s="43"/>
      <c r="T29" s="43">
        <v>38.106000000000002</v>
      </c>
      <c r="U29" s="43"/>
      <c r="V29" s="43">
        <v>1</v>
      </c>
      <c r="W29" s="43"/>
      <c r="X29" s="43">
        <v>61.200609999999998</v>
      </c>
      <c r="Y29" s="43"/>
      <c r="Z29" s="43">
        <v>8.7932699999999997</v>
      </c>
      <c r="AA29" s="43"/>
      <c r="AB29" s="43"/>
      <c r="AC29" s="43"/>
      <c r="AD29" s="43"/>
      <c r="AE29" s="43"/>
      <c r="AF29" s="43"/>
      <c r="AG29" s="43"/>
      <c r="AH29" s="43">
        <v>2.6515</v>
      </c>
      <c r="AI29" s="43"/>
      <c r="AJ29" s="43">
        <v>4.3253700000000004</v>
      </c>
      <c r="AK29" s="43">
        <v>0</v>
      </c>
      <c r="AL29" s="43">
        <v>4.5720000000000001</v>
      </c>
      <c r="AM29" s="43">
        <v>44.53163</v>
      </c>
      <c r="AN29" s="43">
        <v>117.05896</v>
      </c>
      <c r="AO29" s="43">
        <v>25.963999999999999</v>
      </c>
      <c r="AP29" s="43">
        <v>1</v>
      </c>
      <c r="AQ29" s="43">
        <v>150.82</v>
      </c>
      <c r="AR29" s="43"/>
      <c r="AS29" s="43">
        <v>36.968910000000001</v>
      </c>
      <c r="AT29" s="43">
        <v>32.939120000000003</v>
      </c>
      <c r="AU29" s="43"/>
      <c r="AV29" s="43">
        <v>192.26300000000001</v>
      </c>
      <c r="AW29" s="43">
        <v>35.575099999999999</v>
      </c>
      <c r="AX29" s="43"/>
      <c r="AY29" s="43">
        <v>3.04739</v>
      </c>
      <c r="AZ29" s="43"/>
      <c r="BA29" s="43">
        <v>4.8</v>
      </c>
      <c r="BB29" s="43"/>
      <c r="BC29" s="43">
        <v>71.222250000000003</v>
      </c>
      <c r="BD29" s="43"/>
      <c r="BE29" s="43">
        <v>19.600000000000001</v>
      </c>
      <c r="BF29" s="43"/>
      <c r="BG29" s="43"/>
      <c r="BH29" s="43"/>
      <c r="BI29" s="43">
        <v>21.514209999999999</v>
      </c>
      <c r="BJ29" s="43"/>
      <c r="BK29" s="43">
        <v>5.8517000000000001</v>
      </c>
      <c r="BL29" s="43"/>
      <c r="BM29" s="43">
        <v>7.1120000000000001</v>
      </c>
      <c r="BN29" s="43">
        <v>32.799999999999997</v>
      </c>
      <c r="BO29" s="43"/>
      <c r="BP29" s="43">
        <v>141.18794</v>
      </c>
      <c r="BQ29" s="43"/>
      <c r="BR29" s="43">
        <v>4.76431</v>
      </c>
      <c r="BS29" s="43">
        <v>121.3229</v>
      </c>
      <c r="BT29" s="43">
        <v>11.29325</v>
      </c>
      <c r="BU29" s="43"/>
      <c r="BV29" s="43">
        <v>31.434899999999999</v>
      </c>
      <c r="BW29" s="43">
        <v>3.7307000000000001</v>
      </c>
      <c r="BX29" s="43"/>
      <c r="BY29" s="43"/>
      <c r="BZ29" s="43">
        <v>91.807199999999995</v>
      </c>
      <c r="CA29" s="43">
        <v>22.47268</v>
      </c>
      <c r="CB29" s="43">
        <v>1.4845999999999999</v>
      </c>
      <c r="CC29" s="43">
        <v>0.70299999999999996</v>
      </c>
      <c r="CD29" s="43">
        <v>27.619730000000001</v>
      </c>
      <c r="CE29" s="43">
        <v>412.20652000000001</v>
      </c>
      <c r="CF29" s="43">
        <v>11.247199999999999</v>
      </c>
      <c r="CG29" s="43">
        <v>154.87200000000001</v>
      </c>
      <c r="CH29" s="43">
        <v>16.89772</v>
      </c>
      <c r="CI29" s="43"/>
      <c r="CJ29" s="43"/>
      <c r="CK29" s="43">
        <v>12.8596</v>
      </c>
      <c r="CL29" s="43">
        <v>4.7221599999999997</v>
      </c>
      <c r="CM29" s="43"/>
      <c r="CN29" s="43"/>
      <c r="CO29" s="43">
        <v>14.82432</v>
      </c>
      <c r="CP29" s="43">
        <v>252.46</v>
      </c>
      <c r="CQ29" s="43"/>
      <c r="CR29" s="43">
        <v>38.290999999999997</v>
      </c>
      <c r="CS29" s="43">
        <v>2.4643799999999998</v>
      </c>
      <c r="CT29" s="43"/>
    </row>
    <row r="30" spans="1:98" ht="15.6" x14ac:dyDescent="0.3">
      <c r="A30" s="1"/>
      <c r="B30" s="42" t="s">
        <v>668</v>
      </c>
      <c r="C30" s="43"/>
      <c r="D30" s="43"/>
      <c r="E30" s="43">
        <v>37.783099999999997</v>
      </c>
      <c r="F30" s="43"/>
      <c r="G30" s="43"/>
      <c r="H30" s="43"/>
      <c r="I30" s="43"/>
      <c r="J30" s="43">
        <v>19.838999999999999</v>
      </c>
      <c r="K30" s="43">
        <v>26.634399999999999</v>
      </c>
      <c r="L30" s="43">
        <v>0</v>
      </c>
      <c r="M30" s="43">
        <v>0</v>
      </c>
      <c r="N30" s="43">
        <v>12.65</v>
      </c>
      <c r="O30" s="43">
        <v>28.88</v>
      </c>
      <c r="P30" s="43"/>
      <c r="Q30" s="43"/>
      <c r="R30" s="43">
        <v>39.299999999999997</v>
      </c>
      <c r="S30" s="43"/>
      <c r="T30" s="43">
        <v>37.307299999999998</v>
      </c>
      <c r="U30" s="43"/>
      <c r="V30" s="43">
        <v>1</v>
      </c>
      <c r="W30" s="43"/>
      <c r="X30" s="43">
        <v>151.94929999999999</v>
      </c>
      <c r="Y30" s="43"/>
      <c r="Z30" s="43">
        <v>8.6778300000000002</v>
      </c>
      <c r="AA30" s="43"/>
      <c r="AB30" s="43"/>
      <c r="AC30" s="43"/>
      <c r="AD30" s="43"/>
      <c r="AE30" s="43"/>
      <c r="AF30" s="43"/>
      <c r="AG30" s="43"/>
      <c r="AH30" s="43">
        <v>4.1115000000000004</v>
      </c>
      <c r="AI30" s="43"/>
      <c r="AJ30" s="43">
        <v>4.6141800000000002</v>
      </c>
      <c r="AK30" s="43">
        <v>0</v>
      </c>
      <c r="AL30" s="43">
        <v>4.6348000000000003</v>
      </c>
      <c r="AM30" s="43">
        <v>43.282029999999999</v>
      </c>
      <c r="AN30" s="43">
        <v>117.18591000000001</v>
      </c>
      <c r="AO30" s="43">
        <v>25.5718</v>
      </c>
      <c r="AP30" s="43">
        <v>0.9</v>
      </c>
      <c r="AQ30" s="43">
        <v>148.59</v>
      </c>
      <c r="AR30" s="43"/>
      <c r="AS30" s="43">
        <v>36.98657</v>
      </c>
      <c r="AT30" s="43">
        <v>33.286090000000002</v>
      </c>
      <c r="AU30" s="43"/>
      <c r="AV30" s="43">
        <v>192.096</v>
      </c>
      <c r="AW30" s="43">
        <v>36.227200000000003</v>
      </c>
      <c r="AX30" s="43"/>
      <c r="AY30" s="43">
        <v>3.05118</v>
      </c>
      <c r="AZ30" s="43"/>
      <c r="BA30" s="43">
        <v>4.9000000000000004</v>
      </c>
      <c r="BB30" s="43"/>
      <c r="BC30" s="43">
        <v>70.824770000000001</v>
      </c>
      <c r="BD30" s="43"/>
      <c r="BE30" s="43">
        <v>19.600000000000001</v>
      </c>
      <c r="BF30" s="43"/>
      <c r="BG30" s="43"/>
      <c r="BH30" s="43"/>
      <c r="BI30" s="43">
        <v>21.376709999999999</v>
      </c>
      <c r="BJ30" s="43"/>
      <c r="BK30" s="43">
        <v>5.6474500000000001</v>
      </c>
      <c r="BL30" s="43"/>
      <c r="BM30" s="43">
        <v>6.843</v>
      </c>
      <c r="BN30" s="43">
        <v>35.33</v>
      </c>
      <c r="BO30" s="43"/>
      <c r="BP30" s="43">
        <v>141.86861999999999</v>
      </c>
      <c r="BQ30" s="43"/>
      <c r="BR30" s="43">
        <v>4.4734800000000003</v>
      </c>
      <c r="BS30" s="43">
        <v>121.8849</v>
      </c>
      <c r="BT30" s="43">
        <v>10.99433</v>
      </c>
      <c r="BU30" s="43"/>
      <c r="BV30" s="43">
        <v>29.511800000000001</v>
      </c>
      <c r="BW30" s="43">
        <v>3.87202</v>
      </c>
      <c r="BX30" s="43"/>
      <c r="BY30" s="43"/>
      <c r="BZ30" s="43">
        <v>90.846199999999996</v>
      </c>
      <c r="CA30" s="43">
        <v>22.470030000000001</v>
      </c>
      <c r="CB30" s="43">
        <v>1.5566</v>
      </c>
      <c r="CC30" s="43">
        <v>0.67</v>
      </c>
      <c r="CD30" s="43">
        <v>26.930810000000001</v>
      </c>
      <c r="CE30" s="43">
        <v>421.17962999999997</v>
      </c>
      <c r="CF30" s="43">
        <v>11.718</v>
      </c>
      <c r="CG30" s="43">
        <v>154.35300000000001</v>
      </c>
      <c r="CH30" s="43">
        <v>16.882169999999999</v>
      </c>
      <c r="CI30" s="43"/>
      <c r="CJ30" s="43"/>
      <c r="CK30" s="43">
        <v>12.824299999999999</v>
      </c>
      <c r="CL30" s="43">
        <v>4.7839999999999998</v>
      </c>
      <c r="CM30" s="43"/>
      <c r="CN30" s="43"/>
      <c r="CO30" s="43">
        <v>14.67117</v>
      </c>
      <c r="CP30" s="43">
        <v>251.03</v>
      </c>
      <c r="CQ30" s="43"/>
      <c r="CR30" s="43">
        <v>38.735999999999997</v>
      </c>
      <c r="CS30" s="43">
        <v>2.347</v>
      </c>
      <c r="CT30" s="43"/>
    </row>
    <row r="31" spans="1:98" ht="15.6" x14ac:dyDescent="0.3">
      <c r="A31" s="1"/>
      <c r="B31" s="42" t="s">
        <v>669</v>
      </c>
      <c r="C31" s="43"/>
      <c r="D31" s="43"/>
      <c r="E31" s="43">
        <v>37.459699999999998</v>
      </c>
      <c r="F31" s="43"/>
      <c r="G31" s="43"/>
      <c r="H31" s="43"/>
      <c r="I31" s="43"/>
      <c r="J31" s="43">
        <v>19.558700000000002</v>
      </c>
      <c r="K31" s="43">
        <v>26.326599999999999</v>
      </c>
      <c r="L31" s="43">
        <v>0</v>
      </c>
      <c r="M31" s="43">
        <v>6.5</v>
      </c>
      <c r="N31" s="43">
        <v>12.52</v>
      </c>
      <c r="O31" s="43">
        <v>29.27</v>
      </c>
      <c r="P31" s="43"/>
      <c r="Q31" s="43"/>
      <c r="R31" s="43">
        <v>39.601999999999997</v>
      </c>
      <c r="S31" s="43"/>
      <c r="T31" s="43">
        <v>38.194699999999997</v>
      </c>
      <c r="U31" s="43"/>
      <c r="V31" s="43">
        <v>1</v>
      </c>
      <c r="W31" s="43"/>
      <c r="X31" s="43">
        <v>129.10262</v>
      </c>
      <c r="Y31" s="43"/>
      <c r="Z31" s="43">
        <v>8.5523199999999999</v>
      </c>
      <c r="AA31" s="43"/>
      <c r="AB31" s="43"/>
      <c r="AC31" s="43"/>
      <c r="AD31" s="43"/>
      <c r="AE31" s="43"/>
      <c r="AF31" s="43"/>
      <c r="AG31" s="43"/>
      <c r="AH31" s="43">
        <v>3.0339</v>
      </c>
      <c r="AI31" s="43"/>
      <c r="AJ31" s="43">
        <v>4.59483</v>
      </c>
      <c r="AK31" s="43">
        <v>0</v>
      </c>
      <c r="AL31" s="43">
        <v>4.7385000000000002</v>
      </c>
      <c r="AM31" s="43">
        <v>43.196860000000001</v>
      </c>
      <c r="AN31" s="43">
        <v>115.53744</v>
      </c>
      <c r="AO31" s="43">
        <v>24.742799999999999</v>
      </c>
      <c r="AP31" s="43">
        <v>0.73</v>
      </c>
      <c r="AQ31" s="43">
        <v>148.47</v>
      </c>
      <c r="AR31" s="43"/>
      <c r="AS31" s="43">
        <v>36.647100000000002</v>
      </c>
      <c r="AT31" s="43">
        <v>32.971400000000003</v>
      </c>
      <c r="AU31" s="43"/>
      <c r="AV31" s="43">
        <v>190.1858</v>
      </c>
      <c r="AW31" s="43">
        <v>35.584800000000001</v>
      </c>
      <c r="AX31" s="43"/>
      <c r="AY31" s="43">
        <v>3.10806</v>
      </c>
      <c r="AZ31" s="43"/>
      <c r="BA31" s="43">
        <v>4.8</v>
      </c>
      <c r="BB31" s="43"/>
      <c r="BC31" s="43">
        <v>71.384420000000006</v>
      </c>
      <c r="BD31" s="43"/>
      <c r="BE31" s="43">
        <v>19.600000000000001</v>
      </c>
      <c r="BF31" s="43"/>
      <c r="BG31" s="43"/>
      <c r="BH31" s="43"/>
      <c r="BI31" s="43">
        <v>20.424569999999999</v>
      </c>
      <c r="BJ31" s="43"/>
      <c r="BK31" s="43">
        <v>5.6631299999999998</v>
      </c>
      <c r="BL31" s="43"/>
      <c r="BM31" s="43">
        <v>6.8949999999999996</v>
      </c>
      <c r="BN31" s="43">
        <v>36.31</v>
      </c>
      <c r="BO31" s="43"/>
      <c r="BP31" s="43">
        <v>139.56048000000001</v>
      </c>
      <c r="BQ31" s="43"/>
      <c r="BR31" s="43">
        <v>4.2875699999999997</v>
      </c>
      <c r="BS31" s="43">
        <v>120.96080000000001</v>
      </c>
      <c r="BT31" s="43">
        <v>10.62895</v>
      </c>
      <c r="BU31" s="43"/>
      <c r="BV31" s="43">
        <v>28.9438</v>
      </c>
      <c r="BW31" s="43">
        <v>3.9659300000000002</v>
      </c>
      <c r="BX31" s="43"/>
      <c r="BY31" s="43"/>
      <c r="BZ31" s="43">
        <v>90.534899999999993</v>
      </c>
      <c r="CA31" s="43">
        <v>22.4969</v>
      </c>
      <c r="CB31" s="43">
        <v>1.5763</v>
      </c>
      <c r="CC31" s="43">
        <v>0.71599999999999997</v>
      </c>
      <c r="CD31" s="43">
        <v>27.1206</v>
      </c>
      <c r="CE31" s="43">
        <v>423.69677999999999</v>
      </c>
      <c r="CF31" s="43">
        <v>11.697900000000001</v>
      </c>
      <c r="CG31" s="43">
        <v>148.44900000000001</v>
      </c>
      <c r="CH31" s="43">
        <v>17.299530000000001</v>
      </c>
      <c r="CI31" s="43"/>
      <c r="CJ31" s="43"/>
      <c r="CK31" s="43">
        <v>12.7591</v>
      </c>
      <c r="CL31" s="43">
        <v>4.5192800000000002</v>
      </c>
      <c r="CM31" s="43"/>
      <c r="CN31" s="43"/>
      <c r="CO31" s="43">
        <v>14.463710000000001</v>
      </c>
      <c r="CP31" s="43">
        <v>249.62</v>
      </c>
      <c r="CQ31" s="43"/>
      <c r="CR31" s="43">
        <v>37.807000000000002</v>
      </c>
      <c r="CS31" s="43">
        <v>1.8940600000000001</v>
      </c>
      <c r="CT31" s="43"/>
    </row>
    <row r="32" spans="1:98" ht="15.6" x14ac:dyDescent="0.3">
      <c r="A32" s="1"/>
      <c r="B32" s="42" t="s">
        <v>670</v>
      </c>
      <c r="C32" s="43"/>
      <c r="D32" s="43"/>
      <c r="E32" s="43">
        <v>37.341700000000003</v>
      </c>
      <c r="F32" s="43"/>
      <c r="G32" s="43"/>
      <c r="H32" s="43"/>
      <c r="I32" s="43"/>
      <c r="J32" s="43">
        <v>19.313800000000001</v>
      </c>
      <c r="K32" s="43">
        <v>25.767199999999999</v>
      </c>
      <c r="L32" s="43">
        <v>6.6760000000000002</v>
      </c>
      <c r="M32" s="43">
        <v>8.6533999999999995</v>
      </c>
      <c r="N32" s="43">
        <v>12.93</v>
      </c>
      <c r="O32" s="43">
        <v>28.655999999999999</v>
      </c>
      <c r="P32" s="43"/>
      <c r="Q32" s="43"/>
      <c r="R32" s="43">
        <v>39.744</v>
      </c>
      <c r="S32" s="43"/>
      <c r="T32" s="43">
        <v>30.435700000000001</v>
      </c>
      <c r="U32" s="43"/>
      <c r="V32" s="43">
        <v>1</v>
      </c>
      <c r="W32" s="43"/>
      <c r="X32" s="43">
        <v>96.1892</v>
      </c>
      <c r="Y32" s="43"/>
      <c r="Z32" s="43">
        <v>8.2647600000000008</v>
      </c>
      <c r="AA32" s="43"/>
      <c r="AB32" s="43"/>
      <c r="AC32" s="43"/>
      <c r="AD32" s="43"/>
      <c r="AE32" s="43"/>
      <c r="AF32" s="43"/>
      <c r="AG32" s="43"/>
      <c r="AH32" s="43">
        <v>3.5438999999999998</v>
      </c>
      <c r="AI32" s="43"/>
      <c r="AJ32" s="43">
        <v>4.63246</v>
      </c>
      <c r="AK32" s="43">
        <v>0</v>
      </c>
      <c r="AL32" s="43">
        <v>4.8452999999999999</v>
      </c>
      <c r="AM32" s="43">
        <v>43.759309999999999</v>
      </c>
      <c r="AN32" s="43">
        <v>114.67922</v>
      </c>
      <c r="AO32" s="43">
        <v>24.100899999999999</v>
      </c>
      <c r="AP32" s="43">
        <v>0.78</v>
      </c>
      <c r="AQ32" s="43">
        <v>147.93</v>
      </c>
      <c r="AR32" s="43"/>
      <c r="AS32" s="43">
        <v>36.440710000000003</v>
      </c>
      <c r="AT32" s="43">
        <v>32.488410000000002</v>
      </c>
      <c r="AU32" s="43"/>
      <c r="AV32" s="43">
        <v>191.83709999999999</v>
      </c>
      <c r="AW32" s="43">
        <v>35.470100000000002</v>
      </c>
      <c r="AX32" s="43"/>
      <c r="AY32" s="43">
        <v>3.0811899999999999</v>
      </c>
      <c r="AZ32" s="43"/>
      <c r="BA32" s="43">
        <v>4.8</v>
      </c>
      <c r="BB32" s="43"/>
      <c r="BC32" s="43">
        <v>72.372200000000007</v>
      </c>
      <c r="BD32" s="43"/>
      <c r="BE32" s="43">
        <v>19.600000000000001</v>
      </c>
      <c r="BF32" s="43"/>
      <c r="BG32" s="43"/>
      <c r="BH32" s="43"/>
      <c r="BI32" s="43">
        <v>19.863350000000001</v>
      </c>
      <c r="BJ32" s="43"/>
      <c r="BK32" s="43">
        <v>5.6099800000000002</v>
      </c>
      <c r="BL32" s="43"/>
      <c r="BM32" s="43">
        <v>6.9370000000000003</v>
      </c>
      <c r="BN32" s="43">
        <v>34.44</v>
      </c>
      <c r="BO32" s="43"/>
      <c r="BP32" s="43">
        <v>140.82297</v>
      </c>
      <c r="BQ32" s="43"/>
      <c r="BR32" s="43">
        <v>4.2109800000000002</v>
      </c>
      <c r="BS32" s="43">
        <v>121.9442</v>
      </c>
      <c r="BT32" s="43">
        <v>10.241149999999999</v>
      </c>
      <c r="BU32" s="43"/>
      <c r="BV32" s="43">
        <v>28.791599999999999</v>
      </c>
      <c r="BW32" s="43">
        <v>3.87202</v>
      </c>
      <c r="BX32" s="43"/>
      <c r="BY32" s="43"/>
      <c r="BZ32" s="43">
        <v>91.013599999999997</v>
      </c>
      <c r="CA32" s="43">
        <v>22.51679</v>
      </c>
      <c r="CB32" s="43">
        <v>1.5784</v>
      </c>
      <c r="CC32" s="43">
        <v>0.70899999999999996</v>
      </c>
      <c r="CD32" s="43">
        <v>24.92812</v>
      </c>
      <c r="CE32" s="43">
        <v>414.35633000000001</v>
      </c>
      <c r="CF32" s="43">
        <v>11.6449</v>
      </c>
      <c r="CG32" s="43">
        <v>149.49299999999999</v>
      </c>
      <c r="CH32" s="43">
        <v>17.444130000000001</v>
      </c>
      <c r="CI32" s="43"/>
      <c r="CJ32" s="43"/>
      <c r="CK32" s="43">
        <v>12.536099999999999</v>
      </c>
      <c r="CL32" s="43">
        <v>4.3309199999999999</v>
      </c>
      <c r="CM32" s="43"/>
      <c r="CN32" s="43"/>
      <c r="CO32" s="43">
        <v>13.97997</v>
      </c>
      <c r="CP32" s="43">
        <v>259.39</v>
      </c>
      <c r="CQ32" s="43"/>
      <c r="CR32" s="43">
        <v>37.234999999999999</v>
      </c>
      <c r="CS32" s="43">
        <v>1.45777</v>
      </c>
      <c r="CT32" s="43"/>
    </row>
    <row r="33" spans="1:98" ht="15.6" x14ac:dyDescent="0.3">
      <c r="A33" s="1"/>
      <c r="B33" s="42" t="s">
        <v>671</v>
      </c>
      <c r="C33" s="43"/>
      <c r="D33" s="43"/>
      <c r="E33" s="43">
        <v>37.022799999999997</v>
      </c>
      <c r="F33" s="43"/>
      <c r="G33" s="43"/>
      <c r="H33" s="43"/>
      <c r="I33" s="43"/>
      <c r="J33" s="43">
        <v>19.3474</v>
      </c>
      <c r="K33" s="43">
        <v>25.882300000000001</v>
      </c>
      <c r="L33" s="43">
        <v>9.8810000000000002</v>
      </c>
      <c r="M33" s="43">
        <v>9.9616000000000007</v>
      </c>
      <c r="N33" s="43">
        <v>12.9</v>
      </c>
      <c r="O33" s="43">
        <v>28.11</v>
      </c>
      <c r="P33" s="43"/>
      <c r="Q33" s="43"/>
      <c r="R33" s="43">
        <v>39.585000000000001</v>
      </c>
      <c r="S33" s="43"/>
      <c r="T33" s="43">
        <v>31.1279</v>
      </c>
      <c r="U33" s="43"/>
      <c r="V33" s="43">
        <v>1</v>
      </c>
      <c r="W33" s="43"/>
      <c r="X33" s="43">
        <v>142.96566000000001</v>
      </c>
      <c r="Y33" s="43"/>
      <c r="Z33" s="43">
        <v>8.84117</v>
      </c>
      <c r="AA33" s="43"/>
      <c r="AB33" s="43"/>
      <c r="AC33" s="43"/>
      <c r="AD33" s="43"/>
      <c r="AE33" s="43"/>
      <c r="AF33" s="43"/>
      <c r="AG33" s="43"/>
      <c r="AH33" s="43">
        <v>3.2557</v>
      </c>
      <c r="AI33" s="43"/>
      <c r="AJ33" s="43">
        <v>4.6611399999999996</v>
      </c>
      <c r="AK33" s="43">
        <v>0</v>
      </c>
      <c r="AL33" s="43">
        <v>4.9629000000000003</v>
      </c>
      <c r="AM33" s="43">
        <v>43.030889999999999</v>
      </c>
      <c r="AN33" s="43">
        <v>115.44803</v>
      </c>
      <c r="AO33" s="43">
        <v>23.994700000000002</v>
      </c>
      <c r="AP33" s="43">
        <v>0.64</v>
      </c>
      <c r="AQ33" s="43">
        <v>150.74</v>
      </c>
      <c r="AR33" s="43"/>
      <c r="AS33" s="43">
        <v>35.522620000000003</v>
      </c>
      <c r="AT33" s="43">
        <v>32.55218</v>
      </c>
      <c r="AU33" s="43"/>
      <c r="AV33" s="43">
        <v>192.10220000000001</v>
      </c>
      <c r="AW33" s="43">
        <v>34.733899999999998</v>
      </c>
      <c r="AX33" s="43"/>
      <c r="AY33" s="43">
        <v>3.1404000000000001</v>
      </c>
      <c r="AZ33" s="43"/>
      <c r="BA33" s="43">
        <v>4.5999999999999996</v>
      </c>
      <c r="BB33" s="43"/>
      <c r="BC33" s="43">
        <v>72.428070000000005</v>
      </c>
      <c r="BD33" s="43"/>
      <c r="BE33" s="43">
        <v>19.600000000000001</v>
      </c>
      <c r="BF33" s="43"/>
      <c r="BG33" s="43"/>
      <c r="BH33" s="43"/>
      <c r="BI33" s="43">
        <v>19.561699999999998</v>
      </c>
      <c r="BJ33" s="43"/>
      <c r="BK33" s="43">
        <v>5.6291900000000004</v>
      </c>
      <c r="BL33" s="43"/>
      <c r="BM33" s="43">
        <v>6.9349999999999996</v>
      </c>
      <c r="BN33" s="43">
        <v>36.340000000000003</v>
      </c>
      <c r="BO33" s="43"/>
      <c r="BP33" s="43">
        <v>140.29302000000001</v>
      </c>
      <c r="BQ33" s="43"/>
      <c r="BR33" s="43">
        <v>4.1895699999999998</v>
      </c>
      <c r="BS33" s="43">
        <v>123.59480000000001</v>
      </c>
      <c r="BT33" s="43">
        <v>10.212759999999999</v>
      </c>
      <c r="BU33" s="43"/>
      <c r="BV33" s="43">
        <v>28.409500000000001</v>
      </c>
      <c r="BW33" s="43">
        <v>3.9659300000000002</v>
      </c>
      <c r="BX33" s="43"/>
      <c r="BY33" s="43"/>
      <c r="BZ33" s="43">
        <v>89.727999999999994</v>
      </c>
      <c r="CA33" s="43">
        <v>22.524740000000001</v>
      </c>
      <c r="CB33" s="43">
        <v>1.6592</v>
      </c>
      <c r="CC33" s="43">
        <v>0.70299999999999996</v>
      </c>
      <c r="CD33" s="43">
        <v>25.722149999999999</v>
      </c>
      <c r="CE33" s="43">
        <v>414.40282999999999</v>
      </c>
      <c r="CF33" s="43">
        <v>11.487</v>
      </c>
      <c r="CG33" s="43">
        <v>142.19399999999999</v>
      </c>
      <c r="CH33" s="43">
        <v>17.483830000000001</v>
      </c>
      <c r="CI33" s="43"/>
      <c r="CJ33" s="43"/>
      <c r="CK33" s="43">
        <v>13.0014</v>
      </c>
      <c r="CL33" s="43">
        <v>4.4781199999999997</v>
      </c>
      <c r="CM33" s="43"/>
      <c r="CN33" s="43"/>
      <c r="CO33" s="43">
        <v>14.03598</v>
      </c>
      <c r="CP33" s="43">
        <v>259.64</v>
      </c>
      <c r="CQ33" s="43"/>
      <c r="CR33" s="43">
        <v>32.381999999999998</v>
      </c>
      <c r="CS33" s="43">
        <v>1.8119499999999999</v>
      </c>
      <c r="CT33" s="43"/>
    </row>
    <row r="34" spans="1:98" ht="15.6" x14ac:dyDescent="0.3">
      <c r="A34" s="1"/>
      <c r="B34" s="42" t="s">
        <v>672</v>
      </c>
      <c r="C34" s="43"/>
      <c r="D34" s="43"/>
      <c r="E34" s="43">
        <v>36.275300000000001</v>
      </c>
      <c r="F34" s="43"/>
      <c r="G34" s="43"/>
      <c r="H34" s="43"/>
      <c r="I34" s="43"/>
      <c r="J34" s="43">
        <v>19.747199999999999</v>
      </c>
      <c r="K34" s="43">
        <v>26.058199999999999</v>
      </c>
      <c r="L34" s="43">
        <v>11.247</v>
      </c>
      <c r="M34" s="43">
        <v>10.9215</v>
      </c>
      <c r="N34" s="43">
        <v>12.75</v>
      </c>
      <c r="O34" s="43">
        <v>27.794</v>
      </c>
      <c r="P34" s="43"/>
      <c r="Q34" s="43"/>
      <c r="R34" s="43">
        <v>39.223999999999997</v>
      </c>
      <c r="S34" s="43"/>
      <c r="T34" s="43">
        <v>39.377000000000002</v>
      </c>
      <c r="U34" s="43"/>
      <c r="V34" s="43">
        <v>1</v>
      </c>
      <c r="W34" s="43"/>
      <c r="X34" s="43">
        <v>146.88777999999999</v>
      </c>
      <c r="Y34" s="43"/>
      <c r="Z34" s="43">
        <v>8.4617599999999999</v>
      </c>
      <c r="AA34" s="43"/>
      <c r="AB34" s="43"/>
      <c r="AC34" s="43"/>
      <c r="AD34" s="43"/>
      <c r="AE34" s="43"/>
      <c r="AF34" s="43"/>
      <c r="AG34" s="43"/>
      <c r="AH34" s="43">
        <v>1.36</v>
      </c>
      <c r="AI34" s="43"/>
      <c r="AJ34" s="43">
        <v>5.46631</v>
      </c>
      <c r="AK34" s="43">
        <v>0</v>
      </c>
      <c r="AL34" s="43">
        <v>5.0080999999999998</v>
      </c>
      <c r="AM34" s="43">
        <v>42.856099999999998</v>
      </c>
      <c r="AN34" s="43">
        <v>116.43395</v>
      </c>
      <c r="AO34" s="43">
        <v>24.8078</v>
      </c>
      <c r="AP34" s="43">
        <v>0.45</v>
      </c>
      <c r="AQ34" s="43">
        <v>150</v>
      </c>
      <c r="AR34" s="43"/>
      <c r="AS34" s="43">
        <v>35.38503</v>
      </c>
      <c r="AT34" s="43">
        <v>32.453499999999998</v>
      </c>
      <c r="AU34" s="43"/>
      <c r="AV34" s="43">
        <v>189.93279999999999</v>
      </c>
      <c r="AW34" s="43">
        <v>35.2164</v>
      </c>
      <c r="AX34" s="43"/>
      <c r="AY34" s="43">
        <v>3.1815799999999999</v>
      </c>
      <c r="AZ34" s="43"/>
      <c r="BA34" s="43">
        <v>4.5999999999999996</v>
      </c>
      <c r="BB34" s="43"/>
      <c r="BC34" s="43">
        <v>71.367279999999994</v>
      </c>
      <c r="BD34" s="43"/>
      <c r="BE34" s="43">
        <v>19.600000000000001</v>
      </c>
      <c r="BF34" s="43"/>
      <c r="BG34" s="43"/>
      <c r="BH34" s="43"/>
      <c r="BI34" s="43">
        <v>19.479649999999999</v>
      </c>
      <c r="BJ34" s="43"/>
      <c r="BK34" s="43">
        <v>5.8371300000000002</v>
      </c>
      <c r="BL34" s="43"/>
      <c r="BM34" s="43">
        <v>6.88</v>
      </c>
      <c r="BN34" s="43">
        <v>37.85</v>
      </c>
      <c r="BO34" s="43"/>
      <c r="BP34" s="43">
        <v>142.10682</v>
      </c>
      <c r="BQ34" s="43"/>
      <c r="BR34" s="43">
        <v>4.2265899999999998</v>
      </c>
      <c r="BS34" s="43">
        <v>121.76179999999999</v>
      </c>
      <c r="BT34" s="43">
        <v>10.656219999999999</v>
      </c>
      <c r="BU34" s="43"/>
      <c r="BV34" s="43">
        <v>29.636500000000002</v>
      </c>
      <c r="BW34" s="43">
        <v>4.0273599999999998</v>
      </c>
      <c r="BX34" s="43"/>
      <c r="BY34" s="43"/>
      <c r="BZ34" s="43">
        <v>89.9358</v>
      </c>
      <c r="CA34" s="43">
        <v>22.525839999999999</v>
      </c>
      <c r="CB34" s="43">
        <v>1.627</v>
      </c>
      <c r="CC34" s="43">
        <v>0.65400000000000003</v>
      </c>
      <c r="CD34" s="43">
        <v>25.28135</v>
      </c>
      <c r="CE34" s="43">
        <v>417.21791000000002</v>
      </c>
      <c r="CF34" s="43">
        <v>11.4278</v>
      </c>
      <c r="CG34" s="43">
        <v>147.34800000000001</v>
      </c>
      <c r="CH34" s="43">
        <v>17.697620000000001</v>
      </c>
      <c r="CI34" s="43"/>
      <c r="CJ34" s="43"/>
      <c r="CK34" s="43">
        <v>13.197100000000001</v>
      </c>
      <c r="CL34" s="43">
        <v>4.6996099999999998</v>
      </c>
      <c r="CM34" s="43"/>
      <c r="CN34" s="43"/>
      <c r="CO34" s="43">
        <v>14.829190000000001</v>
      </c>
      <c r="CP34" s="43">
        <v>240.48</v>
      </c>
      <c r="CQ34" s="43"/>
      <c r="CR34" s="43">
        <v>31.837</v>
      </c>
      <c r="CS34" s="43">
        <v>2.03959</v>
      </c>
      <c r="CT34" s="43"/>
    </row>
    <row r="35" spans="1:98" ht="15.6" x14ac:dyDescent="0.3">
      <c r="A35" s="1"/>
      <c r="B35" s="42" t="s">
        <v>673</v>
      </c>
      <c r="C35" s="43"/>
      <c r="D35" s="43"/>
      <c r="E35" s="43">
        <v>37.7166</v>
      </c>
      <c r="F35" s="43"/>
      <c r="G35" s="43"/>
      <c r="H35" s="43"/>
      <c r="I35" s="43"/>
      <c r="J35" s="43">
        <v>19.765000000000001</v>
      </c>
      <c r="K35" s="43">
        <v>25.9102</v>
      </c>
      <c r="L35" s="43">
        <v>11.6</v>
      </c>
      <c r="M35" s="43">
        <v>10.964499999999999</v>
      </c>
      <c r="N35" s="43">
        <v>12.71</v>
      </c>
      <c r="O35" s="43">
        <v>28.224</v>
      </c>
      <c r="P35" s="43"/>
      <c r="Q35" s="43"/>
      <c r="R35" s="43">
        <v>39.584000000000003</v>
      </c>
      <c r="S35" s="43"/>
      <c r="T35" s="43">
        <v>39.360500000000002</v>
      </c>
      <c r="U35" s="43"/>
      <c r="V35" s="43">
        <v>1</v>
      </c>
      <c r="W35" s="43"/>
      <c r="X35" s="43">
        <v>140.75891999999999</v>
      </c>
      <c r="Y35" s="43"/>
      <c r="Z35" s="43">
        <v>8.1172199999999997</v>
      </c>
      <c r="AA35" s="43"/>
      <c r="AB35" s="43"/>
      <c r="AC35" s="43"/>
      <c r="AD35" s="43"/>
      <c r="AE35" s="43"/>
      <c r="AF35" s="43"/>
      <c r="AG35" s="43"/>
      <c r="AH35" s="43">
        <v>1.3138000000000001</v>
      </c>
      <c r="AI35" s="43"/>
      <c r="AJ35" s="43">
        <v>5.7646800000000002</v>
      </c>
      <c r="AK35" s="43">
        <v>0</v>
      </c>
      <c r="AL35" s="43">
        <v>5.0347999999999997</v>
      </c>
      <c r="AM35" s="43">
        <v>44.332270000000001</v>
      </c>
      <c r="AN35" s="43">
        <v>115.1028</v>
      </c>
      <c r="AO35" s="43">
        <v>25.608899999999998</v>
      </c>
      <c r="AP35" s="43">
        <v>0.73</v>
      </c>
      <c r="AQ35" s="43">
        <v>148.18</v>
      </c>
      <c r="AR35" s="43"/>
      <c r="AS35" s="43">
        <v>36.16516</v>
      </c>
      <c r="AT35" s="43">
        <v>32.7682</v>
      </c>
      <c r="AU35" s="43"/>
      <c r="AV35" s="43">
        <v>186.35419999999999</v>
      </c>
      <c r="AW35" s="43">
        <v>35.417499999999997</v>
      </c>
      <c r="AX35" s="43"/>
      <c r="AY35" s="43">
        <v>3.16242</v>
      </c>
      <c r="AZ35" s="43"/>
      <c r="BA35" s="43">
        <v>5.2</v>
      </c>
      <c r="BB35" s="43"/>
      <c r="BC35" s="43">
        <v>72.358450000000005</v>
      </c>
      <c r="BD35" s="43"/>
      <c r="BE35" s="43">
        <v>19.600000000000001</v>
      </c>
      <c r="BF35" s="43"/>
      <c r="BG35" s="43"/>
      <c r="BH35" s="43"/>
      <c r="BI35" s="43">
        <v>19.681229999999999</v>
      </c>
      <c r="BJ35" s="43"/>
      <c r="BK35" s="43">
        <v>5.8455899999999996</v>
      </c>
      <c r="BL35" s="43"/>
      <c r="BM35" s="43">
        <v>6.93</v>
      </c>
      <c r="BN35" s="43">
        <v>40.58</v>
      </c>
      <c r="BO35" s="43"/>
      <c r="BP35" s="43">
        <v>140.38576</v>
      </c>
      <c r="BQ35" s="43"/>
      <c r="BR35" s="43">
        <v>4.34389</v>
      </c>
      <c r="BS35" s="43">
        <v>116.8852</v>
      </c>
      <c r="BT35" s="43">
        <v>11.23626</v>
      </c>
      <c r="BU35" s="43"/>
      <c r="BV35" s="43">
        <v>31.4755</v>
      </c>
      <c r="BW35" s="43">
        <v>3.8865599999999998</v>
      </c>
      <c r="BX35" s="43"/>
      <c r="BY35" s="43"/>
      <c r="BZ35" s="43">
        <v>90.690200000000004</v>
      </c>
      <c r="CA35" s="43">
        <v>22.5657</v>
      </c>
      <c r="CB35" s="43">
        <v>1.5693999999999999</v>
      </c>
      <c r="CC35" s="43">
        <v>0.79100000000000004</v>
      </c>
      <c r="CD35" s="43">
        <v>27.29909</v>
      </c>
      <c r="CE35" s="43">
        <v>413.00461000000001</v>
      </c>
      <c r="CF35" s="43">
        <v>11.1927</v>
      </c>
      <c r="CG35" s="43">
        <v>151.50299999999999</v>
      </c>
      <c r="CH35" s="43">
        <v>17.527100000000001</v>
      </c>
      <c r="CI35" s="43"/>
      <c r="CJ35" s="43"/>
      <c r="CK35" s="43">
        <v>13.9831</v>
      </c>
      <c r="CL35" s="43">
        <v>4.6435599999999999</v>
      </c>
      <c r="CM35" s="43"/>
      <c r="CN35" s="43"/>
      <c r="CO35" s="43">
        <v>15.157870000000001</v>
      </c>
      <c r="CP35" s="43">
        <v>246.48</v>
      </c>
      <c r="CQ35" s="43"/>
      <c r="CR35" s="43">
        <v>34.073</v>
      </c>
      <c r="CS35" s="43">
        <v>2.0537399999999999</v>
      </c>
      <c r="CT35" s="43"/>
    </row>
    <row r="36" spans="1:98" ht="15.6" x14ac:dyDescent="0.3">
      <c r="A36" s="1"/>
      <c r="B36" s="42" t="s">
        <v>674</v>
      </c>
      <c r="C36" s="43"/>
      <c r="D36" s="43"/>
      <c r="E36" s="43">
        <v>38.268999999999998</v>
      </c>
      <c r="F36" s="43"/>
      <c r="G36" s="43"/>
      <c r="H36" s="43"/>
      <c r="I36" s="43"/>
      <c r="J36" s="43">
        <v>19.267900000000001</v>
      </c>
      <c r="K36" s="43">
        <v>26.536999999999999</v>
      </c>
      <c r="L36" s="43">
        <v>11.599</v>
      </c>
      <c r="M36" s="43">
        <v>12.2667</v>
      </c>
      <c r="N36" s="43">
        <v>12.33</v>
      </c>
      <c r="O36" s="43">
        <v>28.495999999999999</v>
      </c>
      <c r="P36" s="43"/>
      <c r="Q36" s="43"/>
      <c r="R36" s="43">
        <v>39.987000000000002</v>
      </c>
      <c r="S36" s="43"/>
      <c r="T36" s="43">
        <v>34.023200000000003</v>
      </c>
      <c r="U36" s="43"/>
      <c r="V36" s="43">
        <v>1</v>
      </c>
      <c r="W36" s="43"/>
      <c r="X36" s="43">
        <v>88.913409999999999</v>
      </c>
      <c r="Y36" s="43"/>
      <c r="Z36" s="43">
        <v>8.11036</v>
      </c>
      <c r="AA36" s="43"/>
      <c r="AB36" s="43"/>
      <c r="AC36" s="43"/>
      <c r="AD36" s="43"/>
      <c r="AE36" s="43"/>
      <c r="AF36" s="43"/>
      <c r="AG36" s="43"/>
      <c r="AH36" s="43">
        <v>1.2575000000000001</v>
      </c>
      <c r="AI36" s="43"/>
      <c r="AJ36" s="43">
        <v>5.7564599999999997</v>
      </c>
      <c r="AK36" s="43">
        <v>0</v>
      </c>
      <c r="AL36" s="43">
        <v>5.0993000000000004</v>
      </c>
      <c r="AM36" s="43">
        <v>41.437890000000003</v>
      </c>
      <c r="AN36" s="43">
        <v>114.09837</v>
      </c>
      <c r="AO36" s="43">
        <v>25.962</v>
      </c>
      <c r="AP36" s="43">
        <v>0.86</v>
      </c>
      <c r="AQ36" s="43">
        <v>150.22</v>
      </c>
      <c r="AR36" s="43"/>
      <c r="AS36" s="43">
        <v>36.396369999999997</v>
      </c>
      <c r="AT36" s="43">
        <v>33.418039999999998</v>
      </c>
      <c r="AU36" s="43"/>
      <c r="AV36" s="43">
        <v>186.47059999999999</v>
      </c>
      <c r="AW36" s="43">
        <v>34.967399999999998</v>
      </c>
      <c r="AX36" s="43"/>
      <c r="AY36" s="43">
        <v>3.05131</v>
      </c>
      <c r="AZ36" s="43"/>
      <c r="BA36" s="43">
        <v>5.0999999999999996</v>
      </c>
      <c r="BB36" s="43"/>
      <c r="BC36" s="43">
        <v>72.240610000000004</v>
      </c>
      <c r="BD36" s="43"/>
      <c r="BE36" s="43">
        <v>19.600000000000001</v>
      </c>
      <c r="BF36" s="43"/>
      <c r="BG36" s="43"/>
      <c r="BH36" s="43"/>
      <c r="BI36" s="43">
        <v>19.52769</v>
      </c>
      <c r="BJ36" s="43"/>
      <c r="BK36" s="43">
        <v>5.7915999999999999</v>
      </c>
      <c r="BL36" s="43"/>
      <c r="BM36" s="43">
        <v>6.8890000000000002</v>
      </c>
      <c r="BN36" s="43">
        <v>43.93</v>
      </c>
      <c r="BO36" s="43"/>
      <c r="BP36" s="43">
        <v>141.90513999999999</v>
      </c>
      <c r="BQ36" s="43"/>
      <c r="BR36" s="43">
        <v>4.3684700000000003</v>
      </c>
      <c r="BS36" s="43">
        <v>120.5104</v>
      </c>
      <c r="BT36" s="43">
        <v>11.287879999999999</v>
      </c>
      <c r="BU36" s="43"/>
      <c r="BV36" s="43">
        <v>32.2637</v>
      </c>
      <c r="BW36" s="43">
        <v>3.9036599999999999</v>
      </c>
      <c r="BX36" s="43"/>
      <c r="BY36" s="43"/>
      <c r="BZ36" s="43">
        <v>89.762600000000006</v>
      </c>
      <c r="CA36" s="43">
        <v>22.532139999999998</v>
      </c>
      <c r="CB36" s="43">
        <v>1.5880000000000001</v>
      </c>
      <c r="CC36" s="43">
        <v>0.80300000000000005</v>
      </c>
      <c r="CD36" s="43">
        <v>27.778729999999999</v>
      </c>
      <c r="CE36" s="43">
        <v>416.48975000000002</v>
      </c>
      <c r="CF36" s="43">
        <v>11.205399999999999</v>
      </c>
      <c r="CG36" s="43">
        <v>150.04400000000001</v>
      </c>
      <c r="CH36" s="43">
        <v>17.76097</v>
      </c>
      <c r="CI36" s="43"/>
      <c r="CJ36" s="43"/>
      <c r="CK36" s="43">
        <v>14.076000000000001</v>
      </c>
      <c r="CL36" s="43">
        <v>4.9877599999999997</v>
      </c>
      <c r="CM36" s="43"/>
      <c r="CN36" s="43"/>
      <c r="CO36" s="43">
        <v>15.04208</v>
      </c>
      <c r="CP36" s="43">
        <v>245.28</v>
      </c>
      <c r="CQ36" s="43"/>
      <c r="CR36" s="43">
        <v>35.68</v>
      </c>
      <c r="CS36" s="43">
        <v>1.95248</v>
      </c>
      <c r="CT36" s="43"/>
    </row>
    <row r="37" spans="1:98" ht="15.6" x14ac:dyDescent="0.3">
      <c r="A37" s="1"/>
      <c r="B37" s="42" t="s">
        <v>675</v>
      </c>
      <c r="C37" s="43"/>
      <c r="D37" s="43"/>
      <c r="E37" s="43">
        <v>38.153199999999998</v>
      </c>
      <c r="F37" s="43"/>
      <c r="G37" s="43"/>
      <c r="H37" s="43"/>
      <c r="I37" s="43"/>
      <c r="J37" s="43">
        <v>19.234000000000002</v>
      </c>
      <c r="K37" s="43">
        <v>26.555199999999999</v>
      </c>
      <c r="L37" s="43">
        <v>11.391</v>
      </c>
      <c r="M37" s="43">
        <v>12.0022</v>
      </c>
      <c r="N37" s="43">
        <v>9.4499999999999993</v>
      </c>
      <c r="O37" s="43">
        <v>27.97</v>
      </c>
      <c r="P37" s="43"/>
      <c r="Q37" s="43"/>
      <c r="R37" s="43">
        <v>39.359000000000002</v>
      </c>
      <c r="S37" s="43"/>
      <c r="T37" s="43">
        <v>24.031400000000001</v>
      </c>
      <c r="U37" s="43"/>
      <c r="V37" s="43">
        <v>1</v>
      </c>
      <c r="W37" s="43"/>
      <c r="X37" s="43">
        <v>116.70412</v>
      </c>
      <c r="Y37" s="43"/>
      <c r="Z37" s="43">
        <v>7.7756600000000002</v>
      </c>
      <c r="AA37" s="43"/>
      <c r="AB37" s="43"/>
      <c r="AC37" s="43"/>
      <c r="AD37" s="43"/>
      <c r="AE37" s="43"/>
      <c r="AF37" s="43"/>
      <c r="AG37" s="43"/>
      <c r="AH37" s="43">
        <v>1.2161</v>
      </c>
      <c r="AI37" s="43"/>
      <c r="AJ37" s="43">
        <v>6.2199600000000004</v>
      </c>
      <c r="AK37" s="43">
        <v>0</v>
      </c>
      <c r="AL37" s="43">
        <v>5.1120999999999999</v>
      </c>
      <c r="AM37" s="43">
        <v>42.709319999999998</v>
      </c>
      <c r="AN37" s="43">
        <v>114.47844000000001</v>
      </c>
      <c r="AO37" s="43">
        <v>26.317900000000002</v>
      </c>
      <c r="AP37" s="43">
        <v>0.97</v>
      </c>
      <c r="AQ37" s="43">
        <v>149.41</v>
      </c>
      <c r="AR37" s="43"/>
      <c r="AS37" s="43">
        <v>36.615830000000003</v>
      </c>
      <c r="AT37" s="43">
        <v>32.578769999999999</v>
      </c>
      <c r="AU37" s="43"/>
      <c r="AV37" s="43">
        <v>190.32820000000001</v>
      </c>
      <c r="AW37" s="43">
        <v>34.21</v>
      </c>
      <c r="AX37" s="43"/>
      <c r="AY37" s="43">
        <v>3.0155099999999999</v>
      </c>
      <c r="AZ37" s="43"/>
      <c r="BA37" s="43">
        <v>5</v>
      </c>
      <c r="BB37" s="43"/>
      <c r="BC37" s="43">
        <v>72.232410000000002</v>
      </c>
      <c r="BD37" s="43"/>
      <c r="BE37" s="43">
        <v>20.100000000000001</v>
      </c>
      <c r="BF37" s="43"/>
      <c r="BG37" s="43"/>
      <c r="BH37" s="43"/>
      <c r="BI37" s="43">
        <v>19.499189999999999</v>
      </c>
      <c r="BJ37" s="43"/>
      <c r="BK37" s="43">
        <v>5.8287300000000002</v>
      </c>
      <c r="BL37" s="43"/>
      <c r="BM37" s="43">
        <v>7.0419999999999998</v>
      </c>
      <c r="BN37" s="43">
        <v>47.59</v>
      </c>
      <c r="BO37" s="43"/>
      <c r="BP37" s="43">
        <v>143.23894000000001</v>
      </c>
      <c r="BQ37" s="43"/>
      <c r="BR37" s="43">
        <v>4.6036599999999996</v>
      </c>
      <c r="BS37" s="43">
        <v>122.51900000000001</v>
      </c>
      <c r="BT37" s="43">
        <v>12.400370000000001</v>
      </c>
      <c r="BU37" s="43"/>
      <c r="BV37" s="43">
        <v>31.729700000000001</v>
      </c>
      <c r="BW37" s="43">
        <v>4.0273599999999998</v>
      </c>
      <c r="BX37" s="43"/>
      <c r="BY37" s="43"/>
      <c r="BZ37" s="43">
        <v>90.403499999999994</v>
      </c>
      <c r="CA37" s="43">
        <v>22.53144</v>
      </c>
      <c r="CB37" s="43">
        <v>1.5684</v>
      </c>
      <c r="CC37" s="43">
        <v>0.67100000000000004</v>
      </c>
      <c r="CD37" s="43">
        <v>27.82094</v>
      </c>
      <c r="CE37" s="43">
        <v>442.48674999999997</v>
      </c>
      <c r="CF37" s="43">
        <v>11.3544</v>
      </c>
      <c r="CG37" s="43">
        <v>150.28</v>
      </c>
      <c r="CH37" s="43">
        <v>17.595829999999999</v>
      </c>
      <c r="CI37" s="43"/>
      <c r="CJ37" s="43"/>
      <c r="CK37" s="43">
        <v>13.4056</v>
      </c>
      <c r="CL37" s="43">
        <v>5.0964200000000002</v>
      </c>
      <c r="CM37" s="43"/>
      <c r="CN37" s="43"/>
      <c r="CO37" s="43">
        <v>15.28485</v>
      </c>
      <c r="CP37" s="43">
        <v>244.73</v>
      </c>
      <c r="CQ37" s="43"/>
      <c r="CR37" s="43">
        <v>34.258000000000003</v>
      </c>
      <c r="CS37" s="43">
        <v>1.8411599999999999</v>
      </c>
      <c r="CT37" s="43"/>
    </row>
    <row r="38" spans="1:98" ht="15.6" x14ac:dyDescent="0.3">
      <c r="A38" s="1"/>
      <c r="B38" s="42" t="s">
        <v>676</v>
      </c>
      <c r="C38" s="43"/>
      <c r="D38" s="43"/>
      <c r="E38" s="43">
        <v>37.723599999999998</v>
      </c>
      <c r="F38" s="43"/>
      <c r="G38" s="43"/>
      <c r="H38" s="43"/>
      <c r="I38" s="43"/>
      <c r="J38" s="43">
        <v>19.1187</v>
      </c>
      <c r="K38" s="43">
        <v>26.181100000000001</v>
      </c>
      <c r="L38" s="43">
        <v>10.859</v>
      </c>
      <c r="M38" s="43">
        <v>12.2997</v>
      </c>
      <c r="N38" s="43">
        <v>9.73</v>
      </c>
      <c r="O38" s="43">
        <v>29.257999999999999</v>
      </c>
      <c r="P38" s="43"/>
      <c r="Q38" s="43"/>
      <c r="R38" s="43">
        <v>39.603000000000002</v>
      </c>
      <c r="S38" s="43"/>
      <c r="T38" s="43">
        <v>12.267899999999999</v>
      </c>
      <c r="U38" s="43"/>
      <c r="V38" s="43">
        <v>1</v>
      </c>
      <c r="W38" s="43"/>
      <c r="X38" s="43">
        <v>146.55627999999999</v>
      </c>
      <c r="Y38" s="43"/>
      <c r="Z38" s="43">
        <v>7.5914299999999999</v>
      </c>
      <c r="AA38" s="43"/>
      <c r="AB38" s="43"/>
      <c r="AC38" s="43"/>
      <c r="AD38" s="43"/>
      <c r="AE38" s="43"/>
      <c r="AF38" s="43"/>
      <c r="AG38" s="43"/>
      <c r="AH38" s="43">
        <v>1.0563</v>
      </c>
      <c r="AI38" s="43"/>
      <c r="AJ38" s="43">
        <v>6.1652199999999997</v>
      </c>
      <c r="AK38" s="43">
        <v>0</v>
      </c>
      <c r="AL38" s="43">
        <v>5.1310000000000002</v>
      </c>
      <c r="AM38" s="43">
        <v>44.350230000000003</v>
      </c>
      <c r="AN38" s="43">
        <v>122.88718</v>
      </c>
      <c r="AO38" s="43">
        <v>26.445</v>
      </c>
      <c r="AP38" s="43">
        <v>0.6</v>
      </c>
      <c r="AQ38" s="43">
        <v>151.06</v>
      </c>
      <c r="AR38" s="43"/>
      <c r="AS38" s="43">
        <v>37.066020000000002</v>
      </c>
      <c r="AT38" s="43">
        <v>32.845550000000003</v>
      </c>
      <c r="AU38" s="43"/>
      <c r="AV38" s="43">
        <v>190.00989999999999</v>
      </c>
      <c r="AW38" s="43">
        <v>35.260300000000001</v>
      </c>
      <c r="AX38" s="43"/>
      <c r="AY38" s="43">
        <v>3.09701</v>
      </c>
      <c r="AZ38" s="43"/>
      <c r="BA38" s="43">
        <v>5.2</v>
      </c>
      <c r="BB38" s="43"/>
      <c r="BC38" s="43">
        <v>71.917739999999995</v>
      </c>
      <c r="BD38" s="43"/>
      <c r="BE38" s="43">
        <v>20.100000000000001</v>
      </c>
      <c r="BF38" s="43"/>
      <c r="BG38" s="43"/>
      <c r="BH38" s="43"/>
      <c r="BI38" s="43">
        <v>19.158950000000001</v>
      </c>
      <c r="BJ38" s="43"/>
      <c r="BK38" s="43">
        <v>5.7632099999999999</v>
      </c>
      <c r="BL38" s="43"/>
      <c r="BM38" s="43">
        <v>6.6909999999999998</v>
      </c>
      <c r="BN38" s="43">
        <v>47.63</v>
      </c>
      <c r="BO38" s="43"/>
      <c r="BP38" s="43">
        <v>141.20405</v>
      </c>
      <c r="BQ38" s="43"/>
      <c r="BR38" s="43">
        <v>4.6554200000000003</v>
      </c>
      <c r="BS38" s="43">
        <v>114.8747</v>
      </c>
      <c r="BT38" s="43">
        <v>13.152469999999999</v>
      </c>
      <c r="BU38" s="43"/>
      <c r="BV38" s="43">
        <v>32.334499999999998</v>
      </c>
      <c r="BW38" s="43">
        <v>3.8865599999999998</v>
      </c>
      <c r="BX38" s="43"/>
      <c r="BY38" s="43"/>
      <c r="BZ38" s="43">
        <v>87.753799999999998</v>
      </c>
      <c r="CA38" s="43">
        <v>22.556329999999999</v>
      </c>
      <c r="CB38" s="43">
        <v>1.5581</v>
      </c>
      <c r="CC38" s="43">
        <v>0.7</v>
      </c>
      <c r="CD38" s="43">
        <v>28.816590000000001</v>
      </c>
      <c r="CE38" s="43">
        <v>445.82128999999998</v>
      </c>
      <c r="CF38" s="43">
        <v>11.615600000000001</v>
      </c>
      <c r="CG38" s="43">
        <v>142.08000000000001</v>
      </c>
      <c r="CH38" s="43">
        <v>17.466010000000001</v>
      </c>
      <c r="CI38" s="43"/>
      <c r="CJ38" s="43"/>
      <c r="CK38" s="43">
        <v>13.84</v>
      </c>
      <c r="CL38" s="43">
        <v>3.8033600000000001</v>
      </c>
      <c r="CM38" s="43"/>
      <c r="CN38" s="43"/>
      <c r="CO38" s="43">
        <v>15.27173</v>
      </c>
      <c r="CP38" s="43">
        <v>240.68</v>
      </c>
      <c r="CQ38" s="43"/>
      <c r="CR38" s="43">
        <v>34.665999999999997</v>
      </c>
      <c r="CS38" s="43">
        <v>1.86561</v>
      </c>
      <c r="CT38" s="43"/>
    </row>
    <row r="39" spans="1:98" ht="15.6" x14ac:dyDescent="0.3">
      <c r="A39" s="1"/>
      <c r="B39" s="42" t="s">
        <v>677</v>
      </c>
      <c r="C39" s="43"/>
      <c r="D39" s="43"/>
      <c r="E39" s="43">
        <v>37.688099999999999</v>
      </c>
      <c r="F39" s="43"/>
      <c r="G39" s="43"/>
      <c r="H39" s="43"/>
      <c r="I39" s="43"/>
      <c r="J39" s="43">
        <v>19.0686</v>
      </c>
      <c r="K39" s="43">
        <v>26.477</v>
      </c>
      <c r="L39" s="43">
        <v>11.138</v>
      </c>
      <c r="M39" s="43">
        <v>12.2301</v>
      </c>
      <c r="N39" s="43">
        <v>11.46</v>
      </c>
      <c r="O39" s="43">
        <v>30.722000000000001</v>
      </c>
      <c r="P39" s="43"/>
      <c r="Q39" s="43"/>
      <c r="R39" s="43">
        <v>39.274999999999999</v>
      </c>
      <c r="S39" s="43"/>
      <c r="T39" s="43">
        <v>10.4612</v>
      </c>
      <c r="U39" s="43"/>
      <c r="V39" s="43">
        <v>1</v>
      </c>
      <c r="W39" s="43"/>
      <c r="X39" s="43">
        <v>128.64689000000001</v>
      </c>
      <c r="Y39" s="43"/>
      <c r="Z39" s="43">
        <v>7.7183700000000002</v>
      </c>
      <c r="AA39" s="43"/>
      <c r="AB39" s="43"/>
      <c r="AC39" s="43"/>
      <c r="AD39" s="43"/>
      <c r="AE39" s="43"/>
      <c r="AF39" s="43"/>
      <c r="AG39" s="43"/>
      <c r="AH39" s="43">
        <v>1.1431</v>
      </c>
      <c r="AI39" s="43"/>
      <c r="AJ39" s="43">
        <v>6.4605899999999998</v>
      </c>
      <c r="AK39" s="43">
        <v>0</v>
      </c>
      <c r="AL39" s="43">
        <v>5.0448000000000004</v>
      </c>
      <c r="AM39" s="43">
        <v>45.195709999999998</v>
      </c>
      <c r="AN39" s="43">
        <v>125.48734</v>
      </c>
      <c r="AO39" s="43">
        <v>26.648</v>
      </c>
      <c r="AP39" s="43">
        <v>0.23</v>
      </c>
      <c r="AQ39" s="43">
        <v>149.88999999999999</v>
      </c>
      <c r="AR39" s="43"/>
      <c r="AS39" s="43">
        <v>37.490380000000002</v>
      </c>
      <c r="AT39" s="43">
        <v>32.274120000000003</v>
      </c>
      <c r="AU39" s="43"/>
      <c r="AV39" s="43">
        <v>188.49359999999999</v>
      </c>
      <c r="AW39" s="43">
        <v>35.398899999999998</v>
      </c>
      <c r="AX39" s="43"/>
      <c r="AY39" s="43">
        <v>3.09456</v>
      </c>
      <c r="AZ39" s="43"/>
      <c r="BA39" s="43">
        <v>5.2</v>
      </c>
      <c r="BB39" s="43"/>
      <c r="BC39" s="43">
        <v>71.309690000000003</v>
      </c>
      <c r="BD39" s="43"/>
      <c r="BE39" s="43">
        <v>20.100000000000001</v>
      </c>
      <c r="BF39" s="43"/>
      <c r="BG39" s="43"/>
      <c r="BH39" s="43"/>
      <c r="BI39" s="43">
        <v>18.839279999999999</v>
      </c>
      <c r="BJ39" s="43"/>
      <c r="BK39" s="43">
        <v>5.7796500000000002</v>
      </c>
      <c r="BL39" s="43"/>
      <c r="BM39" s="43">
        <v>6.86</v>
      </c>
      <c r="BN39" s="43">
        <v>46.84</v>
      </c>
      <c r="BO39" s="43"/>
      <c r="BP39" s="43">
        <v>139.97112000000001</v>
      </c>
      <c r="BQ39" s="43"/>
      <c r="BR39" s="43">
        <v>4.7326300000000003</v>
      </c>
      <c r="BS39" s="43">
        <v>120.3454</v>
      </c>
      <c r="BT39" s="43">
        <v>12.636419999999999</v>
      </c>
      <c r="BU39" s="43"/>
      <c r="BV39" s="43">
        <v>33.029899999999998</v>
      </c>
      <c r="BW39" s="43">
        <v>3.9036599999999999</v>
      </c>
      <c r="BX39" s="43"/>
      <c r="BY39" s="43"/>
      <c r="BZ39" s="43">
        <v>89.804199999999994</v>
      </c>
      <c r="CA39" s="43">
        <v>22.481660000000002</v>
      </c>
      <c r="CB39" s="43">
        <v>1.5637000000000001</v>
      </c>
      <c r="CC39" s="43">
        <v>0.68</v>
      </c>
      <c r="CD39" s="43">
        <v>28.091200000000001</v>
      </c>
      <c r="CE39" s="43">
        <v>454.31439999999998</v>
      </c>
      <c r="CF39" s="43">
        <v>11.449400000000001</v>
      </c>
      <c r="CG39" s="43">
        <v>151.571</v>
      </c>
      <c r="CH39" s="43">
        <v>17.4953</v>
      </c>
      <c r="CI39" s="43"/>
      <c r="CJ39" s="43"/>
      <c r="CK39" s="43">
        <v>13.5959</v>
      </c>
      <c r="CL39" s="43">
        <v>4.0545499999999999</v>
      </c>
      <c r="CM39" s="43"/>
      <c r="CN39" s="43"/>
      <c r="CO39" s="43">
        <v>15.482559999999999</v>
      </c>
      <c r="CP39" s="43">
        <v>242.82</v>
      </c>
      <c r="CQ39" s="43"/>
      <c r="CR39" s="43">
        <v>35.082000000000001</v>
      </c>
      <c r="CS39" s="43">
        <v>1.9955099999999999</v>
      </c>
      <c r="CT39" s="43"/>
    </row>
    <row r="40" spans="1:98" ht="15.6" x14ac:dyDescent="0.3">
      <c r="A40" s="1"/>
      <c r="B40" s="42" t="s">
        <v>678</v>
      </c>
      <c r="C40" s="43"/>
      <c r="D40" s="43"/>
      <c r="E40" s="43">
        <v>37.543999999999997</v>
      </c>
      <c r="F40" s="43"/>
      <c r="G40" s="43"/>
      <c r="H40" s="43"/>
      <c r="I40" s="43"/>
      <c r="J40" s="43">
        <v>19.081800000000001</v>
      </c>
      <c r="K40" s="43">
        <v>26.802499999999998</v>
      </c>
      <c r="L40" s="43">
        <v>11.446999999999999</v>
      </c>
      <c r="M40" s="43">
        <v>12.100300000000001</v>
      </c>
      <c r="N40" s="43">
        <v>12.32</v>
      </c>
      <c r="O40" s="43">
        <v>31.007999999999999</v>
      </c>
      <c r="P40" s="43"/>
      <c r="Q40" s="43"/>
      <c r="R40" s="43">
        <v>39.280999999999999</v>
      </c>
      <c r="S40" s="43"/>
      <c r="T40" s="43">
        <v>11.6576</v>
      </c>
      <c r="U40" s="43"/>
      <c r="V40" s="43">
        <v>1.1000000000000001</v>
      </c>
      <c r="W40" s="43"/>
      <c r="X40" s="43">
        <v>100.934</v>
      </c>
      <c r="Y40" s="43"/>
      <c r="Z40" s="43">
        <v>7.8300999999999998</v>
      </c>
      <c r="AA40" s="43"/>
      <c r="AB40" s="43"/>
      <c r="AC40" s="43"/>
      <c r="AD40" s="43"/>
      <c r="AE40" s="43"/>
      <c r="AF40" s="43"/>
      <c r="AG40" s="43"/>
      <c r="AH40" s="43">
        <v>1.1979</v>
      </c>
      <c r="AI40" s="43"/>
      <c r="AJ40" s="43">
        <v>6.2238600000000002</v>
      </c>
      <c r="AK40" s="43">
        <v>0</v>
      </c>
      <c r="AL40" s="43">
        <v>5.0145999999999997</v>
      </c>
      <c r="AM40" s="43">
        <v>41.057720000000003</v>
      </c>
      <c r="AN40" s="43">
        <v>125.21534</v>
      </c>
      <c r="AO40" s="43">
        <v>26.9727</v>
      </c>
      <c r="AP40" s="43">
        <v>0.37</v>
      </c>
      <c r="AQ40" s="43">
        <v>150.19999999999999</v>
      </c>
      <c r="AR40" s="43"/>
      <c r="AS40" s="43">
        <v>35.30395</v>
      </c>
      <c r="AT40" s="43">
        <v>31.399349999999998</v>
      </c>
      <c r="AU40" s="43"/>
      <c r="AV40" s="43">
        <v>185.9828</v>
      </c>
      <c r="AW40" s="43">
        <v>35.283700000000003</v>
      </c>
      <c r="AX40" s="43"/>
      <c r="AY40" s="43">
        <v>2.42761</v>
      </c>
      <c r="AZ40" s="43"/>
      <c r="BA40" s="43">
        <v>5.2</v>
      </c>
      <c r="BB40" s="43"/>
      <c r="BC40" s="43">
        <v>71.529640000000001</v>
      </c>
      <c r="BD40" s="43"/>
      <c r="BE40" s="43">
        <v>20.100000000000001</v>
      </c>
      <c r="BF40" s="43"/>
      <c r="BG40" s="43"/>
      <c r="BH40" s="43"/>
      <c r="BI40" s="43">
        <v>18.825469999999999</v>
      </c>
      <c r="BJ40" s="43"/>
      <c r="BK40" s="43">
        <v>5.7514599999999998</v>
      </c>
      <c r="BL40" s="43"/>
      <c r="BM40" s="43">
        <v>5.5890000000000004</v>
      </c>
      <c r="BN40" s="43">
        <v>45.29</v>
      </c>
      <c r="BO40" s="43"/>
      <c r="BP40" s="43">
        <v>141.24182999999999</v>
      </c>
      <c r="BQ40" s="43"/>
      <c r="BR40" s="43">
        <v>4.77041</v>
      </c>
      <c r="BS40" s="43">
        <v>122.09739999999999</v>
      </c>
      <c r="BT40" s="43">
        <v>11.974159999999999</v>
      </c>
      <c r="BU40" s="43"/>
      <c r="BV40" s="43">
        <v>33.1693</v>
      </c>
      <c r="BW40" s="43">
        <v>4.3754099999999996</v>
      </c>
      <c r="BX40" s="43"/>
      <c r="BY40" s="43"/>
      <c r="BZ40" s="43">
        <v>89.868700000000004</v>
      </c>
      <c r="CA40" s="43">
        <v>22.552040000000002</v>
      </c>
      <c r="CB40" s="43">
        <v>1.5597000000000001</v>
      </c>
      <c r="CC40" s="43">
        <v>0.64200000000000002</v>
      </c>
      <c r="CD40" s="43">
        <v>29.201609999999999</v>
      </c>
      <c r="CE40" s="43">
        <v>450.67225999999999</v>
      </c>
      <c r="CF40" s="43">
        <v>11.6547</v>
      </c>
      <c r="CG40" s="43">
        <v>153.14699999999999</v>
      </c>
      <c r="CH40" s="43">
        <v>17.531929999999999</v>
      </c>
      <c r="CI40" s="43"/>
      <c r="CJ40" s="43"/>
      <c r="CK40" s="43">
        <v>13.4754</v>
      </c>
      <c r="CL40" s="43">
        <v>4.1414099999999996</v>
      </c>
      <c r="CM40" s="43"/>
      <c r="CN40" s="43"/>
      <c r="CO40" s="43">
        <v>15.21988</v>
      </c>
      <c r="CP40" s="43">
        <v>243.33</v>
      </c>
      <c r="CQ40" s="43"/>
      <c r="CR40" s="43">
        <v>35.222999999999999</v>
      </c>
      <c r="CS40" s="43">
        <v>1.9620899999999999</v>
      </c>
      <c r="CT40" s="43"/>
    </row>
    <row r="41" spans="1:98" ht="15.6" x14ac:dyDescent="0.3">
      <c r="A41" s="1"/>
      <c r="B41" s="42" t="s">
        <v>679</v>
      </c>
      <c r="C41" s="43"/>
      <c r="D41" s="43"/>
      <c r="E41" s="43">
        <v>36.520899999999997</v>
      </c>
      <c r="F41" s="43"/>
      <c r="G41" s="43"/>
      <c r="H41" s="43"/>
      <c r="I41" s="43"/>
      <c r="J41" s="43">
        <v>18.808399999999999</v>
      </c>
      <c r="K41" s="43">
        <v>27.114000000000001</v>
      </c>
      <c r="L41" s="43">
        <v>11.534000000000001</v>
      </c>
      <c r="M41" s="43">
        <v>12.0465</v>
      </c>
      <c r="N41" s="43">
        <v>12.21</v>
      </c>
      <c r="O41" s="43">
        <v>31.404</v>
      </c>
      <c r="P41" s="43"/>
      <c r="Q41" s="43"/>
      <c r="R41" s="43">
        <v>39.493000000000002</v>
      </c>
      <c r="S41" s="43"/>
      <c r="T41" s="43">
        <v>11.866</v>
      </c>
      <c r="U41" s="43"/>
      <c r="V41" s="43">
        <v>1.1000000000000001</v>
      </c>
      <c r="W41" s="43"/>
      <c r="X41" s="43">
        <v>127.312</v>
      </c>
      <c r="Y41" s="43"/>
      <c r="Z41" s="43">
        <v>7.97499</v>
      </c>
      <c r="AA41" s="43"/>
      <c r="AB41" s="43"/>
      <c r="AC41" s="43"/>
      <c r="AD41" s="43"/>
      <c r="AE41" s="43"/>
      <c r="AF41" s="43"/>
      <c r="AG41" s="43"/>
      <c r="AH41" s="43">
        <v>1.2055</v>
      </c>
      <c r="AI41" s="43"/>
      <c r="AJ41" s="43">
        <v>5.8655799999999996</v>
      </c>
      <c r="AK41" s="43">
        <v>0</v>
      </c>
      <c r="AL41" s="43">
        <v>5.0002000000000004</v>
      </c>
      <c r="AM41" s="43">
        <v>40.754890000000003</v>
      </c>
      <c r="AN41" s="43">
        <v>120.70808</v>
      </c>
      <c r="AO41" s="43">
        <v>26.940799999999999</v>
      </c>
      <c r="AP41" s="43">
        <v>0.4</v>
      </c>
      <c r="AQ41" s="43">
        <v>150.72999999999999</v>
      </c>
      <c r="AR41" s="43"/>
      <c r="AS41" s="43">
        <v>35.628929999999997</v>
      </c>
      <c r="AT41" s="43">
        <v>30.814589999999999</v>
      </c>
      <c r="AU41" s="43"/>
      <c r="AV41" s="43">
        <v>161.44929999999999</v>
      </c>
      <c r="AW41" s="43">
        <v>34.948</v>
      </c>
      <c r="AX41" s="43"/>
      <c r="AY41" s="43">
        <v>2.6280600000000001</v>
      </c>
      <c r="AZ41" s="43"/>
      <c r="BA41" s="43">
        <v>5.0999999999999996</v>
      </c>
      <c r="BB41" s="43"/>
      <c r="BC41" s="43">
        <v>72.193150000000003</v>
      </c>
      <c r="BD41" s="43"/>
      <c r="BE41" s="43">
        <v>20.100000000000001</v>
      </c>
      <c r="BF41" s="43"/>
      <c r="BG41" s="43"/>
      <c r="BH41" s="43"/>
      <c r="BI41" s="43">
        <v>18.559650000000001</v>
      </c>
      <c r="BJ41" s="43"/>
      <c r="BK41" s="43">
        <v>5.7805900000000001</v>
      </c>
      <c r="BL41" s="43"/>
      <c r="BM41" s="43">
        <v>6.86</v>
      </c>
      <c r="BN41" s="43">
        <v>15.19</v>
      </c>
      <c r="BO41" s="43"/>
      <c r="BP41" s="43">
        <v>139.16616999999999</v>
      </c>
      <c r="BQ41" s="43"/>
      <c r="BR41" s="43">
        <v>4.7518500000000001</v>
      </c>
      <c r="BS41" s="43">
        <v>123.5835</v>
      </c>
      <c r="BT41" s="43">
        <v>11.349690000000001</v>
      </c>
      <c r="BU41" s="43"/>
      <c r="BV41" s="43">
        <v>32.505600000000001</v>
      </c>
      <c r="BW41" s="43">
        <v>3.85894</v>
      </c>
      <c r="BX41" s="43"/>
      <c r="BY41" s="43"/>
      <c r="BZ41" s="43">
        <v>90.296400000000006</v>
      </c>
      <c r="CA41" s="43">
        <v>7.4233399999999996</v>
      </c>
      <c r="CB41" s="43">
        <v>1.5468</v>
      </c>
      <c r="CC41" s="43">
        <v>0.67200000000000004</v>
      </c>
      <c r="CD41" s="43">
        <v>27.690809999999999</v>
      </c>
      <c r="CE41" s="43">
        <v>439.14783999999997</v>
      </c>
      <c r="CF41" s="43">
        <v>11.8017</v>
      </c>
      <c r="CG41" s="43">
        <v>157.81200000000001</v>
      </c>
      <c r="CH41" s="43">
        <v>17.588149999999999</v>
      </c>
      <c r="CI41" s="43"/>
      <c r="CJ41" s="43"/>
      <c r="CK41" s="43">
        <v>13.6327</v>
      </c>
      <c r="CL41" s="43">
        <v>4.6573799999999999</v>
      </c>
      <c r="CM41" s="43"/>
      <c r="CN41" s="43"/>
      <c r="CO41" s="43">
        <v>14.661809999999999</v>
      </c>
      <c r="CP41" s="43">
        <v>243.16</v>
      </c>
      <c r="CQ41" s="43"/>
      <c r="CR41" s="43">
        <v>35.066000000000003</v>
      </c>
      <c r="CS41" s="43">
        <v>2.0972200000000001</v>
      </c>
      <c r="CT41" s="43"/>
    </row>
    <row r="42" spans="1:98" ht="15.6" x14ac:dyDescent="0.3">
      <c r="A42" s="1"/>
      <c r="B42" s="42" t="s">
        <v>680</v>
      </c>
      <c r="C42" s="43"/>
      <c r="D42" s="43"/>
      <c r="E42" s="43">
        <v>20.8385</v>
      </c>
      <c r="F42" s="43"/>
      <c r="G42" s="43"/>
      <c r="H42" s="43"/>
      <c r="I42" s="43"/>
      <c r="J42" s="43">
        <v>18.765599999999999</v>
      </c>
      <c r="K42" s="43">
        <v>27.082599999999999</v>
      </c>
      <c r="L42" s="43">
        <v>11.068</v>
      </c>
      <c r="M42" s="43">
        <v>12.760400000000001</v>
      </c>
      <c r="N42" s="43">
        <v>12.4</v>
      </c>
      <c r="O42" s="43">
        <v>32.146000000000001</v>
      </c>
      <c r="P42" s="43"/>
      <c r="Q42" s="43"/>
      <c r="R42" s="43">
        <v>39.262999999999998</v>
      </c>
      <c r="S42" s="43"/>
      <c r="T42" s="43">
        <v>12.3665</v>
      </c>
      <c r="U42" s="43"/>
      <c r="V42" s="43">
        <v>1.2</v>
      </c>
      <c r="W42" s="43"/>
      <c r="X42" s="43">
        <v>50.831130000000002</v>
      </c>
      <c r="Y42" s="43"/>
      <c r="Z42" s="43">
        <v>8.1226199999999995</v>
      </c>
      <c r="AA42" s="43"/>
      <c r="AB42" s="43"/>
      <c r="AC42" s="43"/>
      <c r="AD42" s="43"/>
      <c r="AE42" s="43"/>
      <c r="AF42" s="43"/>
      <c r="AG42" s="43"/>
      <c r="AH42" s="43">
        <v>1.2136</v>
      </c>
      <c r="AI42" s="43"/>
      <c r="AJ42" s="43">
        <v>5.3594600000000003</v>
      </c>
      <c r="AK42" s="43">
        <v>0</v>
      </c>
      <c r="AL42" s="43">
        <v>5.0155000000000003</v>
      </c>
      <c r="AM42" s="43">
        <v>45.365650000000002</v>
      </c>
      <c r="AN42" s="43">
        <v>122.37161</v>
      </c>
      <c r="AO42" s="43">
        <v>26.576000000000001</v>
      </c>
      <c r="AP42" s="43">
        <v>0.41</v>
      </c>
      <c r="AQ42" s="43">
        <v>149.65</v>
      </c>
      <c r="AR42" s="43"/>
      <c r="AS42" s="43">
        <v>34.37238</v>
      </c>
      <c r="AT42" s="43">
        <v>30.743839999999999</v>
      </c>
      <c r="AU42" s="43"/>
      <c r="AV42" s="43">
        <v>83.612799999999993</v>
      </c>
      <c r="AW42" s="43">
        <v>34.756500000000003</v>
      </c>
      <c r="AX42" s="43"/>
      <c r="AY42" s="43">
        <v>2.7999000000000001</v>
      </c>
      <c r="AZ42" s="43"/>
      <c r="BA42" s="43">
        <v>5</v>
      </c>
      <c r="BB42" s="43"/>
      <c r="BC42" s="43">
        <v>73.012379999999993</v>
      </c>
      <c r="BD42" s="43"/>
      <c r="BE42" s="43">
        <v>20.100000000000001</v>
      </c>
      <c r="BF42" s="43"/>
      <c r="BG42" s="43"/>
      <c r="BH42" s="43"/>
      <c r="BI42" s="43">
        <v>18.893660000000001</v>
      </c>
      <c r="BJ42" s="43"/>
      <c r="BK42" s="43">
        <v>5.7764699999999998</v>
      </c>
      <c r="BL42" s="43"/>
      <c r="BM42" s="43">
        <v>6.9630000000000001</v>
      </c>
      <c r="BN42" s="43">
        <v>5.43</v>
      </c>
      <c r="BO42" s="43"/>
      <c r="BP42" s="43">
        <v>137.29949999999999</v>
      </c>
      <c r="BQ42" s="43"/>
      <c r="BR42" s="43">
        <v>4.5947199999999997</v>
      </c>
      <c r="BS42" s="43">
        <v>123.49339999999999</v>
      </c>
      <c r="BT42" s="43">
        <v>11.610900000000001</v>
      </c>
      <c r="BU42" s="43"/>
      <c r="BV42" s="43">
        <v>31.7532</v>
      </c>
      <c r="BW42" s="43">
        <v>3.6508500000000002</v>
      </c>
      <c r="BX42" s="43"/>
      <c r="BY42" s="43"/>
      <c r="BZ42" s="43">
        <v>90.519000000000005</v>
      </c>
      <c r="CA42" s="43">
        <v>2.9123600000000001</v>
      </c>
      <c r="CB42" s="43">
        <v>1.5754999999999999</v>
      </c>
      <c r="CC42" s="43">
        <v>0.76700000000000002</v>
      </c>
      <c r="CD42" s="43">
        <v>26.81005</v>
      </c>
      <c r="CE42" s="43">
        <v>396.73446999999999</v>
      </c>
      <c r="CF42" s="43">
        <v>11.492800000000001</v>
      </c>
      <c r="CG42" s="43">
        <v>151.03</v>
      </c>
      <c r="CH42" s="43">
        <v>16.80556</v>
      </c>
      <c r="CI42" s="43"/>
      <c r="CJ42" s="43"/>
      <c r="CK42" s="43">
        <v>13.567</v>
      </c>
      <c r="CL42" s="43">
        <v>4.65116</v>
      </c>
      <c r="CM42" s="43"/>
      <c r="CN42" s="43"/>
      <c r="CO42" s="43">
        <v>13.784330000000001</v>
      </c>
      <c r="CP42" s="43">
        <v>239.5</v>
      </c>
      <c r="CQ42" s="43"/>
      <c r="CR42" s="43">
        <v>35.515999999999998</v>
      </c>
      <c r="CS42" s="43">
        <v>2.0303499999999999</v>
      </c>
      <c r="CT42" s="43"/>
    </row>
    <row r="43" spans="1:98" ht="15.6" x14ac:dyDescent="0.3">
      <c r="A43" s="1"/>
      <c r="B43" s="42" t="s">
        <v>681</v>
      </c>
      <c r="C43" s="43"/>
      <c r="D43" s="43"/>
      <c r="E43" s="43">
        <v>17.924299999999999</v>
      </c>
      <c r="F43" s="43"/>
      <c r="G43" s="43"/>
      <c r="H43" s="43"/>
      <c r="I43" s="43"/>
      <c r="J43" s="43">
        <v>19.290099999999999</v>
      </c>
      <c r="K43" s="43">
        <v>26.462499999999999</v>
      </c>
      <c r="L43" s="43">
        <v>10.457000000000001</v>
      </c>
      <c r="M43" s="43">
        <v>12.5358</v>
      </c>
      <c r="N43" s="43">
        <v>12.04</v>
      </c>
      <c r="O43" s="43">
        <v>33.24</v>
      </c>
      <c r="P43" s="43"/>
      <c r="Q43" s="43"/>
      <c r="R43" s="43">
        <v>39.619</v>
      </c>
      <c r="S43" s="43"/>
      <c r="T43" s="43">
        <v>13.4124</v>
      </c>
      <c r="U43" s="43"/>
      <c r="V43" s="43">
        <v>1.1000000000000001</v>
      </c>
      <c r="W43" s="43"/>
      <c r="X43" s="43">
        <v>41.992069999999998</v>
      </c>
      <c r="Y43" s="43"/>
      <c r="Z43" s="43">
        <v>8.1438699999999997</v>
      </c>
      <c r="AA43" s="43"/>
      <c r="AB43" s="43"/>
      <c r="AC43" s="43"/>
      <c r="AD43" s="43"/>
      <c r="AE43" s="43"/>
      <c r="AF43" s="43"/>
      <c r="AG43" s="43"/>
      <c r="AH43" s="43">
        <v>1.1932</v>
      </c>
      <c r="AI43" s="43"/>
      <c r="AJ43" s="43">
        <v>5.4161799999999998</v>
      </c>
      <c r="AK43" s="43">
        <v>0</v>
      </c>
      <c r="AL43" s="43">
        <v>4.9149000000000003</v>
      </c>
      <c r="AM43" s="43">
        <v>46.263579999999997</v>
      </c>
      <c r="AN43" s="43">
        <v>122.35187999999999</v>
      </c>
      <c r="AO43" s="43">
        <v>25.495699999999999</v>
      </c>
      <c r="AP43" s="43">
        <v>0.46</v>
      </c>
      <c r="AQ43" s="43">
        <v>149.13999999999999</v>
      </c>
      <c r="AR43" s="43"/>
      <c r="AS43" s="43">
        <v>33.907910000000001</v>
      </c>
      <c r="AT43" s="43">
        <v>30.840350000000001</v>
      </c>
      <c r="AU43" s="43"/>
      <c r="AV43" s="43">
        <v>72.841700000000003</v>
      </c>
      <c r="AW43" s="43">
        <v>33.959499999999998</v>
      </c>
      <c r="AX43" s="43"/>
      <c r="AY43" s="43">
        <v>2.3054600000000001</v>
      </c>
      <c r="AZ43" s="43"/>
      <c r="BA43" s="43">
        <v>5</v>
      </c>
      <c r="BB43" s="43"/>
      <c r="BC43" s="43">
        <v>73.770150000000001</v>
      </c>
      <c r="BD43" s="43"/>
      <c r="BE43" s="43">
        <v>20.100000000000001</v>
      </c>
      <c r="BF43" s="43"/>
      <c r="BG43" s="43"/>
      <c r="BH43" s="43"/>
      <c r="BI43" s="43">
        <v>19.04243</v>
      </c>
      <c r="BJ43" s="43"/>
      <c r="BK43" s="43">
        <v>5.6209199999999999</v>
      </c>
      <c r="BL43" s="43"/>
      <c r="BM43" s="43">
        <v>6.8949999999999996</v>
      </c>
      <c r="BN43" s="43">
        <v>4.92</v>
      </c>
      <c r="BO43" s="43"/>
      <c r="BP43" s="43">
        <v>139.38756000000001</v>
      </c>
      <c r="BQ43" s="43"/>
      <c r="BR43" s="43">
        <v>4.6588799999999999</v>
      </c>
      <c r="BS43" s="43">
        <v>121.43380000000001</v>
      </c>
      <c r="BT43" s="43">
        <v>10.960100000000001</v>
      </c>
      <c r="BU43" s="43"/>
      <c r="BV43" s="43">
        <v>30.8414</v>
      </c>
      <c r="BW43" s="43">
        <v>3.6075599999999999</v>
      </c>
      <c r="BX43" s="43"/>
      <c r="BY43" s="43"/>
      <c r="BZ43" s="43">
        <v>90.619799999999998</v>
      </c>
      <c r="CA43" s="43">
        <v>2.9203199999999998</v>
      </c>
      <c r="CB43" s="43">
        <v>1.5785</v>
      </c>
      <c r="CC43" s="43">
        <v>0.76300000000000001</v>
      </c>
      <c r="CD43" s="43">
        <v>25.067990000000002</v>
      </c>
      <c r="CE43" s="43">
        <v>382.76603</v>
      </c>
      <c r="CF43" s="43">
        <v>11.0563</v>
      </c>
      <c r="CG43" s="43">
        <v>152.58600000000001</v>
      </c>
      <c r="CH43" s="43">
        <v>17.25264</v>
      </c>
      <c r="CI43" s="43"/>
      <c r="CJ43" s="43"/>
      <c r="CK43" s="43">
        <v>13.4345</v>
      </c>
      <c r="CL43" s="43">
        <v>4.6941699999999997</v>
      </c>
      <c r="CM43" s="43"/>
      <c r="CN43" s="43"/>
      <c r="CO43" s="43">
        <v>13.86168</v>
      </c>
      <c r="CP43" s="43">
        <v>242.42</v>
      </c>
      <c r="CQ43" s="43"/>
      <c r="CR43" s="43">
        <v>33.962000000000003</v>
      </c>
      <c r="CS43" s="43">
        <v>2.0512700000000001</v>
      </c>
      <c r="CT43" s="43"/>
    </row>
    <row r="44" spans="1:98" ht="15.6" x14ac:dyDescent="0.3">
      <c r="A44" s="1"/>
      <c r="B44" s="42" t="s">
        <v>682</v>
      </c>
      <c r="C44" s="43"/>
      <c r="D44" s="43"/>
      <c r="E44" s="43">
        <v>11.0589</v>
      </c>
      <c r="F44" s="43"/>
      <c r="G44" s="43"/>
      <c r="H44" s="43"/>
      <c r="I44" s="43"/>
      <c r="J44" s="43">
        <v>19.369299999999999</v>
      </c>
      <c r="K44" s="43">
        <v>26.486899999999999</v>
      </c>
      <c r="L44" s="43">
        <v>9.7949999999999999</v>
      </c>
      <c r="M44" s="43">
        <v>12.3468</v>
      </c>
      <c r="N44" s="43">
        <v>12.36</v>
      </c>
      <c r="O44" s="43">
        <v>32.83</v>
      </c>
      <c r="P44" s="43"/>
      <c r="Q44" s="43"/>
      <c r="R44" s="43">
        <v>39.451000000000001</v>
      </c>
      <c r="S44" s="43"/>
      <c r="T44" s="43">
        <v>10.2606</v>
      </c>
      <c r="U44" s="43"/>
      <c r="V44" s="43">
        <v>1.1000000000000001</v>
      </c>
      <c r="W44" s="43"/>
      <c r="X44" s="43">
        <v>36.01952</v>
      </c>
      <c r="Y44" s="43"/>
      <c r="Z44" s="43">
        <v>5.7229400000000004</v>
      </c>
      <c r="AA44" s="43"/>
      <c r="AB44" s="43"/>
      <c r="AC44" s="43"/>
      <c r="AD44" s="43"/>
      <c r="AE44" s="43"/>
      <c r="AF44" s="43"/>
      <c r="AG44" s="43"/>
      <c r="AH44" s="43">
        <v>1.1485000000000001</v>
      </c>
      <c r="AI44" s="43"/>
      <c r="AJ44" s="43">
        <v>4.26905</v>
      </c>
      <c r="AK44" s="43">
        <v>0</v>
      </c>
      <c r="AL44" s="43">
        <v>4.9404000000000003</v>
      </c>
      <c r="AM44" s="43">
        <v>45.908470000000001</v>
      </c>
      <c r="AN44" s="43">
        <v>123.63368</v>
      </c>
      <c r="AO44" s="43">
        <v>24.786300000000001</v>
      </c>
      <c r="AP44" s="43">
        <v>0.11</v>
      </c>
      <c r="AQ44" s="43">
        <v>149.97999999999999</v>
      </c>
      <c r="AR44" s="43"/>
      <c r="AS44" s="43">
        <v>33.627560000000003</v>
      </c>
      <c r="AT44" s="43">
        <v>26.37968</v>
      </c>
      <c r="AU44" s="43"/>
      <c r="AV44" s="43">
        <v>71.829300000000003</v>
      </c>
      <c r="AW44" s="43">
        <v>33.1402</v>
      </c>
      <c r="AX44" s="43"/>
      <c r="AY44" s="43">
        <v>2.72132</v>
      </c>
      <c r="AZ44" s="43"/>
      <c r="BA44" s="43">
        <v>5.2</v>
      </c>
      <c r="BB44" s="43"/>
      <c r="BC44" s="43">
        <v>60.335999999999999</v>
      </c>
      <c r="BD44" s="43"/>
      <c r="BE44" s="43">
        <v>20.100000000000001</v>
      </c>
      <c r="BF44" s="43"/>
      <c r="BG44" s="43"/>
      <c r="BH44" s="43"/>
      <c r="BI44" s="43">
        <v>18.97316</v>
      </c>
      <c r="BJ44" s="43"/>
      <c r="BK44" s="43">
        <v>5.6096899999999996</v>
      </c>
      <c r="BL44" s="43"/>
      <c r="BM44" s="43">
        <v>7.0540000000000003</v>
      </c>
      <c r="BN44" s="43">
        <v>4.9000000000000004</v>
      </c>
      <c r="BO44" s="43"/>
      <c r="BP44" s="43">
        <v>138.97067000000001</v>
      </c>
      <c r="BQ44" s="43"/>
      <c r="BR44" s="43">
        <v>4.4904700000000002</v>
      </c>
      <c r="BS44" s="43">
        <v>123.0484</v>
      </c>
      <c r="BT44" s="43">
        <v>9.9833400000000001</v>
      </c>
      <c r="BU44" s="43"/>
      <c r="BV44" s="43">
        <v>28.946899999999999</v>
      </c>
      <c r="BW44" s="43">
        <v>3.8024800000000001</v>
      </c>
      <c r="BX44" s="43"/>
      <c r="BY44" s="43"/>
      <c r="BZ44" s="43">
        <v>90.022800000000004</v>
      </c>
      <c r="CA44" s="43">
        <v>2.91296</v>
      </c>
      <c r="CB44" s="43">
        <v>1.5469999999999999</v>
      </c>
      <c r="CC44" s="43">
        <v>0.80900000000000005</v>
      </c>
      <c r="CD44" s="43">
        <v>24.48433</v>
      </c>
      <c r="CE44" s="43">
        <v>432.29473999999999</v>
      </c>
      <c r="CF44" s="43">
        <v>10.581899999999999</v>
      </c>
      <c r="CG44" s="43">
        <v>148.48400000000001</v>
      </c>
      <c r="CH44" s="43">
        <v>17.318739999999998</v>
      </c>
      <c r="CI44" s="43"/>
      <c r="CJ44" s="43"/>
      <c r="CK44" s="43">
        <v>13.2422</v>
      </c>
      <c r="CL44" s="43">
        <v>4.7634400000000001</v>
      </c>
      <c r="CM44" s="43"/>
      <c r="CN44" s="43"/>
      <c r="CO44" s="43">
        <v>13.250249999999999</v>
      </c>
      <c r="CP44" s="43">
        <v>238.92</v>
      </c>
      <c r="CQ44" s="43"/>
      <c r="CR44" s="43">
        <v>29.555</v>
      </c>
      <c r="CS44" s="43">
        <v>2.1236000000000002</v>
      </c>
      <c r="CT44" s="43"/>
    </row>
    <row r="45" spans="1:98" ht="15.6" x14ac:dyDescent="0.3">
      <c r="A45" s="1"/>
      <c r="B45" s="42" t="s">
        <v>683</v>
      </c>
      <c r="C45" s="43"/>
      <c r="D45" s="43"/>
      <c r="E45" s="43">
        <v>10.612399999999999</v>
      </c>
      <c r="F45" s="43"/>
      <c r="G45" s="43"/>
      <c r="H45" s="43"/>
      <c r="I45" s="43"/>
      <c r="J45" s="43">
        <v>18.475200000000001</v>
      </c>
      <c r="K45" s="43">
        <v>22.210899999999999</v>
      </c>
      <c r="L45" s="43">
        <v>9.3870000000000005</v>
      </c>
      <c r="M45" s="43">
        <v>12.3226</v>
      </c>
      <c r="N45" s="43">
        <v>12.78</v>
      </c>
      <c r="O45" s="43">
        <v>33.601999999999997</v>
      </c>
      <c r="P45" s="43"/>
      <c r="Q45" s="43"/>
      <c r="R45" s="43">
        <v>39.820999999999998</v>
      </c>
      <c r="S45" s="43"/>
      <c r="T45" s="43">
        <v>10.5289</v>
      </c>
      <c r="U45" s="43"/>
      <c r="V45" s="43">
        <v>0.9</v>
      </c>
      <c r="W45" s="43"/>
      <c r="X45" s="43">
        <v>37.827359999999999</v>
      </c>
      <c r="Y45" s="43"/>
      <c r="Z45" s="43">
        <v>4.0898399999999997</v>
      </c>
      <c r="AA45" s="43"/>
      <c r="AB45" s="43"/>
      <c r="AC45" s="43"/>
      <c r="AD45" s="43"/>
      <c r="AE45" s="43"/>
      <c r="AF45" s="43"/>
      <c r="AG45" s="43"/>
      <c r="AH45" s="43">
        <v>1.1121000000000001</v>
      </c>
      <c r="AI45" s="43"/>
      <c r="AJ45" s="43">
        <v>4.2895099999999999</v>
      </c>
      <c r="AK45" s="43">
        <v>0</v>
      </c>
      <c r="AL45" s="43">
        <v>4.8856999999999999</v>
      </c>
      <c r="AM45" s="43">
        <v>41.693010000000001</v>
      </c>
      <c r="AN45" s="43">
        <v>120.09589</v>
      </c>
      <c r="AO45" s="43">
        <v>24.8872</v>
      </c>
      <c r="AP45" s="43">
        <v>0.35</v>
      </c>
      <c r="AQ45" s="43">
        <v>144.9</v>
      </c>
      <c r="AR45" s="43"/>
      <c r="AS45" s="43">
        <v>30.897410000000001</v>
      </c>
      <c r="AT45" s="43">
        <v>25.97072</v>
      </c>
      <c r="AU45" s="43"/>
      <c r="AV45" s="43">
        <v>70.612200000000001</v>
      </c>
      <c r="AW45" s="43">
        <v>32.810499999999998</v>
      </c>
      <c r="AX45" s="43"/>
      <c r="AY45" s="43">
        <v>2.97126</v>
      </c>
      <c r="AZ45" s="43"/>
      <c r="BA45" s="43">
        <v>5.2</v>
      </c>
      <c r="BB45" s="43"/>
      <c r="BC45" s="43">
        <v>28.736969999999999</v>
      </c>
      <c r="BD45" s="43"/>
      <c r="BE45" s="43">
        <v>20.100000000000001</v>
      </c>
      <c r="BF45" s="43"/>
      <c r="BG45" s="43"/>
      <c r="BH45" s="43"/>
      <c r="BI45" s="43">
        <v>19.09843</v>
      </c>
      <c r="BJ45" s="43"/>
      <c r="BK45" s="43">
        <v>5.7595900000000002</v>
      </c>
      <c r="BL45" s="43"/>
      <c r="BM45" s="43">
        <v>6.8470000000000004</v>
      </c>
      <c r="BN45" s="43">
        <v>4.32</v>
      </c>
      <c r="BO45" s="43"/>
      <c r="BP45" s="43">
        <v>135.98061999999999</v>
      </c>
      <c r="BQ45" s="43"/>
      <c r="BR45" s="43">
        <v>4.2828799999999996</v>
      </c>
      <c r="BS45" s="43">
        <v>118.5098</v>
      </c>
      <c r="BT45" s="43">
        <v>8.9570900000000009</v>
      </c>
      <c r="BU45" s="43"/>
      <c r="BV45" s="43">
        <v>28.1998</v>
      </c>
      <c r="BW45" s="43">
        <v>3.7406999999999999</v>
      </c>
      <c r="BX45" s="43"/>
      <c r="BY45" s="43"/>
      <c r="BZ45" s="43">
        <v>90.5732</v>
      </c>
      <c r="CA45" s="43">
        <v>2.9429599999999998</v>
      </c>
      <c r="CB45" s="43">
        <v>1.5399</v>
      </c>
      <c r="CC45" s="43">
        <v>0.79200000000000004</v>
      </c>
      <c r="CD45" s="43">
        <v>23.986889999999999</v>
      </c>
      <c r="CE45" s="43">
        <v>444.53287</v>
      </c>
      <c r="CF45" s="43">
        <v>10.631</v>
      </c>
      <c r="CG45" s="43">
        <v>155.89500000000001</v>
      </c>
      <c r="CH45" s="43">
        <v>15.54378</v>
      </c>
      <c r="CI45" s="43"/>
      <c r="CJ45" s="43"/>
      <c r="CK45" s="43">
        <v>12.5</v>
      </c>
      <c r="CL45" s="43">
        <v>4.7257999999999996</v>
      </c>
      <c r="CM45" s="43"/>
      <c r="CN45" s="43"/>
      <c r="CO45" s="43">
        <v>13.31479</v>
      </c>
      <c r="CP45" s="43">
        <v>236.74</v>
      </c>
      <c r="CQ45" s="43"/>
      <c r="CR45" s="43">
        <v>28.702000000000002</v>
      </c>
      <c r="CS45" s="43">
        <v>2.3148499999999999</v>
      </c>
      <c r="CT45" s="43"/>
    </row>
    <row r="46" spans="1:98" ht="15.6" x14ac:dyDescent="0.3">
      <c r="A46" s="1"/>
      <c r="B46" s="42" t="s">
        <v>684</v>
      </c>
      <c r="C46" s="43"/>
      <c r="D46" s="43"/>
      <c r="E46" s="43">
        <v>10.185700000000001</v>
      </c>
      <c r="F46" s="43"/>
      <c r="G46" s="43"/>
      <c r="H46" s="43"/>
      <c r="I46" s="43"/>
      <c r="J46" s="43">
        <v>15.591799999999999</v>
      </c>
      <c r="K46" s="43">
        <v>23.650400000000001</v>
      </c>
      <c r="L46" s="43">
        <v>9.7949999999999999</v>
      </c>
      <c r="M46" s="43">
        <v>11.152699999999999</v>
      </c>
      <c r="N46" s="43">
        <v>12.63</v>
      </c>
      <c r="O46" s="43">
        <v>34.122</v>
      </c>
      <c r="P46" s="43"/>
      <c r="Q46" s="43"/>
      <c r="R46" s="43">
        <v>40.408999999999999</v>
      </c>
      <c r="S46" s="43"/>
      <c r="T46" s="43">
        <v>7.1390000000000002</v>
      </c>
      <c r="U46" s="43"/>
      <c r="V46" s="43">
        <v>0.9</v>
      </c>
      <c r="W46" s="43"/>
      <c r="X46" s="43">
        <v>35.811839999999997</v>
      </c>
      <c r="Y46" s="43"/>
      <c r="Z46" s="43">
        <v>3.8708900000000002</v>
      </c>
      <c r="AA46" s="43"/>
      <c r="AB46" s="43"/>
      <c r="AC46" s="43"/>
      <c r="AD46" s="43"/>
      <c r="AE46" s="43"/>
      <c r="AF46" s="43"/>
      <c r="AG46" s="43"/>
      <c r="AH46" s="43">
        <v>1.0122</v>
      </c>
      <c r="AI46" s="43"/>
      <c r="AJ46" s="43">
        <v>4.1899699999999998</v>
      </c>
      <c r="AK46" s="43">
        <v>0</v>
      </c>
      <c r="AL46" s="43">
        <v>4.8684000000000003</v>
      </c>
      <c r="AM46" s="43">
        <v>38.361409999999999</v>
      </c>
      <c r="AN46" s="43">
        <v>125.73978</v>
      </c>
      <c r="AO46" s="43">
        <v>25.076599999999999</v>
      </c>
      <c r="AP46" s="43">
        <v>0.46</v>
      </c>
      <c r="AQ46" s="43">
        <v>142.68</v>
      </c>
      <c r="AR46" s="43"/>
      <c r="AS46" s="43">
        <v>27.50957</v>
      </c>
      <c r="AT46" s="43">
        <v>25.932700000000001</v>
      </c>
      <c r="AU46" s="43"/>
      <c r="AV46" s="43">
        <v>55.137500000000003</v>
      </c>
      <c r="AW46" s="43">
        <v>33.027299999999997</v>
      </c>
      <c r="AX46" s="43"/>
      <c r="AY46" s="43">
        <v>3.09063</v>
      </c>
      <c r="AZ46" s="43"/>
      <c r="BA46" s="43">
        <v>5.2</v>
      </c>
      <c r="BB46" s="43"/>
      <c r="BC46" s="43">
        <v>28.726890000000001</v>
      </c>
      <c r="BD46" s="43"/>
      <c r="BE46" s="43">
        <v>20.100000000000001</v>
      </c>
      <c r="BF46" s="43"/>
      <c r="BG46" s="43"/>
      <c r="BH46" s="43"/>
      <c r="BI46" s="43">
        <v>18.93027</v>
      </c>
      <c r="BJ46" s="43"/>
      <c r="BK46" s="43">
        <v>5.6381899999999998</v>
      </c>
      <c r="BL46" s="43"/>
      <c r="BM46" s="43">
        <v>6.9450000000000003</v>
      </c>
      <c r="BN46" s="43">
        <v>4.1100000000000003</v>
      </c>
      <c r="BO46" s="43"/>
      <c r="BP46" s="43">
        <v>133.65941000000001</v>
      </c>
      <c r="BQ46" s="43"/>
      <c r="BR46" s="43">
        <v>4.6260399999999997</v>
      </c>
      <c r="BS46" s="43">
        <v>123.5279</v>
      </c>
      <c r="BT46" s="43">
        <v>9.1684099999999997</v>
      </c>
      <c r="BU46" s="43"/>
      <c r="BV46" s="43">
        <v>29.703600000000002</v>
      </c>
      <c r="BW46" s="43">
        <v>3.7400099999999998</v>
      </c>
      <c r="BX46" s="43"/>
      <c r="BY46" s="43"/>
      <c r="BZ46" s="43">
        <v>90.4512</v>
      </c>
      <c r="CA46" s="43">
        <v>2.9539800000000001</v>
      </c>
      <c r="CB46" s="43">
        <v>1.5329999999999999</v>
      </c>
      <c r="CC46" s="43">
        <v>0.78900000000000003</v>
      </c>
      <c r="CD46" s="43">
        <v>23.718389999999999</v>
      </c>
      <c r="CE46" s="43">
        <v>445.43736000000001</v>
      </c>
      <c r="CF46" s="43">
        <v>10.696999999999999</v>
      </c>
      <c r="CG46" s="43">
        <v>150.69399999999999</v>
      </c>
      <c r="CH46" s="43">
        <v>14.998810000000001</v>
      </c>
      <c r="CI46" s="43"/>
      <c r="CJ46" s="43"/>
      <c r="CK46" s="43">
        <v>12.3695</v>
      </c>
      <c r="CL46" s="43">
        <v>4.7120899999999999</v>
      </c>
      <c r="CM46" s="43"/>
      <c r="CN46" s="43"/>
      <c r="CO46" s="43">
        <v>12.83897</v>
      </c>
      <c r="CP46" s="43">
        <v>226.75</v>
      </c>
      <c r="CQ46" s="43"/>
      <c r="CR46" s="43">
        <v>27.940999999999999</v>
      </c>
      <c r="CS46" s="43">
        <v>2.0289600000000001</v>
      </c>
      <c r="CT46" s="43"/>
    </row>
    <row r="47" spans="1:98" ht="15.6" x14ac:dyDescent="0.3">
      <c r="A47" s="1"/>
      <c r="B47" s="42" t="s">
        <v>685</v>
      </c>
      <c r="C47" s="43"/>
      <c r="D47" s="43"/>
      <c r="E47" s="43">
        <v>10.520799999999999</v>
      </c>
      <c r="F47" s="43"/>
      <c r="G47" s="43"/>
      <c r="H47" s="43"/>
      <c r="I47" s="43"/>
      <c r="J47" s="43">
        <v>15.769</v>
      </c>
      <c r="K47" s="43">
        <v>23.840699999999998</v>
      </c>
      <c r="L47" s="43">
        <v>10.433</v>
      </c>
      <c r="M47" s="43">
        <v>11.3085</v>
      </c>
      <c r="N47" s="43">
        <v>12.59</v>
      </c>
      <c r="O47" s="43">
        <v>34.061999999999998</v>
      </c>
      <c r="P47" s="43"/>
      <c r="Q47" s="43"/>
      <c r="R47" s="43">
        <v>40.207000000000001</v>
      </c>
      <c r="S47" s="43"/>
      <c r="T47" s="43">
        <v>9.1067999999999998</v>
      </c>
      <c r="U47" s="43"/>
      <c r="V47" s="43">
        <v>0.9</v>
      </c>
      <c r="W47" s="43"/>
      <c r="X47" s="43">
        <v>36.486660000000001</v>
      </c>
      <c r="Y47" s="43"/>
      <c r="Z47" s="43">
        <v>3.94197</v>
      </c>
      <c r="AA47" s="43"/>
      <c r="AB47" s="43"/>
      <c r="AC47" s="43"/>
      <c r="AD47" s="43"/>
      <c r="AE47" s="43"/>
      <c r="AF47" s="43"/>
      <c r="AG47" s="43"/>
      <c r="AH47" s="43">
        <v>0.995</v>
      </c>
      <c r="AI47" s="43"/>
      <c r="AJ47" s="43">
        <v>4.1270300000000004</v>
      </c>
      <c r="AK47" s="43">
        <v>0</v>
      </c>
      <c r="AL47" s="43">
        <v>4.8845000000000001</v>
      </c>
      <c r="AM47" s="43">
        <v>38.750259999999997</v>
      </c>
      <c r="AN47" s="43">
        <v>128.75993</v>
      </c>
      <c r="AO47" s="43">
        <v>26.675599999999999</v>
      </c>
      <c r="AP47" s="43">
        <v>0.37</v>
      </c>
      <c r="AQ47" s="43">
        <v>142.87</v>
      </c>
      <c r="AR47" s="43"/>
      <c r="AS47" s="43">
        <v>29.741949999999999</v>
      </c>
      <c r="AT47" s="43">
        <v>26.183209999999999</v>
      </c>
      <c r="AU47" s="43"/>
      <c r="AV47" s="43">
        <v>57.360300000000002</v>
      </c>
      <c r="AW47" s="43">
        <v>34.736800000000002</v>
      </c>
      <c r="AX47" s="43"/>
      <c r="AY47" s="43">
        <v>3.1326700000000001</v>
      </c>
      <c r="AZ47" s="43"/>
      <c r="BA47" s="43">
        <v>5.3</v>
      </c>
      <c r="BB47" s="43"/>
      <c r="BC47" s="43">
        <v>28.65747</v>
      </c>
      <c r="BD47" s="43"/>
      <c r="BE47" s="43">
        <v>20.100000000000001</v>
      </c>
      <c r="BF47" s="43"/>
      <c r="BG47" s="43"/>
      <c r="BH47" s="43"/>
      <c r="BI47" s="43">
        <v>19.233029999999999</v>
      </c>
      <c r="BJ47" s="43"/>
      <c r="BK47" s="43">
        <v>5.6607500000000002</v>
      </c>
      <c r="BL47" s="43"/>
      <c r="BM47" s="43">
        <v>6.94</v>
      </c>
      <c r="BN47" s="43">
        <v>3.58</v>
      </c>
      <c r="BO47" s="43"/>
      <c r="BP47" s="43">
        <v>139.25327999999999</v>
      </c>
      <c r="BQ47" s="43"/>
      <c r="BR47" s="43">
        <v>4.5962699999999996</v>
      </c>
      <c r="BS47" s="43">
        <v>120.0073</v>
      </c>
      <c r="BT47" s="43">
        <v>9.9090299999999996</v>
      </c>
      <c r="BU47" s="43"/>
      <c r="BV47" s="43">
        <v>30.927900000000001</v>
      </c>
      <c r="BW47" s="43">
        <v>3.69495</v>
      </c>
      <c r="BX47" s="43"/>
      <c r="BY47" s="43"/>
      <c r="BZ47" s="43">
        <v>91.147400000000005</v>
      </c>
      <c r="CA47" s="43">
        <v>2.9608699999999999</v>
      </c>
      <c r="CB47" s="43">
        <v>1.5412999999999999</v>
      </c>
      <c r="CC47" s="43">
        <v>0.82099999999999995</v>
      </c>
      <c r="CD47" s="43">
        <v>24.333320000000001</v>
      </c>
      <c r="CE47" s="43">
        <v>447.79683</v>
      </c>
      <c r="CF47" s="43">
        <v>10.947800000000001</v>
      </c>
      <c r="CG47" s="43">
        <v>152.149</v>
      </c>
      <c r="CH47" s="43">
        <v>15.19698</v>
      </c>
      <c r="CI47" s="43"/>
      <c r="CJ47" s="43"/>
      <c r="CK47" s="43">
        <v>12.657999999999999</v>
      </c>
      <c r="CL47" s="43">
        <v>4.7060599999999999</v>
      </c>
      <c r="CM47" s="43"/>
      <c r="CN47" s="43"/>
      <c r="CO47" s="43">
        <v>13.174810000000001</v>
      </c>
      <c r="CP47" s="43">
        <v>218.36</v>
      </c>
      <c r="CQ47" s="43"/>
      <c r="CR47" s="43">
        <v>28.777000000000001</v>
      </c>
      <c r="CS47" s="43">
        <v>1.9994499999999999</v>
      </c>
      <c r="CT47" s="43"/>
    </row>
    <row r="48" spans="1:98" ht="15.6" x14ac:dyDescent="0.3">
      <c r="A48" s="1"/>
      <c r="B48" s="42" t="s">
        <v>686</v>
      </c>
      <c r="C48" s="43"/>
      <c r="D48" s="43"/>
      <c r="E48" s="43">
        <v>10.7484</v>
      </c>
      <c r="F48" s="43"/>
      <c r="G48" s="43"/>
      <c r="H48" s="43"/>
      <c r="I48" s="43"/>
      <c r="J48" s="43">
        <v>17.432500000000001</v>
      </c>
      <c r="K48" s="43">
        <v>23.6601</v>
      </c>
      <c r="L48" s="43">
        <v>11.725</v>
      </c>
      <c r="M48" s="43">
        <v>9.2409999999999997</v>
      </c>
      <c r="N48" s="43">
        <v>12.59</v>
      </c>
      <c r="O48" s="43">
        <v>33.933999999999997</v>
      </c>
      <c r="P48" s="43"/>
      <c r="Q48" s="43"/>
      <c r="R48" s="43">
        <v>40.106000000000002</v>
      </c>
      <c r="S48" s="43"/>
      <c r="T48" s="43">
        <v>12.119300000000001</v>
      </c>
      <c r="U48" s="43"/>
      <c r="V48" s="43">
        <v>1</v>
      </c>
      <c r="W48" s="43"/>
      <c r="X48" s="43">
        <v>37.057609999999997</v>
      </c>
      <c r="Y48" s="43"/>
      <c r="Z48" s="43">
        <v>4.33406</v>
      </c>
      <c r="AA48" s="43"/>
      <c r="AB48" s="43"/>
      <c r="AC48" s="43"/>
      <c r="AD48" s="43"/>
      <c r="AE48" s="43"/>
      <c r="AF48" s="43"/>
      <c r="AG48" s="43"/>
      <c r="AH48" s="43">
        <v>1.0576000000000001</v>
      </c>
      <c r="AI48" s="43"/>
      <c r="AJ48" s="43">
        <v>4.0911</v>
      </c>
      <c r="AK48" s="43">
        <v>0</v>
      </c>
      <c r="AL48" s="43">
        <v>4.7009999999999996</v>
      </c>
      <c r="AM48" s="43">
        <v>38.715389999999999</v>
      </c>
      <c r="AN48" s="43">
        <v>119.19274</v>
      </c>
      <c r="AO48" s="43">
        <v>26.7286</v>
      </c>
      <c r="AP48" s="43">
        <v>0.84</v>
      </c>
      <c r="AQ48" s="43">
        <v>140.84</v>
      </c>
      <c r="AR48" s="43"/>
      <c r="AS48" s="43">
        <v>30.957270000000001</v>
      </c>
      <c r="AT48" s="43">
        <v>27.610119999999998</v>
      </c>
      <c r="AU48" s="43"/>
      <c r="AV48" s="43">
        <v>57.437199999999997</v>
      </c>
      <c r="AW48" s="43">
        <v>35.228299999999997</v>
      </c>
      <c r="AX48" s="43"/>
      <c r="AY48" s="43">
        <v>3.19577</v>
      </c>
      <c r="AZ48" s="43"/>
      <c r="BA48" s="43">
        <v>5.3</v>
      </c>
      <c r="BB48" s="43"/>
      <c r="BC48" s="43">
        <v>29.344889999999999</v>
      </c>
      <c r="BD48" s="43"/>
      <c r="BE48" s="43">
        <v>20.100000000000001</v>
      </c>
      <c r="BF48" s="43"/>
      <c r="BG48" s="43"/>
      <c r="BH48" s="43"/>
      <c r="BI48" s="43">
        <v>18.801079999999999</v>
      </c>
      <c r="BJ48" s="43"/>
      <c r="BK48" s="43">
        <v>5.6286800000000001</v>
      </c>
      <c r="BL48" s="43"/>
      <c r="BM48" s="43">
        <v>6.819</v>
      </c>
      <c r="BN48" s="43">
        <v>4.68</v>
      </c>
      <c r="BO48" s="43"/>
      <c r="BP48" s="43">
        <v>141.1551</v>
      </c>
      <c r="BQ48" s="43"/>
      <c r="BR48" s="43">
        <v>4.6713199999999997</v>
      </c>
      <c r="BS48" s="43">
        <v>122.67789999999999</v>
      </c>
      <c r="BT48" s="43">
        <v>8.8226200000000006</v>
      </c>
      <c r="BU48" s="43"/>
      <c r="BV48" s="43">
        <v>31.444900000000001</v>
      </c>
      <c r="BW48" s="43">
        <v>4.0013500000000004</v>
      </c>
      <c r="BX48" s="43"/>
      <c r="BY48" s="43"/>
      <c r="BZ48" s="43">
        <v>91.287499999999994</v>
      </c>
      <c r="CA48" s="43">
        <v>2.9566499999999998</v>
      </c>
      <c r="CB48" s="43">
        <v>1.5045999999999999</v>
      </c>
      <c r="CC48" s="43">
        <v>0.77800000000000002</v>
      </c>
      <c r="CD48" s="43">
        <v>24.6953</v>
      </c>
      <c r="CE48" s="43">
        <v>447.55826999999999</v>
      </c>
      <c r="CF48" s="43">
        <v>11.033200000000001</v>
      </c>
      <c r="CG48" s="43">
        <v>154.774</v>
      </c>
      <c r="CH48" s="43">
        <v>15.654629999999999</v>
      </c>
      <c r="CI48" s="43"/>
      <c r="CJ48" s="43"/>
      <c r="CK48" s="43">
        <v>13.184200000000001</v>
      </c>
      <c r="CL48" s="43">
        <v>4.7316099999999999</v>
      </c>
      <c r="CM48" s="43"/>
      <c r="CN48" s="43"/>
      <c r="CO48" s="43">
        <v>13.978120000000001</v>
      </c>
      <c r="CP48" s="43">
        <v>229.63</v>
      </c>
      <c r="CQ48" s="43"/>
      <c r="CR48" s="43">
        <v>29.835000000000001</v>
      </c>
      <c r="CS48" s="43">
        <v>2.0079899999999999</v>
      </c>
      <c r="CT48" s="43"/>
    </row>
    <row r="49" spans="1:98" ht="15.6" x14ac:dyDescent="0.3">
      <c r="A49" s="1"/>
      <c r="B49" s="42" t="s">
        <v>687</v>
      </c>
      <c r="C49" s="43"/>
      <c r="D49" s="43"/>
      <c r="E49" s="43">
        <v>10.421200000000001</v>
      </c>
      <c r="F49" s="43"/>
      <c r="G49" s="43"/>
      <c r="H49" s="43"/>
      <c r="I49" s="43"/>
      <c r="J49" s="43">
        <v>17.4132</v>
      </c>
      <c r="K49" s="43">
        <v>26.675000000000001</v>
      </c>
      <c r="L49" s="43">
        <v>12.599</v>
      </c>
      <c r="M49" s="43">
        <v>8.8354999999999997</v>
      </c>
      <c r="N49" s="43">
        <v>12.58</v>
      </c>
      <c r="O49" s="43">
        <v>33.582000000000001</v>
      </c>
      <c r="P49" s="43"/>
      <c r="Q49" s="43"/>
      <c r="R49" s="43">
        <v>40.106000000000002</v>
      </c>
      <c r="S49" s="43"/>
      <c r="T49" s="43">
        <v>11.1121</v>
      </c>
      <c r="U49" s="43"/>
      <c r="V49" s="43">
        <v>1</v>
      </c>
      <c r="W49" s="43"/>
      <c r="X49" s="43">
        <v>37.463880000000003</v>
      </c>
      <c r="Y49" s="43"/>
      <c r="Z49" s="43">
        <v>4.7163899999999996</v>
      </c>
      <c r="AA49" s="43"/>
      <c r="AB49" s="43"/>
      <c r="AC49" s="43"/>
      <c r="AD49" s="43"/>
      <c r="AE49" s="43"/>
      <c r="AF49" s="43"/>
      <c r="AG49" s="43"/>
      <c r="AH49" s="43">
        <v>1.0663</v>
      </c>
      <c r="AI49" s="43"/>
      <c r="AJ49" s="43">
        <v>4.0739599999999996</v>
      </c>
      <c r="AK49" s="43">
        <v>0</v>
      </c>
      <c r="AL49" s="43">
        <v>4.6597</v>
      </c>
      <c r="AM49" s="43">
        <v>41.611460000000001</v>
      </c>
      <c r="AN49" s="43">
        <v>120.73427</v>
      </c>
      <c r="AO49" s="43">
        <v>26.0669</v>
      </c>
      <c r="AP49" s="43">
        <v>0.87</v>
      </c>
      <c r="AQ49" s="43">
        <v>148.52000000000001</v>
      </c>
      <c r="AR49" s="43"/>
      <c r="AS49" s="43">
        <v>35.439520000000002</v>
      </c>
      <c r="AT49" s="43">
        <v>27.85191</v>
      </c>
      <c r="AU49" s="43"/>
      <c r="AV49" s="43">
        <v>58.024000000000001</v>
      </c>
      <c r="AW49" s="43">
        <v>35.639400000000002</v>
      </c>
      <c r="AX49" s="43"/>
      <c r="AY49" s="43">
        <v>3.2210800000000002</v>
      </c>
      <c r="AZ49" s="43"/>
      <c r="BA49" s="43">
        <v>5.3</v>
      </c>
      <c r="BB49" s="43"/>
      <c r="BC49" s="43">
        <v>30.2258</v>
      </c>
      <c r="BD49" s="43"/>
      <c r="BE49" s="43">
        <v>20.100000000000001</v>
      </c>
      <c r="BF49" s="43"/>
      <c r="BG49" s="43"/>
      <c r="BH49" s="43"/>
      <c r="BI49" s="43">
        <v>18.60943</v>
      </c>
      <c r="BJ49" s="43"/>
      <c r="BK49" s="43">
        <v>5.6242200000000002</v>
      </c>
      <c r="BL49" s="43"/>
      <c r="BM49" s="43">
        <v>6.7519999999999998</v>
      </c>
      <c r="BN49" s="43">
        <v>4.96</v>
      </c>
      <c r="BO49" s="43"/>
      <c r="BP49" s="43">
        <v>139.01728</v>
      </c>
      <c r="BQ49" s="43"/>
      <c r="BR49" s="43">
        <v>4.5923800000000004</v>
      </c>
      <c r="BS49" s="43">
        <v>123.1347</v>
      </c>
      <c r="BT49" s="43">
        <v>11.409940000000001</v>
      </c>
      <c r="BU49" s="43"/>
      <c r="BV49" s="43">
        <v>32.085500000000003</v>
      </c>
      <c r="BW49" s="43">
        <v>4.0848199999999997</v>
      </c>
      <c r="BX49" s="43"/>
      <c r="BY49" s="43"/>
      <c r="BZ49" s="43">
        <v>89.422600000000003</v>
      </c>
      <c r="CA49" s="43">
        <v>3.0254500000000002</v>
      </c>
      <c r="CB49" s="43">
        <v>1.5012000000000001</v>
      </c>
      <c r="CC49" s="43">
        <v>0.80600000000000005</v>
      </c>
      <c r="CD49" s="43">
        <v>25.181190000000001</v>
      </c>
      <c r="CE49" s="43">
        <v>448.65462000000002</v>
      </c>
      <c r="CF49" s="43">
        <v>11.3284</v>
      </c>
      <c r="CG49" s="43">
        <v>154.22300000000001</v>
      </c>
      <c r="CH49" s="43">
        <v>16.37725</v>
      </c>
      <c r="CI49" s="43"/>
      <c r="CJ49" s="43"/>
      <c r="CK49" s="43">
        <v>14.0337</v>
      </c>
      <c r="CL49" s="43">
        <v>4.98604</v>
      </c>
      <c r="CM49" s="43"/>
      <c r="CN49" s="43"/>
      <c r="CO49" s="43">
        <v>14.51566</v>
      </c>
      <c r="CP49" s="43">
        <v>236.54</v>
      </c>
      <c r="CQ49" s="43"/>
      <c r="CR49" s="43">
        <v>29.198</v>
      </c>
      <c r="CS49" s="43">
        <v>1.8428100000000001</v>
      </c>
      <c r="CT49" s="43"/>
    </row>
    <row r="50" spans="1:98" ht="15.6" x14ac:dyDescent="0.3">
      <c r="A50" s="1"/>
      <c r="B50" s="42" t="s">
        <v>688</v>
      </c>
      <c r="C50" s="43"/>
      <c r="D50" s="43"/>
      <c r="E50" s="43">
        <v>18.1097</v>
      </c>
      <c r="F50" s="43"/>
      <c r="G50" s="43"/>
      <c r="H50" s="43"/>
      <c r="I50" s="43"/>
      <c r="J50" s="43">
        <v>20.991900000000001</v>
      </c>
      <c r="K50" s="43">
        <v>27.205500000000001</v>
      </c>
      <c r="L50" s="43">
        <v>13.122</v>
      </c>
      <c r="M50" s="43">
        <v>8.8031000000000006</v>
      </c>
      <c r="N50" s="43">
        <v>12.31</v>
      </c>
      <c r="O50" s="43">
        <v>33.659999999999997</v>
      </c>
      <c r="P50" s="43"/>
      <c r="Q50" s="43"/>
      <c r="R50" s="43">
        <v>40.024000000000001</v>
      </c>
      <c r="S50" s="43"/>
      <c r="T50" s="43">
        <v>13.890599999999999</v>
      </c>
      <c r="U50" s="43"/>
      <c r="V50" s="43">
        <v>1.1000000000000001</v>
      </c>
      <c r="W50" s="43"/>
      <c r="X50" s="43">
        <v>37.906390000000002</v>
      </c>
      <c r="Y50" s="43"/>
      <c r="Z50" s="43">
        <v>6.8616700000000002</v>
      </c>
      <c r="AA50" s="43"/>
      <c r="AB50" s="43"/>
      <c r="AC50" s="43"/>
      <c r="AD50" s="43"/>
      <c r="AE50" s="43"/>
      <c r="AF50" s="43"/>
      <c r="AG50" s="43"/>
      <c r="AH50" s="43">
        <v>1.1439999999999999</v>
      </c>
      <c r="AI50" s="43"/>
      <c r="AJ50" s="43">
        <v>4.2364699999999997</v>
      </c>
      <c r="AK50" s="43">
        <v>0</v>
      </c>
      <c r="AL50" s="43">
        <v>4.6062000000000003</v>
      </c>
      <c r="AM50" s="43">
        <v>48.641249999999999</v>
      </c>
      <c r="AN50" s="43">
        <v>129.73294999999999</v>
      </c>
      <c r="AO50" s="43">
        <v>25.6328</v>
      </c>
      <c r="AP50" s="43">
        <v>0.94</v>
      </c>
      <c r="AQ50" s="43">
        <v>148.62</v>
      </c>
      <c r="AR50" s="43"/>
      <c r="AS50" s="43">
        <v>35.384909999999998</v>
      </c>
      <c r="AT50" s="43">
        <v>27.958670000000001</v>
      </c>
      <c r="AU50" s="43"/>
      <c r="AV50" s="43">
        <v>73.582800000000006</v>
      </c>
      <c r="AW50" s="43">
        <v>35.8232</v>
      </c>
      <c r="AX50" s="43"/>
      <c r="AY50" s="43">
        <v>3.07978</v>
      </c>
      <c r="AZ50" s="43"/>
      <c r="BA50" s="43">
        <v>5.2</v>
      </c>
      <c r="BB50" s="43"/>
      <c r="BC50" s="43">
        <v>30.36225</v>
      </c>
      <c r="BD50" s="43"/>
      <c r="BE50" s="43">
        <v>20.100000000000001</v>
      </c>
      <c r="BF50" s="43"/>
      <c r="BG50" s="43"/>
      <c r="BH50" s="43"/>
      <c r="BI50" s="43">
        <v>18.826070000000001</v>
      </c>
      <c r="BJ50" s="43"/>
      <c r="BK50" s="43">
        <v>5.5887900000000004</v>
      </c>
      <c r="BL50" s="43"/>
      <c r="BM50" s="43">
        <v>6.8719999999999999</v>
      </c>
      <c r="BN50" s="43">
        <v>4.71</v>
      </c>
      <c r="BO50" s="43"/>
      <c r="BP50" s="43">
        <v>140.1754</v>
      </c>
      <c r="BQ50" s="43"/>
      <c r="BR50" s="43">
        <v>4.5109300000000001</v>
      </c>
      <c r="BS50" s="43">
        <v>122.1756</v>
      </c>
      <c r="BT50" s="43">
        <v>10.88374</v>
      </c>
      <c r="BU50" s="43"/>
      <c r="BV50" s="43">
        <v>32.3294</v>
      </c>
      <c r="BW50" s="43">
        <v>4.1258100000000004</v>
      </c>
      <c r="BX50" s="43"/>
      <c r="BY50" s="43"/>
      <c r="BZ50" s="43">
        <v>89.9589</v>
      </c>
      <c r="CA50" s="43">
        <v>3.3080599999999998</v>
      </c>
      <c r="CB50" s="43">
        <v>1.4457</v>
      </c>
      <c r="CC50" s="43">
        <v>0.79700000000000004</v>
      </c>
      <c r="CD50" s="43">
        <v>24.724350000000001</v>
      </c>
      <c r="CE50" s="43">
        <v>422.90643999999998</v>
      </c>
      <c r="CF50" s="43">
        <v>11.462999999999999</v>
      </c>
      <c r="CG50" s="43">
        <v>155.59100000000001</v>
      </c>
      <c r="CH50" s="43">
        <v>16.902629999999998</v>
      </c>
      <c r="CI50" s="43"/>
      <c r="CJ50" s="43"/>
      <c r="CK50" s="43">
        <v>14.661099999999999</v>
      </c>
      <c r="CL50" s="43">
        <v>4.9976799999999999</v>
      </c>
      <c r="CM50" s="43"/>
      <c r="CN50" s="43"/>
      <c r="CO50" s="43">
        <v>14.74506</v>
      </c>
      <c r="CP50" s="43">
        <v>236.34</v>
      </c>
      <c r="CQ50" s="43"/>
      <c r="CR50" s="43">
        <v>28.143999999999998</v>
      </c>
      <c r="CS50" s="43">
        <v>1.95764</v>
      </c>
      <c r="CT50" s="43"/>
    </row>
    <row r="51" spans="1:98" ht="15.6" x14ac:dyDescent="0.3">
      <c r="A51" s="1"/>
      <c r="B51" s="42" t="s">
        <v>689</v>
      </c>
      <c r="C51" s="43"/>
      <c r="D51" s="43"/>
      <c r="E51" s="43">
        <v>18.990300000000001</v>
      </c>
      <c r="F51" s="43"/>
      <c r="G51" s="43"/>
      <c r="H51" s="43"/>
      <c r="I51" s="43"/>
      <c r="J51" s="43">
        <v>21.215900000000001</v>
      </c>
      <c r="K51" s="43">
        <v>27.4222</v>
      </c>
      <c r="L51" s="43">
        <v>13.419</v>
      </c>
      <c r="M51" s="43">
        <v>9.0753000000000004</v>
      </c>
      <c r="N51" s="43">
        <v>12.55</v>
      </c>
      <c r="O51" s="43">
        <v>33.765999999999998</v>
      </c>
      <c r="P51" s="43"/>
      <c r="Q51" s="43"/>
      <c r="R51" s="43">
        <v>40.137</v>
      </c>
      <c r="S51" s="43"/>
      <c r="T51" s="43">
        <v>15.0604</v>
      </c>
      <c r="U51" s="43"/>
      <c r="V51" s="43">
        <v>1.1000000000000001</v>
      </c>
      <c r="W51" s="43"/>
      <c r="X51" s="43">
        <v>38.758270000000003</v>
      </c>
      <c r="Y51" s="43"/>
      <c r="Z51" s="43">
        <v>7.7679900000000002</v>
      </c>
      <c r="AA51" s="43"/>
      <c r="AB51" s="43"/>
      <c r="AC51" s="43"/>
      <c r="AD51" s="43"/>
      <c r="AE51" s="43"/>
      <c r="AF51" s="43"/>
      <c r="AG51" s="43"/>
      <c r="AH51" s="43">
        <v>1.1285000000000001</v>
      </c>
      <c r="AI51" s="43"/>
      <c r="AJ51" s="43">
        <v>4.23285</v>
      </c>
      <c r="AK51" s="43">
        <v>0</v>
      </c>
      <c r="AL51" s="43">
        <v>4.5342000000000002</v>
      </c>
      <c r="AM51" s="43">
        <v>49.845489999999998</v>
      </c>
      <c r="AN51" s="43">
        <v>131.01398</v>
      </c>
      <c r="AO51" s="43">
        <v>26.07</v>
      </c>
      <c r="AP51" s="43">
        <v>1.03</v>
      </c>
      <c r="AQ51" s="43">
        <v>149.88</v>
      </c>
      <c r="AR51" s="43"/>
      <c r="AS51" s="43">
        <v>35.878779999999999</v>
      </c>
      <c r="AT51" s="43">
        <v>28.454599999999999</v>
      </c>
      <c r="AU51" s="43"/>
      <c r="AV51" s="43">
        <v>79.658799999999999</v>
      </c>
      <c r="AW51" s="43">
        <v>36.095100000000002</v>
      </c>
      <c r="AX51" s="43"/>
      <c r="AY51" s="43">
        <v>3.13876</v>
      </c>
      <c r="AZ51" s="43"/>
      <c r="BA51" s="43">
        <v>5</v>
      </c>
      <c r="BB51" s="43"/>
      <c r="BC51" s="43">
        <v>40.144440000000003</v>
      </c>
      <c r="BD51" s="43"/>
      <c r="BE51" s="43">
        <v>20.100000000000001</v>
      </c>
      <c r="BF51" s="43"/>
      <c r="BG51" s="43"/>
      <c r="BH51" s="43"/>
      <c r="BI51" s="43">
        <v>18.917349999999999</v>
      </c>
      <c r="BJ51" s="43"/>
      <c r="BK51" s="43">
        <v>5.6729099999999999</v>
      </c>
      <c r="BL51" s="43"/>
      <c r="BM51" s="43">
        <v>6.8840000000000003</v>
      </c>
      <c r="BN51" s="43">
        <v>5.0599999999999996</v>
      </c>
      <c r="BO51" s="43"/>
      <c r="BP51" s="43">
        <v>141.62841</v>
      </c>
      <c r="BQ51" s="43"/>
      <c r="BR51" s="43">
        <v>4.1855000000000002</v>
      </c>
      <c r="BS51" s="43">
        <v>123.8176</v>
      </c>
      <c r="BT51" s="43">
        <v>10.81105</v>
      </c>
      <c r="BU51" s="43"/>
      <c r="BV51" s="43">
        <v>31.993400000000001</v>
      </c>
      <c r="BW51" s="43">
        <v>3.9547300000000001</v>
      </c>
      <c r="BX51" s="43"/>
      <c r="BY51" s="43"/>
      <c r="BZ51" s="43">
        <v>89.509</v>
      </c>
      <c r="CA51" s="43">
        <v>6.5886100000000001</v>
      </c>
      <c r="CB51" s="43">
        <v>1.3283</v>
      </c>
      <c r="CC51" s="43">
        <v>0.78600000000000003</v>
      </c>
      <c r="CD51" s="43">
        <v>24.700420000000001</v>
      </c>
      <c r="CE51" s="43">
        <v>437.93518999999998</v>
      </c>
      <c r="CF51" s="43">
        <v>11.766500000000001</v>
      </c>
      <c r="CG51" s="43">
        <v>154.03800000000001</v>
      </c>
      <c r="CH51" s="43">
        <v>17.541229999999999</v>
      </c>
      <c r="CI51" s="43"/>
      <c r="CJ51" s="43"/>
      <c r="CK51" s="43">
        <v>14.138199999999999</v>
      </c>
      <c r="CL51" s="43">
        <v>4.9921699999999998</v>
      </c>
      <c r="CM51" s="43"/>
      <c r="CN51" s="43"/>
      <c r="CO51" s="43">
        <v>14.94279</v>
      </c>
      <c r="CP51" s="43">
        <v>236.12</v>
      </c>
      <c r="CQ51" s="43"/>
      <c r="CR51" s="43">
        <v>28.321000000000002</v>
      </c>
      <c r="CS51" s="43">
        <v>2.0937899999999998</v>
      </c>
      <c r="CT51" s="43"/>
    </row>
    <row r="52" spans="1:98" ht="15.6" x14ac:dyDescent="0.3">
      <c r="A52" s="1"/>
      <c r="B52" s="42" t="s">
        <v>690</v>
      </c>
      <c r="C52" s="43"/>
      <c r="D52" s="43"/>
      <c r="E52" s="43">
        <v>25.098400000000002</v>
      </c>
      <c r="F52" s="43"/>
      <c r="G52" s="43"/>
      <c r="H52" s="43"/>
      <c r="I52" s="43"/>
      <c r="J52" s="43">
        <v>20.851900000000001</v>
      </c>
      <c r="K52" s="43">
        <v>27.319299999999998</v>
      </c>
      <c r="L52" s="43">
        <v>13.451000000000001</v>
      </c>
      <c r="M52" s="43">
        <v>9.0510999999999999</v>
      </c>
      <c r="N52" s="43">
        <v>12.78</v>
      </c>
      <c r="O52" s="43">
        <v>33.299999999999997</v>
      </c>
      <c r="P52" s="43"/>
      <c r="Q52" s="43"/>
      <c r="R52" s="43">
        <v>39.896999999999998</v>
      </c>
      <c r="S52" s="43"/>
      <c r="T52" s="43">
        <v>13.946099999999999</v>
      </c>
      <c r="U52" s="43"/>
      <c r="V52" s="43">
        <v>1</v>
      </c>
      <c r="W52" s="43"/>
      <c r="X52" s="43">
        <v>135.19109</v>
      </c>
      <c r="Y52" s="43"/>
      <c r="Z52" s="43">
        <v>7.8037299999999998</v>
      </c>
      <c r="AA52" s="43"/>
      <c r="AB52" s="43"/>
      <c r="AC52" s="43"/>
      <c r="AD52" s="43"/>
      <c r="AE52" s="43"/>
      <c r="AF52" s="43"/>
      <c r="AG52" s="43"/>
      <c r="AH52" s="43">
        <v>1.2866</v>
      </c>
      <c r="AI52" s="43"/>
      <c r="AJ52" s="43">
        <v>4.8772500000000001</v>
      </c>
      <c r="AK52" s="43">
        <v>0</v>
      </c>
      <c r="AL52" s="43">
        <v>3.8892000000000002</v>
      </c>
      <c r="AM52" s="43">
        <v>47.099620000000002</v>
      </c>
      <c r="AN52" s="43">
        <v>128.85150999999999</v>
      </c>
      <c r="AO52" s="43">
        <v>26.770700000000001</v>
      </c>
      <c r="AP52" s="43">
        <v>1.1499999999999999</v>
      </c>
      <c r="AQ52" s="43">
        <v>151.1</v>
      </c>
      <c r="AR52" s="43"/>
      <c r="AS52" s="43">
        <v>37.632159999999999</v>
      </c>
      <c r="AT52" s="43">
        <v>28.429269999999999</v>
      </c>
      <c r="AU52" s="43"/>
      <c r="AV52" s="43">
        <v>77.331900000000005</v>
      </c>
      <c r="AW52" s="43">
        <v>35.857700000000001</v>
      </c>
      <c r="AX52" s="43"/>
      <c r="AY52" s="43">
        <v>3.1866300000000001</v>
      </c>
      <c r="AZ52" s="43"/>
      <c r="BA52" s="43">
        <v>5.0999999999999996</v>
      </c>
      <c r="BB52" s="43"/>
      <c r="BC52" s="43">
        <v>48.386090000000003</v>
      </c>
      <c r="BD52" s="43"/>
      <c r="BE52" s="43">
        <v>20.100000000000001</v>
      </c>
      <c r="BF52" s="43"/>
      <c r="BG52" s="43"/>
      <c r="BH52" s="43"/>
      <c r="BI52" s="43">
        <v>18.787109999999998</v>
      </c>
      <c r="BJ52" s="43"/>
      <c r="BK52" s="43">
        <v>5.6486099999999997</v>
      </c>
      <c r="BL52" s="43"/>
      <c r="BM52" s="43">
        <v>6.819</v>
      </c>
      <c r="BN52" s="43">
        <v>37.590000000000003</v>
      </c>
      <c r="BO52" s="43"/>
      <c r="BP52" s="43">
        <v>139.39044999999999</v>
      </c>
      <c r="BQ52" s="43"/>
      <c r="BR52" s="43">
        <v>4.4901799999999996</v>
      </c>
      <c r="BS52" s="43">
        <v>125.9845</v>
      </c>
      <c r="BT52" s="43">
        <v>12.15325</v>
      </c>
      <c r="BU52" s="43"/>
      <c r="BV52" s="43">
        <v>33.063200000000002</v>
      </c>
      <c r="BW52" s="43">
        <v>3.9614600000000002</v>
      </c>
      <c r="BX52" s="43"/>
      <c r="BY52" s="43"/>
      <c r="BZ52" s="43">
        <v>90.292699999999996</v>
      </c>
      <c r="CA52" s="43">
        <v>14.936640000000001</v>
      </c>
      <c r="CB52" s="43">
        <v>1.153</v>
      </c>
      <c r="CC52" s="43">
        <v>0.74299999999999999</v>
      </c>
      <c r="CD52" s="43">
        <v>24.44772</v>
      </c>
      <c r="CE52" s="43">
        <v>454.33913999999999</v>
      </c>
      <c r="CF52" s="43">
        <v>11.495100000000001</v>
      </c>
      <c r="CG52" s="43">
        <v>149.92400000000001</v>
      </c>
      <c r="CH52" s="43">
        <v>17.259899999999998</v>
      </c>
      <c r="CI52" s="43"/>
      <c r="CJ52" s="43"/>
      <c r="CK52" s="43">
        <v>13.598800000000001</v>
      </c>
      <c r="CL52" s="43">
        <v>4.9880399999999998</v>
      </c>
      <c r="CM52" s="43"/>
      <c r="CN52" s="43"/>
      <c r="CO52" s="43">
        <v>15.522779999999999</v>
      </c>
      <c r="CP52" s="43">
        <v>239.71</v>
      </c>
      <c r="CQ52" s="43"/>
      <c r="CR52" s="43">
        <v>30.06</v>
      </c>
      <c r="CS52" s="43">
        <v>2.0194200000000002</v>
      </c>
      <c r="CT52" s="43"/>
    </row>
    <row r="53" spans="1:98" ht="15.6" x14ac:dyDescent="0.3">
      <c r="A53" s="1"/>
      <c r="B53" s="42" t="s">
        <v>691</v>
      </c>
      <c r="C53" s="43"/>
      <c r="D53" s="43"/>
      <c r="E53" s="43">
        <v>24.553899999999999</v>
      </c>
      <c r="F53" s="43"/>
      <c r="G53" s="43"/>
      <c r="H53" s="43"/>
      <c r="I53" s="43"/>
      <c r="J53" s="43">
        <v>19.675699999999999</v>
      </c>
      <c r="K53" s="43">
        <v>27.614000000000001</v>
      </c>
      <c r="L53" s="43">
        <v>13.364000000000001</v>
      </c>
      <c r="M53" s="43">
        <v>9.6968999999999994</v>
      </c>
      <c r="N53" s="43">
        <v>12.46</v>
      </c>
      <c r="O53" s="43">
        <v>33.295999999999999</v>
      </c>
      <c r="P53" s="43"/>
      <c r="Q53" s="43"/>
      <c r="R53" s="43">
        <v>40.090000000000003</v>
      </c>
      <c r="S53" s="43"/>
      <c r="T53" s="43">
        <v>14.263199999999999</v>
      </c>
      <c r="U53" s="43"/>
      <c r="V53" s="43">
        <v>1</v>
      </c>
      <c r="W53" s="43"/>
      <c r="X53" s="43">
        <v>102.76782</v>
      </c>
      <c r="Y53" s="43"/>
      <c r="Z53" s="43">
        <v>7.8042600000000002</v>
      </c>
      <c r="AA53" s="43"/>
      <c r="AB53" s="43"/>
      <c r="AC53" s="43"/>
      <c r="AD53" s="43"/>
      <c r="AE53" s="43"/>
      <c r="AF53" s="43"/>
      <c r="AG53" s="43"/>
      <c r="AH53" s="43">
        <v>1.2508999999999999</v>
      </c>
      <c r="AI53" s="43"/>
      <c r="AJ53" s="43">
        <v>4.42605</v>
      </c>
      <c r="AK53" s="43">
        <v>0</v>
      </c>
      <c r="AL53" s="43">
        <v>3.3683999999999998</v>
      </c>
      <c r="AM53" s="43">
        <v>47.755789999999998</v>
      </c>
      <c r="AN53" s="43">
        <v>131.19654</v>
      </c>
      <c r="AO53" s="43">
        <v>27.442</v>
      </c>
      <c r="AP53" s="43">
        <v>1.26</v>
      </c>
      <c r="AQ53" s="43">
        <v>151.52000000000001</v>
      </c>
      <c r="AR53" s="43"/>
      <c r="AS53" s="43">
        <v>37.324179999999998</v>
      </c>
      <c r="AT53" s="43">
        <v>29.01709</v>
      </c>
      <c r="AU53" s="43"/>
      <c r="AV53" s="43">
        <v>80.161100000000005</v>
      </c>
      <c r="AW53" s="43">
        <v>36.447699999999998</v>
      </c>
      <c r="AX53" s="43"/>
      <c r="AY53" s="43">
        <v>3.16181</v>
      </c>
      <c r="AZ53" s="43"/>
      <c r="BA53" s="43">
        <v>4.9000000000000004</v>
      </c>
      <c r="BB53" s="43"/>
      <c r="BC53" s="43">
        <v>58.279690000000002</v>
      </c>
      <c r="BD53" s="43"/>
      <c r="BE53" s="43">
        <v>20.100000000000001</v>
      </c>
      <c r="BF53" s="43"/>
      <c r="BG53" s="43"/>
      <c r="BH53" s="43"/>
      <c r="BI53" s="43">
        <v>19.27047</v>
      </c>
      <c r="BJ53" s="43"/>
      <c r="BK53" s="43">
        <v>5.5370900000000001</v>
      </c>
      <c r="BL53" s="43"/>
      <c r="BM53" s="43">
        <v>6.8339999999999996</v>
      </c>
      <c r="BN53" s="43">
        <v>49.45</v>
      </c>
      <c r="BO53" s="43"/>
      <c r="BP53" s="43">
        <v>139.43071</v>
      </c>
      <c r="BQ53" s="43"/>
      <c r="BR53" s="43">
        <v>4.3942800000000002</v>
      </c>
      <c r="BS53" s="43">
        <v>125.10469999999999</v>
      </c>
      <c r="BT53" s="43">
        <v>12.205640000000001</v>
      </c>
      <c r="BU53" s="43"/>
      <c r="BV53" s="43">
        <v>31.927199999999999</v>
      </c>
      <c r="BW53" s="43">
        <v>3.9545699999999999</v>
      </c>
      <c r="BX53" s="43"/>
      <c r="BY53" s="43"/>
      <c r="BZ53" s="43">
        <v>91.059299999999993</v>
      </c>
      <c r="CA53" s="43">
        <v>22.476389999999999</v>
      </c>
      <c r="CB53" s="43">
        <v>1.091</v>
      </c>
      <c r="CC53" s="43">
        <v>0.71899999999999997</v>
      </c>
      <c r="CD53" s="43">
        <v>25.198250000000002</v>
      </c>
      <c r="CE53" s="43">
        <v>452.05687999999998</v>
      </c>
      <c r="CF53" s="43">
        <v>11.6067</v>
      </c>
      <c r="CG53" s="43">
        <v>153.18299999999999</v>
      </c>
      <c r="CH53" s="43">
        <v>17.421399999999998</v>
      </c>
      <c r="CI53" s="43"/>
      <c r="CJ53" s="43"/>
      <c r="CK53" s="43">
        <v>14.255699999999999</v>
      </c>
      <c r="CL53" s="43">
        <v>5.0617700000000001</v>
      </c>
      <c r="CM53" s="43"/>
      <c r="CN53" s="43"/>
      <c r="CO53" s="43">
        <v>15.660539999999999</v>
      </c>
      <c r="CP53" s="43">
        <v>235.55</v>
      </c>
      <c r="CQ53" s="43"/>
      <c r="CR53" s="43">
        <v>30.86</v>
      </c>
      <c r="CS53" s="43">
        <v>2.07646</v>
      </c>
      <c r="CT53" s="43"/>
    </row>
    <row r="54" spans="1:98" ht="15.6" x14ac:dyDescent="0.3">
      <c r="A54" s="1"/>
      <c r="B54" s="42" t="s">
        <v>692</v>
      </c>
      <c r="C54" s="43"/>
      <c r="D54" s="43"/>
      <c r="E54" s="43">
        <v>28.7239</v>
      </c>
      <c r="F54" s="43"/>
      <c r="G54" s="43"/>
      <c r="H54" s="43"/>
      <c r="I54" s="43"/>
      <c r="J54" s="43">
        <v>19.9132</v>
      </c>
      <c r="K54" s="43">
        <v>27.932400000000001</v>
      </c>
      <c r="L54" s="43">
        <v>13.097</v>
      </c>
      <c r="M54" s="43">
        <v>11.4885</v>
      </c>
      <c r="N54" s="43">
        <v>12.17</v>
      </c>
      <c r="O54" s="43">
        <v>32.347999999999999</v>
      </c>
      <c r="P54" s="43"/>
      <c r="Q54" s="43"/>
      <c r="R54" s="43">
        <v>40.244999999999997</v>
      </c>
      <c r="S54" s="43"/>
      <c r="T54" s="43">
        <v>10.933</v>
      </c>
      <c r="U54" s="43"/>
      <c r="V54" s="43">
        <v>1</v>
      </c>
      <c r="W54" s="43"/>
      <c r="X54" s="43">
        <v>157.03683000000001</v>
      </c>
      <c r="Y54" s="43"/>
      <c r="Z54" s="43">
        <v>7.3277900000000002</v>
      </c>
      <c r="AA54" s="43"/>
      <c r="AB54" s="43"/>
      <c r="AC54" s="43"/>
      <c r="AD54" s="43"/>
      <c r="AE54" s="43"/>
      <c r="AF54" s="43"/>
      <c r="AG54" s="43"/>
      <c r="AH54" s="43">
        <v>3.1122999999999998</v>
      </c>
      <c r="AI54" s="43"/>
      <c r="AJ54" s="43">
        <v>4.5418000000000003</v>
      </c>
      <c r="AK54" s="43">
        <v>0</v>
      </c>
      <c r="AL54" s="43">
        <v>2.7343000000000002</v>
      </c>
      <c r="AM54" s="43">
        <v>48.758389999999999</v>
      </c>
      <c r="AN54" s="43">
        <v>129.91352000000001</v>
      </c>
      <c r="AO54" s="43">
        <v>26.760300000000001</v>
      </c>
      <c r="AP54" s="43">
        <v>1.2</v>
      </c>
      <c r="AQ54" s="43">
        <v>150.72</v>
      </c>
      <c r="AR54" s="43"/>
      <c r="AS54" s="43">
        <v>36.395180000000003</v>
      </c>
      <c r="AT54" s="43">
        <v>29.066600000000001</v>
      </c>
      <c r="AU54" s="43"/>
      <c r="AV54" s="43">
        <v>200.16800000000001</v>
      </c>
      <c r="AW54" s="43">
        <v>37.149500000000003</v>
      </c>
      <c r="AX54" s="43"/>
      <c r="AY54" s="43">
        <v>3.1842899999999998</v>
      </c>
      <c r="AZ54" s="43"/>
      <c r="BA54" s="43">
        <v>5.0999999999999996</v>
      </c>
      <c r="BB54" s="43"/>
      <c r="BC54" s="43">
        <v>66.160709999999995</v>
      </c>
      <c r="BD54" s="43"/>
      <c r="BE54" s="43">
        <v>20.100000000000001</v>
      </c>
      <c r="BF54" s="43"/>
      <c r="BG54" s="43"/>
      <c r="BH54" s="43"/>
      <c r="BI54" s="43">
        <v>19.43834</v>
      </c>
      <c r="BJ54" s="43"/>
      <c r="BK54" s="43">
        <v>5.5877999999999997</v>
      </c>
      <c r="BL54" s="43"/>
      <c r="BM54" s="43">
        <v>6.9340000000000002</v>
      </c>
      <c r="BN54" s="43">
        <v>51.2</v>
      </c>
      <c r="BO54" s="43"/>
      <c r="BP54" s="43">
        <v>141.64118999999999</v>
      </c>
      <c r="BQ54" s="43"/>
      <c r="BR54" s="43">
        <v>4.5107400000000002</v>
      </c>
      <c r="BS54" s="43">
        <v>123.8819</v>
      </c>
      <c r="BT54" s="43">
        <v>12.418810000000001</v>
      </c>
      <c r="BU54" s="43"/>
      <c r="BV54" s="43">
        <v>32.269300000000001</v>
      </c>
      <c r="BW54" s="43">
        <v>3.8564400000000001</v>
      </c>
      <c r="BX54" s="43"/>
      <c r="BY54" s="43"/>
      <c r="BZ54" s="43">
        <v>91.127399999999994</v>
      </c>
      <c r="CA54" s="43">
        <v>22.50657</v>
      </c>
      <c r="CB54" s="43">
        <v>1.0186999999999999</v>
      </c>
      <c r="CC54" s="43">
        <v>0.79700000000000004</v>
      </c>
      <c r="CD54" s="43">
        <v>25.598369999999999</v>
      </c>
      <c r="CE54" s="43">
        <v>448.28467999999998</v>
      </c>
      <c r="CF54" s="43">
        <v>11.4795</v>
      </c>
      <c r="CG54" s="43">
        <v>149.083</v>
      </c>
      <c r="CH54" s="43">
        <v>17.832380000000001</v>
      </c>
      <c r="CI54" s="43"/>
      <c r="CJ54" s="43"/>
      <c r="CK54" s="43">
        <v>14.3581</v>
      </c>
      <c r="CL54" s="43">
        <v>4.9331399999999999</v>
      </c>
      <c r="CM54" s="43"/>
      <c r="CN54" s="43"/>
      <c r="CO54" s="43">
        <v>15.61839</v>
      </c>
      <c r="CP54" s="43">
        <v>236.88</v>
      </c>
      <c r="CQ54" s="43"/>
      <c r="CR54" s="43">
        <v>31.099</v>
      </c>
      <c r="CS54" s="43">
        <v>2.0794700000000002</v>
      </c>
      <c r="CT54" s="43"/>
    </row>
    <row r="55" spans="1:98" ht="15.6" x14ac:dyDescent="0.3">
      <c r="A55" s="1"/>
      <c r="B55" s="42" t="s">
        <v>72</v>
      </c>
      <c r="C55" s="43"/>
      <c r="D55" s="43"/>
      <c r="E55" s="43">
        <v>30.5609</v>
      </c>
      <c r="F55" s="43"/>
      <c r="G55" s="43"/>
      <c r="H55" s="43"/>
      <c r="I55" s="43"/>
      <c r="J55" s="43">
        <v>20.260200000000001</v>
      </c>
      <c r="K55" s="43">
        <v>27.351700000000001</v>
      </c>
      <c r="L55" s="43">
        <v>11.776999999999999</v>
      </c>
      <c r="M55" s="43">
        <v>11.768000000000001</v>
      </c>
      <c r="N55" s="43">
        <v>11.67</v>
      </c>
      <c r="O55" s="43">
        <v>32.305999999999997</v>
      </c>
      <c r="P55" s="43"/>
      <c r="Q55" s="43"/>
      <c r="R55" s="43">
        <v>39.765000000000001</v>
      </c>
      <c r="S55" s="43"/>
      <c r="T55" s="43">
        <v>13.1707</v>
      </c>
      <c r="U55" s="43"/>
      <c r="V55" s="43">
        <v>1</v>
      </c>
      <c r="W55" s="43"/>
      <c r="X55" s="43">
        <v>142.04038</v>
      </c>
      <c r="Y55" s="43"/>
      <c r="Z55" s="43">
        <v>7.87127</v>
      </c>
      <c r="AA55" s="43"/>
      <c r="AB55" s="43"/>
      <c r="AC55" s="43"/>
      <c r="AD55" s="43"/>
      <c r="AE55" s="43"/>
      <c r="AF55" s="43"/>
      <c r="AG55" s="43"/>
      <c r="AH55" s="43">
        <v>7.2477999999999998</v>
      </c>
      <c r="AI55" s="43"/>
      <c r="AJ55" s="43">
        <v>5.2758599999999998</v>
      </c>
      <c r="AK55" s="43">
        <v>0</v>
      </c>
      <c r="AL55" s="43">
        <v>2.3982000000000001</v>
      </c>
      <c r="AM55" s="43">
        <v>47.964080000000003</v>
      </c>
      <c r="AN55" s="43">
        <v>131.5016</v>
      </c>
      <c r="AO55" s="43">
        <v>26.6434</v>
      </c>
      <c r="AP55" s="43">
        <v>0.83</v>
      </c>
      <c r="AQ55" s="43">
        <v>151.66</v>
      </c>
      <c r="AR55" s="43"/>
      <c r="AS55" s="43">
        <v>37.007170000000002</v>
      </c>
      <c r="AT55" s="43">
        <v>28.423950000000001</v>
      </c>
      <c r="AU55" s="43"/>
      <c r="AV55" s="43">
        <v>195.1319</v>
      </c>
      <c r="AW55" s="43">
        <v>37.0991</v>
      </c>
      <c r="AX55" s="43"/>
      <c r="AY55" s="43">
        <v>3.2067700000000001</v>
      </c>
      <c r="AZ55" s="43"/>
      <c r="BA55" s="43">
        <v>5</v>
      </c>
      <c r="BB55" s="43"/>
      <c r="BC55" s="43">
        <v>72.438270000000003</v>
      </c>
      <c r="BD55" s="43"/>
      <c r="BE55" s="43">
        <v>20.100000000000001</v>
      </c>
      <c r="BF55" s="43"/>
      <c r="BG55" s="43"/>
      <c r="BH55" s="43"/>
      <c r="BI55" s="43">
        <v>19.295380000000002</v>
      </c>
      <c r="BJ55" s="43"/>
      <c r="BK55" s="43">
        <v>5.41974</v>
      </c>
      <c r="BL55" s="43"/>
      <c r="BM55" s="43">
        <v>6.9139999999999997</v>
      </c>
      <c r="BN55" s="43">
        <v>51.02</v>
      </c>
      <c r="BO55" s="43"/>
      <c r="BP55" s="43">
        <v>139.42623</v>
      </c>
      <c r="BQ55" s="43"/>
      <c r="BR55" s="43">
        <v>4.5382100000000003</v>
      </c>
      <c r="BS55" s="43">
        <v>123.0274</v>
      </c>
      <c r="BT55" s="43">
        <v>12.438639999999999</v>
      </c>
      <c r="BU55" s="43"/>
      <c r="BV55" s="43">
        <v>33.229599999999998</v>
      </c>
      <c r="BW55" s="43">
        <v>3.8369499999999999</v>
      </c>
      <c r="BX55" s="43"/>
      <c r="BY55" s="43"/>
      <c r="BZ55" s="43">
        <v>90.221199999999996</v>
      </c>
      <c r="CA55" s="43">
        <v>22.506959999999999</v>
      </c>
      <c r="CB55" s="43">
        <v>0.94550000000000001</v>
      </c>
      <c r="CC55" s="43">
        <v>0.74299999999999999</v>
      </c>
      <c r="CD55" s="43">
        <v>24.82958</v>
      </c>
      <c r="CE55" s="43">
        <v>448.09447</v>
      </c>
      <c r="CF55" s="43">
        <v>11.565</v>
      </c>
      <c r="CG55" s="43">
        <v>145.88499999999999</v>
      </c>
      <c r="CH55" s="43">
        <v>18.017140000000001</v>
      </c>
      <c r="CI55" s="43"/>
      <c r="CJ55" s="43"/>
      <c r="CK55" s="43">
        <v>14.617699999999999</v>
      </c>
      <c r="CL55" s="43">
        <v>4.9607599999999996</v>
      </c>
      <c r="CM55" s="43"/>
      <c r="CN55" s="43"/>
      <c r="CO55" s="43">
        <v>15.128740000000001</v>
      </c>
      <c r="CP55" s="43">
        <v>238.32</v>
      </c>
      <c r="CQ55" s="43"/>
      <c r="CR55" s="43">
        <v>31.521000000000001</v>
      </c>
      <c r="CS55" s="43">
        <v>2.0866699999999998</v>
      </c>
      <c r="CT55" s="43"/>
    </row>
    <row r="56" spans="1:98" ht="31.35" customHeight="1" x14ac:dyDescent="0.3">
      <c r="A56" s="1"/>
      <c r="B56" s="44" t="s">
        <v>783</v>
      </c>
      <c r="C56" s="45">
        <v>0</v>
      </c>
      <c r="D56" s="45">
        <v>0</v>
      </c>
      <c r="E56" s="45">
        <v>710.90025000000003</v>
      </c>
      <c r="F56" s="45">
        <v>0</v>
      </c>
      <c r="G56" s="45">
        <v>0</v>
      </c>
      <c r="H56" s="45">
        <v>0</v>
      </c>
      <c r="I56" s="45">
        <v>0</v>
      </c>
      <c r="J56" s="45">
        <v>470.98349999999999</v>
      </c>
      <c r="K56" s="45">
        <v>623.99964999999997</v>
      </c>
      <c r="L56" s="45">
        <v>265.83949999999999</v>
      </c>
      <c r="M56" s="45">
        <v>257.6191</v>
      </c>
      <c r="N56" s="45">
        <v>296.39499999999998</v>
      </c>
      <c r="O56" s="45">
        <v>735.072</v>
      </c>
      <c r="P56" s="45">
        <v>0</v>
      </c>
      <c r="Q56" s="45">
        <v>0</v>
      </c>
      <c r="R56" s="45">
        <v>951.57799999999997</v>
      </c>
      <c r="S56" s="45">
        <v>0</v>
      </c>
      <c r="T56" s="45">
        <v>638.25720000000001</v>
      </c>
      <c r="U56" s="45">
        <v>0</v>
      </c>
      <c r="V56" s="45">
        <v>25.9</v>
      </c>
      <c r="W56" s="45">
        <v>0</v>
      </c>
      <c r="X56" s="45">
        <v>2567.2335050000002</v>
      </c>
      <c r="Y56" s="45">
        <v>0</v>
      </c>
      <c r="Z56" s="45">
        <v>179.70293000000001</v>
      </c>
      <c r="AA56" s="45">
        <v>0</v>
      </c>
      <c r="AB56" s="45">
        <v>0</v>
      </c>
      <c r="AC56" s="45">
        <v>0</v>
      </c>
      <c r="AD56" s="45">
        <v>0</v>
      </c>
      <c r="AE56" s="45">
        <v>0</v>
      </c>
      <c r="AF56" s="45">
        <v>0</v>
      </c>
      <c r="AG56" s="45">
        <v>0</v>
      </c>
      <c r="AH56" s="45">
        <v>87.738749999999996</v>
      </c>
      <c r="AI56" s="45">
        <v>0</v>
      </c>
      <c r="AJ56" s="45">
        <v>118.96792499999999</v>
      </c>
      <c r="AK56" s="45">
        <v>0</v>
      </c>
      <c r="AL56" s="45">
        <v>80.965850000000003</v>
      </c>
      <c r="AM56" s="45">
        <v>1066.29763</v>
      </c>
      <c r="AN56" s="45">
        <v>2561.9429399999999</v>
      </c>
      <c r="AO56" s="45">
        <v>620.78599999999994</v>
      </c>
      <c r="AP56" s="45">
        <v>18.010000000000002</v>
      </c>
      <c r="AQ56" s="45">
        <v>3587.48</v>
      </c>
      <c r="AR56" s="45">
        <v>0</v>
      </c>
      <c r="AS56" s="45">
        <v>835.66887999999994</v>
      </c>
      <c r="AT56" s="45">
        <v>716.26189999999997</v>
      </c>
      <c r="AU56" s="45">
        <v>0</v>
      </c>
      <c r="AV56" s="45">
        <v>3853.7869500000002</v>
      </c>
      <c r="AW56" s="45">
        <v>841.82074999999998</v>
      </c>
      <c r="AX56" s="45">
        <v>0</v>
      </c>
      <c r="AY56" s="45">
        <v>72.656454999999994</v>
      </c>
      <c r="AZ56" s="45">
        <v>0</v>
      </c>
      <c r="BA56" s="45">
        <v>114.55</v>
      </c>
      <c r="BB56" s="45">
        <v>0</v>
      </c>
      <c r="BC56" s="45">
        <v>1533.7577650000001</v>
      </c>
      <c r="BD56" s="45">
        <v>0</v>
      </c>
      <c r="BE56" s="45">
        <v>470.6</v>
      </c>
      <c r="BF56" s="45">
        <v>0</v>
      </c>
      <c r="BG56" s="45">
        <v>0</v>
      </c>
      <c r="BH56" s="45">
        <v>0</v>
      </c>
      <c r="BI56" s="45">
        <v>495.518215</v>
      </c>
      <c r="BJ56" s="45">
        <v>0</v>
      </c>
      <c r="BK56" s="45">
        <v>137.527885</v>
      </c>
      <c r="BL56" s="45">
        <v>0</v>
      </c>
      <c r="BM56" s="45">
        <v>165.59950000000001</v>
      </c>
      <c r="BN56" s="45">
        <v>694.17</v>
      </c>
      <c r="BO56" s="45">
        <v>0</v>
      </c>
      <c r="BP56" s="45">
        <v>3376.6235550000001</v>
      </c>
      <c r="BQ56" s="45">
        <v>0</v>
      </c>
      <c r="BR56" s="45">
        <v>107.26613999999999</v>
      </c>
      <c r="BS56" s="45">
        <v>2951.8177999999998</v>
      </c>
      <c r="BT56" s="45">
        <v>266.86687499999999</v>
      </c>
      <c r="BU56" s="45">
        <v>0</v>
      </c>
      <c r="BV56" s="45">
        <v>755.01035000000002</v>
      </c>
      <c r="BW56" s="45">
        <v>93.491924999999995</v>
      </c>
      <c r="BX56" s="45">
        <v>0</v>
      </c>
      <c r="BY56" s="45">
        <v>0</v>
      </c>
      <c r="BZ56" s="45">
        <v>2176.4664499999999</v>
      </c>
      <c r="CA56" s="45">
        <v>432.46686999999997</v>
      </c>
      <c r="CB56" s="45">
        <v>25.145099999999999</v>
      </c>
      <c r="CC56" s="45">
        <v>17.6205</v>
      </c>
      <c r="CD56" s="45">
        <v>625.52345500000001</v>
      </c>
      <c r="CE56" s="45">
        <v>10439.094284999999</v>
      </c>
      <c r="CF56" s="45">
        <v>271.10514999999998</v>
      </c>
      <c r="CG56" s="45">
        <v>3635.8045000000002</v>
      </c>
      <c r="CH56" s="45">
        <v>414.62993499999999</v>
      </c>
      <c r="CI56" s="45">
        <v>0</v>
      </c>
      <c r="CJ56" s="45">
        <v>0</v>
      </c>
      <c r="CK56" s="45">
        <v>322.56220000000002</v>
      </c>
      <c r="CL56" s="45">
        <v>112.796815</v>
      </c>
      <c r="CM56" s="45">
        <v>0</v>
      </c>
      <c r="CN56" s="45">
        <v>0</v>
      </c>
      <c r="CO56" s="45">
        <v>344.6472</v>
      </c>
      <c r="CP56" s="45">
        <v>6076.7650000000003</v>
      </c>
      <c r="CQ56" s="45">
        <v>0</v>
      </c>
      <c r="CR56" s="45">
        <v>838.20249999999999</v>
      </c>
      <c r="CS56" s="45">
        <v>52.871279999999999</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5" activePane="bottomRight" state="frozen"/>
      <selection pane="topRight" activeCell="C1" sqref="C1"/>
      <selection pane="bottomLeft" activeCell="A7" sqref="A7"/>
      <selection pane="bottomRight" activeCell="P55" sqref="P55"/>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788</v>
      </c>
      <c r="C5" s="1"/>
      <c r="D5" s="1"/>
      <c r="E5" s="1"/>
      <c r="F5" s="1"/>
      <c r="G5" s="1"/>
      <c r="H5" s="1"/>
      <c r="I5" s="1"/>
      <c r="J5" s="1"/>
      <c r="K5" s="1"/>
      <c r="L5" s="1"/>
      <c r="M5" s="1"/>
      <c r="N5" s="1"/>
      <c r="O5" s="1"/>
      <c r="P5" s="1"/>
      <c r="Q5" s="1"/>
      <c r="R5" s="1"/>
      <c r="S5" s="1"/>
      <c r="T5" s="1"/>
      <c r="U5" s="1"/>
      <c r="V5" s="1"/>
      <c r="W5" s="1"/>
      <c r="X5" s="1"/>
    </row>
    <row r="6" spans="1:24" ht="48" x14ac:dyDescent="0.3">
      <c r="A6" s="1"/>
      <c r="B6" s="37" t="s">
        <v>424</v>
      </c>
      <c r="C6" s="48" t="s">
        <v>789</v>
      </c>
      <c r="D6" s="48" t="s">
        <v>790</v>
      </c>
      <c r="E6" s="48" t="s">
        <v>791</v>
      </c>
      <c r="F6" s="48" t="s">
        <v>792</v>
      </c>
      <c r="G6" s="192" t="s">
        <v>3128</v>
      </c>
      <c r="H6" s="192" t="s">
        <v>1384</v>
      </c>
      <c r="I6" s="192" t="s">
        <v>3129</v>
      </c>
      <c r="J6" s="192" t="s">
        <v>3130</v>
      </c>
      <c r="K6" s="192" t="s">
        <v>3131</v>
      </c>
      <c r="L6" s="48" t="s">
        <v>793</v>
      </c>
      <c r="M6" s="48" t="s">
        <v>794</v>
      </c>
      <c r="N6" s="48" t="s">
        <v>795</v>
      </c>
      <c r="O6" s="48" t="s">
        <v>796</v>
      </c>
      <c r="P6" s="37" t="s">
        <v>797</v>
      </c>
      <c r="Q6" s="1"/>
      <c r="R6" s="1"/>
      <c r="S6" s="1"/>
      <c r="T6" s="1"/>
      <c r="U6" s="49" t="s">
        <v>3</v>
      </c>
      <c r="V6" s="49" t="s">
        <v>77</v>
      </c>
      <c r="W6" s="49" t="s">
        <v>798</v>
      </c>
      <c r="X6" s="49" t="s">
        <v>799</v>
      </c>
    </row>
    <row r="7" spans="1:24" x14ac:dyDescent="0.3">
      <c r="A7" s="1"/>
      <c r="B7" s="50" t="s">
        <v>646</v>
      </c>
      <c r="C7" s="51">
        <v>1160.95</v>
      </c>
      <c r="D7" s="51">
        <v>3029.3</v>
      </c>
      <c r="E7" s="51">
        <v>1895.8</v>
      </c>
      <c r="F7" s="51">
        <v>47.6</v>
      </c>
      <c r="G7" s="51"/>
      <c r="H7" s="51"/>
      <c r="I7" s="51"/>
      <c r="J7" s="51">
        <f>DESPACHO_EJECUTADO!EY11+DESPACHO_EJECUTADO!EZ11</f>
        <v>50.3</v>
      </c>
      <c r="K7" s="51"/>
      <c r="L7" s="51">
        <v>50.5</v>
      </c>
      <c r="M7" s="51">
        <v>12.4</v>
      </c>
      <c r="N7" s="51">
        <v>0</v>
      </c>
      <c r="O7" s="51">
        <v>374.2</v>
      </c>
      <c r="P7" s="51">
        <f>SUM(C7:O7)</f>
        <v>6621.05</v>
      </c>
      <c r="Q7" s="1"/>
      <c r="R7" s="1"/>
      <c r="S7" s="1"/>
      <c r="T7" s="1"/>
      <c r="U7" s="211" t="s">
        <v>466</v>
      </c>
      <c r="V7" s="52" t="s">
        <v>800</v>
      </c>
      <c r="W7" s="53">
        <v>285.39999999999998</v>
      </c>
      <c r="X7" s="53" t="s">
        <v>801</v>
      </c>
    </row>
    <row r="8" spans="1:24" x14ac:dyDescent="0.3">
      <c r="A8" s="1"/>
      <c r="B8" s="54" t="s">
        <v>647</v>
      </c>
      <c r="C8" s="55">
        <v>1174.5</v>
      </c>
      <c r="D8" s="55">
        <v>3066.8</v>
      </c>
      <c r="E8" s="55">
        <v>1861.4</v>
      </c>
      <c r="F8" s="55">
        <v>47.3</v>
      </c>
      <c r="G8" s="55"/>
      <c r="H8" s="55"/>
      <c r="I8" s="55"/>
      <c r="J8" s="55">
        <f>DESPACHO_EJECUTADO!EY12+DESPACHO_EJECUTADO!EZ12</f>
        <v>50.699999999999996</v>
      </c>
      <c r="K8" s="55"/>
      <c r="L8" s="55">
        <v>49.3</v>
      </c>
      <c r="M8" s="55">
        <v>12.4</v>
      </c>
      <c r="N8" s="55">
        <v>0</v>
      </c>
      <c r="O8" s="55">
        <v>353.2</v>
      </c>
      <c r="P8" s="55">
        <f t="shared" ref="P8:P54" si="0">SUM(C8:O8)</f>
        <v>6615.6</v>
      </c>
      <c r="Q8" s="1"/>
      <c r="R8" s="1"/>
      <c r="S8" s="1"/>
      <c r="T8" s="1"/>
      <c r="U8" s="211" t="s">
        <v>467</v>
      </c>
      <c r="V8" s="52" t="s">
        <v>802</v>
      </c>
      <c r="W8" s="53">
        <v>46.25</v>
      </c>
      <c r="X8" s="53" t="s">
        <v>801</v>
      </c>
    </row>
    <row r="9" spans="1:24" x14ac:dyDescent="0.3">
      <c r="A9" s="1"/>
      <c r="B9" s="54" t="s">
        <v>648</v>
      </c>
      <c r="C9" s="55">
        <v>1155.8399999999999</v>
      </c>
      <c r="D9" s="55">
        <v>2976.2</v>
      </c>
      <c r="E9" s="55">
        <v>1777</v>
      </c>
      <c r="F9" s="55">
        <v>47.4</v>
      </c>
      <c r="G9" s="55"/>
      <c r="H9" s="55"/>
      <c r="I9" s="55"/>
      <c r="J9" s="55">
        <f>DESPACHO_EJECUTADO!EY13+DESPACHO_EJECUTADO!EZ13</f>
        <v>51.1</v>
      </c>
      <c r="K9" s="55"/>
      <c r="L9" s="55">
        <v>49.9</v>
      </c>
      <c r="M9" s="55">
        <v>12.4</v>
      </c>
      <c r="N9" s="55">
        <v>0</v>
      </c>
      <c r="O9" s="55">
        <v>335</v>
      </c>
      <c r="P9" s="55">
        <f t="shared" si="0"/>
        <v>6404.8399999999992</v>
      </c>
      <c r="Q9" s="1"/>
      <c r="R9" s="1"/>
      <c r="S9" s="1"/>
      <c r="T9" s="1"/>
      <c r="U9" s="211" t="s">
        <v>74</v>
      </c>
      <c r="V9" s="52" t="s">
        <v>75</v>
      </c>
      <c r="W9" s="53" t="s">
        <v>801</v>
      </c>
      <c r="X9" s="53">
        <v>5275.15</v>
      </c>
    </row>
    <row r="10" spans="1:24" x14ac:dyDescent="0.3">
      <c r="A10" s="1"/>
      <c r="B10" s="54" t="s">
        <v>649</v>
      </c>
      <c r="C10" s="55">
        <v>1167.19</v>
      </c>
      <c r="D10" s="55">
        <v>3012.9</v>
      </c>
      <c r="E10" s="55">
        <v>1731.4</v>
      </c>
      <c r="F10" s="55">
        <v>47.2</v>
      </c>
      <c r="G10" s="55"/>
      <c r="H10" s="55"/>
      <c r="I10" s="55"/>
      <c r="J10" s="55">
        <f>DESPACHO_EJECUTADO!EY14+DESPACHO_EJECUTADO!EZ14</f>
        <v>50.6</v>
      </c>
      <c r="K10" s="55"/>
      <c r="L10" s="55">
        <v>50</v>
      </c>
      <c r="M10" s="55">
        <v>12.4</v>
      </c>
      <c r="N10" s="55">
        <v>0</v>
      </c>
      <c r="O10" s="55">
        <v>354.8</v>
      </c>
      <c r="P10" s="55">
        <f t="shared" si="0"/>
        <v>6426.49</v>
      </c>
      <c r="Q10" s="1"/>
      <c r="R10" s="1"/>
      <c r="S10" s="1"/>
      <c r="T10" s="1"/>
      <c r="U10" s="211" t="s">
        <v>442</v>
      </c>
      <c r="V10" s="52" t="s">
        <v>803</v>
      </c>
      <c r="W10" s="53">
        <v>475.45</v>
      </c>
      <c r="X10" s="53" t="s">
        <v>801</v>
      </c>
    </row>
    <row r="11" spans="1:24" x14ac:dyDescent="0.3">
      <c r="A11" s="1"/>
      <c r="B11" s="54" t="s">
        <v>650</v>
      </c>
      <c r="C11" s="55">
        <v>1166.3499999999999</v>
      </c>
      <c r="D11" s="55">
        <v>2920.7</v>
      </c>
      <c r="E11" s="55">
        <v>1768.3</v>
      </c>
      <c r="F11" s="55">
        <v>47.6</v>
      </c>
      <c r="G11" s="55"/>
      <c r="H11" s="55"/>
      <c r="I11" s="55"/>
      <c r="J11" s="55">
        <f>DESPACHO_EJECUTADO!EY15+DESPACHO_EJECUTADO!EZ15</f>
        <v>50.9</v>
      </c>
      <c r="K11" s="55"/>
      <c r="L11" s="55">
        <v>49.5</v>
      </c>
      <c r="M11" s="55">
        <v>12.4</v>
      </c>
      <c r="N11" s="55">
        <v>0</v>
      </c>
      <c r="O11" s="55">
        <v>381.6</v>
      </c>
      <c r="P11" s="55">
        <f t="shared" si="0"/>
        <v>6397.3499999999995</v>
      </c>
      <c r="Q11" s="1"/>
      <c r="R11" s="1"/>
      <c r="S11" s="1"/>
      <c r="T11" s="1"/>
      <c r="U11" s="211" t="s">
        <v>434</v>
      </c>
      <c r="V11" s="52" t="s">
        <v>804</v>
      </c>
      <c r="W11" s="53">
        <v>24.55</v>
      </c>
      <c r="X11" s="53" t="s">
        <v>801</v>
      </c>
    </row>
    <row r="12" spans="1:24" x14ac:dyDescent="0.3">
      <c r="A12" s="1"/>
      <c r="B12" s="54" t="s">
        <v>651</v>
      </c>
      <c r="C12" s="55">
        <v>1176.1400000000001</v>
      </c>
      <c r="D12" s="55">
        <v>2955.7</v>
      </c>
      <c r="E12" s="55">
        <v>1647.1</v>
      </c>
      <c r="F12" s="55">
        <v>47.2</v>
      </c>
      <c r="G12" s="55"/>
      <c r="H12" s="55"/>
      <c r="I12" s="55"/>
      <c r="J12" s="55">
        <f>DESPACHO_EJECUTADO!EY16+DESPACHO_EJECUTADO!EZ16</f>
        <v>50.800000000000004</v>
      </c>
      <c r="K12" s="55"/>
      <c r="L12" s="55">
        <v>49.3</v>
      </c>
      <c r="M12" s="55">
        <v>12.4</v>
      </c>
      <c r="N12" s="55">
        <v>0</v>
      </c>
      <c r="O12" s="55">
        <v>374.7</v>
      </c>
      <c r="P12" s="55">
        <f t="shared" si="0"/>
        <v>6313.34</v>
      </c>
      <c r="Q12" s="1"/>
      <c r="R12" s="1"/>
      <c r="S12" s="1"/>
      <c r="T12" s="1"/>
      <c r="U12" s="211"/>
      <c r="V12" s="52" t="s">
        <v>805</v>
      </c>
      <c r="W12" s="53">
        <v>38.1</v>
      </c>
      <c r="X12" s="53" t="s">
        <v>801</v>
      </c>
    </row>
    <row r="13" spans="1:24" x14ac:dyDescent="0.3">
      <c r="A13" s="1"/>
      <c r="B13" s="54" t="s">
        <v>652</v>
      </c>
      <c r="C13" s="55">
        <v>1167.44</v>
      </c>
      <c r="D13" s="55">
        <v>2900.9</v>
      </c>
      <c r="E13" s="55">
        <v>1714.5</v>
      </c>
      <c r="F13" s="55">
        <v>47.6</v>
      </c>
      <c r="G13" s="55"/>
      <c r="H13" s="55"/>
      <c r="I13" s="55"/>
      <c r="J13" s="55">
        <f>DESPACHO_EJECUTADO!EY17+DESPACHO_EJECUTADO!EZ17</f>
        <v>50.8</v>
      </c>
      <c r="K13" s="55"/>
      <c r="L13" s="55">
        <v>47.3</v>
      </c>
      <c r="M13" s="55">
        <v>12.4</v>
      </c>
      <c r="N13" s="55">
        <v>0</v>
      </c>
      <c r="O13" s="55">
        <v>410.7</v>
      </c>
      <c r="P13" s="55">
        <f t="shared" si="0"/>
        <v>6351.64</v>
      </c>
      <c r="Q13" s="1"/>
      <c r="R13" s="1"/>
      <c r="S13" s="1"/>
      <c r="T13" s="1"/>
      <c r="U13" s="211" t="s">
        <v>202</v>
      </c>
      <c r="V13" s="52" t="s">
        <v>806</v>
      </c>
      <c r="W13" s="53" t="s">
        <v>801</v>
      </c>
      <c r="X13" s="53">
        <v>1126.4000000000001</v>
      </c>
    </row>
    <row r="14" spans="1:24" x14ac:dyDescent="0.3">
      <c r="A14" s="1"/>
      <c r="B14" s="56" t="s">
        <v>653</v>
      </c>
      <c r="C14" s="57">
        <v>1181.92</v>
      </c>
      <c r="D14" s="57">
        <v>2918</v>
      </c>
      <c r="E14" s="57">
        <v>1671.3</v>
      </c>
      <c r="F14" s="57">
        <v>47.6</v>
      </c>
      <c r="G14" s="57"/>
      <c r="H14" s="57"/>
      <c r="I14" s="57"/>
      <c r="J14" s="57">
        <f>DESPACHO_EJECUTADO!EY18+DESPACHO_EJECUTADO!EZ18</f>
        <v>50.4</v>
      </c>
      <c r="K14" s="57"/>
      <c r="L14" s="57">
        <v>47.7</v>
      </c>
      <c r="M14" s="57">
        <v>12.4</v>
      </c>
      <c r="N14" s="57">
        <v>0</v>
      </c>
      <c r="O14" s="57">
        <v>427.6</v>
      </c>
      <c r="P14" s="57">
        <f t="shared" si="0"/>
        <v>6356.92</v>
      </c>
      <c r="Q14" s="1"/>
      <c r="R14" s="1"/>
      <c r="S14" s="1"/>
      <c r="T14" s="1"/>
      <c r="U14" s="211"/>
      <c r="V14" s="52" t="s">
        <v>807</v>
      </c>
      <c r="W14" s="53">
        <v>1000.85</v>
      </c>
      <c r="X14" s="53" t="s">
        <v>801</v>
      </c>
    </row>
    <row r="15" spans="1:24" x14ac:dyDescent="0.3">
      <c r="A15" s="1"/>
      <c r="B15" s="50" t="s">
        <v>654</v>
      </c>
      <c r="C15" s="51">
        <v>1157.97</v>
      </c>
      <c r="D15" s="51">
        <v>2985.7</v>
      </c>
      <c r="E15" s="51">
        <v>1660.4</v>
      </c>
      <c r="F15" s="51">
        <v>47.7</v>
      </c>
      <c r="G15" s="51"/>
      <c r="H15" s="51"/>
      <c r="I15" s="51"/>
      <c r="J15" s="51">
        <f>DESPACHO_EJECUTADO!EY19+DESPACHO_EJECUTADO!EZ19</f>
        <v>51.3</v>
      </c>
      <c r="K15" s="51"/>
      <c r="L15" s="51">
        <v>47.8</v>
      </c>
      <c r="M15" s="51">
        <v>12.4</v>
      </c>
      <c r="N15" s="51">
        <v>0</v>
      </c>
      <c r="O15" s="51">
        <v>491.8</v>
      </c>
      <c r="P15" s="51">
        <f t="shared" si="0"/>
        <v>6455.07</v>
      </c>
      <c r="Q15" s="1"/>
      <c r="R15" s="1"/>
      <c r="S15" s="1"/>
      <c r="T15" s="1"/>
      <c r="U15" s="211" t="s">
        <v>79</v>
      </c>
      <c r="V15" s="52" t="s">
        <v>808</v>
      </c>
      <c r="W15" s="53">
        <v>163.9</v>
      </c>
      <c r="X15" s="53" t="s">
        <v>801</v>
      </c>
    </row>
    <row r="16" spans="1:24" x14ac:dyDescent="0.3">
      <c r="A16" s="1"/>
      <c r="B16" s="54" t="s">
        <v>655</v>
      </c>
      <c r="C16" s="55">
        <v>1165.8800000000001</v>
      </c>
      <c r="D16" s="55">
        <v>3024.6</v>
      </c>
      <c r="E16" s="55">
        <v>1658.4</v>
      </c>
      <c r="F16" s="55">
        <v>47.6</v>
      </c>
      <c r="G16" s="55"/>
      <c r="H16" s="55"/>
      <c r="I16" s="55"/>
      <c r="J16" s="55">
        <f>DESPACHO_EJECUTADO!EY20+DESPACHO_EJECUTADO!EZ20</f>
        <v>50.4</v>
      </c>
      <c r="K16" s="55"/>
      <c r="L16" s="55">
        <v>48.3</v>
      </c>
      <c r="M16" s="55">
        <v>12.5</v>
      </c>
      <c r="N16" s="55">
        <v>0</v>
      </c>
      <c r="O16" s="55">
        <v>477.2</v>
      </c>
      <c r="P16" s="55">
        <f t="shared" si="0"/>
        <v>6484.8799999999992</v>
      </c>
      <c r="Q16" s="1"/>
      <c r="R16" s="1"/>
      <c r="S16" s="1"/>
      <c r="T16" s="1"/>
      <c r="U16" s="211"/>
      <c r="V16" s="52" t="s">
        <v>809</v>
      </c>
      <c r="W16" s="53" t="s">
        <v>801</v>
      </c>
      <c r="X16" s="53">
        <v>121.15</v>
      </c>
    </row>
    <row r="17" spans="1:24" x14ac:dyDescent="0.3">
      <c r="A17" s="1"/>
      <c r="B17" s="54" t="s">
        <v>656</v>
      </c>
      <c r="C17" s="55">
        <v>1176.1500000000001</v>
      </c>
      <c r="D17" s="55">
        <v>2852.4</v>
      </c>
      <c r="E17" s="55">
        <v>1839</v>
      </c>
      <c r="F17" s="55">
        <v>47.1</v>
      </c>
      <c r="G17" s="55"/>
      <c r="H17" s="55"/>
      <c r="I17" s="55"/>
      <c r="J17" s="55">
        <f>DESPACHO_EJECUTADO!EY21+DESPACHO_EJECUTADO!EZ21</f>
        <v>50.800000000000004</v>
      </c>
      <c r="K17" s="55"/>
      <c r="L17" s="55">
        <v>48.6</v>
      </c>
      <c r="M17" s="55">
        <v>12.5</v>
      </c>
      <c r="N17" s="55">
        <v>1.2</v>
      </c>
      <c r="O17" s="55">
        <v>507.3</v>
      </c>
      <c r="P17" s="55">
        <f t="shared" si="0"/>
        <v>6535.0500000000011</v>
      </c>
      <c r="Q17" s="1"/>
      <c r="R17" s="1"/>
      <c r="S17" s="1"/>
      <c r="T17" s="1"/>
      <c r="U17" s="211"/>
      <c r="V17" s="52" t="s">
        <v>810</v>
      </c>
      <c r="W17" s="53" t="s">
        <v>801</v>
      </c>
      <c r="X17" s="53">
        <v>1801.45</v>
      </c>
    </row>
    <row r="18" spans="1:24" x14ac:dyDescent="0.3">
      <c r="A18" s="1"/>
      <c r="B18" s="54" t="s">
        <v>657</v>
      </c>
      <c r="C18" s="55">
        <v>1170.57</v>
      </c>
      <c r="D18" s="55">
        <v>2861.7</v>
      </c>
      <c r="E18" s="55">
        <v>1866.6</v>
      </c>
      <c r="F18" s="55">
        <v>47.5</v>
      </c>
      <c r="G18" s="55"/>
      <c r="H18" s="55"/>
      <c r="I18" s="55"/>
      <c r="J18" s="55">
        <f>DESPACHO_EJECUTADO!EY22+DESPACHO_EJECUTADO!EZ22</f>
        <v>50.5</v>
      </c>
      <c r="K18" s="55"/>
      <c r="L18" s="55">
        <v>50.3</v>
      </c>
      <c r="M18" s="55">
        <v>12.5</v>
      </c>
      <c r="N18" s="55">
        <v>13.6</v>
      </c>
      <c r="O18" s="55">
        <v>461.3</v>
      </c>
      <c r="P18" s="55">
        <f t="shared" si="0"/>
        <v>6534.57</v>
      </c>
      <c r="Q18" s="1"/>
      <c r="R18" s="1"/>
      <c r="S18" s="1"/>
      <c r="T18" s="1"/>
      <c r="U18" s="211"/>
      <c r="V18" s="52" t="s">
        <v>811</v>
      </c>
      <c r="W18" s="53" t="s">
        <v>801</v>
      </c>
      <c r="X18" s="53">
        <v>170.8</v>
      </c>
    </row>
    <row r="19" spans="1:24" x14ac:dyDescent="0.3">
      <c r="A19" s="1"/>
      <c r="B19" s="54" t="s">
        <v>658</v>
      </c>
      <c r="C19" s="55">
        <v>1164.25</v>
      </c>
      <c r="D19" s="55">
        <v>2990</v>
      </c>
      <c r="E19" s="55">
        <v>1864.9</v>
      </c>
      <c r="F19" s="55">
        <v>47.6</v>
      </c>
      <c r="G19" s="55"/>
      <c r="H19" s="55"/>
      <c r="I19" s="55"/>
      <c r="J19" s="55">
        <f>DESPACHO_EJECUTADO!EY23+DESPACHO_EJECUTADO!EZ23</f>
        <v>50.5</v>
      </c>
      <c r="K19" s="55"/>
      <c r="L19" s="55">
        <v>50.7</v>
      </c>
      <c r="M19" s="55">
        <v>12.5</v>
      </c>
      <c r="N19" s="55">
        <v>51.6</v>
      </c>
      <c r="O19" s="55">
        <v>340.9</v>
      </c>
      <c r="P19" s="55">
        <f t="shared" si="0"/>
        <v>6572.95</v>
      </c>
      <c r="Q19" s="1"/>
      <c r="R19" s="1"/>
      <c r="S19" s="1"/>
      <c r="T19" s="1"/>
      <c r="U19" s="211" t="s">
        <v>235</v>
      </c>
      <c r="V19" s="52" t="s">
        <v>812</v>
      </c>
      <c r="W19" s="53">
        <v>360.7</v>
      </c>
      <c r="X19" s="53" t="s">
        <v>801</v>
      </c>
    </row>
    <row r="20" spans="1:24" x14ac:dyDescent="0.3">
      <c r="A20" s="1"/>
      <c r="B20" s="54" t="s">
        <v>659</v>
      </c>
      <c r="C20" s="55">
        <v>1184.69</v>
      </c>
      <c r="D20" s="55">
        <v>3035.8</v>
      </c>
      <c r="E20" s="55">
        <v>1797.9</v>
      </c>
      <c r="F20" s="55">
        <v>47.5</v>
      </c>
      <c r="G20" s="55"/>
      <c r="H20" s="55"/>
      <c r="I20" s="55"/>
      <c r="J20" s="55">
        <f>DESPACHO_EJECUTADO!EY24+DESPACHO_EJECUTADO!EZ24</f>
        <v>50.199999999999996</v>
      </c>
      <c r="K20" s="55"/>
      <c r="L20" s="55">
        <v>51.5</v>
      </c>
      <c r="M20" s="55">
        <v>12.5</v>
      </c>
      <c r="N20" s="55">
        <v>90.2</v>
      </c>
      <c r="O20" s="55">
        <v>282.2</v>
      </c>
      <c r="P20" s="55">
        <f t="shared" si="0"/>
        <v>6552.4899999999989</v>
      </c>
      <c r="Q20" s="1"/>
      <c r="R20" s="1"/>
      <c r="S20" s="1"/>
      <c r="T20" s="1"/>
      <c r="U20" s="211"/>
      <c r="V20" s="52" t="s">
        <v>813</v>
      </c>
      <c r="W20" s="53">
        <v>476.9</v>
      </c>
      <c r="X20" s="53" t="s">
        <v>801</v>
      </c>
    </row>
    <row r="21" spans="1:24" x14ac:dyDescent="0.3">
      <c r="A21" s="1"/>
      <c r="B21" s="54" t="s">
        <v>660</v>
      </c>
      <c r="C21" s="55">
        <v>1206.58</v>
      </c>
      <c r="D21" s="55">
        <v>3228.8</v>
      </c>
      <c r="E21" s="55">
        <v>1850.3</v>
      </c>
      <c r="F21" s="55">
        <v>47.5</v>
      </c>
      <c r="G21" s="55"/>
      <c r="H21" s="55"/>
      <c r="I21" s="55"/>
      <c r="J21" s="55">
        <f>DESPACHO_EJECUTADO!EY25+DESPACHO_EJECUTADO!EZ25</f>
        <v>50.8</v>
      </c>
      <c r="K21" s="55"/>
      <c r="L21" s="55">
        <v>51.4</v>
      </c>
      <c r="M21" s="55">
        <v>12.5</v>
      </c>
      <c r="N21" s="55">
        <v>172.3</v>
      </c>
      <c r="O21" s="55">
        <v>258.5</v>
      </c>
      <c r="P21" s="55">
        <f t="shared" si="0"/>
        <v>6878.68</v>
      </c>
      <c r="Q21" s="1"/>
      <c r="R21" s="1"/>
      <c r="S21" s="1"/>
      <c r="T21" s="1"/>
      <c r="U21" s="211"/>
      <c r="V21" s="52" t="s">
        <v>814</v>
      </c>
      <c r="W21" s="53">
        <v>485.45</v>
      </c>
      <c r="X21" s="53" t="s">
        <v>801</v>
      </c>
    </row>
    <row r="22" spans="1:24" x14ac:dyDescent="0.3">
      <c r="A22" s="1"/>
      <c r="B22" s="56" t="s">
        <v>661</v>
      </c>
      <c r="C22" s="57">
        <v>1195.24</v>
      </c>
      <c r="D22" s="57">
        <v>3235</v>
      </c>
      <c r="E22" s="57">
        <v>2008.6</v>
      </c>
      <c r="F22" s="57">
        <v>47.3</v>
      </c>
      <c r="G22" s="57"/>
      <c r="H22" s="57"/>
      <c r="I22" s="57"/>
      <c r="J22" s="57">
        <f>DESPACHO_EJECUTADO!EY26+DESPACHO_EJECUTADO!EZ26</f>
        <v>50.1</v>
      </c>
      <c r="K22" s="57"/>
      <c r="L22" s="57">
        <v>50.3</v>
      </c>
      <c r="M22" s="57">
        <v>12.4</v>
      </c>
      <c r="N22" s="57">
        <v>300.3</v>
      </c>
      <c r="O22" s="57">
        <v>237.5</v>
      </c>
      <c r="P22" s="57">
        <f t="shared" si="0"/>
        <v>7136.7400000000007</v>
      </c>
      <c r="Q22" s="1"/>
      <c r="R22" s="1"/>
      <c r="S22" s="1"/>
      <c r="T22" s="1"/>
      <c r="U22" s="211"/>
      <c r="V22" s="52" t="s">
        <v>815</v>
      </c>
      <c r="W22" s="53">
        <v>206.35</v>
      </c>
      <c r="X22" s="53" t="s">
        <v>801</v>
      </c>
    </row>
    <row r="23" spans="1:24" x14ac:dyDescent="0.3">
      <c r="A23" s="1"/>
      <c r="B23" s="50" t="s">
        <v>662</v>
      </c>
      <c r="C23" s="51">
        <v>1146.6600000000001</v>
      </c>
      <c r="D23" s="51">
        <v>3431.5</v>
      </c>
      <c r="E23" s="51">
        <v>2088.9</v>
      </c>
      <c r="F23" s="51">
        <v>47.2</v>
      </c>
      <c r="G23" s="51"/>
      <c r="H23" s="51"/>
      <c r="I23" s="51"/>
      <c r="J23" s="51">
        <f>DESPACHO_EJECUTADO!EY27+DESPACHO_EJECUTADO!EZ27</f>
        <v>50.8</v>
      </c>
      <c r="K23" s="51"/>
      <c r="L23" s="51">
        <v>46.8</v>
      </c>
      <c r="M23" s="51">
        <v>12.4</v>
      </c>
      <c r="N23" s="51">
        <v>323.8</v>
      </c>
      <c r="O23" s="51">
        <v>255.4</v>
      </c>
      <c r="P23" s="51">
        <f t="shared" si="0"/>
        <v>7403.4599999999991</v>
      </c>
      <c r="Q23" s="1"/>
      <c r="R23" s="1"/>
      <c r="S23" s="1"/>
      <c r="T23" s="1"/>
      <c r="U23" s="211" t="s">
        <v>437</v>
      </c>
      <c r="V23" s="52" t="s">
        <v>816</v>
      </c>
      <c r="W23" s="53">
        <v>3984.45</v>
      </c>
      <c r="X23" s="53" t="s">
        <v>801</v>
      </c>
    </row>
    <row r="24" spans="1:24" x14ac:dyDescent="0.3">
      <c r="A24" s="1"/>
      <c r="B24" s="54" t="s">
        <v>663</v>
      </c>
      <c r="C24" s="55">
        <v>1166.4100000000001</v>
      </c>
      <c r="D24" s="55">
        <v>3454.3</v>
      </c>
      <c r="E24" s="55">
        <v>2100.3000000000002</v>
      </c>
      <c r="F24" s="55">
        <v>46.8</v>
      </c>
      <c r="G24" s="55"/>
      <c r="H24" s="55"/>
      <c r="I24" s="55"/>
      <c r="J24" s="55">
        <f>DESPACHO_EJECUTADO!EY28+DESPACHO_EJECUTADO!EZ28</f>
        <v>50.4</v>
      </c>
      <c r="K24" s="55"/>
      <c r="L24" s="55">
        <v>48.2</v>
      </c>
      <c r="M24" s="55">
        <v>12.3</v>
      </c>
      <c r="N24" s="55">
        <v>354.8</v>
      </c>
      <c r="O24" s="55">
        <v>275.60000000000002</v>
      </c>
      <c r="P24" s="55">
        <f t="shared" si="0"/>
        <v>7509.1100000000006</v>
      </c>
      <c r="Q24" s="1"/>
      <c r="R24" s="1"/>
      <c r="S24" s="1"/>
      <c r="T24" s="1"/>
      <c r="U24" s="211" t="s">
        <v>238</v>
      </c>
      <c r="V24" s="52" t="s">
        <v>817</v>
      </c>
      <c r="W24" s="53" t="s">
        <v>801</v>
      </c>
      <c r="X24" s="53">
        <v>183.15</v>
      </c>
    </row>
    <row r="25" spans="1:24" x14ac:dyDescent="0.3">
      <c r="A25" s="1"/>
      <c r="B25" s="54" t="s">
        <v>664</v>
      </c>
      <c r="C25" s="55">
        <v>1170.73</v>
      </c>
      <c r="D25" s="55">
        <v>3418.2</v>
      </c>
      <c r="E25" s="55">
        <v>2204.6</v>
      </c>
      <c r="F25" s="55">
        <v>46.5</v>
      </c>
      <c r="G25" s="55"/>
      <c r="H25" s="55"/>
      <c r="I25" s="55"/>
      <c r="J25" s="55">
        <f>DESPACHO_EJECUTADO!EY29+DESPACHO_EJECUTADO!EZ29</f>
        <v>50.5</v>
      </c>
      <c r="K25" s="55"/>
      <c r="L25" s="55">
        <v>49.4</v>
      </c>
      <c r="M25" s="55">
        <v>12.3</v>
      </c>
      <c r="N25" s="55">
        <v>357.5</v>
      </c>
      <c r="O25" s="55">
        <v>338.5</v>
      </c>
      <c r="P25" s="55">
        <f t="shared" si="0"/>
        <v>7648.2300000000005</v>
      </c>
      <c r="Q25" s="1"/>
      <c r="R25" s="1"/>
      <c r="S25" s="1"/>
      <c r="T25" s="1"/>
      <c r="U25" s="211" t="s">
        <v>465</v>
      </c>
      <c r="V25" s="52" t="s">
        <v>818</v>
      </c>
      <c r="W25" s="53">
        <v>85.15</v>
      </c>
      <c r="X25" s="53" t="s">
        <v>801</v>
      </c>
    </row>
    <row r="26" spans="1:24" x14ac:dyDescent="0.3">
      <c r="A26" s="1"/>
      <c r="B26" s="54" t="s">
        <v>665</v>
      </c>
      <c r="C26" s="55">
        <v>1161.82</v>
      </c>
      <c r="D26" s="55">
        <v>3377</v>
      </c>
      <c r="E26" s="55">
        <v>2174.6</v>
      </c>
      <c r="F26" s="55">
        <v>45.9</v>
      </c>
      <c r="G26" s="55"/>
      <c r="H26" s="55"/>
      <c r="I26" s="55"/>
      <c r="J26" s="55">
        <f>DESPACHO_EJECUTADO!EY30+DESPACHO_EJECUTADO!EZ30</f>
        <v>50.8</v>
      </c>
      <c r="K26" s="55"/>
      <c r="L26" s="55">
        <v>46.8</v>
      </c>
      <c r="M26" s="55">
        <v>12.3</v>
      </c>
      <c r="N26" s="55">
        <v>428.5</v>
      </c>
      <c r="O26" s="55">
        <v>363.1</v>
      </c>
      <c r="P26" s="55">
        <f t="shared" si="0"/>
        <v>7660.8200000000006</v>
      </c>
      <c r="Q26" s="1"/>
      <c r="R26" s="1"/>
      <c r="S26" s="1"/>
      <c r="T26" s="1"/>
      <c r="U26" s="211" t="s">
        <v>246</v>
      </c>
      <c r="V26" s="52" t="s">
        <v>819</v>
      </c>
      <c r="W26" s="53" t="s">
        <v>801</v>
      </c>
      <c r="X26" s="53">
        <v>15205.1</v>
      </c>
    </row>
    <row r="27" spans="1:24" x14ac:dyDescent="0.3">
      <c r="A27" s="1"/>
      <c r="B27" s="54" t="s">
        <v>666</v>
      </c>
      <c r="C27" s="55">
        <v>1183.4000000000001</v>
      </c>
      <c r="D27" s="55">
        <v>3453.6</v>
      </c>
      <c r="E27" s="55">
        <v>2291.8000000000002</v>
      </c>
      <c r="F27" s="55">
        <v>45.1</v>
      </c>
      <c r="G27" s="55"/>
      <c r="H27" s="55"/>
      <c r="I27" s="55"/>
      <c r="J27" s="55">
        <f>DESPACHO_EJECUTADO!EY31+DESPACHO_EJECUTADO!EZ31</f>
        <v>50.699999999999996</v>
      </c>
      <c r="K27" s="55"/>
      <c r="L27" s="55">
        <v>43.8</v>
      </c>
      <c r="M27" s="55">
        <v>12.3</v>
      </c>
      <c r="N27" s="55">
        <v>403.4</v>
      </c>
      <c r="O27" s="55">
        <v>372.9</v>
      </c>
      <c r="P27" s="55">
        <f t="shared" si="0"/>
        <v>7857</v>
      </c>
      <c r="Q27" s="1"/>
      <c r="R27" s="1"/>
      <c r="S27" s="1"/>
      <c r="T27" s="1"/>
      <c r="U27" s="211"/>
      <c r="V27" s="52" t="s">
        <v>820</v>
      </c>
      <c r="W27" s="53">
        <v>5134.3500000000004</v>
      </c>
      <c r="X27" s="53" t="s">
        <v>801</v>
      </c>
    </row>
    <row r="28" spans="1:24" x14ac:dyDescent="0.3">
      <c r="A28" s="1"/>
      <c r="B28" s="54" t="s">
        <v>667</v>
      </c>
      <c r="C28" s="55">
        <v>1195.1500000000001</v>
      </c>
      <c r="D28" s="55">
        <v>3447.6</v>
      </c>
      <c r="E28" s="55">
        <v>2257.1</v>
      </c>
      <c r="F28" s="55">
        <v>45.1</v>
      </c>
      <c r="G28" s="55"/>
      <c r="H28" s="55"/>
      <c r="I28" s="55"/>
      <c r="J28" s="55">
        <f>DESPACHO_EJECUTADO!EY32+DESPACHO_EJECUTADO!EZ32</f>
        <v>50.6</v>
      </c>
      <c r="K28" s="55"/>
      <c r="L28" s="55">
        <v>44.4</v>
      </c>
      <c r="M28" s="55">
        <v>12.2</v>
      </c>
      <c r="N28" s="55">
        <v>420.6</v>
      </c>
      <c r="O28" s="55">
        <v>411.1</v>
      </c>
      <c r="P28" s="55">
        <f t="shared" si="0"/>
        <v>7883.8500000000013</v>
      </c>
      <c r="Q28" s="1"/>
      <c r="R28" s="1"/>
      <c r="S28" s="1"/>
      <c r="T28" s="1"/>
      <c r="U28" s="211" t="s">
        <v>453</v>
      </c>
      <c r="V28" s="52" t="s">
        <v>821</v>
      </c>
      <c r="W28" s="53">
        <v>124.05</v>
      </c>
      <c r="X28" s="53" t="s">
        <v>801</v>
      </c>
    </row>
    <row r="29" spans="1:24" x14ac:dyDescent="0.3">
      <c r="A29" s="1"/>
      <c r="B29" s="54" t="s">
        <v>668</v>
      </c>
      <c r="C29" s="55">
        <v>1200.8699999999999</v>
      </c>
      <c r="D29" s="55">
        <v>3434</v>
      </c>
      <c r="E29" s="55">
        <v>2275.8000000000002</v>
      </c>
      <c r="F29" s="55">
        <v>45.3</v>
      </c>
      <c r="G29" s="55"/>
      <c r="H29" s="55"/>
      <c r="I29" s="55"/>
      <c r="J29" s="55">
        <f>DESPACHO_EJECUTADO!EY33+DESPACHO_EJECUTADO!EZ33</f>
        <v>50.5</v>
      </c>
      <c r="K29" s="55"/>
      <c r="L29" s="55">
        <v>44.3</v>
      </c>
      <c r="M29" s="55">
        <v>11.7</v>
      </c>
      <c r="N29" s="55">
        <v>472.3</v>
      </c>
      <c r="O29" s="55">
        <v>448.5</v>
      </c>
      <c r="P29" s="55">
        <f t="shared" si="0"/>
        <v>7983.27</v>
      </c>
      <c r="Q29" s="1"/>
      <c r="R29" s="1"/>
      <c r="S29" s="1"/>
      <c r="T29" s="1"/>
      <c r="U29" s="211" t="s">
        <v>468</v>
      </c>
      <c r="V29" s="52" t="s">
        <v>822</v>
      </c>
      <c r="W29" s="53">
        <v>478.85</v>
      </c>
      <c r="X29" s="53" t="s">
        <v>801</v>
      </c>
    </row>
    <row r="30" spans="1:24" x14ac:dyDescent="0.3">
      <c r="A30" s="1"/>
      <c r="B30" s="56" t="s">
        <v>669</v>
      </c>
      <c r="C30" s="57">
        <v>1196.3800000000001</v>
      </c>
      <c r="D30" s="57">
        <v>3423.5</v>
      </c>
      <c r="E30" s="57">
        <v>2235.3000000000002</v>
      </c>
      <c r="F30" s="57">
        <v>45.6</v>
      </c>
      <c r="G30" s="57"/>
      <c r="H30" s="57"/>
      <c r="I30" s="57"/>
      <c r="J30" s="57">
        <f>DESPACHO_EJECUTADO!EY34+DESPACHO_EJECUTADO!EZ34</f>
        <v>50.3</v>
      </c>
      <c r="K30" s="57"/>
      <c r="L30" s="57">
        <v>46.4</v>
      </c>
      <c r="M30" s="57">
        <v>11.7</v>
      </c>
      <c r="N30" s="57">
        <v>434.2</v>
      </c>
      <c r="O30" s="57">
        <v>527.70000000000005</v>
      </c>
      <c r="P30" s="57">
        <f t="shared" si="0"/>
        <v>7971.08</v>
      </c>
      <c r="Q30" s="1"/>
      <c r="R30" s="1"/>
      <c r="S30" s="1"/>
      <c r="T30" s="1"/>
      <c r="U30" s="211" t="s">
        <v>454</v>
      </c>
      <c r="V30" s="52" t="s">
        <v>823</v>
      </c>
      <c r="W30" s="53">
        <v>484.55</v>
      </c>
      <c r="X30" s="53" t="s">
        <v>801</v>
      </c>
    </row>
    <row r="31" spans="1:24" x14ac:dyDescent="0.3">
      <c r="A31" s="1"/>
      <c r="B31" s="50" t="s">
        <v>670</v>
      </c>
      <c r="C31" s="51">
        <v>1199.02</v>
      </c>
      <c r="D31" s="51">
        <v>3306</v>
      </c>
      <c r="E31" s="51">
        <v>2229.6999999999998</v>
      </c>
      <c r="F31" s="51">
        <v>45.6</v>
      </c>
      <c r="G31" s="51"/>
      <c r="H31" s="51"/>
      <c r="I31" s="51"/>
      <c r="J31" s="51">
        <f>DESPACHO_EJECUTADO!EY35+DESPACHO_EJECUTADO!EZ35</f>
        <v>49.9</v>
      </c>
      <c r="K31" s="51"/>
      <c r="L31" s="51">
        <v>46.8</v>
      </c>
      <c r="M31" s="51">
        <v>11.7</v>
      </c>
      <c r="N31" s="51">
        <v>443.7</v>
      </c>
      <c r="O31" s="51">
        <v>591.70000000000005</v>
      </c>
      <c r="P31" s="51">
        <f t="shared" si="0"/>
        <v>7924.12</v>
      </c>
      <c r="Q31" s="1"/>
      <c r="R31" s="1"/>
      <c r="S31" s="1"/>
      <c r="T31" s="1"/>
      <c r="U31" s="211" t="s">
        <v>439</v>
      </c>
      <c r="V31" s="52" t="s">
        <v>824</v>
      </c>
      <c r="W31" s="53" t="s">
        <v>801</v>
      </c>
      <c r="X31" s="53">
        <v>10536.25</v>
      </c>
    </row>
    <row r="32" spans="1:24" x14ac:dyDescent="0.3">
      <c r="A32" s="1"/>
      <c r="B32" s="54" t="s">
        <v>671</v>
      </c>
      <c r="C32" s="55">
        <v>1185.6199999999999</v>
      </c>
      <c r="D32" s="55">
        <v>3189</v>
      </c>
      <c r="E32" s="55">
        <v>2191.1</v>
      </c>
      <c r="F32" s="55">
        <v>46.4</v>
      </c>
      <c r="G32" s="55"/>
      <c r="H32" s="55"/>
      <c r="I32" s="55"/>
      <c r="J32" s="55">
        <f>DESPACHO_EJECUTADO!EY36+DESPACHO_EJECUTADO!EZ36</f>
        <v>50.3</v>
      </c>
      <c r="K32" s="55"/>
      <c r="L32" s="55">
        <v>46.9</v>
      </c>
      <c r="M32" s="55">
        <v>11.7</v>
      </c>
      <c r="N32" s="55">
        <v>438.4</v>
      </c>
      <c r="O32" s="55">
        <v>630.6</v>
      </c>
      <c r="P32" s="55">
        <f t="shared" si="0"/>
        <v>7790.0199999999986</v>
      </c>
      <c r="Q32" s="1"/>
      <c r="R32" s="1"/>
      <c r="S32" s="1"/>
      <c r="T32" s="1"/>
      <c r="U32" s="211"/>
      <c r="V32" s="52" t="s">
        <v>825</v>
      </c>
      <c r="W32" s="53">
        <v>156</v>
      </c>
      <c r="X32" s="53" t="s">
        <v>801</v>
      </c>
    </row>
    <row r="33" spans="1:24" x14ac:dyDescent="0.3">
      <c r="A33" s="1"/>
      <c r="B33" s="54" t="s">
        <v>672</v>
      </c>
      <c r="C33" s="55">
        <v>1196.77</v>
      </c>
      <c r="D33" s="55">
        <v>3283.8</v>
      </c>
      <c r="E33" s="55">
        <v>2146.6999999999998</v>
      </c>
      <c r="F33" s="55">
        <v>46.3</v>
      </c>
      <c r="G33" s="55"/>
      <c r="H33" s="55"/>
      <c r="I33" s="55"/>
      <c r="J33" s="55">
        <f>DESPACHO_EJECUTADO!EY37+DESPACHO_EJECUTADO!EZ37</f>
        <v>50.3</v>
      </c>
      <c r="K33" s="55"/>
      <c r="L33" s="55">
        <v>44.7</v>
      </c>
      <c r="M33" s="55">
        <v>11.6</v>
      </c>
      <c r="N33" s="55">
        <v>427.8</v>
      </c>
      <c r="O33" s="55">
        <v>667.1</v>
      </c>
      <c r="P33" s="55">
        <f t="shared" si="0"/>
        <v>7875.0700000000006</v>
      </c>
      <c r="Q33" s="1"/>
      <c r="R33" s="1"/>
      <c r="S33" s="1"/>
      <c r="T33" s="1"/>
      <c r="U33" s="211" t="s">
        <v>826</v>
      </c>
      <c r="V33" s="52" t="s">
        <v>827</v>
      </c>
      <c r="W33" s="53" t="s">
        <v>801</v>
      </c>
      <c r="X33" s="53">
        <v>1069.2</v>
      </c>
    </row>
    <row r="34" spans="1:24" x14ac:dyDescent="0.3">
      <c r="A34" s="1"/>
      <c r="B34" s="54" t="s">
        <v>673</v>
      </c>
      <c r="C34" s="55">
        <v>1188.57</v>
      </c>
      <c r="D34" s="55">
        <v>3259.7</v>
      </c>
      <c r="E34" s="55">
        <v>2188</v>
      </c>
      <c r="F34" s="55">
        <v>46.4</v>
      </c>
      <c r="G34" s="55"/>
      <c r="H34" s="55"/>
      <c r="I34" s="55"/>
      <c r="J34" s="55">
        <f>DESPACHO_EJECUTADO!EY38+DESPACHO_EJECUTADO!EZ38</f>
        <v>50.4</v>
      </c>
      <c r="K34" s="55"/>
      <c r="L34" s="55">
        <v>44.7</v>
      </c>
      <c r="M34" s="55">
        <v>11.6</v>
      </c>
      <c r="N34" s="55">
        <v>405.3</v>
      </c>
      <c r="O34" s="55">
        <v>691</v>
      </c>
      <c r="P34" s="55">
        <f t="shared" si="0"/>
        <v>7885.6699999999992</v>
      </c>
      <c r="Q34" s="1"/>
      <c r="R34" s="1"/>
      <c r="S34" s="1"/>
      <c r="T34" s="1"/>
      <c r="U34" s="211" t="s">
        <v>455</v>
      </c>
      <c r="V34" s="52" t="s">
        <v>828</v>
      </c>
      <c r="W34" s="53">
        <v>479.95</v>
      </c>
      <c r="X34" s="53" t="s">
        <v>801</v>
      </c>
    </row>
    <row r="35" spans="1:24" x14ac:dyDescent="0.3">
      <c r="A35" s="1"/>
      <c r="B35" s="54" t="s">
        <v>674</v>
      </c>
      <c r="C35" s="55">
        <v>1197.9000000000001</v>
      </c>
      <c r="D35" s="55">
        <v>3331.7</v>
      </c>
      <c r="E35" s="55">
        <v>2262.4</v>
      </c>
      <c r="F35" s="55">
        <v>46.3</v>
      </c>
      <c r="G35" s="55"/>
      <c r="H35" s="55"/>
      <c r="I35" s="55"/>
      <c r="J35" s="55">
        <f>DESPACHO_EJECUTADO!EY39+DESPACHO_EJECUTADO!EZ39</f>
        <v>50.3</v>
      </c>
      <c r="K35" s="55"/>
      <c r="L35" s="55">
        <v>44.7</v>
      </c>
      <c r="M35" s="55">
        <v>11.5</v>
      </c>
      <c r="N35" s="55">
        <v>355.1</v>
      </c>
      <c r="O35" s="55">
        <v>710.4</v>
      </c>
      <c r="P35" s="55">
        <f t="shared" si="0"/>
        <v>8010.3</v>
      </c>
      <c r="Q35" s="1"/>
      <c r="R35" s="1"/>
      <c r="S35" s="1"/>
      <c r="T35" s="1"/>
      <c r="U35" s="211" t="s">
        <v>456</v>
      </c>
      <c r="V35" s="52" t="s">
        <v>829</v>
      </c>
      <c r="W35" s="53">
        <v>437.03500000000003</v>
      </c>
      <c r="X35" s="53" t="s">
        <v>801</v>
      </c>
    </row>
    <row r="36" spans="1:24" x14ac:dyDescent="0.3">
      <c r="A36" s="1"/>
      <c r="B36" s="54" t="s">
        <v>675</v>
      </c>
      <c r="C36" s="55">
        <v>1193.81</v>
      </c>
      <c r="D36" s="55">
        <v>3331.2</v>
      </c>
      <c r="E36" s="55">
        <v>2134.5</v>
      </c>
      <c r="F36" s="55">
        <v>46.5</v>
      </c>
      <c r="G36" s="55"/>
      <c r="H36" s="55"/>
      <c r="I36" s="55"/>
      <c r="J36" s="55">
        <f>DESPACHO_EJECUTADO!EY40+DESPACHO_EJECUTADO!EZ40</f>
        <v>50.1</v>
      </c>
      <c r="K36" s="55"/>
      <c r="L36" s="55">
        <v>44.4</v>
      </c>
      <c r="M36" s="55">
        <v>11.4</v>
      </c>
      <c r="N36" s="55">
        <v>353</v>
      </c>
      <c r="O36" s="55">
        <v>725.6</v>
      </c>
      <c r="P36" s="55">
        <f t="shared" si="0"/>
        <v>7890.51</v>
      </c>
      <c r="Q36" s="1"/>
      <c r="R36" s="1"/>
      <c r="S36" s="1"/>
      <c r="T36" s="1"/>
      <c r="U36" s="211" t="s">
        <v>88</v>
      </c>
      <c r="V36" s="52" t="s">
        <v>92</v>
      </c>
      <c r="W36" s="53" t="s">
        <v>801</v>
      </c>
      <c r="X36" s="53">
        <v>1733.2</v>
      </c>
    </row>
    <row r="37" spans="1:24" x14ac:dyDescent="0.3">
      <c r="A37" s="1"/>
      <c r="B37" s="54" t="s">
        <v>676</v>
      </c>
      <c r="C37" s="55">
        <v>1195.8800000000001</v>
      </c>
      <c r="D37" s="55">
        <v>3390.4</v>
      </c>
      <c r="E37" s="55">
        <v>2286.4</v>
      </c>
      <c r="F37" s="55">
        <v>46.4</v>
      </c>
      <c r="G37" s="55"/>
      <c r="H37" s="55"/>
      <c r="I37" s="55"/>
      <c r="J37" s="55">
        <f>DESPACHO_EJECUTADO!EY41+DESPACHO_EJECUTADO!EZ41</f>
        <v>50.6</v>
      </c>
      <c r="K37" s="55"/>
      <c r="L37" s="55">
        <v>45.7</v>
      </c>
      <c r="M37" s="55">
        <v>11.4</v>
      </c>
      <c r="N37" s="55">
        <v>199.5</v>
      </c>
      <c r="O37" s="55">
        <v>759.5</v>
      </c>
      <c r="P37" s="55">
        <f t="shared" si="0"/>
        <v>7985.78</v>
      </c>
      <c r="Q37" s="1"/>
      <c r="R37" s="1"/>
      <c r="S37" s="1"/>
      <c r="T37" s="1"/>
      <c r="U37" s="211"/>
      <c r="V37" s="52" t="s">
        <v>830</v>
      </c>
      <c r="W37" s="53" t="s">
        <v>801</v>
      </c>
      <c r="X37" s="53">
        <v>3070.9</v>
      </c>
    </row>
    <row r="38" spans="1:24" x14ac:dyDescent="0.3">
      <c r="A38" s="1"/>
      <c r="B38" s="56" t="s">
        <v>677</v>
      </c>
      <c r="C38" s="57">
        <v>1192.68</v>
      </c>
      <c r="D38" s="57">
        <v>3489.1</v>
      </c>
      <c r="E38" s="57">
        <v>2315.4</v>
      </c>
      <c r="F38" s="57">
        <v>46.3</v>
      </c>
      <c r="G38" s="57"/>
      <c r="H38" s="57"/>
      <c r="I38" s="57"/>
      <c r="J38" s="57">
        <f>DESPACHO_EJECUTADO!EY42+DESPACHO_EJECUTADO!EZ42</f>
        <v>50.7</v>
      </c>
      <c r="K38" s="57"/>
      <c r="L38" s="57">
        <v>46.4</v>
      </c>
      <c r="M38" s="57">
        <v>11.4</v>
      </c>
      <c r="N38" s="57">
        <v>88.9</v>
      </c>
      <c r="O38" s="57">
        <v>742.8</v>
      </c>
      <c r="P38" s="57">
        <f t="shared" si="0"/>
        <v>7983.6799999999994</v>
      </c>
      <c r="Q38" s="1"/>
      <c r="R38" s="1"/>
      <c r="S38" s="1"/>
      <c r="T38" s="1"/>
      <c r="U38" s="211" t="s">
        <v>470</v>
      </c>
      <c r="V38" s="52" t="s">
        <v>831</v>
      </c>
      <c r="W38" s="53">
        <v>503.9</v>
      </c>
      <c r="X38" s="53" t="s">
        <v>801</v>
      </c>
    </row>
    <row r="39" spans="1:24" x14ac:dyDescent="0.3">
      <c r="A39" s="1"/>
      <c r="B39" s="50" t="s">
        <v>678</v>
      </c>
      <c r="C39" s="51">
        <v>1191.77</v>
      </c>
      <c r="D39" s="51">
        <v>3484.4</v>
      </c>
      <c r="E39" s="51">
        <v>2311.5</v>
      </c>
      <c r="F39" s="51">
        <v>46.6</v>
      </c>
      <c r="G39" s="51"/>
      <c r="H39" s="51"/>
      <c r="I39" s="51"/>
      <c r="J39" s="51">
        <f>DESPACHO_EJECUTADO!EY43+DESPACHO_EJECUTADO!EZ43</f>
        <v>50.4</v>
      </c>
      <c r="K39" s="51"/>
      <c r="L39" s="51">
        <v>46.6</v>
      </c>
      <c r="M39" s="51">
        <v>11.4</v>
      </c>
      <c r="N39" s="51">
        <v>76.099999999999994</v>
      </c>
      <c r="O39" s="51">
        <v>741.6</v>
      </c>
      <c r="P39" s="51">
        <f t="shared" si="0"/>
        <v>7960.3700000000008</v>
      </c>
      <c r="Q39" s="1"/>
      <c r="R39" s="1"/>
      <c r="S39" s="1"/>
      <c r="T39" s="1"/>
      <c r="U39" s="211"/>
      <c r="V39" s="52" t="s">
        <v>832</v>
      </c>
      <c r="W39" s="53">
        <v>160.6</v>
      </c>
      <c r="X39" s="53" t="s">
        <v>801</v>
      </c>
    </row>
    <row r="40" spans="1:24" x14ac:dyDescent="0.3">
      <c r="A40" s="1"/>
      <c r="B40" s="54" t="s">
        <v>679</v>
      </c>
      <c r="C40" s="55">
        <v>1170.3499999999999</v>
      </c>
      <c r="D40" s="55">
        <v>3329.8</v>
      </c>
      <c r="E40" s="55">
        <v>2102.1</v>
      </c>
      <c r="F40" s="55">
        <v>46.7</v>
      </c>
      <c r="G40" s="55"/>
      <c r="H40" s="55"/>
      <c r="I40" s="55"/>
      <c r="J40" s="55">
        <f>DESPACHO_EJECUTADO!EY44+DESPACHO_EJECUTADO!EZ44</f>
        <v>50.5</v>
      </c>
      <c r="K40" s="55"/>
      <c r="L40" s="55">
        <v>47.6</v>
      </c>
      <c r="M40" s="55">
        <v>11.5</v>
      </c>
      <c r="N40" s="55">
        <v>85.6</v>
      </c>
      <c r="O40" s="55">
        <v>756.6</v>
      </c>
      <c r="P40" s="55">
        <f t="shared" si="0"/>
        <v>7600.7500000000009</v>
      </c>
      <c r="Q40" s="1"/>
      <c r="R40" s="1"/>
      <c r="S40" s="1"/>
      <c r="T40" s="1"/>
      <c r="U40" s="211" t="s">
        <v>34</v>
      </c>
      <c r="V40" s="52" t="s">
        <v>833</v>
      </c>
      <c r="W40" s="53">
        <v>450</v>
      </c>
      <c r="X40" s="53" t="s">
        <v>801</v>
      </c>
    </row>
    <row r="41" spans="1:24" x14ac:dyDescent="0.3">
      <c r="A41" s="1"/>
      <c r="B41" s="54" t="s">
        <v>680</v>
      </c>
      <c r="C41" s="55">
        <v>1180.6500000000001</v>
      </c>
      <c r="D41" s="55">
        <v>3123.9</v>
      </c>
      <c r="E41" s="55">
        <v>2119.8000000000002</v>
      </c>
      <c r="F41" s="55">
        <v>46.5</v>
      </c>
      <c r="G41" s="55"/>
      <c r="H41" s="55"/>
      <c r="I41" s="55"/>
      <c r="J41" s="55">
        <f>DESPACHO_EJECUTADO!EY45+DESPACHO_EJECUTADO!EZ45</f>
        <v>51.199999999999996</v>
      </c>
      <c r="K41" s="55"/>
      <c r="L41" s="55">
        <v>44.7</v>
      </c>
      <c r="M41" s="55">
        <v>11.9</v>
      </c>
      <c r="N41" s="55">
        <v>33.5</v>
      </c>
      <c r="O41" s="55">
        <v>761.3</v>
      </c>
      <c r="P41" s="55">
        <f t="shared" si="0"/>
        <v>7373.45</v>
      </c>
      <c r="Q41" s="1"/>
      <c r="R41" s="1"/>
      <c r="S41" s="1"/>
      <c r="T41" s="1"/>
      <c r="U41" s="211"/>
      <c r="V41" s="52" t="s">
        <v>834</v>
      </c>
      <c r="W41" s="53">
        <v>437.5</v>
      </c>
      <c r="X41" s="53" t="s">
        <v>801</v>
      </c>
    </row>
    <row r="42" spans="1:24" x14ac:dyDescent="0.3">
      <c r="A42" s="1"/>
      <c r="B42" s="54" t="s">
        <v>681</v>
      </c>
      <c r="C42" s="55">
        <v>1182.1300000000001</v>
      </c>
      <c r="D42" s="55">
        <v>3097.4</v>
      </c>
      <c r="E42" s="55">
        <v>2023.5</v>
      </c>
      <c r="F42" s="55">
        <v>46.5</v>
      </c>
      <c r="G42" s="55"/>
      <c r="H42" s="55"/>
      <c r="I42" s="55"/>
      <c r="J42" s="55">
        <f>DESPACHO_EJECUTADO!EY46+DESPACHO_EJECUTADO!EZ46</f>
        <v>50.3</v>
      </c>
      <c r="K42" s="55"/>
      <c r="L42" s="55">
        <v>46.6</v>
      </c>
      <c r="M42" s="55">
        <v>11.9</v>
      </c>
      <c r="N42" s="55">
        <v>12.4</v>
      </c>
      <c r="O42" s="55">
        <v>768.3</v>
      </c>
      <c r="P42" s="55">
        <f t="shared" si="0"/>
        <v>7239.0300000000007</v>
      </c>
      <c r="Q42" s="1"/>
      <c r="R42" s="1"/>
      <c r="S42" s="1"/>
      <c r="T42" s="1"/>
      <c r="U42" s="211"/>
      <c r="V42" s="52" t="s">
        <v>835</v>
      </c>
      <c r="W42" s="53">
        <v>222.25</v>
      </c>
      <c r="X42" s="53" t="s">
        <v>801</v>
      </c>
    </row>
    <row r="43" spans="1:24" x14ac:dyDescent="0.3">
      <c r="A43" s="1"/>
      <c r="B43" s="54" t="s">
        <v>682</v>
      </c>
      <c r="C43" s="55">
        <v>1184.32</v>
      </c>
      <c r="D43" s="55">
        <v>3164.6</v>
      </c>
      <c r="E43" s="55">
        <v>2025.6</v>
      </c>
      <c r="F43" s="55">
        <v>46.9</v>
      </c>
      <c r="G43" s="55"/>
      <c r="H43" s="55"/>
      <c r="I43" s="55"/>
      <c r="J43" s="55">
        <f>DESPACHO_EJECUTADO!EY47+DESPACHO_EJECUTADO!EZ47</f>
        <v>50.5</v>
      </c>
      <c r="K43" s="55"/>
      <c r="L43" s="55">
        <v>46.9</v>
      </c>
      <c r="M43" s="55">
        <v>11.9</v>
      </c>
      <c r="N43" s="55">
        <v>0.3</v>
      </c>
      <c r="O43" s="55">
        <v>747</v>
      </c>
      <c r="P43" s="55">
        <f t="shared" si="0"/>
        <v>7278.0199999999995</v>
      </c>
      <c r="Q43" s="1"/>
      <c r="R43" s="1"/>
      <c r="S43" s="1"/>
      <c r="T43" s="1"/>
      <c r="U43" s="211"/>
      <c r="V43" s="52" t="s">
        <v>836</v>
      </c>
      <c r="W43" s="53">
        <v>192.4</v>
      </c>
      <c r="X43" s="53" t="s">
        <v>801</v>
      </c>
    </row>
    <row r="44" spans="1:24" x14ac:dyDescent="0.3">
      <c r="A44" s="1"/>
      <c r="B44" s="54" t="s">
        <v>683</v>
      </c>
      <c r="C44" s="55">
        <v>1178.92</v>
      </c>
      <c r="D44" s="55">
        <v>3413.8</v>
      </c>
      <c r="E44" s="55">
        <v>2122.6</v>
      </c>
      <c r="F44" s="55">
        <v>47.1</v>
      </c>
      <c r="G44" s="55"/>
      <c r="H44" s="55"/>
      <c r="I44" s="55"/>
      <c r="J44" s="55">
        <f>DESPACHO_EJECUTADO!EY48+DESPACHO_EJECUTADO!EZ48</f>
        <v>50.8</v>
      </c>
      <c r="K44" s="55"/>
      <c r="L44" s="55">
        <v>47.4</v>
      </c>
      <c r="M44" s="55">
        <v>12.3</v>
      </c>
      <c r="N44" s="55">
        <v>0</v>
      </c>
      <c r="O44" s="55">
        <v>727</v>
      </c>
      <c r="P44" s="55">
        <f t="shared" si="0"/>
        <v>7599.92</v>
      </c>
      <c r="Q44" s="1"/>
      <c r="R44" s="1"/>
      <c r="S44" s="1"/>
      <c r="T44" s="1"/>
      <c r="U44" s="211" t="s">
        <v>457</v>
      </c>
      <c r="V44" s="52" t="s">
        <v>837</v>
      </c>
      <c r="W44" s="53">
        <v>82.6</v>
      </c>
      <c r="X44" s="53" t="s">
        <v>801</v>
      </c>
    </row>
    <row r="45" spans="1:24" x14ac:dyDescent="0.3">
      <c r="A45" s="1"/>
      <c r="B45" s="54" t="s">
        <v>684</v>
      </c>
      <c r="C45" s="55">
        <v>1195.21</v>
      </c>
      <c r="D45" s="55">
        <v>3471.8</v>
      </c>
      <c r="E45" s="55">
        <v>2167.6</v>
      </c>
      <c r="F45" s="55">
        <v>47.3</v>
      </c>
      <c r="G45" s="55"/>
      <c r="H45" s="55"/>
      <c r="I45" s="55"/>
      <c r="J45" s="55">
        <f>DESPACHO_EJECUTADO!EY49+DESPACHO_EJECUTADO!EZ49</f>
        <v>50.8</v>
      </c>
      <c r="K45" s="55"/>
      <c r="L45" s="55">
        <v>47.4</v>
      </c>
      <c r="M45" s="55">
        <v>12.3</v>
      </c>
      <c r="N45" s="55">
        <v>0</v>
      </c>
      <c r="O45" s="55">
        <v>671.9</v>
      </c>
      <c r="P45" s="55">
        <f t="shared" si="0"/>
        <v>7664.31</v>
      </c>
      <c r="Q45" s="1"/>
      <c r="R45" s="1"/>
      <c r="S45" s="1"/>
      <c r="T45" s="1"/>
      <c r="U45" s="211" t="s">
        <v>441</v>
      </c>
      <c r="V45" s="52" t="s">
        <v>838</v>
      </c>
      <c r="W45" s="53">
        <v>440.75</v>
      </c>
      <c r="X45" s="53" t="s">
        <v>801</v>
      </c>
    </row>
    <row r="46" spans="1:24" x14ac:dyDescent="0.3">
      <c r="A46" s="1"/>
      <c r="B46" s="56" t="s">
        <v>685</v>
      </c>
      <c r="C46" s="57">
        <v>1201.1099999999999</v>
      </c>
      <c r="D46" s="57">
        <v>3498.1</v>
      </c>
      <c r="E46" s="57">
        <v>2226.5</v>
      </c>
      <c r="F46" s="57">
        <v>47.3</v>
      </c>
      <c r="G46" s="57"/>
      <c r="H46" s="57"/>
      <c r="I46" s="57"/>
      <c r="J46" s="57">
        <f>DESPACHO_EJECUTADO!EY50+DESPACHO_EJECUTADO!EZ50</f>
        <v>50.9</v>
      </c>
      <c r="K46" s="57"/>
      <c r="L46" s="57">
        <v>46.5</v>
      </c>
      <c r="M46" s="57">
        <v>12.5</v>
      </c>
      <c r="N46" s="57">
        <v>0</v>
      </c>
      <c r="O46" s="57">
        <v>557.20000000000005</v>
      </c>
      <c r="P46" s="57">
        <f t="shared" si="0"/>
        <v>7640.11</v>
      </c>
      <c r="Q46" s="1"/>
      <c r="R46" s="1"/>
      <c r="S46" s="1"/>
      <c r="T46" s="1"/>
      <c r="U46" s="211" t="s">
        <v>458</v>
      </c>
      <c r="V46" s="52" t="s">
        <v>839</v>
      </c>
      <c r="W46" s="53">
        <v>448.8</v>
      </c>
      <c r="X46" s="53" t="s">
        <v>801</v>
      </c>
    </row>
    <row r="47" spans="1:24" x14ac:dyDescent="0.3">
      <c r="A47" s="1"/>
      <c r="B47" s="50" t="s">
        <v>686</v>
      </c>
      <c r="C47" s="51">
        <v>1200.8399999999999</v>
      </c>
      <c r="D47" s="51">
        <v>3532.2</v>
      </c>
      <c r="E47" s="51">
        <v>2208.6999999999998</v>
      </c>
      <c r="F47" s="51">
        <v>47.6</v>
      </c>
      <c r="G47" s="51"/>
      <c r="H47" s="51"/>
      <c r="I47" s="51"/>
      <c r="J47" s="51">
        <f>DESPACHO_EJECUTADO!EY51+DESPACHO_EJECUTADO!EZ51</f>
        <v>51</v>
      </c>
      <c r="K47" s="51"/>
      <c r="L47" s="51">
        <v>45.5</v>
      </c>
      <c r="M47" s="51">
        <v>12.5</v>
      </c>
      <c r="N47" s="51">
        <v>0</v>
      </c>
      <c r="O47" s="51">
        <v>493.1</v>
      </c>
      <c r="P47" s="51">
        <f t="shared" si="0"/>
        <v>7591.4400000000005</v>
      </c>
      <c r="Q47" s="1"/>
      <c r="R47" s="1"/>
      <c r="S47" s="1"/>
      <c r="T47" s="1"/>
      <c r="U47" s="211" t="s">
        <v>443</v>
      </c>
      <c r="V47" s="52" t="s">
        <v>840</v>
      </c>
      <c r="W47" s="53">
        <v>2176.85</v>
      </c>
      <c r="X47" s="53" t="s">
        <v>801</v>
      </c>
    </row>
    <row r="48" spans="1:24" x14ac:dyDescent="0.3">
      <c r="A48" s="1"/>
      <c r="B48" s="54" t="s">
        <v>687</v>
      </c>
      <c r="C48" s="55">
        <v>1198.55</v>
      </c>
      <c r="D48" s="55">
        <v>3547.8</v>
      </c>
      <c r="E48" s="55">
        <v>2225</v>
      </c>
      <c r="F48" s="55">
        <v>47.2</v>
      </c>
      <c r="G48" s="55"/>
      <c r="H48" s="55"/>
      <c r="I48" s="55"/>
      <c r="J48" s="55">
        <f>DESPACHO_EJECUTADO!EY52+DESPACHO_EJECUTADO!EZ52</f>
        <v>51.2</v>
      </c>
      <c r="K48" s="55"/>
      <c r="L48" s="55">
        <v>44.7</v>
      </c>
      <c r="M48" s="55">
        <v>12.5</v>
      </c>
      <c r="N48" s="55">
        <v>0</v>
      </c>
      <c r="O48" s="55">
        <v>428.7</v>
      </c>
      <c r="P48" s="55">
        <f t="shared" si="0"/>
        <v>7555.65</v>
      </c>
      <c r="Q48" s="1"/>
      <c r="R48" s="1"/>
      <c r="S48" s="1"/>
      <c r="T48" s="1"/>
      <c r="U48" s="211" t="s">
        <v>435</v>
      </c>
      <c r="V48" s="52" t="s">
        <v>841</v>
      </c>
      <c r="W48" s="53">
        <v>103.2</v>
      </c>
      <c r="X48" s="53" t="s">
        <v>801</v>
      </c>
    </row>
    <row r="49" spans="1:24" x14ac:dyDescent="0.3">
      <c r="A49" s="1"/>
      <c r="B49" s="54" t="s">
        <v>688</v>
      </c>
      <c r="C49" s="55">
        <v>1200.75</v>
      </c>
      <c r="D49" s="55">
        <v>3558.5</v>
      </c>
      <c r="E49" s="55">
        <v>2145.1999999999998</v>
      </c>
      <c r="F49" s="55">
        <v>47.6</v>
      </c>
      <c r="G49" s="55"/>
      <c r="H49" s="55"/>
      <c r="I49" s="55"/>
      <c r="J49" s="55">
        <f>DESPACHO_EJECUTADO!EY53+DESPACHO_EJECUTADO!EZ53</f>
        <v>51.199999999999996</v>
      </c>
      <c r="K49" s="55"/>
      <c r="L49" s="55">
        <v>46.9</v>
      </c>
      <c r="M49" s="55">
        <v>12.5</v>
      </c>
      <c r="N49" s="55">
        <v>0</v>
      </c>
      <c r="O49" s="55">
        <v>437.4</v>
      </c>
      <c r="P49" s="55">
        <f t="shared" si="0"/>
        <v>7500.0499999999993</v>
      </c>
      <c r="Q49" s="1"/>
      <c r="R49" s="1"/>
      <c r="S49" s="1"/>
      <c r="T49" s="1"/>
      <c r="U49" s="211" t="s">
        <v>107</v>
      </c>
      <c r="V49" s="52" t="s">
        <v>842</v>
      </c>
      <c r="W49" s="53" t="s">
        <v>801</v>
      </c>
      <c r="X49" s="53">
        <v>13401.7</v>
      </c>
    </row>
    <row r="50" spans="1:24" x14ac:dyDescent="0.3">
      <c r="A50" s="1"/>
      <c r="B50" s="54" t="s">
        <v>689</v>
      </c>
      <c r="C50" s="55">
        <v>1189.6600000000001</v>
      </c>
      <c r="D50" s="55">
        <v>3544.6</v>
      </c>
      <c r="E50" s="55">
        <v>2105.6999999999998</v>
      </c>
      <c r="F50" s="55">
        <v>47.5</v>
      </c>
      <c r="G50" s="55"/>
      <c r="H50" s="55"/>
      <c r="I50" s="55"/>
      <c r="J50" s="55">
        <f>DESPACHO_EJECUTADO!EY54+DESPACHO_EJECUTADO!EZ54</f>
        <v>51.199999999999996</v>
      </c>
      <c r="K50" s="55"/>
      <c r="L50" s="55">
        <v>48.2</v>
      </c>
      <c r="M50" s="55">
        <v>12.5</v>
      </c>
      <c r="N50" s="55">
        <v>0</v>
      </c>
      <c r="O50" s="55">
        <v>383.9</v>
      </c>
      <c r="P50" s="55">
        <f t="shared" si="0"/>
        <v>7383.2599999999993</v>
      </c>
      <c r="Q50" s="1"/>
      <c r="R50" s="1"/>
      <c r="S50" s="1"/>
      <c r="T50" s="1"/>
      <c r="U50" s="211"/>
      <c r="V50" s="52" t="s">
        <v>843</v>
      </c>
      <c r="W50" s="53">
        <v>252.05</v>
      </c>
      <c r="X50" s="53" t="s">
        <v>801</v>
      </c>
    </row>
    <row r="51" spans="1:24" x14ac:dyDescent="0.3">
      <c r="A51" s="1"/>
      <c r="B51" s="54" t="s">
        <v>690</v>
      </c>
      <c r="C51" s="55">
        <v>1173.6600000000001</v>
      </c>
      <c r="D51" s="55">
        <v>3508.2</v>
      </c>
      <c r="E51" s="55">
        <v>2066.9</v>
      </c>
      <c r="F51" s="55">
        <v>47.8</v>
      </c>
      <c r="G51" s="55"/>
      <c r="H51" s="55"/>
      <c r="I51" s="55"/>
      <c r="J51" s="55">
        <f>DESPACHO_EJECUTADO!EY55+DESPACHO_EJECUTADO!EZ55</f>
        <v>51.7</v>
      </c>
      <c r="K51" s="55"/>
      <c r="L51" s="55">
        <v>47.7</v>
      </c>
      <c r="M51" s="55">
        <v>12.5</v>
      </c>
      <c r="N51" s="55">
        <v>0</v>
      </c>
      <c r="O51" s="55">
        <v>396.2</v>
      </c>
      <c r="P51" s="55">
        <f t="shared" si="0"/>
        <v>7304.66</v>
      </c>
      <c r="Q51" s="1"/>
      <c r="R51" s="1"/>
      <c r="S51" s="1"/>
      <c r="T51" s="1"/>
      <c r="U51" s="211" t="s">
        <v>440</v>
      </c>
      <c r="V51" s="52" t="s">
        <v>844</v>
      </c>
      <c r="W51" s="53" t="s">
        <v>801</v>
      </c>
      <c r="X51" s="53">
        <v>1846.6</v>
      </c>
    </row>
    <row r="52" spans="1:24" x14ac:dyDescent="0.3">
      <c r="A52" s="1"/>
      <c r="B52" s="54" t="s">
        <v>691</v>
      </c>
      <c r="C52" s="55">
        <v>1193.8900000000001</v>
      </c>
      <c r="D52" s="55">
        <v>3417.6</v>
      </c>
      <c r="E52" s="55">
        <v>1886.5</v>
      </c>
      <c r="F52" s="55">
        <v>47.6</v>
      </c>
      <c r="G52" s="55"/>
      <c r="H52" s="55"/>
      <c r="I52" s="55"/>
      <c r="J52" s="55">
        <f>DESPACHO_EJECUTADO!EY56+DESPACHO_EJECUTADO!EZ56</f>
        <v>51.5</v>
      </c>
      <c r="K52" s="55"/>
      <c r="L52" s="55">
        <v>47.9</v>
      </c>
      <c r="M52" s="55">
        <v>12.5</v>
      </c>
      <c r="N52" s="55">
        <v>0</v>
      </c>
      <c r="O52" s="55">
        <v>383.2</v>
      </c>
      <c r="P52" s="55">
        <f t="shared" si="0"/>
        <v>7040.69</v>
      </c>
      <c r="Q52" s="1"/>
      <c r="R52" s="1"/>
      <c r="S52" s="1"/>
      <c r="T52" s="1"/>
      <c r="U52" s="211" t="s">
        <v>452</v>
      </c>
      <c r="V52" s="52" t="s">
        <v>845</v>
      </c>
      <c r="W52" s="53">
        <v>86.15</v>
      </c>
      <c r="X52" s="53" t="s">
        <v>801</v>
      </c>
    </row>
    <row r="53" spans="1:24" x14ac:dyDescent="0.3">
      <c r="A53" s="1"/>
      <c r="B53" s="54" t="s">
        <v>692</v>
      </c>
      <c r="C53" s="55">
        <v>1191.96</v>
      </c>
      <c r="D53" s="55">
        <v>3318</v>
      </c>
      <c r="E53" s="55">
        <v>2063.6999999999998</v>
      </c>
      <c r="F53" s="55">
        <v>47.6</v>
      </c>
      <c r="G53" s="55"/>
      <c r="H53" s="55"/>
      <c r="I53" s="55"/>
      <c r="J53" s="55">
        <f>DESPACHO_EJECUTADO!EY57+DESPACHO_EJECUTADO!EZ57</f>
        <v>51.2</v>
      </c>
      <c r="K53" s="55"/>
      <c r="L53" s="55">
        <v>48.7</v>
      </c>
      <c r="M53" s="55">
        <v>12.4</v>
      </c>
      <c r="N53" s="55">
        <v>0</v>
      </c>
      <c r="O53" s="55">
        <v>341.7</v>
      </c>
      <c r="P53" s="55">
        <f t="shared" si="0"/>
        <v>7075.2599999999993</v>
      </c>
      <c r="Q53" s="1"/>
      <c r="R53" s="1"/>
      <c r="S53" s="1"/>
      <c r="T53" s="1"/>
      <c r="U53" s="211" t="s">
        <v>117</v>
      </c>
      <c r="V53" s="52" t="s">
        <v>846</v>
      </c>
      <c r="W53" s="53">
        <v>128.55000000000001</v>
      </c>
      <c r="X53" s="53" t="s">
        <v>801</v>
      </c>
    </row>
    <row r="54" spans="1:24" x14ac:dyDescent="0.3">
      <c r="A54" s="1"/>
      <c r="B54" s="56" t="s">
        <v>72</v>
      </c>
      <c r="C54" s="57">
        <v>1195.67</v>
      </c>
      <c r="D54" s="57">
        <v>3266.1</v>
      </c>
      <c r="E54" s="57">
        <v>1961.7</v>
      </c>
      <c r="F54" s="57">
        <v>47.3</v>
      </c>
      <c r="G54" s="57"/>
      <c r="H54" s="57"/>
      <c r="I54" s="57"/>
      <c r="J54" s="57">
        <f>DESPACHO_EJECUTADO!EY58+DESPACHO_EJECUTADO!EZ58</f>
        <v>50.9</v>
      </c>
      <c r="K54" s="57"/>
      <c r="L54" s="57">
        <v>48.6</v>
      </c>
      <c r="M54" s="57">
        <v>12.4</v>
      </c>
      <c r="N54" s="57">
        <v>0</v>
      </c>
      <c r="O54" s="57">
        <v>315.3</v>
      </c>
      <c r="P54" s="57">
        <f t="shared" si="0"/>
        <v>6897.97</v>
      </c>
      <c r="Q54" s="1"/>
      <c r="R54" s="1"/>
      <c r="S54" s="1"/>
      <c r="T54" s="1"/>
      <c r="U54" s="211"/>
      <c r="V54" s="52" t="s">
        <v>847</v>
      </c>
      <c r="W54" s="53" t="s">
        <v>801</v>
      </c>
      <c r="X54" s="53">
        <v>5732.3</v>
      </c>
    </row>
    <row r="55" spans="1:24" x14ac:dyDescent="0.3">
      <c r="A55" s="1"/>
      <c r="B55" s="58" t="s">
        <v>848</v>
      </c>
      <c r="C55" s="59">
        <v>28386.384999999998</v>
      </c>
      <c r="D55" s="59">
        <v>78145.95</v>
      </c>
      <c r="E55" s="59">
        <v>48879.05</v>
      </c>
      <c r="F55" s="59">
        <v>1126.05</v>
      </c>
      <c r="G55" s="193">
        <f t="shared" ref="G55:K55" si="1">+SUM(G7:G54)/2</f>
        <v>0</v>
      </c>
      <c r="H55" s="193">
        <f t="shared" si="1"/>
        <v>0</v>
      </c>
      <c r="I55" s="193">
        <f t="shared" si="1"/>
        <v>0</v>
      </c>
      <c r="J55" s="193">
        <f t="shared" si="1"/>
        <v>1216.3499999999995</v>
      </c>
      <c r="K55" s="193">
        <f t="shared" si="1"/>
        <v>0</v>
      </c>
      <c r="L55" s="59">
        <v>1139.3499999999999</v>
      </c>
      <c r="M55" s="59">
        <v>292</v>
      </c>
      <c r="N55" s="59">
        <v>3371.95</v>
      </c>
      <c r="O55" s="59">
        <v>11745.2</v>
      </c>
      <c r="P55" s="59">
        <f>SUM(P7:P54)/2</f>
        <v>174302.28499999997</v>
      </c>
      <c r="Q55" s="1"/>
      <c r="R55" s="1"/>
      <c r="S55" s="1"/>
      <c r="T55" s="1"/>
      <c r="U55" s="211"/>
      <c r="V55" s="52" t="s">
        <v>120</v>
      </c>
      <c r="W55" s="53" t="s">
        <v>801</v>
      </c>
      <c r="X55" s="53">
        <v>2158.4</v>
      </c>
    </row>
    <row r="56" spans="1:24" x14ac:dyDescent="0.3">
      <c r="A56" s="1"/>
      <c r="B56" s="58" t="s">
        <v>849</v>
      </c>
      <c r="C56" s="193">
        <f>+C55*100/$P$55</f>
        <v>16.285721670258084</v>
      </c>
      <c r="D56" s="193">
        <f t="shared" ref="D56:P56" si="2">+D55*100/$P$55</f>
        <v>44.833577482934324</v>
      </c>
      <c r="E56" s="193">
        <f t="shared" si="2"/>
        <v>28.042690318144714</v>
      </c>
      <c r="F56" s="193">
        <f t="shared" si="2"/>
        <v>0.64603283886955365</v>
      </c>
      <c r="G56" s="193">
        <f t="shared" si="2"/>
        <v>0</v>
      </c>
      <c r="H56" s="193">
        <f t="shared" si="2"/>
        <v>0</v>
      </c>
      <c r="I56" s="193">
        <f t="shared" si="2"/>
        <v>0</v>
      </c>
      <c r="J56" s="193">
        <f t="shared" si="2"/>
        <v>0.69783938862304618</v>
      </c>
      <c r="K56" s="193">
        <f t="shared" si="2"/>
        <v>0</v>
      </c>
      <c r="L56" s="193">
        <f t="shared" si="2"/>
        <v>0.65366326092626958</v>
      </c>
      <c r="M56" s="193">
        <f t="shared" si="2"/>
        <v>0.16752505568128384</v>
      </c>
      <c r="N56" s="193">
        <f t="shared" si="2"/>
        <v>1.9345414777551542</v>
      </c>
      <c r="O56" s="193">
        <f t="shared" si="2"/>
        <v>6.738408506807585</v>
      </c>
      <c r="P56" s="193">
        <f t="shared" si="2"/>
        <v>100</v>
      </c>
      <c r="Q56" s="1"/>
      <c r="R56" s="1"/>
      <c r="S56" s="1"/>
      <c r="T56" s="1"/>
      <c r="U56" s="211"/>
      <c r="V56" s="52" t="s">
        <v>850</v>
      </c>
      <c r="W56" s="53">
        <v>237.75</v>
      </c>
      <c r="X56" s="53" t="s">
        <v>801</v>
      </c>
    </row>
    <row r="57" spans="1:24" x14ac:dyDescent="0.3">
      <c r="A57" s="1"/>
      <c r="B57" s="1"/>
      <c r="C57" s="1"/>
      <c r="D57" s="1"/>
      <c r="E57" s="1"/>
      <c r="F57" s="1"/>
      <c r="G57" s="1"/>
      <c r="H57" s="1"/>
      <c r="I57" s="1"/>
      <c r="J57" s="1"/>
      <c r="K57" s="1"/>
      <c r="L57" s="1"/>
      <c r="M57" s="1"/>
      <c r="N57" s="1"/>
      <c r="O57" s="1"/>
      <c r="P57" s="1"/>
      <c r="Q57" s="1"/>
      <c r="R57" s="1"/>
      <c r="S57" s="1"/>
      <c r="T57" s="1"/>
      <c r="U57" s="211" t="s">
        <v>122</v>
      </c>
      <c r="V57" s="52" t="s">
        <v>851</v>
      </c>
      <c r="W57" s="53" t="s">
        <v>801</v>
      </c>
      <c r="X57" s="53">
        <v>1943.4</v>
      </c>
    </row>
    <row r="58" spans="1:24" x14ac:dyDescent="0.3">
      <c r="A58" s="1"/>
      <c r="B58" s="1"/>
      <c r="C58" s="1"/>
      <c r="D58" s="1"/>
      <c r="E58" s="1"/>
      <c r="F58" s="1"/>
      <c r="G58" s="1"/>
      <c r="H58" s="1"/>
      <c r="I58" s="1"/>
      <c r="J58" s="1"/>
      <c r="K58" s="1"/>
      <c r="L58" s="1"/>
      <c r="M58" s="1"/>
      <c r="N58" s="1"/>
      <c r="O58" s="1"/>
      <c r="P58" s="1"/>
      <c r="Q58" s="1"/>
      <c r="R58" s="1"/>
      <c r="S58" s="1"/>
      <c r="T58" s="1"/>
      <c r="U58" s="211"/>
      <c r="V58" s="52" t="s">
        <v>852</v>
      </c>
      <c r="W58" s="53">
        <v>14.4</v>
      </c>
      <c r="X58" s="53" t="s">
        <v>801</v>
      </c>
    </row>
    <row r="59" spans="1:24" x14ac:dyDescent="0.3">
      <c r="A59" s="1"/>
      <c r="B59" s="1"/>
      <c r="C59" s="1"/>
      <c r="D59" s="1"/>
      <c r="E59" s="1"/>
      <c r="F59" s="1"/>
      <c r="G59" s="1"/>
      <c r="H59" s="1"/>
      <c r="I59" s="1"/>
      <c r="J59" s="1"/>
      <c r="K59" s="1"/>
      <c r="L59" s="1"/>
      <c r="M59" s="1"/>
      <c r="N59" s="1"/>
      <c r="O59" s="1"/>
      <c r="P59" s="1"/>
      <c r="Q59" s="1"/>
      <c r="R59" s="1"/>
      <c r="S59" s="1"/>
      <c r="T59" s="1"/>
      <c r="U59" s="211"/>
      <c r="V59" s="52" t="s">
        <v>853</v>
      </c>
      <c r="W59" s="53">
        <v>731.45</v>
      </c>
      <c r="X59" s="53" t="s">
        <v>801</v>
      </c>
    </row>
    <row r="60" spans="1:24" x14ac:dyDescent="0.3">
      <c r="A60" s="1"/>
      <c r="B60" s="1"/>
      <c r="C60" s="1"/>
      <c r="D60" s="1"/>
      <c r="E60" s="1"/>
      <c r="F60" s="1"/>
      <c r="G60" s="1"/>
      <c r="H60" s="1"/>
      <c r="I60" s="1"/>
      <c r="J60" s="1"/>
      <c r="K60" s="1"/>
      <c r="L60" s="1"/>
      <c r="M60" s="1"/>
      <c r="N60" s="1"/>
      <c r="O60" s="1"/>
      <c r="P60" s="1"/>
      <c r="Q60" s="1"/>
      <c r="R60" s="1"/>
      <c r="S60" s="1"/>
      <c r="T60" s="1"/>
      <c r="U60" s="211"/>
      <c r="V60" s="52" t="s">
        <v>854</v>
      </c>
      <c r="W60" s="53" t="s">
        <v>801</v>
      </c>
      <c r="X60" s="53">
        <v>2761.7</v>
      </c>
    </row>
    <row r="61" spans="1:24" x14ac:dyDescent="0.3">
      <c r="A61" s="1"/>
      <c r="B61" s="1"/>
      <c r="C61" s="1"/>
      <c r="D61" s="1"/>
      <c r="E61" s="1"/>
      <c r="F61" s="1"/>
      <c r="G61" s="1"/>
      <c r="H61" s="1"/>
      <c r="I61" s="1"/>
      <c r="J61" s="1"/>
      <c r="K61" s="1"/>
      <c r="L61" s="1"/>
      <c r="M61" s="1"/>
      <c r="N61" s="1"/>
      <c r="O61" s="1"/>
      <c r="P61" s="1"/>
      <c r="Q61" s="1"/>
      <c r="R61" s="1"/>
      <c r="S61" s="1"/>
      <c r="T61" s="1"/>
      <c r="U61" s="211"/>
      <c r="V61" s="52" t="s">
        <v>855</v>
      </c>
      <c r="W61" s="53" t="s">
        <v>801</v>
      </c>
      <c r="X61" s="53">
        <v>3090.35</v>
      </c>
    </row>
    <row r="62" spans="1:24" x14ac:dyDescent="0.3">
      <c r="A62" s="1"/>
      <c r="B62" s="1"/>
      <c r="C62" s="1"/>
      <c r="D62" s="1"/>
      <c r="E62" s="1"/>
      <c r="F62" s="1"/>
      <c r="G62" s="1"/>
      <c r="H62" s="1"/>
      <c r="I62" s="1"/>
      <c r="J62" s="1"/>
      <c r="K62" s="1"/>
      <c r="L62" s="1"/>
      <c r="M62" s="1"/>
      <c r="N62" s="1"/>
      <c r="O62" s="1"/>
      <c r="P62" s="1"/>
      <c r="Q62" s="1"/>
      <c r="R62" s="1"/>
      <c r="S62" s="1"/>
      <c r="T62" s="1"/>
      <c r="U62" s="211"/>
      <c r="V62" s="52" t="s">
        <v>856</v>
      </c>
      <c r="W62" s="53">
        <v>1524.95</v>
      </c>
      <c r="X62" s="53" t="s">
        <v>801</v>
      </c>
    </row>
    <row r="63" spans="1:24" x14ac:dyDescent="0.3">
      <c r="A63" s="1"/>
      <c r="B63" s="1"/>
      <c r="C63" s="1"/>
      <c r="D63" s="1"/>
      <c r="E63" s="1"/>
      <c r="F63" s="1"/>
      <c r="G63" s="1"/>
      <c r="H63" s="1"/>
      <c r="I63" s="1"/>
      <c r="J63" s="1"/>
      <c r="K63" s="1"/>
      <c r="L63" s="1"/>
      <c r="M63" s="1"/>
      <c r="N63" s="1"/>
      <c r="O63" s="1"/>
      <c r="P63" s="1"/>
      <c r="Q63" s="1"/>
      <c r="R63" s="1"/>
      <c r="S63" s="1"/>
      <c r="T63" s="1"/>
      <c r="U63" s="211" t="s">
        <v>451</v>
      </c>
      <c r="V63" s="52" t="s">
        <v>857</v>
      </c>
      <c r="W63" s="53">
        <v>479.85</v>
      </c>
      <c r="X63" s="53" t="s">
        <v>801</v>
      </c>
    </row>
    <row r="64" spans="1:24" x14ac:dyDescent="0.3">
      <c r="A64" s="1"/>
      <c r="B64" s="1"/>
      <c r="C64" s="1"/>
      <c r="D64" s="1"/>
      <c r="E64" s="1"/>
      <c r="F64" s="1"/>
      <c r="G64" s="1"/>
      <c r="H64" s="1"/>
      <c r="I64" s="1"/>
      <c r="J64" s="1"/>
      <c r="K64" s="1"/>
      <c r="L64" s="1"/>
      <c r="M64" s="1"/>
      <c r="N64" s="1"/>
      <c r="O64" s="1"/>
      <c r="P64" s="1"/>
      <c r="Q64" s="1"/>
      <c r="R64" s="1"/>
      <c r="S64" s="1"/>
      <c r="T64" s="1"/>
      <c r="U64" s="211" t="s">
        <v>59</v>
      </c>
      <c r="V64" s="52" t="s">
        <v>858</v>
      </c>
      <c r="W64" s="53" t="s">
        <v>801</v>
      </c>
      <c r="X64" s="53">
        <v>1997.45</v>
      </c>
    </row>
    <row r="65" spans="1:24" x14ac:dyDescent="0.3">
      <c r="A65" s="1"/>
      <c r="B65" s="1"/>
      <c r="C65" s="1"/>
      <c r="D65" s="1"/>
      <c r="E65" s="1"/>
      <c r="F65" s="1"/>
      <c r="G65" s="1"/>
      <c r="H65" s="1"/>
      <c r="I65" s="1"/>
      <c r="J65" s="1"/>
      <c r="K65" s="1"/>
      <c r="L65" s="1"/>
      <c r="M65" s="1"/>
      <c r="N65" s="1"/>
      <c r="O65" s="1"/>
      <c r="P65" s="1"/>
      <c r="Q65" s="1"/>
      <c r="R65" s="1"/>
      <c r="S65" s="1"/>
      <c r="T65" s="1"/>
      <c r="U65" s="211" t="s">
        <v>859</v>
      </c>
      <c r="V65" s="52" t="s">
        <v>860</v>
      </c>
      <c r="W65" s="53">
        <v>479</v>
      </c>
      <c r="X65" s="53" t="s">
        <v>801</v>
      </c>
    </row>
    <row r="66" spans="1:24" x14ac:dyDescent="0.3">
      <c r="A66" s="1"/>
      <c r="B66" s="1"/>
      <c r="C66" s="1"/>
      <c r="D66" s="1"/>
      <c r="E66" s="1"/>
      <c r="F66" s="1"/>
      <c r="G66" s="1"/>
      <c r="H66" s="1"/>
      <c r="I66" s="1"/>
      <c r="J66" s="1"/>
      <c r="K66" s="1"/>
      <c r="L66" s="1"/>
      <c r="M66" s="1"/>
      <c r="N66" s="1"/>
      <c r="O66" s="1"/>
      <c r="P66" s="1"/>
      <c r="Q66" s="1"/>
      <c r="R66" s="1"/>
      <c r="S66" s="1"/>
      <c r="T66" s="1"/>
      <c r="U66" s="211"/>
      <c r="V66" s="52" t="s">
        <v>861</v>
      </c>
      <c r="W66" s="53">
        <v>140.1</v>
      </c>
      <c r="X66" s="53" t="s">
        <v>801</v>
      </c>
    </row>
    <row r="67" spans="1:24" x14ac:dyDescent="0.3">
      <c r="A67" s="1"/>
      <c r="B67" s="1"/>
      <c r="C67" s="1"/>
      <c r="D67" s="1"/>
      <c r="E67" s="1"/>
      <c r="F67" s="1"/>
      <c r="G67" s="1"/>
      <c r="H67" s="1"/>
      <c r="I67" s="1"/>
      <c r="J67" s="1"/>
      <c r="K67" s="1"/>
      <c r="L67" s="1"/>
      <c r="M67" s="1"/>
      <c r="N67" s="1"/>
      <c r="O67" s="1"/>
      <c r="P67" s="1"/>
      <c r="Q67" s="1"/>
      <c r="R67" s="1"/>
      <c r="S67" s="1"/>
      <c r="T67" s="1"/>
      <c r="U67" s="211" t="s">
        <v>139</v>
      </c>
      <c r="V67" s="52" t="s">
        <v>862</v>
      </c>
      <c r="W67" s="53">
        <v>89.3</v>
      </c>
      <c r="X67" s="53" t="s">
        <v>801</v>
      </c>
    </row>
    <row r="68" spans="1:24" x14ac:dyDescent="0.3">
      <c r="A68" s="1"/>
      <c r="B68" s="1"/>
      <c r="C68" s="1"/>
      <c r="D68" s="1"/>
      <c r="E68" s="1"/>
      <c r="F68" s="1"/>
      <c r="G68" s="1"/>
      <c r="H68" s="1"/>
      <c r="I68" s="1"/>
      <c r="J68" s="1"/>
      <c r="K68" s="1"/>
      <c r="L68" s="1"/>
      <c r="M68" s="1"/>
      <c r="N68" s="1"/>
      <c r="O68" s="1"/>
      <c r="P68" s="1"/>
      <c r="Q68" s="1"/>
      <c r="R68" s="1"/>
      <c r="S68" s="1"/>
      <c r="T68" s="1"/>
      <c r="U68" s="211"/>
      <c r="V68" s="52" t="s">
        <v>863</v>
      </c>
      <c r="W68" s="53">
        <v>1126.05</v>
      </c>
      <c r="X68" s="53" t="s">
        <v>801</v>
      </c>
    </row>
    <row r="69" spans="1:24" x14ac:dyDescent="0.3">
      <c r="A69" s="1"/>
      <c r="B69" s="1"/>
      <c r="C69" s="1"/>
      <c r="D69" s="1"/>
      <c r="E69" s="1"/>
      <c r="F69" s="1"/>
      <c r="G69" s="1"/>
      <c r="H69" s="1"/>
      <c r="I69" s="1"/>
      <c r="J69" s="1"/>
      <c r="K69" s="1"/>
      <c r="L69" s="1"/>
      <c r="M69" s="1"/>
      <c r="N69" s="1"/>
      <c r="O69" s="1"/>
      <c r="P69" s="1"/>
      <c r="Q69" s="1"/>
      <c r="R69" s="1"/>
      <c r="S69" s="1"/>
      <c r="T69" s="1"/>
      <c r="U69" s="211"/>
      <c r="V69" s="52" t="s">
        <v>140</v>
      </c>
      <c r="W69" s="53" t="s">
        <v>801</v>
      </c>
      <c r="X69" s="53">
        <v>3138.85</v>
      </c>
    </row>
    <row r="70" spans="1:24" x14ac:dyDescent="0.3">
      <c r="A70" s="1"/>
      <c r="B70" s="1"/>
      <c r="C70" s="1"/>
      <c r="D70" s="1"/>
      <c r="E70" s="1"/>
      <c r="F70" s="1"/>
      <c r="G70" s="1"/>
      <c r="H70" s="1"/>
      <c r="I70" s="1"/>
      <c r="J70" s="1"/>
      <c r="K70" s="1"/>
      <c r="L70" s="1"/>
      <c r="M70" s="1"/>
      <c r="N70" s="1"/>
      <c r="O70" s="1"/>
      <c r="P70" s="1"/>
      <c r="Q70" s="1"/>
      <c r="R70" s="1"/>
      <c r="S70" s="1"/>
      <c r="T70" s="1"/>
      <c r="U70" s="211"/>
      <c r="V70" s="52" t="s">
        <v>864</v>
      </c>
      <c r="W70" s="53" t="s">
        <v>801</v>
      </c>
      <c r="X70" s="53">
        <v>751.25</v>
      </c>
    </row>
    <row r="71" spans="1:24" x14ac:dyDescent="0.3">
      <c r="A71" s="1"/>
      <c r="B71" s="1"/>
      <c r="C71" s="1"/>
      <c r="D71" s="1"/>
      <c r="E71" s="1"/>
      <c r="F71" s="1"/>
      <c r="G71" s="1"/>
      <c r="H71" s="1"/>
      <c r="I71" s="1"/>
      <c r="J71" s="1"/>
      <c r="K71" s="1"/>
      <c r="L71" s="1"/>
      <c r="M71" s="1"/>
      <c r="N71" s="1"/>
      <c r="O71" s="1"/>
      <c r="P71" s="1"/>
      <c r="Q71" s="1"/>
      <c r="R71" s="1"/>
      <c r="S71" s="1"/>
      <c r="T71" s="1"/>
      <c r="U71" s="211"/>
      <c r="V71" s="52" t="s">
        <v>865</v>
      </c>
      <c r="W71" s="53" t="s">
        <v>801</v>
      </c>
      <c r="X71" s="53">
        <v>1031.2</v>
      </c>
    </row>
    <row r="72" spans="1:24" x14ac:dyDescent="0.3">
      <c r="A72" s="1"/>
      <c r="B72" s="1"/>
      <c r="C72" s="1"/>
      <c r="D72" s="1"/>
      <c r="E72" s="1"/>
      <c r="F72" s="1"/>
      <c r="G72" s="1"/>
      <c r="H72" s="1"/>
      <c r="I72" s="1"/>
      <c r="J72" s="1"/>
      <c r="K72" s="1"/>
      <c r="L72" s="1"/>
      <c r="M72" s="1"/>
      <c r="N72" s="1"/>
      <c r="O72" s="1"/>
      <c r="P72" s="1"/>
      <c r="Q72" s="1"/>
      <c r="R72" s="1"/>
      <c r="S72" s="1"/>
      <c r="T72" s="1"/>
      <c r="U72" s="211"/>
      <c r="V72" s="52" t="s">
        <v>866</v>
      </c>
      <c r="W72" s="53">
        <v>188.95</v>
      </c>
      <c r="X72" s="53" t="s">
        <v>801</v>
      </c>
    </row>
    <row r="73" spans="1:24" x14ac:dyDescent="0.3">
      <c r="A73" s="1"/>
      <c r="B73" s="1"/>
      <c r="C73" s="1"/>
      <c r="D73" s="1"/>
      <c r="E73" s="1"/>
      <c r="F73" s="1"/>
      <c r="G73" s="1"/>
      <c r="H73" s="1"/>
      <c r="I73" s="1"/>
      <c r="J73" s="1"/>
      <c r="K73" s="1"/>
      <c r="L73" s="1"/>
      <c r="M73" s="1"/>
      <c r="N73" s="1"/>
      <c r="O73" s="1"/>
      <c r="P73" s="1"/>
      <c r="Q73" s="1"/>
      <c r="R73" s="1"/>
      <c r="S73" s="1"/>
      <c r="T73" s="1"/>
      <c r="U73" s="211"/>
      <c r="V73" s="52" t="s">
        <v>867</v>
      </c>
      <c r="W73" s="53">
        <v>151.44999999999999</v>
      </c>
      <c r="X73" s="53" t="s">
        <v>801</v>
      </c>
    </row>
    <row r="74" spans="1:24" x14ac:dyDescent="0.3">
      <c r="A74" s="1"/>
      <c r="B74" s="1"/>
      <c r="C74" s="1"/>
      <c r="D74" s="1"/>
      <c r="E74" s="1"/>
      <c r="F74" s="1"/>
      <c r="G74" s="1"/>
      <c r="H74" s="1"/>
      <c r="I74" s="1"/>
      <c r="J74" s="1"/>
      <c r="K74" s="1"/>
      <c r="L74" s="1"/>
      <c r="M74" s="1"/>
      <c r="N74" s="1"/>
      <c r="O74" s="1"/>
      <c r="P74" s="1"/>
      <c r="Q74" s="1"/>
      <c r="R74" s="1"/>
      <c r="S74" s="1"/>
      <c r="T74" s="1"/>
      <c r="U74" s="211"/>
      <c r="V74" s="52" t="s">
        <v>868</v>
      </c>
      <c r="W74" s="53">
        <v>2609.25</v>
      </c>
      <c r="X74" s="53" t="s">
        <v>801</v>
      </c>
    </row>
    <row r="75" spans="1:24" x14ac:dyDescent="0.3">
      <c r="A75" s="1"/>
      <c r="B75" s="1"/>
      <c r="C75" s="1"/>
      <c r="D75" s="1"/>
      <c r="E75" s="1"/>
      <c r="F75" s="1"/>
      <c r="G75" s="1"/>
      <c r="H75" s="1"/>
      <c r="I75" s="1"/>
      <c r="J75" s="1"/>
      <c r="K75" s="1"/>
      <c r="L75" s="1"/>
      <c r="M75" s="1"/>
      <c r="N75" s="1"/>
      <c r="O75" s="1"/>
      <c r="P75" s="1"/>
      <c r="Q75" s="1"/>
      <c r="R75" s="1"/>
      <c r="S75" s="1"/>
      <c r="T75" s="1"/>
      <c r="U75" s="60" t="s">
        <v>848</v>
      </c>
      <c r="V75" s="61"/>
      <c r="W75" s="62">
        <v>28386.384999999998</v>
      </c>
      <c r="X75" s="62">
        <v>78145.95</v>
      </c>
    </row>
  </sheetData>
  <mergeCells count="37">
    <mergeCell ref="B3:L3"/>
    <mergeCell ref="U7"/>
    <mergeCell ref="U8"/>
    <mergeCell ref="U9"/>
    <mergeCell ref="U10"/>
    <mergeCell ref="U11:U12"/>
    <mergeCell ref="U13:U14"/>
    <mergeCell ref="U15:U18"/>
    <mergeCell ref="U19:U22"/>
    <mergeCell ref="U23"/>
    <mergeCell ref="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3" t="s">
        <v>869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3.95" customHeight="1" x14ac:dyDescent="0.3">
      <c r="A6" s="1"/>
      <c r="B6" s="212" t="s">
        <v>424</v>
      </c>
      <c r="C6" s="212" t="s">
        <v>478</v>
      </c>
      <c r="D6" s="212" t="s">
        <v>479</v>
      </c>
      <c r="E6" s="212" t="s">
        <v>480</v>
      </c>
      <c r="F6" s="212" t="s">
        <v>466</v>
      </c>
      <c r="G6" s="212" t="s">
        <v>467</v>
      </c>
      <c r="H6" s="212" t="s">
        <v>196</v>
      </c>
      <c r="I6" s="212" t="s">
        <v>475</v>
      </c>
      <c r="J6" s="212" t="s">
        <v>446</v>
      </c>
      <c r="K6" s="212" t="s">
        <v>235</v>
      </c>
      <c r="L6" s="212"/>
      <c r="M6" s="212"/>
      <c r="N6" s="212"/>
      <c r="O6" s="212"/>
      <c r="P6" s="212" t="s">
        <v>465</v>
      </c>
      <c r="Q6" s="212" t="s">
        <v>453</v>
      </c>
      <c r="R6" s="212" t="s">
        <v>468</v>
      </c>
      <c r="S6" s="212" t="s">
        <v>454</v>
      </c>
      <c r="T6" s="212" t="s">
        <v>455</v>
      </c>
      <c r="U6" s="212" t="s">
        <v>456</v>
      </c>
      <c r="V6" s="212" t="s">
        <v>469</v>
      </c>
      <c r="W6" s="212"/>
      <c r="X6" s="212" t="s">
        <v>447</v>
      </c>
      <c r="Y6" s="212" t="s">
        <v>88</v>
      </c>
      <c r="Z6" s="212"/>
      <c r="AA6" s="212"/>
      <c r="AB6" s="212"/>
      <c r="AC6" s="212"/>
      <c r="AD6" s="212" t="s">
        <v>470</v>
      </c>
      <c r="AE6" s="212"/>
      <c r="AF6" s="212" t="s">
        <v>34</v>
      </c>
      <c r="AG6" s="212"/>
      <c r="AH6" s="212"/>
      <c r="AI6" s="212"/>
      <c r="AJ6" s="212" t="s">
        <v>448</v>
      </c>
      <c r="AK6" s="212" t="s">
        <v>471</v>
      </c>
      <c r="AL6" s="212" t="s">
        <v>449</v>
      </c>
      <c r="AM6" s="212" t="s">
        <v>457</v>
      </c>
      <c r="AN6" s="212" t="s">
        <v>458</v>
      </c>
      <c r="AO6" s="212" t="s">
        <v>870</v>
      </c>
      <c r="AP6" s="212" t="s">
        <v>450</v>
      </c>
      <c r="AQ6" s="212" t="s">
        <v>452</v>
      </c>
      <c r="AR6" s="212" t="s">
        <v>472</v>
      </c>
      <c r="AS6" s="212" t="s">
        <v>459</v>
      </c>
      <c r="AT6" s="212" t="s">
        <v>117</v>
      </c>
      <c r="AU6" s="212"/>
      <c r="AV6" s="212" t="s">
        <v>122</v>
      </c>
      <c r="AW6" s="212"/>
      <c r="AX6" s="212"/>
      <c r="AY6" s="212"/>
      <c r="AZ6" s="212"/>
      <c r="BA6" s="212" t="s">
        <v>460</v>
      </c>
      <c r="BB6" s="212" t="s">
        <v>461</v>
      </c>
      <c r="BC6" s="212" t="s">
        <v>462</v>
      </c>
      <c r="BD6" s="212" t="s">
        <v>451</v>
      </c>
      <c r="BE6" s="212" t="s">
        <v>463</v>
      </c>
      <c r="BF6" s="212"/>
      <c r="BG6" s="212"/>
      <c r="BH6" s="212"/>
      <c r="BI6" s="212" t="s">
        <v>473</v>
      </c>
      <c r="BJ6" s="212" t="s">
        <v>477</v>
      </c>
      <c r="BK6" s="212" t="s">
        <v>474</v>
      </c>
      <c r="BL6" s="212"/>
      <c r="BM6" s="212" t="s">
        <v>464</v>
      </c>
      <c r="BN6" s="63" t="s">
        <v>871</v>
      </c>
    </row>
    <row r="7" spans="1:66" x14ac:dyDescent="0.3">
      <c r="A7" s="1"/>
      <c r="B7" s="212"/>
      <c r="C7" s="63" t="s">
        <v>872</v>
      </c>
      <c r="D7" s="63" t="s">
        <v>873</v>
      </c>
      <c r="E7" s="63" t="s">
        <v>874</v>
      </c>
      <c r="F7" s="63" t="s">
        <v>800</v>
      </c>
      <c r="G7" s="63" t="s">
        <v>802</v>
      </c>
      <c r="H7" s="63" t="s">
        <v>875</v>
      </c>
      <c r="I7" s="63" t="s">
        <v>876</v>
      </c>
      <c r="J7" s="63" t="s">
        <v>801</v>
      </c>
      <c r="K7" s="63" t="s">
        <v>812</v>
      </c>
      <c r="L7" s="63" t="s">
        <v>877</v>
      </c>
      <c r="M7" s="63" t="s">
        <v>813</v>
      </c>
      <c r="N7" s="63" t="s">
        <v>814</v>
      </c>
      <c r="O7" s="63" t="s">
        <v>878</v>
      </c>
      <c r="P7" s="63" t="s">
        <v>818</v>
      </c>
      <c r="Q7" s="63" t="s">
        <v>821</v>
      </c>
      <c r="R7" s="63" t="s">
        <v>822</v>
      </c>
      <c r="S7" s="63" t="s">
        <v>823</v>
      </c>
      <c r="T7" s="63" t="s">
        <v>828</v>
      </c>
      <c r="U7" s="63" t="s">
        <v>829</v>
      </c>
      <c r="V7" s="63" t="s">
        <v>801</v>
      </c>
      <c r="W7" s="63" t="s">
        <v>801</v>
      </c>
      <c r="X7" s="63" t="s">
        <v>801</v>
      </c>
      <c r="Y7" s="63" t="s">
        <v>801</v>
      </c>
      <c r="Z7" s="63" t="s">
        <v>801</v>
      </c>
      <c r="AA7" s="63" t="s">
        <v>801</v>
      </c>
      <c r="AB7" s="63" t="s">
        <v>801</v>
      </c>
      <c r="AC7" s="63" t="s">
        <v>801</v>
      </c>
      <c r="AD7" s="63" t="s">
        <v>831</v>
      </c>
      <c r="AE7" s="63" t="s">
        <v>832</v>
      </c>
      <c r="AF7" s="63" t="s">
        <v>879</v>
      </c>
      <c r="AG7" s="63" t="s">
        <v>880</v>
      </c>
      <c r="AH7" s="63" t="s">
        <v>881</v>
      </c>
      <c r="AI7" s="63" t="s">
        <v>836</v>
      </c>
      <c r="AJ7" s="63" t="s">
        <v>801</v>
      </c>
      <c r="AK7" s="63" t="s">
        <v>801</v>
      </c>
      <c r="AL7" s="63" t="s">
        <v>801</v>
      </c>
      <c r="AM7" s="63" t="s">
        <v>882</v>
      </c>
      <c r="AN7" s="63" t="s">
        <v>839</v>
      </c>
      <c r="AO7" s="63" t="s">
        <v>883</v>
      </c>
      <c r="AP7" s="63" t="s">
        <v>801</v>
      </c>
      <c r="AQ7" s="63" t="s">
        <v>845</v>
      </c>
      <c r="AR7" s="63" t="s">
        <v>801</v>
      </c>
      <c r="AS7" s="63" t="s">
        <v>801</v>
      </c>
      <c r="AT7" s="63" t="s">
        <v>884</v>
      </c>
      <c r="AU7" s="63" t="s">
        <v>885</v>
      </c>
      <c r="AV7" s="63" t="s">
        <v>801</v>
      </c>
      <c r="AW7" s="63" t="s">
        <v>801</v>
      </c>
      <c r="AX7" s="63" t="s">
        <v>801</v>
      </c>
      <c r="AY7" s="63" t="s">
        <v>801</v>
      </c>
      <c r="AZ7" s="63" t="s">
        <v>852</v>
      </c>
      <c r="BA7" s="63" t="s">
        <v>801</v>
      </c>
      <c r="BB7" s="63" t="s">
        <v>801</v>
      </c>
      <c r="BC7" s="63" t="s">
        <v>801</v>
      </c>
      <c r="BD7" s="63" t="s">
        <v>886</v>
      </c>
      <c r="BE7" s="63" t="s">
        <v>887</v>
      </c>
      <c r="BF7" s="63" t="s">
        <v>888</v>
      </c>
      <c r="BG7" s="63" t="s">
        <v>889</v>
      </c>
      <c r="BH7" s="63" t="s">
        <v>890</v>
      </c>
      <c r="BI7" s="63" t="s">
        <v>801</v>
      </c>
      <c r="BJ7" s="63" t="s">
        <v>891</v>
      </c>
      <c r="BK7" s="63" t="s">
        <v>860</v>
      </c>
      <c r="BL7" s="63" t="s">
        <v>892</v>
      </c>
      <c r="BM7" s="63" t="s">
        <v>801</v>
      </c>
      <c r="BN7" s="63" t="s">
        <v>636</v>
      </c>
    </row>
    <row r="8" spans="1:66" x14ac:dyDescent="0.3">
      <c r="A8" s="1"/>
      <c r="B8" s="50" t="s">
        <v>893</v>
      </c>
      <c r="C8" s="64">
        <v>14</v>
      </c>
      <c r="D8" s="64">
        <v>17.600000000000001</v>
      </c>
      <c r="E8" s="64">
        <v>8.4</v>
      </c>
      <c r="F8" s="64">
        <v>12.3</v>
      </c>
      <c r="G8" s="64">
        <v>2</v>
      </c>
      <c r="H8" s="64"/>
      <c r="I8" s="64">
        <v>10.5</v>
      </c>
      <c r="J8" s="64"/>
      <c r="K8" s="64">
        <v>14.5</v>
      </c>
      <c r="L8" s="64"/>
      <c r="M8" s="64">
        <v>19.899999999999999</v>
      </c>
      <c r="N8" s="64">
        <v>20.3</v>
      </c>
      <c r="O8" s="64">
        <v>9.1</v>
      </c>
      <c r="P8" s="64">
        <v>3.5</v>
      </c>
      <c r="Q8" s="64">
        <v>5</v>
      </c>
      <c r="R8" s="64">
        <v>20</v>
      </c>
      <c r="S8" s="64">
        <v>19.8</v>
      </c>
      <c r="T8" s="64">
        <v>20</v>
      </c>
      <c r="U8" s="64">
        <v>18.75</v>
      </c>
      <c r="V8" s="64">
        <v>24.8</v>
      </c>
      <c r="W8" s="64">
        <v>38.6</v>
      </c>
      <c r="X8" s="64">
        <v>67.400000000000006</v>
      </c>
      <c r="Y8" s="64">
        <v>45.7</v>
      </c>
      <c r="Z8" s="64">
        <v>66.400000000000006</v>
      </c>
      <c r="AA8" s="64"/>
      <c r="AB8" s="64">
        <v>3.8</v>
      </c>
      <c r="AC8" s="64">
        <v>1.9</v>
      </c>
      <c r="AD8" s="64">
        <v>21</v>
      </c>
      <c r="AE8" s="64">
        <v>7.2</v>
      </c>
      <c r="AF8" s="64">
        <v>20</v>
      </c>
      <c r="AG8" s="64">
        <v>20</v>
      </c>
      <c r="AH8" s="64">
        <v>10</v>
      </c>
      <c r="AI8" s="64">
        <v>7.6</v>
      </c>
      <c r="AJ8" s="64"/>
      <c r="AK8" s="64"/>
      <c r="AL8" s="64"/>
      <c r="AM8" s="64">
        <v>3.5</v>
      </c>
      <c r="AN8" s="64">
        <v>18.7</v>
      </c>
      <c r="AO8" s="64"/>
      <c r="AP8" s="64"/>
      <c r="AQ8" s="64">
        <v>3.6</v>
      </c>
      <c r="AR8" s="64"/>
      <c r="AS8" s="64"/>
      <c r="AT8" s="64">
        <v>5.3</v>
      </c>
      <c r="AU8" s="64">
        <v>9.9</v>
      </c>
      <c r="AV8" s="64">
        <v>35.299999999999997</v>
      </c>
      <c r="AW8" s="64"/>
      <c r="AX8" s="64">
        <v>30</v>
      </c>
      <c r="AY8" s="64"/>
      <c r="AZ8" s="64">
        <v>0.6</v>
      </c>
      <c r="BA8" s="64"/>
      <c r="BB8" s="64">
        <v>17.2</v>
      </c>
      <c r="BC8" s="64">
        <v>43.1</v>
      </c>
      <c r="BD8" s="64">
        <v>20</v>
      </c>
      <c r="BE8" s="64">
        <v>4.7</v>
      </c>
      <c r="BF8" s="64">
        <v>2.9</v>
      </c>
      <c r="BG8" s="64">
        <v>2.4</v>
      </c>
      <c r="BH8" s="64">
        <v>2.4</v>
      </c>
      <c r="BI8" s="64"/>
      <c r="BJ8" s="64"/>
      <c r="BK8" s="64">
        <v>20</v>
      </c>
      <c r="BL8" s="64">
        <v>5.5</v>
      </c>
      <c r="BM8" s="64"/>
      <c r="BN8" s="65">
        <v>775.15</v>
      </c>
    </row>
    <row r="9" spans="1:66" x14ac:dyDescent="0.3">
      <c r="A9" s="1"/>
      <c r="B9" s="54" t="s">
        <v>894</v>
      </c>
      <c r="C9" s="66">
        <v>14.1</v>
      </c>
      <c r="D9" s="66">
        <v>17.2</v>
      </c>
      <c r="E9" s="66">
        <v>8.1</v>
      </c>
      <c r="F9" s="66">
        <v>7.2</v>
      </c>
      <c r="G9" s="66">
        <v>2</v>
      </c>
      <c r="H9" s="66"/>
      <c r="I9" s="66">
        <v>9.9</v>
      </c>
      <c r="J9" s="66"/>
      <c r="K9" s="66">
        <v>14.6</v>
      </c>
      <c r="L9" s="66"/>
      <c r="M9" s="66">
        <v>20.100000000000001</v>
      </c>
      <c r="N9" s="66">
        <v>20.3</v>
      </c>
      <c r="O9" s="66">
        <v>9.1</v>
      </c>
      <c r="P9" s="66">
        <v>3.5</v>
      </c>
      <c r="Q9" s="66">
        <v>5.2</v>
      </c>
      <c r="R9" s="66">
        <v>19.8</v>
      </c>
      <c r="S9" s="66">
        <v>20.3</v>
      </c>
      <c r="T9" s="66">
        <v>20</v>
      </c>
      <c r="U9" s="66">
        <v>18.7</v>
      </c>
      <c r="V9" s="66">
        <v>25</v>
      </c>
      <c r="W9" s="66">
        <v>30.4</v>
      </c>
      <c r="X9" s="66">
        <v>66.599999999999994</v>
      </c>
      <c r="Y9" s="66">
        <v>44.5</v>
      </c>
      <c r="Z9" s="66">
        <v>56.8</v>
      </c>
      <c r="AA9" s="66"/>
      <c r="AB9" s="66">
        <v>6.4</v>
      </c>
      <c r="AC9" s="66">
        <v>2.5</v>
      </c>
      <c r="AD9" s="66">
        <v>21</v>
      </c>
      <c r="AE9" s="66">
        <v>7.2</v>
      </c>
      <c r="AF9" s="66">
        <v>20</v>
      </c>
      <c r="AG9" s="66">
        <v>20</v>
      </c>
      <c r="AH9" s="66">
        <v>10</v>
      </c>
      <c r="AI9" s="66">
        <v>7.6</v>
      </c>
      <c r="AJ9" s="66"/>
      <c r="AK9" s="66"/>
      <c r="AL9" s="66"/>
      <c r="AM9" s="66">
        <v>3.5</v>
      </c>
      <c r="AN9" s="66">
        <v>18.7</v>
      </c>
      <c r="AO9" s="66"/>
      <c r="AP9" s="66"/>
      <c r="AQ9" s="66">
        <v>3.6</v>
      </c>
      <c r="AR9" s="66"/>
      <c r="AS9" s="66"/>
      <c r="AT9" s="66">
        <v>5.4</v>
      </c>
      <c r="AU9" s="66">
        <v>9.9</v>
      </c>
      <c r="AV9" s="66">
        <v>30.3</v>
      </c>
      <c r="AW9" s="66"/>
      <c r="AX9" s="66">
        <v>33.799999999999997</v>
      </c>
      <c r="AY9" s="66"/>
      <c r="AZ9" s="66">
        <v>0.6</v>
      </c>
      <c r="BA9" s="66"/>
      <c r="BB9" s="66">
        <v>15.8</v>
      </c>
      <c r="BC9" s="66">
        <v>41.1</v>
      </c>
      <c r="BD9" s="66">
        <v>20</v>
      </c>
      <c r="BE9" s="66">
        <v>4.7</v>
      </c>
      <c r="BF9" s="66">
        <v>2.9</v>
      </c>
      <c r="BG9" s="66">
        <v>2.4</v>
      </c>
      <c r="BH9" s="66">
        <v>2.4</v>
      </c>
      <c r="BI9" s="66"/>
      <c r="BJ9" s="66"/>
      <c r="BK9" s="66">
        <v>19.8</v>
      </c>
      <c r="BL9" s="66">
        <v>5.5</v>
      </c>
      <c r="BM9" s="66"/>
      <c r="BN9" s="67">
        <v>748.5</v>
      </c>
    </row>
    <row r="10" spans="1:66" x14ac:dyDescent="0.3">
      <c r="A10" s="1"/>
      <c r="B10" s="54" t="s">
        <v>895</v>
      </c>
      <c r="C10" s="66">
        <v>14.3</v>
      </c>
      <c r="D10" s="66">
        <v>17.2</v>
      </c>
      <c r="E10" s="66">
        <v>8.4</v>
      </c>
      <c r="F10" s="66">
        <v>7.1</v>
      </c>
      <c r="G10" s="66">
        <v>2</v>
      </c>
      <c r="H10" s="66"/>
      <c r="I10" s="66">
        <v>10</v>
      </c>
      <c r="J10" s="66"/>
      <c r="K10" s="66">
        <v>14.5</v>
      </c>
      <c r="L10" s="66"/>
      <c r="M10" s="66">
        <v>19.5</v>
      </c>
      <c r="N10" s="66">
        <v>20.100000000000001</v>
      </c>
      <c r="O10" s="66">
        <v>9.1999999999999993</v>
      </c>
      <c r="P10" s="66">
        <v>3.5</v>
      </c>
      <c r="Q10" s="66">
        <v>5.2</v>
      </c>
      <c r="R10" s="66">
        <v>19.8</v>
      </c>
      <c r="S10" s="66">
        <v>19.7</v>
      </c>
      <c r="T10" s="66">
        <v>20</v>
      </c>
      <c r="U10" s="66">
        <v>18.64</v>
      </c>
      <c r="V10" s="66">
        <v>25.2</v>
      </c>
      <c r="W10" s="66">
        <v>29.8</v>
      </c>
      <c r="X10" s="66">
        <v>73</v>
      </c>
      <c r="Y10" s="66">
        <v>32.299999999999997</v>
      </c>
      <c r="Z10" s="66">
        <v>51.7</v>
      </c>
      <c r="AA10" s="66"/>
      <c r="AB10" s="66">
        <v>2</v>
      </c>
      <c r="AC10" s="66">
        <v>1.2</v>
      </c>
      <c r="AD10" s="66">
        <v>20.9</v>
      </c>
      <c r="AE10" s="66">
        <v>7.1</v>
      </c>
      <c r="AF10" s="66">
        <v>20</v>
      </c>
      <c r="AG10" s="66">
        <v>20</v>
      </c>
      <c r="AH10" s="66">
        <v>10</v>
      </c>
      <c r="AI10" s="66">
        <v>7.6</v>
      </c>
      <c r="AJ10" s="66"/>
      <c r="AK10" s="66"/>
      <c r="AL10" s="66">
        <v>0.1</v>
      </c>
      <c r="AM10" s="66">
        <v>3.4</v>
      </c>
      <c r="AN10" s="66">
        <v>18.7</v>
      </c>
      <c r="AO10" s="66"/>
      <c r="AP10" s="66"/>
      <c r="AQ10" s="66">
        <v>3.7</v>
      </c>
      <c r="AR10" s="66"/>
      <c r="AS10" s="66"/>
      <c r="AT10" s="66">
        <v>5.3</v>
      </c>
      <c r="AU10" s="66">
        <v>9.9</v>
      </c>
      <c r="AV10" s="66">
        <v>26.5</v>
      </c>
      <c r="AW10" s="66"/>
      <c r="AX10" s="66">
        <v>27.6</v>
      </c>
      <c r="AY10" s="66"/>
      <c r="AZ10" s="66">
        <v>0.6</v>
      </c>
      <c r="BA10" s="66"/>
      <c r="BB10" s="66">
        <v>17.399999999999999</v>
      </c>
      <c r="BC10" s="66">
        <v>48.2</v>
      </c>
      <c r="BD10" s="66">
        <v>20</v>
      </c>
      <c r="BE10" s="66">
        <v>4.7</v>
      </c>
      <c r="BF10" s="66">
        <v>2.9</v>
      </c>
      <c r="BG10" s="66">
        <v>2.4</v>
      </c>
      <c r="BH10" s="66">
        <v>2.4</v>
      </c>
      <c r="BI10" s="66"/>
      <c r="BJ10" s="66"/>
      <c r="BK10" s="66">
        <v>19.8</v>
      </c>
      <c r="BL10" s="66">
        <v>5.5</v>
      </c>
      <c r="BM10" s="66"/>
      <c r="BN10" s="67">
        <v>729.04</v>
      </c>
    </row>
    <row r="11" spans="1:66" x14ac:dyDescent="0.3">
      <c r="A11" s="1"/>
      <c r="B11" s="54" t="s">
        <v>896</v>
      </c>
      <c r="C11" s="66">
        <v>14.6</v>
      </c>
      <c r="D11" s="66">
        <v>17.399999999999999</v>
      </c>
      <c r="E11" s="66">
        <v>7.7</v>
      </c>
      <c r="F11" s="66">
        <v>7.1</v>
      </c>
      <c r="G11" s="66">
        <v>2</v>
      </c>
      <c r="H11" s="66"/>
      <c r="I11" s="66">
        <v>10.3</v>
      </c>
      <c r="J11" s="66"/>
      <c r="K11" s="66">
        <v>14.6</v>
      </c>
      <c r="L11" s="66"/>
      <c r="M11" s="66">
        <v>19.399999999999999</v>
      </c>
      <c r="N11" s="66">
        <v>20.3</v>
      </c>
      <c r="O11" s="66">
        <v>9.3000000000000007</v>
      </c>
      <c r="P11" s="66">
        <v>3.5</v>
      </c>
      <c r="Q11" s="66">
        <v>5.2</v>
      </c>
      <c r="R11" s="66">
        <v>19.8</v>
      </c>
      <c r="S11" s="66">
        <v>20.2</v>
      </c>
      <c r="T11" s="66">
        <v>20</v>
      </c>
      <c r="U11" s="66">
        <v>18.29</v>
      </c>
      <c r="V11" s="66">
        <v>23.3</v>
      </c>
      <c r="W11" s="66">
        <v>31</v>
      </c>
      <c r="X11" s="66">
        <v>70.599999999999994</v>
      </c>
      <c r="Y11" s="66">
        <v>37.700000000000003</v>
      </c>
      <c r="Z11" s="66">
        <v>54</v>
      </c>
      <c r="AA11" s="66"/>
      <c r="AB11" s="66">
        <v>3</v>
      </c>
      <c r="AC11" s="66">
        <v>1.3</v>
      </c>
      <c r="AD11" s="66">
        <v>20.9</v>
      </c>
      <c r="AE11" s="66">
        <v>7</v>
      </c>
      <c r="AF11" s="66">
        <v>20</v>
      </c>
      <c r="AG11" s="66">
        <v>20</v>
      </c>
      <c r="AH11" s="66">
        <v>10</v>
      </c>
      <c r="AI11" s="66">
        <v>7.9</v>
      </c>
      <c r="AJ11" s="66"/>
      <c r="AK11" s="66"/>
      <c r="AL11" s="66"/>
      <c r="AM11" s="66">
        <v>3.5</v>
      </c>
      <c r="AN11" s="66">
        <v>18.7</v>
      </c>
      <c r="AO11" s="66"/>
      <c r="AP11" s="66"/>
      <c r="AQ11" s="66">
        <v>3.7</v>
      </c>
      <c r="AR11" s="66"/>
      <c r="AS11" s="66"/>
      <c r="AT11" s="66">
        <v>5.4</v>
      </c>
      <c r="AU11" s="66">
        <v>9.9</v>
      </c>
      <c r="AV11" s="66">
        <v>36</v>
      </c>
      <c r="AW11" s="66"/>
      <c r="AX11" s="66">
        <v>39.6</v>
      </c>
      <c r="AY11" s="66"/>
      <c r="AZ11" s="66">
        <v>0.6</v>
      </c>
      <c r="BA11" s="66"/>
      <c r="BB11" s="66">
        <v>17.100000000000001</v>
      </c>
      <c r="BC11" s="66">
        <v>41.2</v>
      </c>
      <c r="BD11" s="66">
        <v>20</v>
      </c>
      <c r="BE11" s="66">
        <v>4.7</v>
      </c>
      <c r="BF11" s="66">
        <v>2.9</v>
      </c>
      <c r="BG11" s="66">
        <v>2.4</v>
      </c>
      <c r="BH11" s="66">
        <v>2.4</v>
      </c>
      <c r="BI11" s="66"/>
      <c r="BJ11" s="66"/>
      <c r="BK11" s="66">
        <v>19.8</v>
      </c>
      <c r="BL11" s="66">
        <v>5.6</v>
      </c>
      <c r="BM11" s="66"/>
      <c r="BN11" s="67">
        <v>749.89</v>
      </c>
    </row>
    <row r="12" spans="1:66" x14ac:dyDescent="0.3">
      <c r="A12" s="1"/>
      <c r="B12" s="54" t="s">
        <v>897</v>
      </c>
      <c r="C12" s="66">
        <v>13.8</v>
      </c>
      <c r="D12" s="66">
        <v>17.600000000000001</v>
      </c>
      <c r="E12" s="66">
        <v>8</v>
      </c>
      <c r="F12" s="66">
        <v>7.1</v>
      </c>
      <c r="G12" s="66">
        <v>2</v>
      </c>
      <c r="H12" s="66"/>
      <c r="I12" s="66">
        <v>10.1</v>
      </c>
      <c r="J12" s="66"/>
      <c r="K12" s="66">
        <v>14.5</v>
      </c>
      <c r="L12" s="66"/>
      <c r="M12" s="66">
        <v>19.3</v>
      </c>
      <c r="N12" s="66">
        <v>20.3</v>
      </c>
      <c r="O12" s="66">
        <v>9.1999999999999993</v>
      </c>
      <c r="P12" s="66">
        <v>3.5</v>
      </c>
      <c r="Q12" s="66">
        <v>5.2</v>
      </c>
      <c r="R12" s="66">
        <v>19.8</v>
      </c>
      <c r="S12" s="66">
        <v>20.3</v>
      </c>
      <c r="T12" s="66">
        <v>20</v>
      </c>
      <c r="U12" s="66">
        <v>18.350000000000001</v>
      </c>
      <c r="V12" s="66">
        <v>23.4</v>
      </c>
      <c r="W12" s="66">
        <v>23.3</v>
      </c>
      <c r="X12" s="66">
        <v>77.7</v>
      </c>
      <c r="Y12" s="66">
        <v>52.1</v>
      </c>
      <c r="Z12" s="66">
        <v>55.9</v>
      </c>
      <c r="AA12" s="66"/>
      <c r="AB12" s="66">
        <v>2</v>
      </c>
      <c r="AC12" s="66">
        <v>1</v>
      </c>
      <c r="AD12" s="66">
        <v>21</v>
      </c>
      <c r="AE12" s="66">
        <v>7</v>
      </c>
      <c r="AF12" s="66">
        <v>20</v>
      </c>
      <c r="AG12" s="66">
        <v>20</v>
      </c>
      <c r="AH12" s="66">
        <v>10</v>
      </c>
      <c r="AI12" s="66">
        <v>7.9</v>
      </c>
      <c r="AJ12" s="66"/>
      <c r="AK12" s="66"/>
      <c r="AL12" s="66"/>
      <c r="AM12" s="66">
        <v>3.5</v>
      </c>
      <c r="AN12" s="66">
        <v>18.7</v>
      </c>
      <c r="AO12" s="66"/>
      <c r="AP12" s="66"/>
      <c r="AQ12" s="66">
        <v>3.6</v>
      </c>
      <c r="AR12" s="66"/>
      <c r="AS12" s="66"/>
      <c r="AT12" s="66">
        <v>5.2</v>
      </c>
      <c r="AU12" s="66">
        <v>9.9</v>
      </c>
      <c r="AV12" s="66">
        <v>40.200000000000003</v>
      </c>
      <c r="AW12" s="66"/>
      <c r="AX12" s="66">
        <v>43.5</v>
      </c>
      <c r="AY12" s="66"/>
      <c r="AZ12" s="66">
        <v>0.6</v>
      </c>
      <c r="BA12" s="66"/>
      <c r="BB12" s="66">
        <v>19.600000000000001</v>
      </c>
      <c r="BC12" s="66">
        <v>42.9</v>
      </c>
      <c r="BD12" s="66">
        <v>20</v>
      </c>
      <c r="BE12" s="66">
        <v>4.7</v>
      </c>
      <c r="BF12" s="66">
        <v>2.9</v>
      </c>
      <c r="BG12" s="66">
        <v>2.4</v>
      </c>
      <c r="BH12" s="66">
        <v>2.4</v>
      </c>
      <c r="BI12" s="66"/>
      <c r="BJ12" s="66"/>
      <c r="BK12" s="66">
        <v>19.8</v>
      </c>
      <c r="BL12" s="66">
        <v>5.5</v>
      </c>
      <c r="BM12" s="66"/>
      <c r="BN12" s="67">
        <v>775.75</v>
      </c>
    </row>
    <row r="13" spans="1:66" x14ac:dyDescent="0.3">
      <c r="A13" s="1"/>
      <c r="B13" s="54" t="s">
        <v>898</v>
      </c>
      <c r="C13" s="66">
        <v>14.5</v>
      </c>
      <c r="D13" s="66">
        <v>17.600000000000001</v>
      </c>
      <c r="E13" s="66">
        <v>7.1</v>
      </c>
      <c r="F13" s="66">
        <v>4</v>
      </c>
      <c r="G13" s="66">
        <v>2</v>
      </c>
      <c r="H13" s="66"/>
      <c r="I13" s="66">
        <v>10.1</v>
      </c>
      <c r="J13" s="66"/>
      <c r="K13" s="66">
        <v>14.6</v>
      </c>
      <c r="L13" s="66"/>
      <c r="M13" s="66">
        <v>19.3</v>
      </c>
      <c r="N13" s="66">
        <v>20.3</v>
      </c>
      <c r="O13" s="66">
        <v>9.1999999999999993</v>
      </c>
      <c r="P13" s="66">
        <v>3.5</v>
      </c>
      <c r="Q13" s="66">
        <v>5.2</v>
      </c>
      <c r="R13" s="66">
        <v>19.8</v>
      </c>
      <c r="S13" s="66">
        <v>20.6</v>
      </c>
      <c r="T13" s="66">
        <v>20</v>
      </c>
      <c r="U13" s="66">
        <v>18.34</v>
      </c>
      <c r="V13" s="66">
        <v>26</v>
      </c>
      <c r="W13" s="66">
        <v>19.899999999999999</v>
      </c>
      <c r="X13" s="66">
        <v>83.1</v>
      </c>
      <c r="Y13" s="66">
        <v>38.1</v>
      </c>
      <c r="Z13" s="66">
        <v>54.2</v>
      </c>
      <c r="AA13" s="66"/>
      <c r="AB13" s="66">
        <v>4.7</v>
      </c>
      <c r="AC13" s="66">
        <v>1.1000000000000001</v>
      </c>
      <c r="AD13" s="66">
        <v>21</v>
      </c>
      <c r="AE13" s="66">
        <v>6.9</v>
      </c>
      <c r="AF13" s="66">
        <v>20</v>
      </c>
      <c r="AG13" s="66">
        <v>20</v>
      </c>
      <c r="AH13" s="66">
        <v>10</v>
      </c>
      <c r="AI13" s="66">
        <v>7.9</v>
      </c>
      <c r="AJ13" s="66"/>
      <c r="AK13" s="66"/>
      <c r="AL13" s="66"/>
      <c r="AM13" s="66">
        <v>3.5</v>
      </c>
      <c r="AN13" s="66">
        <v>18.7</v>
      </c>
      <c r="AO13" s="66"/>
      <c r="AP13" s="66"/>
      <c r="AQ13" s="66">
        <v>3.7</v>
      </c>
      <c r="AR13" s="66"/>
      <c r="AS13" s="66"/>
      <c r="AT13" s="66">
        <v>5.3</v>
      </c>
      <c r="AU13" s="66">
        <v>9.9</v>
      </c>
      <c r="AV13" s="66">
        <v>32</v>
      </c>
      <c r="AW13" s="66"/>
      <c r="AX13" s="66">
        <v>47</v>
      </c>
      <c r="AY13" s="66"/>
      <c r="AZ13" s="66">
        <v>0.6</v>
      </c>
      <c r="BA13" s="66"/>
      <c r="BB13" s="66">
        <v>18.899999999999999</v>
      </c>
      <c r="BC13" s="66">
        <v>49.7</v>
      </c>
      <c r="BD13" s="66">
        <v>20</v>
      </c>
      <c r="BE13" s="66">
        <v>4.7</v>
      </c>
      <c r="BF13" s="66">
        <v>2.9</v>
      </c>
      <c r="BG13" s="66">
        <v>2.4</v>
      </c>
      <c r="BH13" s="66">
        <v>2.4</v>
      </c>
      <c r="BI13" s="66"/>
      <c r="BJ13" s="66"/>
      <c r="BK13" s="66">
        <v>19.8</v>
      </c>
      <c r="BL13" s="66">
        <v>5.5</v>
      </c>
      <c r="BM13" s="66"/>
      <c r="BN13" s="67">
        <v>766.04</v>
      </c>
    </row>
    <row r="14" spans="1:66" x14ac:dyDescent="0.3">
      <c r="A14" s="1"/>
      <c r="B14" s="54" t="s">
        <v>899</v>
      </c>
      <c r="C14" s="66">
        <v>14.3</v>
      </c>
      <c r="D14" s="66">
        <v>16.3</v>
      </c>
      <c r="E14" s="66">
        <v>6.7</v>
      </c>
      <c r="F14" s="66">
        <v>6</v>
      </c>
      <c r="G14" s="66">
        <v>2</v>
      </c>
      <c r="H14" s="66"/>
      <c r="I14" s="66">
        <v>10</v>
      </c>
      <c r="J14" s="66"/>
      <c r="K14" s="66">
        <v>14.6</v>
      </c>
      <c r="L14" s="66"/>
      <c r="M14" s="66">
        <v>19.399999999999999</v>
      </c>
      <c r="N14" s="66">
        <v>20.2</v>
      </c>
      <c r="O14" s="66">
        <v>9.1999999999999993</v>
      </c>
      <c r="P14" s="66">
        <v>3.6</v>
      </c>
      <c r="Q14" s="66">
        <v>5.2</v>
      </c>
      <c r="R14" s="66">
        <v>19.8</v>
      </c>
      <c r="S14" s="66">
        <v>20</v>
      </c>
      <c r="T14" s="66">
        <v>20</v>
      </c>
      <c r="U14" s="66">
        <v>18.34</v>
      </c>
      <c r="V14" s="66">
        <v>24</v>
      </c>
      <c r="W14" s="66">
        <v>19.8</v>
      </c>
      <c r="X14" s="66">
        <v>85.7</v>
      </c>
      <c r="Y14" s="66">
        <v>57.5</v>
      </c>
      <c r="Z14" s="66">
        <v>71</v>
      </c>
      <c r="AA14" s="66"/>
      <c r="AB14" s="66">
        <v>2.9</v>
      </c>
      <c r="AC14" s="66">
        <v>2.8</v>
      </c>
      <c r="AD14" s="66">
        <v>21</v>
      </c>
      <c r="AE14" s="66">
        <v>6.8</v>
      </c>
      <c r="AF14" s="66">
        <v>20</v>
      </c>
      <c r="AG14" s="66">
        <v>20</v>
      </c>
      <c r="AH14" s="66">
        <v>10</v>
      </c>
      <c r="AI14" s="66">
        <v>7.6</v>
      </c>
      <c r="AJ14" s="66"/>
      <c r="AK14" s="66"/>
      <c r="AL14" s="66"/>
      <c r="AM14" s="66">
        <v>3.5</v>
      </c>
      <c r="AN14" s="66">
        <v>18.7</v>
      </c>
      <c r="AO14" s="66"/>
      <c r="AP14" s="66"/>
      <c r="AQ14" s="66">
        <v>3.7</v>
      </c>
      <c r="AR14" s="66"/>
      <c r="AS14" s="66"/>
      <c r="AT14" s="66">
        <v>5.4</v>
      </c>
      <c r="AU14" s="66">
        <v>9.8000000000000007</v>
      </c>
      <c r="AV14" s="66">
        <v>27.6</v>
      </c>
      <c r="AW14" s="66"/>
      <c r="AX14" s="66">
        <v>42</v>
      </c>
      <c r="AY14" s="66"/>
      <c r="AZ14" s="66">
        <v>0.6</v>
      </c>
      <c r="BA14" s="66"/>
      <c r="BB14" s="66">
        <v>22.6</v>
      </c>
      <c r="BC14" s="66">
        <v>54.8</v>
      </c>
      <c r="BD14" s="66">
        <v>20</v>
      </c>
      <c r="BE14" s="66">
        <v>4.7</v>
      </c>
      <c r="BF14" s="66">
        <v>2.9</v>
      </c>
      <c r="BG14" s="66">
        <v>2.4</v>
      </c>
      <c r="BH14" s="66">
        <v>2.4</v>
      </c>
      <c r="BI14" s="66"/>
      <c r="BJ14" s="66"/>
      <c r="BK14" s="66">
        <v>19.899999999999999</v>
      </c>
      <c r="BL14" s="66">
        <v>5.6</v>
      </c>
      <c r="BM14" s="66"/>
      <c r="BN14" s="67">
        <v>801.34</v>
      </c>
    </row>
    <row r="15" spans="1:66" x14ac:dyDescent="0.3">
      <c r="A15" s="1"/>
      <c r="B15" s="56" t="s">
        <v>900</v>
      </c>
      <c r="C15" s="68">
        <v>14.3</v>
      </c>
      <c r="D15" s="68">
        <v>16.100000000000001</v>
      </c>
      <c r="E15" s="68">
        <v>7.7</v>
      </c>
      <c r="F15" s="68">
        <v>3.7</v>
      </c>
      <c r="G15" s="68">
        <v>2</v>
      </c>
      <c r="H15" s="68"/>
      <c r="I15" s="68">
        <v>9.6</v>
      </c>
      <c r="J15" s="68"/>
      <c r="K15" s="68">
        <v>14.6</v>
      </c>
      <c r="L15" s="68"/>
      <c r="M15" s="68">
        <v>19.2</v>
      </c>
      <c r="N15" s="68">
        <v>20.3</v>
      </c>
      <c r="O15" s="68">
        <v>9.1999999999999993</v>
      </c>
      <c r="P15" s="68">
        <v>3.5</v>
      </c>
      <c r="Q15" s="68">
        <v>5.2</v>
      </c>
      <c r="R15" s="68">
        <v>20</v>
      </c>
      <c r="S15" s="68">
        <v>20.7</v>
      </c>
      <c r="T15" s="68">
        <v>20</v>
      </c>
      <c r="U15" s="68">
        <v>18.32</v>
      </c>
      <c r="V15" s="68">
        <v>21.2</v>
      </c>
      <c r="W15" s="68">
        <v>26.4</v>
      </c>
      <c r="X15" s="68">
        <v>85.4</v>
      </c>
      <c r="Y15" s="68">
        <v>65.099999999999994</v>
      </c>
      <c r="Z15" s="68">
        <v>76.5</v>
      </c>
      <c r="AA15" s="68"/>
      <c r="AB15" s="68">
        <v>4.5999999999999996</v>
      </c>
      <c r="AC15" s="68">
        <v>3.5</v>
      </c>
      <c r="AD15" s="68">
        <v>21</v>
      </c>
      <c r="AE15" s="68">
        <v>6.7</v>
      </c>
      <c r="AF15" s="68">
        <v>20</v>
      </c>
      <c r="AG15" s="68">
        <v>20</v>
      </c>
      <c r="AH15" s="68">
        <v>10</v>
      </c>
      <c r="AI15" s="68">
        <v>7.8</v>
      </c>
      <c r="AJ15" s="68"/>
      <c r="AK15" s="68"/>
      <c r="AL15" s="68"/>
      <c r="AM15" s="68">
        <v>3.5</v>
      </c>
      <c r="AN15" s="68">
        <v>18.7</v>
      </c>
      <c r="AO15" s="68"/>
      <c r="AP15" s="68"/>
      <c r="AQ15" s="68">
        <v>3.7</v>
      </c>
      <c r="AR15" s="68"/>
      <c r="AS15" s="68"/>
      <c r="AT15" s="68">
        <v>5.4</v>
      </c>
      <c r="AU15" s="68">
        <v>9.9</v>
      </c>
      <c r="AV15" s="68">
        <v>26.3</v>
      </c>
      <c r="AW15" s="68"/>
      <c r="AX15" s="68">
        <v>36</v>
      </c>
      <c r="AY15" s="68"/>
      <c r="AZ15" s="68">
        <v>0.6</v>
      </c>
      <c r="BA15" s="68"/>
      <c r="BB15" s="68">
        <v>23.9</v>
      </c>
      <c r="BC15" s="68">
        <v>58.7</v>
      </c>
      <c r="BD15" s="68">
        <v>20</v>
      </c>
      <c r="BE15" s="68">
        <v>4.7</v>
      </c>
      <c r="BF15" s="68">
        <v>2.9</v>
      </c>
      <c r="BG15" s="68">
        <v>2.4</v>
      </c>
      <c r="BH15" s="68">
        <v>2.4</v>
      </c>
      <c r="BI15" s="68"/>
      <c r="BJ15" s="68"/>
      <c r="BK15" s="68">
        <v>20</v>
      </c>
      <c r="BL15" s="68">
        <v>5.5</v>
      </c>
      <c r="BM15" s="68"/>
      <c r="BN15" s="69">
        <v>817.22</v>
      </c>
    </row>
    <row r="16" spans="1:66" x14ac:dyDescent="0.3">
      <c r="A16" s="1"/>
      <c r="B16" s="50" t="s">
        <v>901</v>
      </c>
      <c r="C16" s="64">
        <v>14.3</v>
      </c>
      <c r="D16" s="64">
        <v>15.5</v>
      </c>
      <c r="E16" s="64">
        <v>8.1999999999999993</v>
      </c>
      <c r="F16" s="64">
        <v>3.2</v>
      </c>
      <c r="G16" s="64">
        <v>2</v>
      </c>
      <c r="H16" s="64"/>
      <c r="I16" s="64">
        <v>9.8000000000000007</v>
      </c>
      <c r="J16" s="64"/>
      <c r="K16" s="64">
        <v>14.6</v>
      </c>
      <c r="L16" s="64"/>
      <c r="M16" s="64">
        <v>19</v>
      </c>
      <c r="N16" s="64">
        <v>20.2</v>
      </c>
      <c r="O16" s="64">
        <v>9.1999999999999993</v>
      </c>
      <c r="P16" s="64">
        <v>3.5</v>
      </c>
      <c r="Q16" s="64">
        <v>5.2</v>
      </c>
      <c r="R16" s="64">
        <v>20</v>
      </c>
      <c r="S16" s="64">
        <v>19.8</v>
      </c>
      <c r="T16" s="64">
        <v>20</v>
      </c>
      <c r="U16" s="64">
        <v>18.37</v>
      </c>
      <c r="V16" s="64">
        <v>23.8</v>
      </c>
      <c r="W16" s="64">
        <v>32.1</v>
      </c>
      <c r="X16" s="64">
        <v>83.8</v>
      </c>
      <c r="Y16" s="64">
        <v>72.900000000000006</v>
      </c>
      <c r="Z16" s="64">
        <v>83.9</v>
      </c>
      <c r="AA16" s="64"/>
      <c r="AB16" s="64">
        <v>3.8</v>
      </c>
      <c r="AC16" s="64">
        <v>3.3</v>
      </c>
      <c r="AD16" s="64">
        <v>21</v>
      </c>
      <c r="AE16" s="64">
        <v>6.6</v>
      </c>
      <c r="AF16" s="64">
        <v>20</v>
      </c>
      <c r="AG16" s="64">
        <v>20</v>
      </c>
      <c r="AH16" s="64">
        <v>10</v>
      </c>
      <c r="AI16" s="64">
        <v>7.9</v>
      </c>
      <c r="AJ16" s="64"/>
      <c r="AK16" s="64">
        <v>0.1</v>
      </c>
      <c r="AL16" s="64">
        <v>1.4</v>
      </c>
      <c r="AM16" s="64">
        <v>3.5</v>
      </c>
      <c r="AN16" s="64">
        <v>18.7</v>
      </c>
      <c r="AO16" s="64"/>
      <c r="AP16" s="64"/>
      <c r="AQ16" s="64">
        <v>3.6</v>
      </c>
      <c r="AR16" s="64"/>
      <c r="AS16" s="64"/>
      <c r="AT16" s="64">
        <v>5.5</v>
      </c>
      <c r="AU16" s="64">
        <v>9.8000000000000007</v>
      </c>
      <c r="AV16" s="64">
        <v>44.3</v>
      </c>
      <c r="AW16" s="64"/>
      <c r="AX16" s="64">
        <v>61.2</v>
      </c>
      <c r="AY16" s="64"/>
      <c r="AZ16" s="64">
        <v>0.6</v>
      </c>
      <c r="BA16" s="64"/>
      <c r="BB16" s="64">
        <v>23.7</v>
      </c>
      <c r="BC16" s="64">
        <v>57.5</v>
      </c>
      <c r="BD16" s="64">
        <v>20</v>
      </c>
      <c r="BE16" s="64">
        <v>4.7</v>
      </c>
      <c r="BF16" s="64">
        <v>2.9</v>
      </c>
      <c r="BG16" s="64">
        <v>2.4</v>
      </c>
      <c r="BH16" s="64">
        <v>2.4</v>
      </c>
      <c r="BI16" s="64"/>
      <c r="BJ16" s="64"/>
      <c r="BK16" s="64">
        <v>20</v>
      </c>
      <c r="BL16" s="64">
        <v>5.6</v>
      </c>
      <c r="BM16" s="64"/>
      <c r="BN16" s="65">
        <v>879.87</v>
      </c>
    </row>
    <row r="17" spans="1:66" x14ac:dyDescent="0.3">
      <c r="A17" s="1"/>
      <c r="B17" s="54" t="s">
        <v>902</v>
      </c>
      <c r="C17" s="66">
        <v>14.3</v>
      </c>
      <c r="D17" s="66">
        <v>16.5</v>
      </c>
      <c r="E17" s="66">
        <v>7.9</v>
      </c>
      <c r="F17" s="66">
        <v>3.4</v>
      </c>
      <c r="G17" s="66">
        <v>2</v>
      </c>
      <c r="H17" s="66"/>
      <c r="I17" s="66">
        <v>9.6</v>
      </c>
      <c r="J17" s="66"/>
      <c r="K17" s="66">
        <v>15</v>
      </c>
      <c r="L17" s="66"/>
      <c r="M17" s="66">
        <v>19</v>
      </c>
      <c r="N17" s="66">
        <v>20.2</v>
      </c>
      <c r="O17" s="66">
        <v>9.1</v>
      </c>
      <c r="P17" s="66">
        <v>3.5</v>
      </c>
      <c r="Q17" s="66">
        <v>5.2</v>
      </c>
      <c r="R17" s="66">
        <v>20</v>
      </c>
      <c r="S17" s="66">
        <v>20.3</v>
      </c>
      <c r="T17" s="66">
        <v>20</v>
      </c>
      <c r="U17" s="66">
        <v>18.38</v>
      </c>
      <c r="V17" s="66">
        <v>25.1</v>
      </c>
      <c r="W17" s="66">
        <v>22.9</v>
      </c>
      <c r="X17" s="66">
        <v>83.4</v>
      </c>
      <c r="Y17" s="66">
        <v>66.900000000000006</v>
      </c>
      <c r="Z17" s="66">
        <v>88.1</v>
      </c>
      <c r="AA17" s="66"/>
      <c r="AB17" s="66">
        <v>4.7</v>
      </c>
      <c r="AC17" s="66">
        <v>3.7</v>
      </c>
      <c r="AD17" s="66">
        <v>21</v>
      </c>
      <c r="AE17" s="66">
        <v>6.6</v>
      </c>
      <c r="AF17" s="66">
        <v>20</v>
      </c>
      <c r="AG17" s="66">
        <v>20</v>
      </c>
      <c r="AH17" s="66">
        <v>10</v>
      </c>
      <c r="AI17" s="66">
        <v>8</v>
      </c>
      <c r="AJ17" s="66"/>
      <c r="AK17" s="66"/>
      <c r="AL17" s="66">
        <v>1.3</v>
      </c>
      <c r="AM17" s="66">
        <v>3.5</v>
      </c>
      <c r="AN17" s="66">
        <v>18.7</v>
      </c>
      <c r="AO17" s="66"/>
      <c r="AP17" s="66"/>
      <c r="AQ17" s="66">
        <v>3.7</v>
      </c>
      <c r="AR17" s="66"/>
      <c r="AS17" s="66"/>
      <c r="AT17" s="66">
        <v>5.5</v>
      </c>
      <c r="AU17" s="66">
        <v>9.9</v>
      </c>
      <c r="AV17" s="66">
        <v>41.2</v>
      </c>
      <c r="AW17" s="66"/>
      <c r="AX17" s="66">
        <v>62.4</v>
      </c>
      <c r="AY17" s="66"/>
      <c r="AZ17" s="66">
        <v>0.6</v>
      </c>
      <c r="BA17" s="66"/>
      <c r="BB17" s="66">
        <v>22.8</v>
      </c>
      <c r="BC17" s="66">
        <v>54.7</v>
      </c>
      <c r="BD17" s="66">
        <v>20</v>
      </c>
      <c r="BE17" s="66">
        <v>4.7</v>
      </c>
      <c r="BF17" s="66">
        <v>3</v>
      </c>
      <c r="BG17" s="66">
        <v>2.4</v>
      </c>
      <c r="BH17" s="66">
        <v>2.4</v>
      </c>
      <c r="BI17" s="66"/>
      <c r="BJ17" s="66"/>
      <c r="BK17" s="66">
        <v>20</v>
      </c>
      <c r="BL17" s="66">
        <v>5.4</v>
      </c>
      <c r="BM17" s="66"/>
      <c r="BN17" s="67">
        <v>866.98</v>
      </c>
    </row>
    <row r="18" spans="1:66" x14ac:dyDescent="0.3">
      <c r="A18" s="1"/>
      <c r="B18" s="54" t="s">
        <v>903</v>
      </c>
      <c r="C18" s="66">
        <v>14.5</v>
      </c>
      <c r="D18" s="66">
        <v>17.5</v>
      </c>
      <c r="E18" s="66">
        <v>8.6</v>
      </c>
      <c r="F18" s="66">
        <v>3.4</v>
      </c>
      <c r="G18" s="66">
        <v>2</v>
      </c>
      <c r="H18" s="66"/>
      <c r="I18" s="66">
        <v>8</v>
      </c>
      <c r="J18" s="66"/>
      <c r="K18" s="66">
        <v>15.6</v>
      </c>
      <c r="L18" s="66"/>
      <c r="M18" s="66">
        <v>19.100000000000001</v>
      </c>
      <c r="N18" s="66">
        <v>20.2</v>
      </c>
      <c r="O18" s="66">
        <v>9</v>
      </c>
      <c r="P18" s="66">
        <v>3.6</v>
      </c>
      <c r="Q18" s="66">
        <v>5.2</v>
      </c>
      <c r="R18" s="66">
        <v>20</v>
      </c>
      <c r="S18" s="66">
        <v>20.5</v>
      </c>
      <c r="T18" s="66">
        <v>20</v>
      </c>
      <c r="U18" s="66">
        <v>18.350000000000001</v>
      </c>
      <c r="V18" s="66">
        <v>26.9</v>
      </c>
      <c r="W18" s="66">
        <v>18.899999999999999</v>
      </c>
      <c r="X18" s="66">
        <v>81.7</v>
      </c>
      <c r="Y18" s="66">
        <v>63.2</v>
      </c>
      <c r="Z18" s="66">
        <v>89.2</v>
      </c>
      <c r="AA18" s="66"/>
      <c r="AB18" s="66">
        <v>3.4</v>
      </c>
      <c r="AC18" s="66">
        <v>2.8</v>
      </c>
      <c r="AD18" s="66">
        <v>21</v>
      </c>
      <c r="AE18" s="66">
        <v>6.3</v>
      </c>
      <c r="AF18" s="66">
        <v>20</v>
      </c>
      <c r="AG18" s="66">
        <v>20</v>
      </c>
      <c r="AH18" s="66">
        <v>10</v>
      </c>
      <c r="AI18" s="66">
        <v>8.1</v>
      </c>
      <c r="AJ18" s="66"/>
      <c r="AK18" s="66">
        <v>0.3</v>
      </c>
      <c r="AL18" s="66">
        <v>2.1</v>
      </c>
      <c r="AM18" s="66">
        <v>3.4</v>
      </c>
      <c r="AN18" s="66">
        <v>18.7</v>
      </c>
      <c r="AO18" s="66"/>
      <c r="AP18" s="66"/>
      <c r="AQ18" s="66">
        <v>3.6</v>
      </c>
      <c r="AR18" s="66"/>
      <c r="AS18" s="66">
        <v>0.3</v>
      </c>
      <c r="AT18" s="66">
        <v>5.5</v>
      </c>
      <c r="AU18" s="66">
        <v>10</v>
      </c>
      <c r="AV18" s="66">
        <v>60.3</v>
      </c>
      <c r="AW18" s="66"/>
      <c r="AX18" s="66">
        <v>76.099999999999994</v>
      </c>
      <c r="AY18" s="66">
        <v>0.1</v>
      </c>
      <c r="AZ18" s="66">
        <v>0.6</v>
      </c>
      <c r="BA18" s="66">
        <v>0.1</v>
      </c>
      <c r="BB18" s="66">
        <v>21.7</v>
      </c>
      <c r="BC18" s="66">
        <v>60.7</v>
      </c>
      <c r="BD18" s="66">
        <v>20</v>
      </c>
      <c r="BE18" s="66">
        <v>4.7</v>
      </c>
      <c r="BF18" s="66">
        <v>3</v>
      </c>
      <c r="BG18" s="66">
        <v>2.4</v>
      </c>
      <c r="BH18" s="66">
        <v>2.4</v>
      </c>
      <c r="BI18" s="66"/>
      <c r="BJ18" s="66"/>
      <c r="BK18" s="66">
        <v>20</v>
      </c>
      <c r="BL18" s="66">
        <v>5.4</v>
      </c>
      <c r="BM18" s="66">
        <v>0.7</v>
      </c>
      <c r="BN18" s="67">
        <v>899.15</v>
      </c>
    </row>
    <row r="19" spans="1:66" x14ac:dyDescent="0.3">
      <c r="A19" s="1"/>
      <c r="B19" s="54" t="s">
        <v>904</v>
      </c>
      <c r="C19" s="66">
        <v>14.5</v>
      </c>
      <c r="D19" s="66">
        <v>17.2</v>
      </c>
      <c r="E19" s="66">
        <v>8.6</v>
      </c>
      <c r="F19" s="66">
        <v>3.3</v>
      </c>
      <c r="G19" s="66">
        <v>2</v>
      </c>
      <c r="H19" s="66"/>
      <c r="I19" s="66">
        <v>10</v>
      </c>
      <c r="J19" s="66"/>
      <c r="K19" s="66">
        <v>15.5</v>
      </c>
      <c r="L19" s="66"/>
      <c r="M19" s="66">
        <v>19.399999999999999</v>
      </c>
      <c r="N19" s="66">
        <v>20.2</v>
      </c>
      <c r="O19" s="66">
        <v>9.1</v>
      </c>
      <c r="P19" s="66">
        <v>3.6</v>
      </c>
      <c r="Q19" s="66">
        <v>5.2</v>
      </c>
      <c r="R19" s="66">
        <v>20</v>
      </c>
      <c r="S19" s="66">
        <v>20.5</v>
      </c>
      <c r="T19" s="66">
        <v>20</v>
      </c>
      <c r="U19" s="66">
        <v>18.37</v>
      </c>
      <c r="V19" s="66">
        <v>28</v>
      </c>
      <c r="W19" s="66">
        <v>13.4</v>
      </c>
      <c r="X19" s="66">
        <v>69</v>
      </c>
      <c r="Y19" s="66">
        <v>64.5</v>
      </c>
      <c r="Z19" s="66">
        <v>85.2</v>
      </c>
      <c r="AA19" s="66">
        <v>2.5</v>
      </c>
      <c r="AB19" s="66">
        <v>3.7</v>
      </c>
      <c r="AC19" s="66">
        <v>3.4</v>
      </c>
      <c r="AD19" s="66">
        <v>21</v>
      </c>
      <c r="AE19" s="66">
        <v>6.2</v>
      </c>
      <c r="AF19" s="66">
        <v>20</v>
      </c>
      <c r="AG19" s="66">
        <v>20</v>
      </c>
      <c r="AH19" s="66">
        <v>10</v>
      </c>
      <c r="AI19" s="66">
        <v>8</v>
      </c>
      <c r="AJ19" s="66">
        <v>1.6</v>
      </c>
      <c r="AK19" s="66"/>
      <c r="AL19" s="66">
        <v>0.9</v>
      </c>
      <c r="AM19" s="66">
        <v>3.4</v>
      </c>
      <c r="AN19" s="66">
        <v>18.7</v>
      </c>
      <c r="AO19" s="66"/>
      <c r="AP19" s="66"/>
      <c r="AQ19" s="66">
        <v>3.6</v>
      </c>
      <c r="AR19" s="66"/>
      <c r="AS19" s="66">
        <v>1.2</v>
      </c>
      <c r="AT19" s="66">
        <v>5.3</v>
      </c>
      <c r="AU19" s="66">
        <v>9.9</v>
      </c>
      <c r="AV19" s="66">
        <v>50.7</v>
      </c>
      <c r="AW19" s="66">
        <v>2.5</v>
      </c>
      <c r="AX19" s="66">
        <v>66.099999999999994</v>
      </c>
      <c r="AY19" s="66">
        <v>2.4</v>
      </c>
      <c r="AZ19" s="66">
        <v>0.6</v>
      </c>
      <c r="BA19" s="66">
        <v>0.9</v>
      </c>
      <c r="BB19" s="66">
        <v>20.3</v>
      </c>
      <c r="BC19" s="66">
        <v>56.1</v>
      </c>
      <c r="BD19" s="66">
        <v>20</v>
      </c>
      <c r="BE19" s="66">
        <v>4.7</v>
      </c>
      <c r="BF19" s="66">
        <v>3</v>
      </c>
      <c r="BG19" s="66">
        <v>2.4</v>
      </c>
      <c r="BH19" s="66">
        <v>2.4</v>
      </c>
      <c r="BI19" s="66"/>
      <c r="BJ19" s="66"/>
      <c r="BK19" s="66">
        <v>20</v>
      </c>
      <c r="BL19" s="66">
        <v>5.5</v>
      </c>
      <c r="BM19" s="66">
        <v>2.5</v>
      </c>
      <c r="BN19" s="67">
        <v>867.07</v>
      </c>
    </row>
    <row r="20" spans="1:66" x14ac:dyDescent="0.3">
      <c r="A20" s="1"/>
      <c r="B20" s="54" t="s">
        <v>905</v>
      </c>
      <c r="C20" s="66">
        <v>14.5</v>
      </c>
      <c r="D20" s="66">
        <v>17.600000000000001</v>
      </c>
      <c r="E20" s="66">
        <v>8.4</v>
      </c>
      <c r="F20" s="66">
        <v>3.4</v>
      </c>
      <c r="G20" s="66">
        <v>2</v>
      </c>
      <c r="H20" s="66"/>
      <c r="I20" s="66">
        <v>10.199999999999999</v>
      </c>
      <c r="J20" s="66"/>
      <c r="K20" s="66">
        <v>15.4</v>
      </c>
      <c r="L20" s="66"/>
      <c r="M20" s="66">
        <v>19.100000000000001</v>
      </c>
      <c r="N20" s="66">
        <v>20.2</v>
      </c>
      <c r="O20" s="66">
        <v>9</v>
      </c>
      <c r="P20" s="66">
        <v>3.6</v>
      </c>
      <c r="Q20" s="66">
        <v>5.2</v>
      </c>
      <c r="R20" s="66">
        <v>20</v>
      </c>
      <c r="S20" s="66">
        <v>20.5</v>
      </c>
      <c r="T20" s="66">
        <v>20</v>
      </c>
      <c r="U20" s="66">
        <v>18.350000000000001</v>
      </c>
      <c r="V20" s="66">
        <v>27.3</v>
      </c>
      <c r="W20" s="66">
        <v>11.5</v>
      </c>
      <c r="X20" s="66">
        <v>59.9</v>
      </c>
      <c r="Y20" s="66">
        <v>41.5</v>
      </c>
      <c r="Z20" s="66">
        <v>66.599999999999994</v>
      </c>
      <c r="AA20" s="66">
        <v>5.7</v>
      </c>
      <c r="AB20" s="66">
        <v>2.7</v>
      </c>
      <c r="AC20" s="66">
        <v>2.2999999999999998</v>
      </c>
      <c r="AD20" s="66">
        <v>21</v>
      </c>
      <c r="AE20" s="66">
        <v>6.2</v>
      </c>
      <c r="AF20" s="66">
        <v>20</v>
      </c>
      <c r="AG20" s="66">
        <v>20</v>
      </c>
      <c r="AH20" s="66">
        <v>10</v>
      </c>
      <c r="AI20" s="66">
        <v>7.5</v>
      </c>
      <c r="AJ20" s="66">
        <v>2.5</v>
      </c>
      <c r="AK20" s="66"/>
      <c r="AL20" s="66"/>
      <c r="AM20" s="66">
        <v>3.5</v>
      </c>
      <c r="AN20" s="66">
        <v>18.7</v>
      </c>
      <c r="AO20" s="66"/>
      <c r="AP20" s="66"/>
      <c r="AQ20" s="66">
        <v>3.6</v>
      </c>
      <c r="AR20" s="66">
        <v>0.2</v>
      </c>
      <c r="AS20" s="66">
        <v>2.7</v>
      </c>
      <c r="AT20" s="66">
        <v>5.3</v>
      </c>
      <c r="AU20" s="66">
        <v>9.9</v>
      </c>
      <c r="AV20" s="66">
        <v>30.8</v>
      </c>
      <c r="AW20" s="66">
        <v>16.899999999999999</v>
      </c>
      <c r="AX20" s="66">
        <v>41.9</v>
      </c>
      <c r="AY20" s="66">
        <v>14.7</v>
      </c>
      <c r="AZ20" s="66">
        <v>0.6</v>
      </c>
      <c r="BA20" s="66">
        <v>3</v>
      </c>
      <c r="BB20" s="66">
        <v>14.4</v>
      </c>
      <c r="BC20" s="66">
        <v>42</v>
      </c>
      <c r="BD20" s="66">
        <v>20</v>
      </c>
      <c r="BE20" s="66">
        <v>4.7</v>
      </c>
      <c r="BF20" s="66">
        <v>3</v>
      </c>
      <c r="BG20" s="66">
        <v>2.4</v>
      </c>
      <c r="BH20" s="66">
        <v>2.4</v>
      </c>
      <c r="BI20" s="66">
        <v>0.4</v>
      </c>
      <c r="BJ20" s="66"/>
      <c r="BK20" s="66">
        <v>20</v>
      </c>
      <c r="BL20" s="66">
        <v>5.5</v>
      </c>
      <c r="BM20" s="66">
        <v>5.5</v>
      </c>
      <c r="BN20" s="67">
        <v>784.25</v>
      </c>
    </row>
    <row r="21" spans="1:66" x14ac:dyDescent="0.3">
      <c r="A21" s="1"/>
      <c r="B21" s="54" t="s">
        <v>906</v>
      </c>
      <c r="C21" s="66">
        <v>14.4</v>
      </c>
      <c r="D21" s="66">
        <v>17.600000000000001</v>
      </c>
      <c r="E21" s="66">
        <v>9.1999999999999993</v>
      </c>
      <c r="F21" s="66">
        <v>8.4</v>
      </c>
      <c r="G21" s="66">
        <v>2</v>
      </c>
      <c r="H21" s="66"/>
      <c r="I21" s="66">
        <v>10.3</v>
      </c>
      <c r="J21" s="66">
        <v>0.1</v>
      </c>
      <c r="K21" s="66">
        <v>15.4</v>
      </c>
      <c r="L21" s="66"/>
      <c r="M21" s="66">
        <v>19.7</v>
      </c>
      <c r="N21" s="66">
        <v>20.2</v>
      </c>
      <c r="O21" s="66">
        <v>8.8000000000000007</v>
      </c>
      <c r="P21" s="66">
        <v>3.6</v>
      </c>
      <c r="Q21" s="66">
        <v>5.2</v>
      </c>
      <c r="R21" s="66">
        <v>19.8</v>
      </c>
      <c r="S21" s="66">
        <v>20</v>
      </c>
      <c r="T21" s="66">
        <v>20</v>
      </c>
      <c r="U21" s="66">
        <v>18.39</v>
      </c>
      <c r="V21" s="66">
        <v>26.7</v>
      </c>
      <c r="W21" s="66">
        <v>11.5</v>
      </c>
      <c r="X21" s="66">
        <v>50.1</v>
      </c>
      <c r="Y21" s="66">
        <v>31.5</v>
      </c>
      <c r="Z21" s="66">
        <v>54.4</v>
      </c>
      <c r="AA21" s="66">
        <v>17.3</v>
      </c>
      <c r="AB21" s="66">
        <v>0.9</v>
      </c>
      <c r="AC21" s="66">
        <v>1</v>
      </c>
      <c r="AD21" s="66">
        <v>21</v>
      </c>
      <c r="AE21" s="66">
        <v>6.3</v>
      </c>
      <c r="AF21" s="66">
        <v>20</v>
      </c>
      <c r="AG21" s="66">
        <v>20</v>
      </c>
      <c r="AH21" s="66">
        <v>10</v>
      </c>
      <c r="AI21" s="66">
        <v>8.1</v>
      </c>
      <c r="AJ21" s="66">
        <v>7.2</v>
      </c>
      <c r="AK21" s="66">
        <v>0.1</v>
      </c>
      <c r="AL21" s="66">
        <v>0.1</v>
      </c>
      <c r="AM21" s="66">
        <v>3.5</v>
      </c>
      <c r="AN21" s="66">
        <v>18.7</v>
      </c>
      <c r="AO21" s="66"/>
      <c r="AP21" s="66"/>
      <c r="AQ21" s="66">
        <v>3.7</v>
      </c>
      <c r="AR21" s="66">
        <v>0.8</v>
      </c>
      <c r="AS21" s="66">
        <v>2.2999999999999998</v>
      </c>
      <c r="AT21" s="66">
        <v>5.3</v>
      </c>
      <c r="AU21" s="66">
        <v>9.9</v>
      </c>
      <c r="AV21" s="66">
        <v>24.8</v>
      </c>
      <c r="AW21" s="66">
        <v>28.5</v>
      </c>
      <c r="AX21" s="66">
        <v>34.6</v>
      </c>
      <c r="AY21" s="66">
        <v>26.6</v>
      </c>
      <c r="AZ21" s="66">
        <v>0.6</v>
      </c>
      <c r="BA21" s="66">
        <v>2.2999999999999998</v>
      </c>
      <c r="BB21" s="66">
        <v>12.4</v>
      </c>
      <c r="BC21" s="66">
        <v>34.1</v>
      </c>
      <c r="BD21" s="66">
        <v>20</v>
      </c>
      <c r="BE21" s="66">
        <v>4.7</v>
      </c>
      <c r="BF21" s="66">
        <v>3</v>
      </c>
      <c r="BG21" s="66">
        <v>2.4</v>
      </c>
      <c r="BH21" s="66">
        <v>2.4</v>
      </c>
      <c r="BI21" s="66">
        <v>1.2</v>
      </c>
      <c r="BJ21" s="66"/>
      <c r="BK21" s="66">
        <v>19.8</v>
      </c>
      <c r="BL21" s="66">
        <v>5.5</v>
      </c>
      <c r="BM21" s="66">
        <v>3.9</v>
      </c>
      <c r="BN21" s="67">
        <v>770.29</v>
      </c>
    </row>
    <row r="22" spans="1:66" x14ac:dyDescent="0.3">
      <c r="A22" s="1"/>
      <c r="B22" s="54" t="s">
        <v>907</v>
      </c>
      <c r="C22" s="66">
        <v>14.5</v>
      </c>
      <c r="D22" s="66">
        <v>17.600000000000001</v>
      </c>
      <c r="E22" s="66">
        <v>9.1</v>
      </c>
      <c r="F22" s="66">
        <v>7.6</v>
      </c>
      <c r="G22" s="66">
        <v>2</v>
      </c>
      <c r="H22" s="66"/>
      <c r="I22" s="66">
        <v>10.199999999999999</v>
      </c>
      <c r="J22" s="66">
        <v>0.1</v>
      </c>
      <c r="K22" s="66">
        <v>15.4</v>
      </c>
      <c r="L22" s="66"/>
      <c r="M22" s="66">
        <v>20</v>
      </c>
      <c r="N22" s="66">
        <v>20.2</v>
      </c>
      <c r="O22" s="66">
        <v>8.6</v>
      </c>
      <c r="P22" s="66">
        <v>3.5</v>
      </c>
      <c r="Q22" s="66">
        <v>5.2</v>
      </c>
      <c r="R22" s="66">
        <v>20</v>
      </c>
      <c r="S22" s="66">
        <v>20.5</v>
      </c>
      <c r="T22" s="66">
        <v>20</v>
      </c>
      <c r="U22" s="66">
        <v>18.38</v>
      </c>
      <c r="V22" s="66">
        <v>25.7</v>
      </c>
      <c r="W22" s="66">
        <v>14.4</v>
      </c>
      <c r="X22" s="66">
        <v>45.2</v>
      </c>
      <c r="Y22" s="66">
        <v>25.1</v>
      </c>
      <c r="Z22" s="66">
        <v>49.5</v>
      </c>
      <c r="AA22" s="66">
        <v>33.799999999999997</v>
      </c>
      <c r="AB22" s="66">
        <v>0.8</v>
      </c>
      <c r="AC22" s="66">
        <v>0.8</v>
      </c>
      <c r="AD22" s="66">
        <v>21</v>
      </c>
      <c r="AE22" s="66">
        <v>6.4</v>
      </c>
      <c r="AF22" s="66">
        <v>20</v>
      </c>
      <c r="AG22" s="66">
        <v>20</v>
      </c>
      <c r="AH22" s="66">
        <v>10</v>
      </c>
      <c r="AI22" s="66">
        <v>8.1</v>
      </c>
      <c r="AJ22" s="66">
        <v>11</v>
      </c>
      <c r="AK22" s="66"/>
      <c r="AL22" s="66">
        <v>0.2</v>
      </c>
      <c r="AM22" s="66">
        <v>3.5</v>
      </c>
      <c r="AN22" s="66">
        <v>18.7</v>
      </c>
      <c r="AO22" s="66"/>
      <c r="AP22" s="66"/>
      <c r="AQ22" s="66">
        <v>3.7</v>
      </c>
      <c r="AR22" s="66">
        <v>1.3</v>
      </c>
      <c r="AS22" s="66">
        <v>2.8</v>
      </c>
      <c r="AT22" s="66">
        <v>5.3</v>
      </c>
      <c r="AU22" s="66">
        <v>9.9</v>
      </c>
      <c r="AV22" s="66">
        <v>18.7</v>
      </c>
      <c r="AW22" s="66">
        <v>56.9</v>
      </c>
      <c r="AX22" s="66">
        <v>26.5</v>
      </c>
      <c r="AY22" s="66">
        <v>56</v>
      </c>
      <c r="AZ22" s="66">
        <v>0.6</v>
      </c>
      <c r="BA22" s="66">
        <v>3.5</v>
      </c>
      <c r="BB22" s="66">
        <v>11.7</v>
      </c>
      <c r="BC22" s="66">
        <v>39.9</v>
      </c>
      <c r="BD22" s="66">
        <v>19.899999999999999</v>
      </c>
      <c r="BE22" s="66">
        <v>4.7</v>
      </c>
      <c r="BF22" s="66">
        <v>3</v>
      </c>
      <c r="BG22" s="66">
        <v>2.4</v>
      </c>
      <c r="BH22" s="66">
        <v>2.4</v>
      </c>
      <c r="BI22" s="66">
        <v>2.2999999999999998</v>
      </c>
      <c r="BJ22" s="66"/>
      <c r="BK22" s="66">
        <v>20</v>
      </c>
      <c r="BL22" s="66">
        <v>5.5</v>
      </c>
      <c r="BM22" s="66">
        <v>4.5999999999999996</v>
      </c>
      <c r="BN22" s="67">
        <v>828.68</v>
      </c>
    </row>
    <row r="23" spans="1:66" x14ac:dyDescent="0.3">
      <c r="A23" s="1"/>
      <c r="B23" s="56" t="s">
        <v>908</v>
      </c>
      <c r="C23" s="68">
        <v>14.3</v>
      </c>
      <c r="D23" s="68">
        <v>17.5</v>
      </c>
      <c r="E23" s="68">
        <v>8.8000000000000007</v>
      </c>
      <c r="F23" s="68">
        <v>6.3</v>
      </c>
      <c r="G23" s="68">
        <v>2</v>
      </c>
      <c r="H23" s="68"/>
      <c r="I23" s="68">
        <v>9.6999999999999993</v>
      </c>
      <c r="J23" s="68">
        <v>0.2</v>
      </c>
      <c r="K23" s="68">
        <v>15.4</v>
      </c>
      <c r="L23" s="68"/>
      <c r="M23" s="68">
        <v>19.8</v>
      </c>
      <c r="N23" s="68">
        <v>20.100000000000001</v>
      </c>
      <c r="O23" s="68">
        <v>8.6</v>
      </c>
      <c r="P23" s="68">
        <v>3.6</v>
      </c>
      <c r="Q23" s="68">
        <v>5.2</v>
      </c>
      <c r="R23" s="68">
        <v>20</v>
      </c>
      <c r="S23" s="68">
        <v>20.399999999999999</v>
      </c>
      <c r="T23" s="68">
        <v>20</v>
      </c>
      <c r="U23" s="68">
        <v>18.34</v>
      </c>
      <c r="V23" s="68">
        <v>24.4</v>
      </c>
      <c r="W23" s="68">
        <v>15.5</v>
      </c>
      <c r="X23" s="68">
        <v>41.5</v>
      </c>
      <c r="Y23" s="68">
        <v>20.7</v>
      </c>
      <c r="Z23" s="68">
        <v>43.3</v>
      </c>
      <c r="AA23" s="68">
        <v>35.299999999999997</v>
      </c>
      <c r="AB23" s="68">
        <v>2.2999999999999998</v>
      </c>
      <c r="AC23" s="68">
        <v>2.1</v>
      </c>
      <c r="AD23" s="68">
        <v>21</v>
      </c>
      <c r="AE23" s="68">
        <v>6.5</v>
      </c>
      <c r="AF23" s="68">
        <v>20</v>
      </c>
      <c r="AG23" s="68">
        <v>20</v>
      </c>
      <c r="AH23" s="68">
        <v>10</v>
      </c>
      <c r="AI23" s="68">
        <v>8.1</v>
      </c>
      <c r="AJ23" s="68">
        <v>17.8</v>
      </c>
      <c r="AK23" s="68"/>
      <c r="AL23" s="68">
        <v>0.3</v>
      </c>
      <c r="AM23" s="68">
        <v>3.4</v>
      </c>
      <c r="AN23" s="68">
        <v>18.7</v>
      </c>
      <c r="AO23" s="68"/>
      <c r="AP23" s="68">
        <v>0.1</v>
      </c>
      <c r="AQ23" s="68">
        <v>3.5</v>
      </c>
      <c r="AR23" s="68">
        <v>2</v>
      </c>
      <c r="AS23" s="68">
        <v>2.5</v>
      </c>
      <c r="AT23" s="68">
        <v>5.2</v>
      </c>
      <c r="AU23" s="68">
        <v>10</v>
      </c>
      <c r="AV23" s="68">
        <v>22.6</v>
      </c>
      <c r="AW23" s="68">
        <v>130.80000000000001</v>
      </c>
      <c r="AX23" s="68">
        <v>20.7</v>
      </c>
      <c r="AY23" s="68">
        <v>97.8</v>
      </c>
      <c r="AZ23" s="68">
        <v>0.6</v>
      </c>
      <c r="BA23" s="68">
        <v>3.3</v>
      </c>
      <c r="BB23" s="68">
        <v>11.2</v>
      </c>
      <c r="BC23" s="68">
        <v>32.9</v>
      </c>
      <c r="BD23" s="68">
        <v>19.899999999999999</v>
      </c>
      <c r="BE23" s="68">
        <v>4.7</v>
      </c>
      <c r="BF23" s="68">
        <v>2.9</v>
      </c>
      <c r="BG23" s="68">
        <v>2.4</v>
      </c>
      <c r="BH23" s="68">
        <v>2.4</v>
      </c>
      <c r="BI23" s="68">
        <v>4.9000000000000004</v>
      </c>
      <c r="BJ23" s="68"/>
      <c r="BK23" s="68">
        <v>20</v>
      </c>
      <c r="BL23" s="68">
        <v>5.6</v>
      </c>
      <c r="BM23" s="68">
        <v>5.6</v>
      </c>
      <c r="BN23" s="69">
        <v>932.74</v>
      </c>
    </row>
    <row r="24" spans="1:66" x14ac:dyDescent="0.3">
      <c r="A24" s="1"/>
      <c r="B24" s="50" t="s">
        <v>909</v>
      </c>
      <c r="C24" s="64">
        <v>13.9</v>
      </c>
      <c r="D24" s="64">
        <v>15.5</v>
      </c>
      <c r="E24" s="64">
        <v>7.5</v>
      </c>
      <c r="F24" s="64">
        <v>8.9</v>
      </c>
      <c r="G24" s="64">
        <v>2</v>
      </c>
      <c r="H24" s="64"/>
      <c r="I24" s="64">
        <v>9.9</v>
      </c>
      <c r="J24" s="64">
        <v>0.6</v>
      </c>
      <c r="K24" s="64">
        <v>15.4</v>
      </c>
      <c r="L24" s="64"/>
      <c r="M24" s="64">
        <v>20</v>
      </c>
      <c r="N24" s="64">
        <v>20.2</v>
      </c>
      <c r="O24" s="64">
        <v>8.6999999999999993</v>
      </c>
      <c r="P24" s="64">
        <v>3.6</v>
      </c>
      <c r="Q24" s="64">
        <v>5.0999999999999996</v>
      </c>
      <c r="R24" s="64">
        <v>20</v>
      </c>
      <c r="S24" s="64">
        <v>20.399999999999999</v>
      </c>
      <c r="T24" s="64">
        <v>20</v>
      </c>
      <c r="U24" s="64">
        <v>18.36</v>
      </c>
      <c r="V24" s="64">
        <v>27.5</v>
      </c>
      <c r="W24" s="64">
        <v>13.1</v>
      </c>
      <c r="X24" s="64">
        <v>59.8</v>
      </c>
      <c r="Y24" s="64">
        <v>27.5</v>
      </c>
      <c r="Z24" s="64">
        <v>38.9</v>
      </c>
      <c r="AA24" s="64">
        <v>35.1</v>
      </c>
      <c r="AB24" s="64">
        <v>4.0999999999999996</v>
      </c>
      <c r="AC24" s="64">
        <v>3</v>
      </c>
      <c r="AD24" s="64">
        <v>21</v>
      </c>
      <c r="AE24" s="64">
        <v>6.5</v>
      </c>
      <c r="AF24" s="64"/>
      <c r="AG24" s="64"/>
      <c r="AH24" s="64"/>
      <c r="AI24" s="64">
        <v>8.1</v>
      </c>
      <c r="AJ24" s="64">
        <v>24.8</v>
      </c>
      <c r="AK24" s="64"/>
      <c r="AL24" s="64">
        <v>0.1</v>
      </c>
      <c r="AM24" s="64">
        <v>3.4</v>
      </c>
      <c r="AN24" s="64">
        <v>18.7</v>
      </c>
      <c r="AO24" s="64"/>
      <c r="AP24" s="64">
        <v>0.2</v>
      </c>
      <c r="AQ24" s="64">
        <v>3.6</v>
      </c>
      <c r="AR24" s="64">
        <v>4.5</v>
      </c>
      <c r="AS24" s="64">
        <v>3.1</v>
      </c>
      <c r="AT24" s="64">
        <v>5.4</v>
      </c>
      <c r="AU24" s="64">
        <v>9.9</v>
      </c>
      <c r="AV24" s="64">
        <v>20.399999999999999</v>
      </c>
      <c r="AW24" s="64">
        <v>134.30000000000001</v>
      </c>
      <c r="AX24" s="64">
        <v>22.1</v>
      </c>
      <c r="AY24" s="64">
        <v>103.7</v>
      </c>
      <c r="AZ24" s="64">
        <v>0.6</v>
      </c>
      <c r="BA24" s="64">
        <v>2.4</v>
      </c>
      <c r="BB24" s="64">
        <v>9.3000000000000007</v>
      </c>
      <c r="BC24" s="64">
        <v>29.6</v>
      </c>
      <c r="BD24" s="64">
        <v>20</v>
      </c>
      <c r="BE24" s="64">
        <v>4.7</v>
      </c>
      <c r="BF24" s="64">
        <v>2.9</v>
      </c>
      <c r="BG24" s="64">
        <v>2.4</v>
      </c>
      <c r="BH24" s="64">
        <v>2.4</v>
      </c>
      <c r="BI24" s="64">
        <v>7.4</v>
      </c>
      <c r="BJ24" s="64"/>
      <c r="BK24" s="64">
        <v>20</v>
      </c>
      <c r="BL24" s="64">
        <v>5.6</v>
      </c>
      <c r="BM24" s="64">
        <v>7.7</v>
      </c>
      <c r="BN24" s="65">
        <v>923.86</v>
      </c>
    </row>
    <row r="25" spans="1:66" x14ac:dyDescent="0.3">
      <c r="A25" s="1"/>
      <c r="B25" s="54" t="s">
        <v>910</v>
      </c>
      <c r="C25" s="66">
        <v>13.6</v>
      </c>
      <c r="D25" s="66">
        <v>17.600000000000001</v>
      </c>
      <c r="E25" s="66">
        <v>6.4</v>
      </c>
      <c r="F25" s="66">
        <v>16.2</v>
      </c>
      <c r="G25" s="66">
        <v>2</v>
      </c>
      <c r="H25" s="66"/>
      <c r="I25" s="66">
        <v>10.6</v>
      </c>
      <c r="J25" s="66">
        <v>0.5</v>
      </c>
      <c r="K25" s="66">
        <v>15.4</v>
      </c>
      <c r="L25" s="66"/>
      <c r="M25" s="66">
        <v>20</v>
      </c>
      <c r="N25" s="66">
        <v>20.2</v>
      </c>
      <c r="O25" s="66">
        <v>8.5</v>
      </c>
      <c r="P25" s="66">
        <v>3.5</v>
      </c>
      <c r="Q25" s="66">
        <v>5.0999999999999996</v>
      </c>
      <c r="R25" s="66">
        <v>20</v>
      </c>
      <c r="S25" s="66">
        <v>20.5</v>
      </c>
      <c r="T25" s="66">
        <v>20</v>
      </c>
      <c r="U25" s="66">
        <v>18.41</v>
      </c>
      <c r="V25" s="66">
        <v>26.3</v>
      </c>
      <c r="W25" s="66">
        <v>16.3</v>
      </c>
      <c r="X25" s="66">
        <v>76.900000000000006</v>
      </c>
      <c r="Y25" s="66">
        <v>29.6</v>
      </c>
      <c r="Z25" s="66">
        <v>40.6</v>
      </c>
      <c r="AA25" s="66">
        <v>37.6</v>
      </c>
      <c r="AB25" s="66">
        <v>3.6</v>
      </c>
      <c r="AC25" s="66">
        <v>3.3</v>
      </c>
      <c r="AD25" s="66">
        <v>21</v>
      </c>
      <c r="AE25" s="66">
        <v>6.8</v>
      </c>
      <c r="AF25" s="66">
        <v>10</v>
      </c>
      <c r="AG25" s="66"/>
      <c r="AH25" s="66">
        <v>0.5</v>
      </c>
      <c r="AI25" s="66">
        <v>8.4</v>
      </c>
      <c r="AJ25" s="66">
        <v>30.6</v>
      </c>
      <c r="AK25" s="66">
        <v>3.3</v>
      </c>
      <c r="AL25" s="66">
        <v>4.8</v>
      </c>
      <c r="AM25" s="66">
        <v>3.4</v>
      </c>
      <c r="AN25" s="66">
        <v>18.7</v>
      </c>
      <c r="AO25" s="66"/>
      <c r="AP25" s="66">
        <v>0.1</v>
      </c>
      <c r="AQ25" s="66">
        <v>3.6</v>
      </c>
      <c r="AR25" s="66">
        <v>5.8</v>
      </c>
      <c r="AS25" s="66">
        <v>4.0999999999999996</v>
      </c>
      <c r="AT25" s="66">
        <v>5.3</v>
      </c>
      <c r="AU25" s="66">
        <v>9.9</v>
      </c>
      <c r="AV25" s="66">
        <v>10.6</v>
      </c>
      <c r="AW25" s="66">
        <v>135.9</v>
      </c>
      <c r="AX25" s="66">
        <v>7.8</v>
      </c>
      <c r="AY25" s="66">
        <v>109.4</v>
      </c>
      <c r="AZ25" s="66">
        <v>0.6</v>
      </c>
      <c r="BA25" s="66">
        <v>5.2</v>
      </c>
      <c r="BB25" s="66">
        <v>14.4</v>
      </c>
      <c r="BC25" s="66">
        <v>38.1</v>
      </c>
      <c r="BD25" s="66">
        <v>20</v>
      </c>
      <c r="BE25" s="66">
        <v>4.7</v>
      </c>
      <c r="BF25" s="66">
        <v>2.8</v>
      </c>
      <c r="BG25" s="66">
        <v>2.4</v>
      </c>
      <c r="BH25" s="66">
        <v>2.4</v>
      </c>
      <c r="BI25" s="66">
        <v>10.5</v>
      </c>
      <c r="BJ25" s="66"/>
      <c r="BK25" s="66">
        <v>20</v>
      </c>
      <c r="BL25" s="66">
        <v>6.1</v>
      </c>
      <c r="BM25" s="66">
        <v>15.1</v>
      </c>
      <c r="BN25" s="67">
        <v>995.01</v>
      </c>
    </row>
    <row r="26" spans="1:66" x14ac:dyDescent="0.3">
      <c r="A26" s="1"/>
      <c r="B26" s="54" t="s">
        <v>911</v>
      </c>
      <c r="C26" s="66">
        <v>13.7</v>
      </c>
      <c r="D26" s="66">
        <v>17.899999999999999</v>
      </c>
      <c r="E26" s="66">
        <v>6.8</v>
      </c>
      <c r="F26" s="66">
        <v>16.3</v>
      </c>
      <c r="G26" s="66">
        <v>2</v>
      </c>
      <c r="H26" s="66"/>
      <c r="I26" s="66">
        <v>11</v>
      </c>
      <c r="J26" s="66">
        <v>0.6</v>
      </c>
      <c r="K26" s="66">
        <v>15.5</v>
      </c>
      <c r="L26" s="66"/>
      <c r="M26" s="66">
        <v>19.600000000000001</v>
      </c>
      <c r="N26" s="66">
        <v>20.2</v>
      </c>
      <c r="O26" s="66">
        <v>8.6</v>
      </c>
      <c r="P26" s="66">
        <v>3.5</v>
      </c>
      <c r="Q26" s="66">
        <v>5.0999999999999996</v>
      </c>
      <c r="R26" s="66">
        <v>20</v>
      </c>
      <c r="S26" s="66">
        <v>20.3</v>
      </c>
      <c r="T26" s="66">
        <v>20</v>
      </c>
      <c r="U26" s="66">
        <v>18.43</v>
      </c>
      <c r="V26" s="66">
        <v>25.1</v>
      </c>
      <c r="W26" s="66">
        <v>27.5</v>
      </c>
      <c r="X26" s="66">
        <v>83.4</v>
      </c>
      <c r="Y26" s="66">
        <v>38.9</v>
      </c>
      <c r="Z26" s="66">
        <v>45.2</v>
      </c>
      <c r="AA26" s="66">
        <v>40.200000000000003</v>
      </c>
      <c r="AB26" s="66">
        <v>4.5</v>
      </c>
      <c r="AC26" s="66">
        <v>4.2</v>
      </c>
      <c r="AD26" s="66">
        <v>21</v>
      </c>
      <c r="AE26" s="66">
        <v>7</v>
      </c>
      <c r="AF26" s="66">
        <v>10</v>
      </c>
      <c r="AG26" s="66">
        <v>5</v>
      </c>
      <c r="AH26" s="66">
        <v>0.5</v>
      </c>
      <c r="AI26" s="66">
        <v>8.4</v>
      </c>
      <c r="AJ26" s="66">
        <v>28.4</v>
      </c>
      <c r="AK26" s="66">
        <v>10.4</v>
      </c>
      <c r="AL26" s="66">
        <v>11.1</v>
      </c>
      <c r="AM26" s="66">
        <v>3.4</v>
      </c>
      <c r="AN26" s="66">
        <v>18.7</v>
      </c>
      <c r="AO26" s="66"/>
      <c r="AP26" s="66">
        <v>0.2</v>
      </c>
      <c r="AQ26" s="66">
        <v>3.6</v>
      </c>
      <c r="AR26" s="66">
        <v>8.8000000000000007</v>
      </c>
      <c r="AS26" s="66">
        <v>3.1</v>
      </c>
      <c r="AT26" s="66">
        <v>5.3</v>
      </c>
      <c r="AU26" s="66">
        <v>9.9</v>
      </c>
      <c r="AV26" s="66">
        <v>11.5</v>
      </c>
      <c r="AW26" s="66">
        <v>136</v>
      </c>
      <c r="AX26" s="66">
        <v>4.2</v>
      </c>
      <c r="AY26" s="66">
        <v>101.8</v>
      </c>
      <c r="AZ26" s="66">
        <v>0.6</v>
      </c>
      <c r="BA26" s="66">
        <v>4.3</v>
      </c>
      <c r="BB26" s="66">
        <v>19.5</v>
      </c>
      <c r="BC26" s="66">
        <v>53</v>
      </c>
      <c r="BD26" s="66">
        <v>20</v>
      </c>
      <c r="BE26" s="66">
        <v>4.7</v>
      </c>
      <c r="BF26" s="66">
        <v>2.8</v>
      </c>
      <c r="BG26" s="66">
        <v>2.4</v>
      </c>
      <c r="BH26" s="66">
        <v>2.4</v>
      </c>
      <c r="BI26" s="66">
        <v>14.2</v>
      </c>
      <c r="BJ26" s="66"/>
      <c r="BK26" s="66">
        <v>20</v>
      </c>
      <c r="BL26" s="66">
        <v>6</v>
      </c>
      <c r="BM26" s="66">
        <v>19.899999999999999</v>
      </c>
      <c r="BN26" s="67">
        <v>1066.6300000000001</v>
      </c>
    </row>
    <row r="27" spans="1:66" x14ac:dyDescent="0.3">
      <c r="A27" s="1"/>
      <c r="B27" s="54" t="s">
        <v>665</v>
      </c>
      <c r="C27" s="66">
        <v>14.3</v>
      </c>
      <c r="D27" s="66">
        <v>17.5</v>
      </c>
      <c r="E27" s="66">
        <v>5.0999999999999996</v>
      </c>
      <c r="F27" s="66">
        <v>16.5</v>
      </c>
      <c r="G27" s="66">
        <v>2</v>
      </c>
      <c r="H27" s="66"/>
      <c r="I27" s="66">
        <v>9.9</v>
      </c>
      <c r="J27" s="66">
        <v>0.7</v>
      </c>
      <c r="K27" s="66">
        <v>15.4</v>
      </c>
      <c r="L27" s="66"/>
      <c r="M27" s="66">
        <v>19.899999999999999</v>
      </c>
      <c r="N27" s="66">
        <v>20.2</v>
      </c>
      <c r="O27" s="66">
        <v>8.5</v>
      </c>
      <c r="P27" s="66">
        <v>3.5</v>
      </c>
      <c r="Q27" s="66">
        <v>5.0999999999999996</v>
      </c>
      <c r="R27" s="66">
        <v>20</v>
      </c>
      <c r="S27" s="66">
        <v>19.7</v>
      </c>
      <c r="T27" s="66">
        <v>20</v>
      </c>
      <c r="U27" s="66">
        <v>18.420000000000002</v>
      </c>
      <c r="V27" s="66">
        <v>20</v>
      </c>
      <c r="W27" s="66">
        <v>28.4</v>
      </c>
      <c r="X27" s="66">
        <v>94.3</v>
      </c>
      <c r="Y27" s="66">
        <v>34.299999999999997</v>
      </c>
      <c r="Z27" s="66">
        <v>41.4</v>
      </c>
      <c r="AA27" s="66">
        <v>38.200000000000003</v>
      </c>
      <c r="AB27" s="66">
        <v>4.5999999999999996</v>
      </c>
      <c r="AC27" s="66">
        <v>3.8</v>
      </c>
      <c r="AD27" s="66">
        <v>21</v>
      </c>
      <c r="AE27" s="66">
        <v>7</v>
      </c>
      <c r="AF27" s="66">
        <v>10</v>
      </c>
      <c r="AG27" s="66">
        <v>10</v>
      </c>
      <c r="AH27" s="66">
        <v>5</v>
      </c>
      <c r="AI27" s="66">
        <v>8.4</v>
      </c>
      <c r="AJ27" s="66">
        <v>78.400000000000006</v>
      </c>
      <c r="AK27" s="66">
        <v>11.3</v>
      </c>
      <c r="AL27" s="66">
        <v>13.6</v>
      </c>
      <c r="AM27" s="66">
        <v>3.4</v>
      </c>
      <c r="AN27" s="66">
        <v>18.7</v>
      </c>
      <c r="AO27" s="66"/>
      <c r="AP27" s="66">
        <v>0.1</v>
      </c>
      <c r="AQ27" s="66">
        <v>3.6</v>
      </c>
      <c r="AR27" s="66">
        <v>13</v>
      </c>
      <c r="AS27" s="66">
        <v>5.3</v>
      </c>
      <c r="AT27" s="66">
        <v>5.4</v>
      </c>
      <c r="AU27" s="66">
        <v>10</v>
      </c>
      <c r="AV27" s="66">
        <v>21.1</v>
      </c>
      <c r="AW27" s="66">
        <v>137.1</v>
      </c>
      <c r="AX27" s="66">
        <v>14.6</v>
      </c>
      <c r="AY27" s="66">
        <v>112.5</v>
      </c>
      <c r="AZ27" s="66">
        <v>0.6</v>
      </c>
      <c r="BA27" s="66">
        <v>6.7</v>
      </c>
      <c r="BB27" s="66">
        <v>19.899999999999999</v>
      </c>
      <c r="BC27" s="66">
        <v>55.8</v>
      </c>
      <c r="BD27" s="66">
        <v>20</v>
      </c>
      <c r="BE27" s="66">
        <v>4.7</v>
      </c>
      <c r="BF27" s="66">
        <v>2.8</v>
      </c>
      <c r="BG27" s="66">
        <v>2.4</v>
      </c>
      <c r="BH27" s="66">
        <v>2.4</v>
      </c>
      <c r="BI27" s="66">
        <v>16.8</v>
      </c>
      <c r="BJ27" s="66"/>
      <c r="BK27" s="66">
        <v>20</v>
      </c>
      <c r="BL27" s="66">
        <v>6</v>
      </c>
      <c r="BM27" s="66">
        <v>19.7</v>
      </c>
      <c r="BN27" s="67">
        <v>1169.02</v>
      </c>
    </row>
    <row r="28" spans="1:66" x14ac:dyDescent="0.3">
      <c r="A28" s="1"/>
      <c r="B28" s="54" t="s">
        <v>666</v>
      </c>
      <c r="C28" s="66">
        <v>12.5</v>
      </c>
      <c r="D28" s="66">
        <v>17.600000000000001</v>
      </c>
      <c r="E28" s="66">
        <v>5.0999999999999996</v>
      </c>
      <c r="F28" s="66">
        <v>16.5</v>
      </c>
      <c r="G28" s="66">
        <v>2</v>
      </c>
      <c r="H28" s="66"/>
      <c r="I28" s="66">
        <v>8.6</v>
      </c>
      <c r="J28" s="66">
        <v>1.3</v>
      </c>
      <c r="K28" s="66">
        <v>15.2</v>
      </c>
      <c r="L28" s="66"/>
      <c r="M28" s="66">
        <v>20.100000000000001</v>
      </c>
      <c r="N28" s="66">
        <v>20.2</v>
      </c>
      <c r="O28" s="66">
        <v>8.5</v>
      </c>
      <c r="P28" s="66">
        <v>3.6</v>
      </c>
      <c r="Q28" s="66">
        <v>5.0999999999999996</v>
      </c>
      <c r="R28" s="66">
        <v>20</v>
      </c>
      <c r="S28" s="66">
        <v>20.2</v>
      </c>
      <c r="T28" s="66">
        <v>20</v>
      </c>
      <c r="U28" s="66">
        <v>18.399999999999999</v>
      </c>
      <c r="V28" s="66">
        <v>17.100000000000001</v>
      </c>
      <c r="W28" s="66">
        <v>31.7</v>
      </c>
      <c r="X28" s="66">
        <v>97.3</v>
      </c>
      <c r="Y28" s="66">
        <v>36.200000000000003</v>
      </c>
      <c r="Z28" s="66">
        <v>41.3</v>
      </c>
      <c r="AA28" s="66">
        <v>33.299999999999997</v>
      </c>
      <c r="AB28" s="66">
        <v>5.7</v>
      </c>
      <c r="AC28" s="66">
        <v>5</v>
      </c>
      <c r="AD28" s="66">
        <v>21</v>
      </c>
      <c r="AE28" s="66">
        <v>7</v>
      </c>
      <c r="AF28" s="66">
        <v>10</v>
      </c>
      <c r="AG28" s="66">
        <v>10</v>
      </c>
      <c r="AH28" s="66">
        <v>9.5</v>
      </c>
      <c r="AI28" s="66">
        <v>8.4</v>
      </c>
      <c r="AJ28" s="66">
        <v>80.400000000000006</v>
      </c>
      <c r="AK28" s="66">
        <v>7.9</v>
      </c>
      <c r="AL28" s="66">
        <v>10.7</v>
      </c>
      <c r="AM28" s="66">
        <v>3.5</v>
      </c>
      <c r="AN28" s="66">
        <v>18.7</v>
      </c>
      <c r="AO28" s="66"/>
      <c r="AP28" s="66">
        <v>0.2</v>
      </c>
      <c r="AQ28" s="66">
        <v>3.6</v>
      </c>
      <c r="AR28" s="66">
        <v>13.5</v>
      </c>
      <c r="AS28" s="66">
        <v>14</v>
      </c>
      <c r="AT28" s="66">
        <v>5.3</v>
      </c>
      <c r="AU28" s="66">
        <v>9.9</v>
      </c>
      <c r="AV28" s="66">
        <v>19.399999999999999</v>
      </c>
      <c r="AW28" s="66">
        <v>110.1</v>
      </c>
      <c r="AX28" s="66">
        <v>13</v>
      </c>
      <c r="AY28" s="66">
        <v>98.2</v>
      </c>
      <c r="AZ28" s="66">
        <v>0.6</v>
      </c>
      <c r="BA28" s="66">
        <v>15.4</v>
      </c>
      <c r="BB28" s="66">
        <v>22.2</v>
      </c>
      <c r="BC28" s="66">
        <v>65.400000000000006</v>
      </c>
      <c r="BD28" s="66">
        <v>20</v>
      </c>
      <c r="BE28" s="66">
        <v>4.7</v>
      </c>
      <c r="BF28" s="66">
        <v>2.8</v>
      </c>
      <c r="BG28" s="66">
        <v>2.4</v>
      </c>
      <c r="BH28" s="66">
        <v>2.4</v>
      </c>
      <c r="BI28" s="66">
        <v>17.3</v>
      </c>
      <c r="BJ28" s="66"/>
      <c r="BK28" s="66">
        <v>20</v>
      </c>
      <c r="BL28" s="66">
        <v>6</v>
      </c>
      <c r="BM28" s="66">
        <v>19.7</v>
      </c>
      <c r="BN28" s="67">
        <v>1155.7</v>
      </c>
    </row>
    <row r="29" spans="1:66" x14ac:dyDescent="0.3">
      <c r="A29" s="1"/>
      <c r="B29" s="54" t="s">
        <v>667</v>
      </c>
      <c r="C29" s="66">
        <v>14</v>
      </c>
      <c r="D29" s="66">
        <v>17.5</v>
      </c>
      <c r="E29" s="66">
        <v>5.3</v>
      </c>
      <c r="F29" s="66">
        <v>17.8</v>
      </c>
      <c r="G29" s="66">
        <v>2</v>
      </c>
      <c r="H29" s="66"/>
      <c r="I29" s="66">
        <v>7.6</v>
      </c>
      <c r="J29" s="66">
        <v>1.3</v>
      </c>
      <c r="K29" s="66">
        <v>15.2</v>
      </c>
      <c r="L29" s="66"/>
      <c r="M29" s="66">
        <v>20.2</v>
      </c>
      <c r="N29" s="66">
        <v>20.2</v>
      </c>
      <c r="O29" s="66">
        <v>8.6</v>
      </c>
      <c r="P29" s="66">
        <v>3.6</v>
      </c>
      <c r="Q29" s="66">
        <v>5.2</v>
      </c>
      <c r="R29" s="66">
        <v>20</v>
      </c>
      <c r="S29" s="66">
        <v>20.2</v>
      </c>
      <c r="T29" s="66">
        <v>20</v>
      </c>
      <c r="U29" s="66">
        <v>17.75</v>
      </c>
      <c r="V29" s="66">
        <v>14.9</v>
      </c>
      <c r="W29" s="66">
        <v>43.1</v>
      </c>
      <c r="X29" s="66">
        <v>96.5</v>
      </c>
      <c r="Y29" s="66">
        <v>47</v>
      </c>
      <c r="Z29" s="66">
        <v>56.3</v>
      </c>
      <c r="AA29" s="66">
        <v>32.5</v>
      </c>
      <c r="AB29" s="66">
        <v>5.5</v>
      </c>
      <c r="AC29" s="66">
        <v>6.5</v>
      </c>
      <c r="AD29" s="66">
        <v>21</v>
      </c>
      <c r="AE29" s="66">
        <v>7.1</v>
      </c>
      <c r="AF29" s="66">
        <v>20</v>
      </c>
      <c r="AG29" s="66">
        <v>10</v>
      </c>
      <c r="AH29" s="66">
        <v>9.5</v>
      </c>
      <c r="AI29" s="66">
        <v>8.4</v>
      </c>
      <c r="AJ29" s="66">
        <v>80.5</v>
      </c>
      <c r="AK29" s="66">
        <v>6.6</v>
      </c>
      <c r="AL29" s="66">
        <v>9.8000000000000007</v>
      </c>
      <c r="AM29" s="66">
        <v>3.5</v>
      </c>
      <c r="AN29" s="66">
        <v>18.7</v>
      </c>
      <c r="AO29" s="66"/>
      <c r="AP29" s="66">
        <v>0.2</v>
      </c>
      <c r="AQ29" s="66">
        <v>3.6</v>
      </c>
      <c r="AR29" s="66">
        <v>17.5</v>
      </c>
      <c r="AS29" s="66">
        <v>15.1</v>
      </c>
      <c r="AT29" s="66">
        <v>5.4</v>
      </c>
      <c r="AU29" s="66">
        <v>9.9</v>
      </c>
      <c r="AV29" s="66">
        <v>24.5</v>
      </c>
      <c r="AW29" s="66">
        <v>117</v>
      </c>
      <c r="AX29" s="66">
        <v>9.4</v>
      </c>
      <c r="AY29" s="66">
        <v>100.2</v>
      </c>
      <c r="AZ29" s="66">
        <v>0.6</v>
      </c>
      <c r="BA29" s="66">
        <v>18.3</v>
      </c>
      <c r="BB29" s="66">
        <v>22.1</v>
      </c>
      <c r="BC29" s="66">
        <v>68.900000000000006</v>
      </c>
      <c r="BD29" s="66">
        <v>20</v>
      </c>
      <c r="BE29" s="66">
        <v>4.7</v>
      </c>
      <c r="BF29" s="66">
        <v>2.7</v>
      </c>
      <c r="BG29" s="66">
        <v>2.4</v>
      </c>
      <c r="BH29" s="66">
        <v>2.4</v>
      </c>
      <c r="BI29" s="66">
        <v>18.2</v>
      </c>
      <c r="BJ29" s="66"/>
      <c r="BK29" s="66">
        <v>20</v>
      </c>
      <c r="BL29" s="66">
        <v>6</v>
      </c>
      <c r="BM29" s="66">
        <v>19.8</v>
      </c>
      <c r="BN29" s="67">
        <v>1222.75</v>
      </c>
    </row>
    <row r="30" spans="1:66" x14ac:dyDescent="0.3">
      <c r="A30" s="1"/>
      <c r="B30" s="54" t="s">
        <v>668</v>
      </c>
      <c r="C30" s="66">
        <v>14</v>
      </c>
      <c r="D30" s="66">
        <v>16.100000000000001</v>
      </c>
      <c r="E30" s="66">
        <v>5</v>
      </c>
      <c r="F30" s="66">
        <v>20.2</v>
      </c>
      <c r="G30" s="66"/>
      <c r="H30" s="66"/>
      <c r="I30" s="66">
        <v>9.1999999999999993</v>
      </c>
      <c r="J30" s="66">
        <v>0.7</v>
      </c>
      <c r="K30" s="66">
        <v>15</v>
      </c>
      <c r="L30" s="66"/>
      <c r="M30" s="66">
        <v>20.2</v>
      </c>
      <c r="N30" s="66">
        <v>20.2</v>
      </c>
      <c r="O30" s="66">
        <v>8.5</v>
      </c>
      <c r="P30" s="66">
        <v>3.6</v>
      </c>
      <c r="Q30" s="66">
        <v>5.2</v>
      </c>
      <c r="R30" s="66">
        <v>20</v>
      </c>
      <c r="S30" s="66">
        <v>19.899999999999999</v>
      </c>
      <c r="T30" s="66">
        <v>20</v>
      </c>
      <c r="U30" s="66">
        <v>17.77</v>
      </c>
      <c r="V30" s="66">
        <v>11.7</v>
      </c>
      <c r="W30" s="66">
        <v>42.6</v>
      </c>
      <c r="X30" s="66">
        <v>98.1</v>
      </c>
      <c r="Y30" s="66">
        <v>43.1</v>
      </c>
      <c r="Z30" s="66">
        <v>65.2</v>
      </c>
      <c r="AA30" s="66">
        <v>40.6</v>
      </c>
      <c r="AB30" s="66">
        <v>7.2</v>
      </c>
      <c r="AC30" s="66">
        <v>7.6</v>
      </c>
      <c r="AD30" s="66">
        <v>21</v>
      </c>
      <c r="AE30" s="66">
        <v>7</v>
      </c>
      <c r="AF30" s="66">
        <v>20</v>
      </c>
      <c r="AG30" s="66">
        <v>20</v>
      </c>
      <c r="AH30" s="66">
        <v>9.5</v>
      </c>
      <c r="AI30" s="66">
        <v>8.4</v>
      </c>
      <c r="AJ30" s="66">
        <v>80.400000000000006</v>
      </c>
      <c r="AK30" s="66">
        <v>5.5</v>
      </c>
      <c r="AL30" s="66">
        <v>7.9</v>
      </c>
      <c r="AM30" s="66">
        <v>3.4</v>
      </c>
      <c r="AN30" s="66">
        <v>18.7</v>
      </c>
      <c r="AO30" s="66"/>
      <c r="AP30" s="66">
        <v>0.2</v>
      </c>
      <c r="AQ30" s="66">
        <v>3.6</v>
      </c>
      <c r="AR30" s="66">
        <v>18.5</v>
      </c>
      <c r="AS30" s="66">
        <v>15.3</v>
      </c>
      <c r="AT30" s="66">
        <v>5.4</v>
      </c>
      <c r="AU30" s="66">
        <v>10</v>
      </c>
      <c r="AV30" s="66">
        <v>38.799999999999997</v>
      </c>
      <c r="AW30" s="66">
        <v>146.30000000000001</v>
      </c>
      <c r="AX30" s="66">
        <v>22.3</v>
      </c>
      <c r="AY30" s="66">
        <v>113</v>
      </c>
      <c r="AZ30" s="66">
        <v>0.6</v>
      </c>
      <c r="BA30" s="66">
        <v>18.8</v>
      </c>
      <c r="BB30" s="66">
        <v>24.2</v>
      </c>
      <c r="BC30" s="66">
        <v>74.3</v>
      </c>
      <c r="BD30" s="66">
        <v>20</v>
      </c>
      <c r="BE30" s="66">
        <v>4.5</v>
      </c>
      <c r="BF30" s="66">
        <v>2.6</v>
      </c>
      <c r="BG30" s="66">
        <v>2.2000000000000002</v>
      </c>
      <c r="BH30" s="66">
        <v>2.4</v>
      </c>
      <c r="BI30" s="66">
        <v>18.7</v>
      </c>
      <c r="BJ30" s="66"/>
      <c r="BK30" s="66">
        <v>20</v>
      </c>
      <c r="BL30" s="66">
        <v>6</v>
      </c>
      <c r="BM30" s="66">
        <v>19.8</v>
      </c>
      <c r="BN30" s="67">
        <v>1320.97</v>
      </c>
    </row>
    <row r="31" spans="1:66" x14ac:dyDescent="0.3">
      <c r="A31" s="1"/>
      <c r="B31" s="56" t="s">
        <v>669</v>
      </c>
      <c r="C31" s="68">
        <v>13.8</v>
      </c>
      <c r="D31" s="68">
        <v>17.5</v>
      </c>
      <c r="E31" s="68">
        <v>5.0999999999999996</v>
      </c>
      <c r="F31" s="68">
        <v>20.2</v>
      </c>
      <c r="G31" s="68">
        <v>0.5</v>
      </c>
      <c r="H31" s="68"/>
      <c r="I31" s="68">
        <v>10</v>
      </c>
      <c r="J31" s="68">
        <v>0.6</v>
      </c>
      <c r="K31" s="68">
        <v>15</v>
      </c>
      <c r="L31" s="68"/>
      <c r="M31" s="68">
        <v>20.100000000000001</v>
      </c>
      <c r="N31" s="68">
        <v>20.3</v>
      </c>
      <c r="O31" s="68">
        <v>8.3000000000000007</v>
      </c>
      <c r="P31" s="68">
        <v>3.6</v>
      </c>
      <c r="Q31" s="68">
        <v>5.0999999999999996</v>
      </c>
      <c r="R31" s="68">
        <v>20</v>
      </c>
      <c r="S31" s="68">
        <v>20.100000000000001</v>
      </c>
      <c r="T31" s="68">
        <v>20</v>
      </c>
      <c r="U31" s="68">
        <v>17.78</v>
      </c>
      <c r="V31" s="68">
        <v>13.6</v>
      </c>
      <c r="W31" s="68">
        <v>44.3</v>
      </c>
      <c r="X31" s="68">
        <v>102.2</v>
      </c>
      <c r="Y31" s="68">
        <v>75.3</v>
      </c>
      <c r="Z31" s="68">
        <v>71.2</v>
      </c>
      <c r="AA31" s="68">
        <v>27.4</v>
      </c>
      <c r="AB31" s="68">
        <v>7.2</v>
      </c>
      <c r="AC31" s="68">
        <v>8.1</v>
      </c>
      <c r="AD31" s="68">
        <v>21</v>
      </c>
      <c r="AE31" s="68">
        <v>7</v>
      </c>
      <c r="AF31" s="68">
        <v>20</v>
      </c>
      <c r="AG31" s="68">
        <v>20</v>
      </c>
      <c r="AH31" s="68">
        <v>10</v>
      </c>
      <c r="AI31" s="68">
        <v>8.4</v>
      </c>
      <c r="AJ31" s="68">
        <v>80.5</v>
      </c>
      <c r="AK31" s="68">
        <v>4.9000000000000004</v>
      </c>
      <c r="AL31" s="68">
        <v>7.3</v>
      </c>
      <c r="AM31" s="68">
        <v>3.4</v>
      </c>
      <c r="AN31" s="68">
        <v>18.7</v>
      </c>
      <c r="AO31" s="68"/>
      <c r="AP31" s="68">
        <v>0.2</v>
      </c>
      <c r="AQ31" s="68">
        <v>3.5</v>
      </c>
      <c r="AR31" s="68">
        <v>18.5</v>
      </c>
      <c r="AS31" s="68">
        <v>15</v>
      </c>
      <c r="AT31" s="68">
        <v>5.4</v>
      </c>
      <c r="AU31" s="68">
        <v>10</v>
      </c>
      <c r="AV31" s="68">
        <v>45.7</v>
      </c>
      <c r="AW31" s="68">
        <v>123.9</v>
      </c>
      <c r="AX31" s="68">
        <v>52.3</v>
      </c>
      <c r="AY31" s="68">
        <v>110.8</v>
      </c>
      <c r="AZ31" s="68">
        <v>0.6</v>
      </c>
      <c r="BA31" s="68">
        <v>18.399999999999999</v>
      </c>
      <c r="BB31" s="68">
        <v>24.1</v>
      </c>
      <c r="BC31" s="68">
        <v>71.5</v>
      </c>
      <c r="BD31" s="68">
        <v>20</v>
      </c>
      <c r="BE31" s="68">
        <v>4.5</v>
      </c>
      <c r="BF31" s="68">
        <v>2.6</v>
      </c>
      <c r="BG31" s="68">
        <v>2.2000000000000002</v>
      </c>
      <c r="BH31" s="68">
        <v>2.4</v>
      </c>
      <c r="BI31" s="68">
        <v>19</v>
      </c>
      <c r="BJ31" s="68"/>
      <c r="BK31" s="68">
        <v>20</v>
      </c>
      <c r="BL31" s="68">
        <v>6</v>
      </c>
      <c r="BM31" s="68">
        <v>19.899999999999999</v>
      </c>
      <c r="BN31" s="69">
        <v>1364.98</v>
      </c>
    </row>
    <row r="32" spans="1:66" x14ac:dyDescent="0.3">
      <c r="A32" s="1"/>
      <c r="B32" s="50" t="s">
        <v>670</v>
      </c>
      <c r="C32" s="64">
        <v>13.9</v>
      </c>
      <c r="D32" s="64">
        <v>17.5</v>
      </c>
      <c r="E32" s="64">
        <v>5</v>
      </c>
      <c r="F32" s="64">
        <v>17.8</v>
      </c>
      <c r="G32" s="64">
        <v>2</v>
      </c>
      <c r="H32" s="64"/>
      <c r="I32" s="64">
        <v>10.4</v>
      </c>
      <c r="J32" s="64">
        <v>0.7</v>
      </c>
      <c r="K32" s="64">
        <v>14.4</v>
      </c>
      <c r="L32" s="64"/>
      <c r="M32" s="64">
        <v>20.2</v>
      </c>
      <c r="N32" s="64">
        <v>20.2</v>
      </c>
      <c r="O32" s="64">
        <v>8.3000000000000007</v>
      </c>
      <c r="P32" s="64">
        <v>3.6</v>
      </c>
      <c r="Q32" s="64">
        <v>5.0999999999999996</v>
      </c>
      <c r="R32" s="64">
        <v>20</v>
      </c>
      <c r="S32" s="64">
        <v>20.3</v>
      </c>
      <c r="T32" s="64">
        <v>20</v>
      </c>
      <c r="U32" s="64">
        <v>18.22</v>
      </c>
      <c r="V32" s="64">
        <v>17.600000000000001</v>
      </c>
      <c r="W32" s="64">
        <v>45.9</v>
      </c>
      <c r="X32" s="64">
        <v>100.2</v>
      </c>
      <c r="Y32" s="64">
        <v>73.8</v>
      </c>
      <c r="Z32" s="64">
        <v>83.9</v>
      </c>
      <c r="AA32" s="64">
        <v>38.4</v>
      </c>
      <c r="AB32" s="64">
        <v>11.8</v>
      </c>
      <c r="AC32" s="64">
        <v>10.1</v>
      </c>
      <c r="AD32" s="64">
        <v>21</v>
      </c>
      <c r="AE32" s="64">
        <v>7</v>
      </c>
      <c r="AF32" s="64">
        <v>20</v>
      </c>
      <c r="AG32" s="64">
        <v>20</v>
      </c>
      <c r="AH32" s="64">
        <v>10</v>
      </c>
      <c r="AI32" s="64">
        <v>8.4</v>
      </c>
      <c r="AJ32" s="64">
        <v>80.400000000000006</v>
      </c>
      <c r="AK32" s="64">
        <v>6.6</v>
      </c>
      <c r="AL32" s="64">
        <v>9.4</v>
      </c>
      <c r="AM32" s="64">
        <v>3.4</v>
      </c>
      <c r="AN32" s="64">
        <v>18.7</v>
      </c>
      <c r="AO32" s="64"/>
      <c r="AP32" s="64">
        <v>0.3</v>
      </c>
      <c r="AQ32" s="64">
        <v>3.5</v>
      </c>
      <c r="AR32" s="64">
        <v>18.399999999999999</v>
      </c>
      <c r="AS32" s="64">
        <v>14.9</v>
      </c>
      <c r="AT32" s="64">
        <v>5.3</v>
      </c>
      <c r="AU32" s="64">
        <v>9.9</v>
      </c>
      <c r="AV32" s="64">
        <v>66.7</v>
      </c>
      <c r="AW32" s="64">
        <v>141</v>
      </c>
      <c r="AX32" s="64">
        <v>62.3</v>
      </c>
      <c r="AY32" s="64">
        <v>113</v>
      </c>
      <c r="AZ32" s="64">
        <v>0.6</v>
      </c>
      <c r="BA32" s="64">
        <v>17.600000000000001</v>
      </c>
      <c r="BB32" s="64">
        <v>24</v>
      </c>
      <c r="BC32" s="64">
        <v>79.400000000000006</v>
      </c>
      <c r="BD32" s="64">
        <v>20</v>
      </c>
      <c r="BE32" s="64">
        <v>4.5</v>
      </c>
      <c r="BF32" s="64">
        <v>2.6</v>
      </c>
      <c r="BG32" s="64">
        <v>2.2000000000000002</v>
      </c>
      <c r="BH32" s="64">
        <v>2.4</v>
      </c>
      <c r="BI32" s="64">
        <v>19</v>
      </c>
      <c r="BJ32" s="64"/>
      <c r="BK32" s="64">
        <v>20</v>
      </c>
      <c r="BL32" s="64">
        <v>6</v>
      </c>
      <c r="BM32" s="64"/>
      <c r="BN32" s="65">
        <v>1437.82</v>
      </c>
    </row>
    <row r="33" spans="1:66" x14ac:dyDescent="0.3">
      <c r="A33" s="1"/>
      <c r="B33" s="54" t="s">
        <v>671</v>
      </c>
      <c r="C33" s="66">
        <v>13.9</v>
      </c>
      <c r="D33" s="66">
        <v>17.5</v>
      </c>
      <c r="E33" s="66">
        <v>4.7</v>
      </c>
      <c r="F33" s="66">
        <v>7.3</v>
      </c>
      <c r="G33" s="66">
        <v>2</v>
      </c>
      <c r="H33" s="66"/>
      <c r="I33" s="66">
        <v>10.8</v>
      </c>
      <c r="J33" s="66">
        <v>0.6</v>
      </c>
      <c r="K33" s="66">
        <v>14.6</v>
      </c>
      <c r="L33" s="66"/>
      <c r="M33" s="66">
        <v>20.2</v>
      </c>
      <c r="N33" s="66">
        <v>20.2</v>
      </c>
      <c r="O33" s="66">
        <v>8.4</v>
      </c>
      <c r="P33" s="66">
        <v>3.6</v>
      </c>
      <c r="Q33" s="66">
        <v>5.0999999999999996</v>
      </c>
      <c r="R33" s="66">
        <v>20</v>
      </c>
      <c r="S33" s="66">
        <v>19.899999999999999</v>
      </c>
      <c r="T33" s="66">
        <v>20</v>
      </c>
      <c r="U33" s="66">
        <v>18.22</v>
      </c>
      <c r="V33" s="66">
        <v>19.3</v>
      </c>
      <c r="W33" s="66">
        <v>51.3</v>
      </c>
      <c r="X33" s="66">
        <v>103.4</v>
      </c>
      <c r="Y33" s="66">
        <v>90.1</v>
      </c>
      <c r="Z33" s="66">
        <v>82.2</v>
      </c>
      <c r="AA33" s="66">
        <v>27.1</v>
      </c>
      <c r="AB33" s="66">
        <v>10.6</v>
      </c>
      <c r="AC33" s="66">
        <v>12.3</v>
      </c>
      <c r="AD33" s="66">
        <v>21</v>
      </c>
      <c r="AE33" s="66">
        <v>7.1</v>
      </c>
      <c r="AF33" s="66">
        <v>20</v>
      </c>
      <c r="AG33" s="66">
        <v>20</v>
      </c>
      <c r="AH33" s="66">
        <v>10</v>
      </c>
      <c r="AI33" s="66">
        <v>8.4</v>
      </c>
      <c r="AJ33" s="66">
        <v>80.400000000000006</v>
      </c>
      <c r="AK33" s="66">
        <v>5.9</v>
      </c>
      <c r="AL33" s="66">
        <v>7.4</v>
      </c>
      <c r="AM33" s="66">
        <v>3.4</v>
      </c>
      <c r="AN33" s="66">
        <v>18.7</v>
      </c>
      <c r="AO33" s="66"/>
      <c r="AP33" s="66">
        <v>0.2</v>
      </c>
      <c r="AQ33" s="66">
        <v>3.5</v>
      </c>
      <c r="AR33" s="66">
        <v>18.2</v>
      </c>
      <c r="AS33" s="66">
        <v>15.4</v>
      </c>
      <c r="AT33" s="66">
        <v>5.4</v>
      </c>
      <c r="AU33" s="66">
        <v>9.9</v>
      </c>
      <c r="AV33" s="66">
        <v>72.7</v>
      </c>
      <c r="AW33" s="66">
        <v>136.80000000000001</v>
      </c>
      <c r="AX33" s="66">
        <v>72</v>
      </c>
      <c r="AY33" s="66">
        <v>112.2</v>
      </c>
      <c r="AZ33" s="66">
        <v>0.6</v>
      </c>
      <c r="BA33" s="66">
        <v>19.100000000000001</v>
      </c>
      <c r="BB33" s="66">
        <v>25.6</v>
      </c>
      <c r="BC33" s="66">
        <v>77.8</v>
      </c>
      <c r="BD33" s="66">
        <v>20</v>
      </c>
      <c r="BE33" s="66">
        <v>4.5</v>
      </c>
      <c r="BF33" s="66">
        <v>2.6</v>
      </c>
      <c r="BG33" s="66">
        <v>2.2000000000000002</v>
      </c>
      <c r="BH33" s="66">
        <v>2.4</v>
      </c>
      <c r="BI33" s="66">
        <v>15.9</v>
      </c>
      <c r="BJ33" s="66"/>
      <c r="BK33" s="66">
        <v>20</v>
      </c>
      <c r="BL33" s="66">
        <v>6</v>
      </c>
      <c r="BM33" s="66">
        <v>12.5</v>
      </c>
      <c r="BN33" s="67">
        <v>1461.12</v>
      </c>
    </row>
    <row r="34" spans="1:66" x14ac:dyDescent="0.3">
      <c r="A34" s="1"/>
      <c r="B34" s="54" t="s">
        <v>672</v>
      </c>
      <c r="C34" s="66">
        <v>13.9</v>
      </c>
      <c r="D34" s="66">
        <v>16.399999999999999</v>
      </c>
      <c r="E34" s="66">
        <v>4.5999999999999996</v>
      </c>
      <c r="F34" s="66">
        <v>7.2</v>
      </c>
      <c r="G34" s="66">
        <v>2</v>
      </c>
      <c r="H34" s="66"/>
      <c r="I34" s="66">
        <v>9.8000000000000007</v>
      </c>
      <c r="J34" s="66">
        <v>0.6</v>
      </c>
      <c r="K34" s="66">
        <v>14.4</v>
      </c>
      <c r="L34" s="66"/>
      <c r="M34" s="66">
        <v>20.2</v>
      </c>
      <c r="N34" s="66">
        <v>20.399999999999999</v>
      </c>
      <c r="O34" s="66">
        <v>8.4</v>
      </c>
      <c r="P34" s="66">
        <v>3.5</v>
      </c>
      <c r="Q34" s="66">
        <v>5.0999999999999996</v>
      </c>
      <c r="R34" s="66">
        <v>19.899999999999999</v>
      </c>
      <c r="S34" s="66">
        <v>20.399999999999999</v>
      </c>
      <c r="T34" s="66">
        <v>20</v>
      </c>
      <c r="U34" s="66">
        <v>18.27</v>
      </c>
      <c r="V34" s="66">
        <v>20</v>
      </c>
      <c r="W34" s="66">
        <v>48</v>
      </c>
      <c r="X34" s="66">
        <v>102.9</v>
      </c>
      <c r="Y34" s="66">
        <v>88.5</v>
      </c>
      <c r="Z34" s="66">
        <v>80.7</v>
      </c>
      <c r="AA34" s="66">
        <v>12</v>
      </c>
      <c r="AB34" s="66">
        <v>11.8</v>
      </c>
      <c r="AC34" s="66">
        <v>9.6999999999999993</v>
      </c>
      <c r="AD34" s="66">
        <v>21</v>
      </c>
      <c r="AE34" s="66">
        <v>7.1</v>
      </c>
      <c r="AF34" s="66">
        <v>20</v>
      </c>
      <c r="AG34" s="66">
        <v>20</v>
      </c>
      <c r="AH34" s="66">
        <v>10</v>
      </c>
      <c r="AI34" s="66">
        <v>8.4</v>
      </c>
      <c r="AJ34" s="66">
        <v>80.5</v>
      </c>
      <c r="AK34" s="66">
        <v>2.4</v>
      </c>
      <c r="AL34" s="66">
        <v>3.4</v>
      </c>
      <c r="AM34" s="66">
        <v>3.5</v>
      </c>
      <c r="AN34" s="66">
        <v>18.7</v>
      </c>
      <c r="AO34" s="66"/>
      <c r="AP34" s="66">
        <v>0.2</v>
      </c>
      <c r="AQ34" s="66">
        <v>3.6</v>
      </c>
      <c r="AR34" s="66">
        <v>17.5</v>
      </c>
      <c r="AS34" s="66">
        <v>13.5</v>
      </c>
      <c r="AT34" s="66">
        <v>5.2</v>
      </c>
      <c r="AU34" s="66">
        <v>9.9</v>
      </c>
      <c r="AV34" s="66">
        <v>97.5</v>
      </c>
      <c r="AW34" s="66">
        <v>138.30000000000001</v>
      </c>
      <c r="AX34" s="66">
        <v>96.3</v>
      </c>
      <c r="AY34" s="66">
        <v>113.1</v>
      </c>
      <c r="AZ34" s="66">
        <v>0.6</v>
      </c>
      <c r="BA34" s="66">
        <v>17.100000000000001</v>
      </c>
      <c r="BB34" s="66">
        <v>26.2</v>
      </c>
      <c r="BC34" s="66">
        <v>79.7</v>
      </c>
      <c r="BD34" s="66">
        <v>20</v>
      </c>
      <c r="BE34" s="66">
        <v>4.4000000000000004</v>
      </c>
      <c r="BF34" s="66">
        <v>2.6</v>
      </c>
      <c r="BG34" s="66">
        <v>2.2000000000000002</v>
      </c>
      <c r="BH34" s="66">
        <v>2.4</v>
      </c>
      <c r="BI34" s="66">
        <v>15.1</v>
      </c>
      <c r="BJ34" s="66"/>
      <c r="BK34" s="66">
        <v>19.899999999999999</v>
      </c>
      <c r="BL34" s="66">
        <v>6</v>
      </c>
      <c r="BM34" s="66">
        <v>19.899999999999999</v>
      </c>
      <c r="BN34" s="67">
        <v>1484.87</v>
      </c>
    </row>
    <row r="35" spans="1:66" x14ac:dyDescent="0.3">
      <c r="A35" s="1"/>
      <c r="B35" s="54" t="s">
        <v>673</v>
      </c>
      <c r="C35" s="66">
        <v>12.6</v>
      </c>
      <c r="D35" s="66">
        <v>17.5</v>
      </c>
      <c r="E35" s="66">
        <v>4.4000000000000004</v>
      </c>
      <c r="F35" s="66">
        <v>8.6999999999999993</v>
      </c>
      <c r="G35" s="66">
        <v>2</v>
      </c>
      <c r="H35" s="66"/>
      <c r="I35" s="66">
        <v>10.199999999999999</v>
      </c>
      <c r="J35" s="66">
        <v>0.3</v>
      </c>
      <c r="K35" s="66">
        <v>14.9</v>
      </c>
      <c r="L35" s="66"/>
      <c r="M35" s="66">
        <v>20.2</v>
      </c>
      <c r="N35" s="66">
        <v>20.399999999999999</v>
      </c>
      <c r="O35" s="66">
        <v>8.3000000000000007</v>
      </c>
      <c r="P35" s="66">
        <v>3.5</v>
      </c>
      <c r="Q35" s="66">
        <v>5.0999999999999996</v>
      </c>
      <c r="R35" s="66">
        <v>20</v>
      </c>
      <c r="S35" s="66">
        <v>20.2</v>
      </c>
      <c r="T35" s="66">
        <v>20</v>
      </c>
      <c r="U35" s="66">
        <v>18.27</v>
      </c>
      <c r="V35" s="66">
        <v>18.5</v>
      </c>
      <c r="W35" s="66">
        <v>51.2</v>
      </c>
      <c r="X35" s="66">
        <v>102.4</v>
      </c>
      <c r="Y35" s="66">
        <v>88.5</v>
      </c>
      <c r="Z35" s="66">
        <v>87.9</v>
      </c>
      <c r="AA35" s="66">
        <v>6.2</v>
      </c>
      <c r="AB35" s="66">
        <v>11.6</v>
      </c>
      <c r="AC35" s="66">
        <v>8.4</v>
      </c>
      <c r="AD35" s="66">
        <v>21</v>
      </c>
      <c r="AE35" s="66">
        <v>7.1</v>
      </c>
      <c r="AF35" s="66">
        <v>20</v>
      </c>
      <c r="AG35" s="66">
        <v>20</v>
      </c>
      <c r="AH35" s="66">
        <v>10</v>
      </c>
      <c r="AI35" s="66">
        <v>8.4</v>
      </c>
      <c r="AJ35" s="66">
        <v>65.599999999999994</v>
      </c>
      <c r="AK35" s="66">
        <v>1.9</v>
      </c>
      <c r="AL35" s="66">
        <v>4.2</v>
      </c>
      <c r="AM35" s="66">
        <v>3.5</v>
      </c>
      <c r="AN35" s="66">
        <v>18.7</v>
      </c>
      <c r="AO35" s="66"/>
      <c r="AP35" s="66">
        <v>0.5</v>
      </c>
      <c r="AQ35" s="66">
        <v>3.4</v>
      </c>
      <c r="AR35" s="66">
        <v>13.2</v>
      </c>
      <c r="AS35" s="66">
        <v>13</v>
      </c>
      <c r="AT35" s="66">
        <v>5.3</v>
      </c>
      <c r="AU35" s="66">
        <v>9.9</v>
      </c>
      <c r="AV35" s="66">
        <v>103.6</v>
      </c>
      <c r="AW35" s="66">
        <v>142.6</v>
      </c>
      <c r="AX35" s="66">
        <v>106.2</v>
      </c>
      <c r="AY35" s="66">
        <v>114.4</v>
      </c>
      <c r="AZ35" s="66">
        <v>0.6</v>
      </c>
      <c r="BA35" s="66">
        <v>17.3</v>
      </c>
      <c r="BB35" s="66">
        <v>26.1</v>
      </c>
      <c r="BC35" s="66">
        <v>80.5</v>
      </c>
      <c r="BD35" s="66">
        <v>20</v>
      </c>
      <c r="BE35" s="66">
        <v>4.4000000000000004</v>
      </c>
      <c r="BF35" s="66">
        <v>2.6</v>
      </c>
      <c r="BG35" s="66">
        <v>2.2000000000000002</v>
      </c>
      <c r="BH35" s="66">
        <v>2.4</v>
      </c>
      <c r="BI35" s="66">
        <v>13.3</v>
      </c>
      <c r="BJ35" s="66"/>
      <c r="BK35" s="66">
        <v>20</v>
      </c>
      <c r="BL35" s="66">
        <v>6</v>
      </c>
      <c r="BM35" s="66">
        <v>18.899999999999999</v>
      </c>
      <c r="BN35" s="67">
        <v>1488.07</v>
      </c>
    </row>
    <row r="36" spans="1:66" x14ac:dyDescent="0.3">
      <c r="A36" s="1"/>
      <c r="B36" s="54" t="s">
        <v>674</v>
      </c>
      <c r="C36" s="66">
        <v>12</v>
      </c>
      <c r="D36" s="66">
        <v>17</v>
      </c>
      <c r="E36" s="66">
        <v>6</v>
      </c>
      <c r="F36" s="66">
        <v>9.6</v>
      </c>
      <c r="G36" s="66">
        <v>2</v>
      </c>
      <c r="H36" s="66"/>
      <c r="I36" s="66">
        <v>9.6999999999999993</v>
      </c>
      <c r="J36" s="66">
        <v>0.3</v>
      </c>
      <c r="K36" s="66">
        <v>15</v>
      </c>
      <c r="L36" s="66"/>
      <c r="M36" s="66">
        <v>20.2</v>
      </c>
      <c r="N36" s="66">
        <v>20.2</v>
      </c>
      <c r="O36" s="66">
        <v>8.4</v>
      </c>
      <c r="P36" s="66">
        <v>3.6</v>
      </c>
      <c r="Q36" s="66">
        <v>5.2</v>
      </c>
      <c r="R36" s="66">
        <v>19.8</v>
      </c>
      <c r="S36" s="66">
        <v>20.2</v>
      </c>
      <c r="T36" s="66">
        <v>20</v>
      </c>
      <c r="U36" s="66">
        <v>18.399999999999999</v>
      </c>
      <c r="V36" s="66">
        <v>19.600000000000001</v>
      </c>
      <c r="W36" s="66">
        <v>50.7</v>
      </c>
      <c r="X36" s="66">
        <v>105.9</v>
      </c>
      <c r="Y36" s="66">
        <v>88.8</v>
      </c>
      <c r="Z36" s="66">
        <v>84.2</v>
      </c>
      <c r="AA36" s="66">
        <v>5.4</v>
      </c>
      <c r="AB36" s="66">
        <v>12</v>
      </c>
      <c r="AC36" s="66">
        <v>14.5</v>
      </c>
      <c r="AD36" s="66">
        <v>21</v>
      </c>
      <c r="AE36" s="66">
        <v>7.1</v>
      </c>
      <c r="AF36" s="66">
        <v>20</v>
      </c>
      <c r="AG36" s="66">
        <v>20</v>
      </c>
      <c r="AH36" s="66">
        <v>10</v>
      </c>
      <c r="AI36" s="66">
        <v>8.1</v>
      </c>
      <c r="AJ36" s="66">
        <v>51.4</v>
      </c>
      <c r="AK36" s="66">
        <v>2.1</v>
      </c>
      <c r="AL36" s="66">
        <v>3.3</v>
      </c>
      <c r="AM36" s="66">
        <v>3.5</v>
      </c>
      <c r="AN36" s="66">
        <v>18.7</v>
      </c>
      <c r="AO36" s="66"/>
      <c r="AP36" s="66">
        <v>0.2</v>
      </c>
      <c r="AQ36" s="66">
        <v>3.5</v>
      </c>
      <c r="AR36" s="66">
        <v>9.9</v>
      </c>
      <c r="AS36" s="66">
        <v>13.5</v>
      </c>
      <c r="AT36" s="66">
        <v>5.3</v>
      </c>
      <c r="AU36" s="66">
        <v>9.9</v>
      </c>
      <c r="AV36" s="66">
        <v>110.6</v>
      </c>
      <c r="AW36" s="66">
        <v>120.6</v>
      </c>
      <c r="AX36" s="66">
        <v>119.1</v>
      </c>
      <c r="AY36" s="66">
        <v>107.2</v>
      </c>
      <c r="AZ36" s="66">
        <v>0.6</v>
      </c>
      <c r="BA36" s="66">
        <v>18.899999999999999</v>
      </c>
      <c r="BB36" s="66">
        <v>28.1</v>
      </c>
      <c r="BC36" s="66">
        <v>71.5</v>
      </c>
      <c r="BD36" s="66">
        <v>20</v>
      </c>
      <c r="BE36" s="66">
        <v>4.4000000000000004</v>
      </c>
      <c r="BF36" s="66">
        <v>2.5</v>
      </c>
      <c r="BG36" s="66">
        <v>2.2000000000000002</v>
      </c>
      <c r="BH36" s="66">
        <v>2.4</v>
      </c>
      <c r="BI36" s="66">
        <v>9.8000000000000007</v>
      </c>
      <c r="BJ36" s="66"/>
      <c r="BK36" s="66">
        <v>20</v>
      </c>
      <c r="BL36" s="66">
        <v>6</v>
      </c>
      <c r="BM36" s="66">
        <v>17.899999999999999</v>
      </c>
      <c r="BN36" s="67">
        <v>1458</v>
      </c>
    </row>
    <row r="37" spans="1:66" x14ac:dyDescent="0.3">
      <c r="A37" s="1"/>
      <c r="B37" s="54" t="s">
        <v>675</v>
      </c>
      <c r="C37" s="66">
        <v>11.5</v>
      </c>
      <c r="D37" s="66">
        <v>17.600000000000001</v>
      </c>
      <c r="E37" s="66">
        <v>5</v>
      </c>
      <c r="F37" s="66">
        <v>16.8</v>
      </c>
      <c r="G37" s="66">
        <v>2</v>
      </c>
      <c r="H37" s="66"/>
      <c r="I37" s="66">
        <v>10.3</v>
      </c>
      <c r="J37" s="66">
        <v>0.2</v>
      </c>
      <c r="K37" s="66">
        <v>15</v>
      </c>
      <c r="L37" s="66"/>
      <c r="M37" s="66">
        <v>20.2</v>
      </c>
      <c r="N37" s="66">
        <v>20.2</v>
      </c>
      <c r="O37" s="66">
        <v>8.4</v>
      </c>
      <c r="P37" s="66">
        <v>3.6</v>
      </c>
      <c r="Q37" s="66">
        <v>5.0999999999999996</v>
      </c>
      <c r="R37" s="66">
        <v>19.899999999999999</v>
      </c>
      <c r="S37" s="66">
        <v>20.100000000000001</v>
      </c>
      <c r="T37" s="66">
        <v>20</v>
      </c>
      <c r="U37" s="66">
        <v>18.41</v>
      </c>
      <c r="V37" s="66">
        <v>17.600000000000001</v>
      </c>
      <c r="W37" s="66">
        <v>46.3</v>
      </c>
      <c r="X37" s="66">
        <v>110.2</v>
      </c>
      <c r="Y37" s="66">
        <v>88.7</v>
      </c>
      <c r="Z37" s="66">
        <v>87.5</v>
      </c>
      <c r="AA37" s="66">
        <v>3.7</v>
      </c>
      <c r="AB37" s="66">
        <v>11.2</v>
      </c>
      <c r="AC37" s="66">
        <v>12.9</v>
      </c>
      <c r="AD37" s="66">
        <v>21</v>
      </c>
      <c r="AE37" s="66">
        <v>7</v>
      </c>
      <c r="AF37" s="66">
        <v>20</v>
      </c>
      <c r="AG37" s="66">
        <v>20</v>
      </c>
      <c r="AH37" s="66">
        <v>10</v>
      </c>
      <c r="AI37" s="66">
        <v>7.9</v>
      </c>
      <c r="AJ37" s="66">
        <v>55.1</v>
      </c>
      <c r="AK37" s="66">
        <v>0.9</v>
      </c>
      <c r="AL37" s="66">
        <v>3.1</v>
      </c>
      <c r="AM37" s="66">
        <v>3.5</v>
      </c>
      <c r="AN37" s="66">
        <v>18.7</v>
      </c>
      <c r="AO37" s="66"/>
      <c r="AP37" s="66">
        <v>0.5</v>
      </c>
      <c r="AQ37" s="66">
        <v>3.5</v>
      </c>
      <c r="AR37" s="66">
        <v>6.9</v>
      </c>
      <c r="AS37" s="66">
        <v>10.8</v>
      </c>
      <c r="AT37" s="66">
        <v>5.5</v>
      </c>
      <c r="AU37" s="66">
        <v>9.9</v>
      </c>
      <c r="AV37" s="66">
        <v>117</v>
      </c>
      <c r="AW37" s="66">
        <v>121.3</v>
      </c>
      <c r="AX37" s="66">
        <v>122.6</v>
      </c>
      <c r="AY37" s="66">
        <v>111</v>
      </c>
      <c r="AZ37" s="66">
        <v>0.6</v>
      </c>
      <c r="BA37" s="66">
        <v>14.5</v>
      </c>
      <c r="BB37" s="66">
        <v>25.4</v>
      </c>
      <c r="BC37" s="66">
        <v>82.2</v>
      </c>
      <c r="BD37" s="66">
        <v>20.100000000000001</v>
      </c>
      <c r="BE37" s="66">
        <v>4.4000000000000004</v>
      </c>
      <c r="BF37" s="66">
        <v>2.5</v>
      </c>
      <c r="BG37" s="66">
        <v>2.2000000000000002</v>
      </c>
      <c r="BH37" s="66">
        <v>2.2999999999999998</v>
      </c>
      <c r="BI37" s="66">
        <v>9.4</v>
      </c>
      <c r="BJ37" s="66"/>
      <c r="BK37" s="66">
        <v>19.899999999999999</v>
      </c>
      <c r="BL37" s="66">
        <v>6</v>
      </c>
      <c r="BM37" s="66">
        <v>19.600000000000001</v>
      </c>
      <c r="BN37" s="67">
        <v>1477.71</v>
      </c>
    </row>
    <row r="38" spans="1:66" x14ac:dyDescent="0.3">
      <c r="A38" s="1"/>
      <c r="B38" s="54" t="s">
        <v>676</v>
      </c>
      <c r="C38" s="66">
        <v>12.8</v>
      </c>
      <c r="D38" s="66">
        <v>17.2</v>
      </c>
      <c r="E38" s="66">
        <v>5.2</v>
      </c>
      <c r="F38" s="66">
        <v>17.3</v>
      </c>
      <c r="G38" s="66">
        <v>2</v>
      </c>
      <c r="H38" s="66"/>
      <c r="I38" s="66">
        <v>10.5</v>
      </c>
      <c r="J38" s="66">
        <v>0.2</v>
      </c>
      <c r="K38" s="66">
        <v>15</v>
      </c>
      <c r="L38" s="66"/>
      <c r="M38" s="66">
        <v>20.2</v>
      </c>
      <c r="N38" s="66">
        <v>20.3</v>
      </c>
      <c r="O38" s="66">
        <v>8.3000000000000007</v>
      </c>
      <c r="P38" s="66">
        <v>3.5</v>
      </c>
      <c r="Q38" s="66">
        <v>5.0999999999999996</v>
      </c>
      <c r="R38" s="66">
        <v>20</v>
      </c>
      <c r="S38" s="66">
        <v>20.100000000000001</v>
      </c>
      <c r="T38" s="66">
        <v>20</v>
      </c>
      <c r="U38" s="66">
        <v>18.38</v>
      </c>
      <c r="V38" s="66">
        <v>16.8</v>
      </c>
      <c r="W38" s="66">
        <v>54.2</v>
      </c>
      <c r="X38" s="66">
        <v>113.3</v>
      </c>
      <c r="Y38" s="66">
        <v>88.2</v>
      </c>
      <c r="Z38" s="66">
        <v>88.1</v>
      </c>
      <c r="AA38" s="66">
        <v>2.4</v>
      </c>
      <c r="AB38" s="66">
        <v>13</v>
      </c>
      <c r="AC38" s="66">
        <v>12.2</v>
      </c>
      <c r="AD38" s="66">
        <v>21</v>
      </c>
      <c r="AE38" s="66">
        <v>7</v>
      </c>
      <c r="AF38" s="66">
        <v>20</v>
      </c>
      <c r="AG38" s="66">
        <v>20</v>
      </c>
      <c r="AH38" s="66">
        <v>10</v>
      </c>
      <c r="AI38" s="66">
        <v>7.9</v>
      </c>
      <c r="AJ38" s="66">
        <v>30.5</v>
      </c>
      <c r="AK38" s="66">
        <v>0.9</v>
      </c>
      <c r="AL38" s="66">
        <v>0.9</v>
      </c>
      <c r="AM38" s="66">
        <v>3.5</v>
      </c>
      <c r="AN38" s="66">
        <v>18.7</v>
      </c>
      <c r="AO38" s="66"/>
      <c r="AP38" s="66">
        <v>0.2</v>
      </c>
      <c r="AQ38" s="66">
        <v>3.5</v>
      </c>
      <c r="AR38" s="66">
        <v>5.2</v>
      </c>
      <c r="AS38" s="66">
        <v>6.7</v>
      </c>
      <c r="AT38" s="66">
        <v>5.4</v>
      </c>
      <c r="AU38" s="66">
        <v>9.8000000000000007</v>
      </c>
      <c r="AV38" s="66">
        <v>130.5</v>
      </c>
      <c r="AW38" s="66">
        <v>68.5</v>
      </c>
      <c r="AX38" s="66">
        <v>123.8</v>
      </c>
      <c r="AY38" s="66">
        <v>56</v>
      </c>
      <c r="AZ38" s="66">
        <v>0.6</v>
      </c>
      <c r="BA38" s="66">
        <v>8.4</v>
      </c>
      <c r="BB38" s="66">
        <v>30.1</v>
      </c>
      <c r="BC38" s="66">
        <v>87.5</v>
      </c>
      <c r="BD38" s="66">
        <v>20</v>
      </c>
      <c r="BE38" s="66">
        <v>4.4000000000000004</v>
      </c>
      <c r="BF38" s="66">
        <v>2.5</v>
      </c>
      <c r="BG38" s="66">
        <v>2.2000000000000002</v>
      </c>
      <c r="BH38" s="66">
        <v>2.2999999999999998</v>
      </c>
      <c r="BI38" s="66">
        <v>6.1</v>
      </c>
      <c r="BJ38" s="66"/>
      <c r="BK38" s="66">
        <v>20</v>
      </c>
      <c r="BL38" s="66">
        <v>6</v>
      </c>
      <c r="BM38" s="66">
        <v>15.3</v>
      </c>
      <c r="BN38" s="67">
        <v>1359.68</v>
      </c>
    </row>
    <row r="39" spans="1:66" x14ac:dyDescent="0.3">
      <c r="A39" s="1"/>
      <c r="B39" s="56" t="s">
        <v>677</v>
      </c>
      <c r="C39" s="68">
        <v>14</v>
      </c>
      <c r="D39" s="68">
        <v>17</v>
      </c>
      <c r="E39" s="68">
        <v>5.2</v>
      </c>
      <c r="F39" s="68">
        <v>14.1</v>
      </c>
      <c r="G39" s="68">
        <v>2</v>
      </c>
      <c r="H39" s="68"/>
      <c r="I39" s="68">
        <v>10.199999999999999</v>
      </c>
      <c r="J39" s="68">
        <v>0.2</v>
      </c>
      <c r="K39" s="68">
        <v>15</v>
      </c>
      <c r="L39" s="68"/>
      <c r="M39" s="68">
        <v>20.2</v>
      </c>
      <c r="N39" s="68">
        <v>20.399999999999999</v>
      </c>
      <c r="O39" s="68">
        <v>8.3000000000000007</v>
      </c>
      <c r="P39" s="68">
        <v>3.5</v>
      </c>
      <c r="Q39" s="68">
        <v>5.0999999999999996</v>
      </c>
      <c r="R39" s="68">
        <v>20</v>
      </c>
      <c r="S39" s="68">
        <v>20.2</v>
      </c>
      <c r="T39" s="68">
        <v>20</v>
      </c>
      <c r="U39" s="68">
        <v>18.38</v>
      </c>
      <c r="V39" s="68">
        <v>15.5</v>
      </c>
      <c r="W39" s="68">
        <v>57.2</v>
      </c>
      <c r="X39" s="68">
        <v>108.1</v>
      </c>
      <c r="Y39" s="68">
        <v>89.4</v>
      </c>
      <c r="Z39" s="68">
        <v>86.8</v>
      </c>
      <c r="AA39" s="68">
        <v>2</v>
      </c>
      <c r="AB39" s="68">
        <v>11.7</v>
      </c>
      <c r="AC39" s="68">
        <v>13.2</v>
      </c>
      <c r="AD39" s="68">
        <v>21</v>
      </c>
      <c r="AE39" s="68">
        <v>6.9</v>
      </c>
      <c r="AF39" s="68">
        <v>20</v>
      </c>
      <c r="AG39" s="68">
        <v>20</v>
      </c>
      <c r="AH39" s="68">
        <v>10</v>
      </c>
      <c r="AI39" s="68">
        <v>7.9</v>
      </c>
      <c r="AJ39" s="68">
        <v>17.100000000000001</v>
      </c>
      <c r="AK39" s="68"/>
      <c r="AL39" s="68">
        <v>0.1</v>
      </c>
      <c r="AM39" s="68">
        <v>3.4</v>
      </c>
      <c r="AN39" s="68">
        <v>18.7</v>
      </c>
      <c r="AO39" s="68"/>
      <c r="AP39" s="68">
        <v>0.1</v>
      </c>
      <c r="AQ39" s="68">
        <v>3.5</v>
      </c>
      <c r="AR39" s="68">
        <v>4.4000000000000004</v>
      </c>
      <c r="AS39" s="68">
        <v>4.0999999999999996</v>
      </c>
      <c r="AT39" s="68">
        <v>5.4</v>
      </c>
      <c r="AU39" s="68">
        <v>9.9</v>
      </c>
      <c r="AV39" s="68">
        <v>120.7</v>
      </c>
      <c r="AW39" s="68">
        <v>21.1</v>
      </c>
      <c r="AX39" s="68">
        <v>124.2</v>
      </c>
      <c r="AY39" s="68">
        <v>22.2</v>
      </c>
      <c r="AZ39" s="68">
        <v>0.6</v>
      </c>
      <c r="BA39" s="68">
        <v>5</v>
      </c>
      <c r="BB39" s="68">
        <v>30</v>
      </c>
      <c r="BC39" s="68">
        <v>85.9</v>
      </c>
      <c r="BD39" s="68">
        <v>20</v>
      </c>
      <c r="BE39" s="68">
        <v>4.4000000000000004</v>
      </c>
      <c r="BF39" s="68">
        <v>2.5</v>
      </c>
      <c r="BG39" s="68">
        <v>2.2000000000000002</v>
      </c>
      <c r="BH39" s="68">
        <v>2.2999999999999998</v>
      </c>
      <c r="BI39" s="68">
        <v>6.8</v>
      </c>
      <c r="BJ39" s="68"/>
      <c r="BK39" s="68">
        <v>20</v>
      </c>
      <c r="BL39" s="68">
        <v>6</v>
      </c>
      <c r="BM39" s="68">
        <v>5.9</v>
      </c>
      <c r="BN39" s="69">
        <v>1229.98</v>
      </c>
    </row>
    <row r="40" spans="1:66" x14ac:dyDescent="0.3">
      <c r="A40" s="1"/>
      <c r="B40" s="50" t="s">
        <v>678</v>
      </c>
      <c r="C40" s="64">
        <v>13.9</v>
      </c>
      <c r="D40" s="64">
        <v>16.3</v>
      </c>
      <c r="E40" s="64">
        <v>5.5</v>
      </c>
      <c r="F40" s="64">
        <v>11.8</v>
      </c>
      <c r="G40" s="64">
        <v>2</v>
      </c>
      <c r="H40" s="64"/>
      <c r="I40" s="64">
        <v>10.9</v>
      </c>
      <c r="J40" s="64">
        <v>0.1</v>
      </c>
      <c r="K40" s="64">
        <v>15</v>
      </c>
      <c r="L40" s="64"/>
      <c r="M40" s="64">
        <v>20.2</v>
      </c>
      <c r="N40" s="64">
        <v>20.3</v>
      </c>
      <c r="O40" s="64">
        <v>8.3000000000000007</v>
      </c>
      <c r="P40" s="64">
        <v>3.6</v>
      </c>
      <c r="Q40" s="64">
        <v>5.0999999999999996</v>
      </c>
      <c r="R40" s="64">
        <v>20</v>
      </c>
      <c r="S40" s="64">
        <v>20.3</v>
      </c>
      <c r="T40" s="64">
        <v>20</v>
      </c>
      <c r="U40" s="64">
        <v>18.37</v>
      </c>
      <c r="V40" s="64">
        <v>13.3</v>
      </c>
      <c r="W40" s="64">
        <v>64.8</v>
      </c>
      <c r="X40" s="64">
        <v>110.6</v>
      </c>
      <c r="Y40" s="64">
        <v>88.1</v>
      </c>
      <c r="Z40" s="64">
        <v>87.6</v>
      </c>
      <c r="AA40" s="64">
        <v>1.7</v>
      </c>
      <c r="AB40" s="64">
        <v>11.3</v>
      </c>
      <c r="AC40" s="64">
        <v>12.3</v>
      </c>
      <c r="AD40" s="64">
        <v>21</v>
      </c>
      <c r="AE40" s="64">
        <v>6.8</v>
      </c>
      <c r="AF40" s="64">
        <v>20</v>
      </c>
      <c r="AG40" s="64">
        <v>20</v>
      </c>
      <c r="AH40" s="64">
        <v>10</v>
      </c>
      <c r="AI40" s="64">
        <v>7.8</v>
      </c>
      <c r="AJ40" s="64">
        <v>9.1999999999999993</v>
      </c>
      <c r="AK40" s="64"/>
      <c r="AL40" s="64"/>
      <c r="AM40" s="64">
        <v>3.4</v>
      </c>
      <c r="AN40" s="64">
        <v>18.7</v>
      </c>
      <c r="AO40" s="64"/>
      <c r="AP40" s="64">
        <v>0.1</v>
      </c>
      <c r="AQ40" s="64">
        <v>3.5</v>
      </c>
      <c r="AR40" s="64">
        <v>2.9</v>
      </c>
      <c r="AS40" s="64">
        <v>10.1</v>
      </c>
      <c r="AT40" s="64">
        <v>5.4</v>
      </c>
      <c r="AU40" s="64">
        <v>9.9</v>
      </c>
      <c r="AV40" s="64">
        <v>119.7</v>
      </c>
      <c r="AW40" s="64">
        <v>15.6</v>
      </c>
      <c r="AX40" s="64">
        <v>124.5</v>
      </c>
      <c r="AY40" s="64">
        <v>16.3</v>
      </c>
      <c r="AZ40" s="64">
        <v>0.6</v>
      </c>
      <c r="BA40" s="64">
        <v>9.1</v>
      </c>
      <c r="BB40" s="64">
        <v>29.7</v>
      </c>
      <c r="BC40" s="64">
        <v>79.7</v>
      </c>
      <c r="BD40" s="64">
        <v>20</v>
      </c>
      <c r="BE40" s="64">
        <v>4.4000000000000004</v>
      </c>
      <c r="BF40" s="64">
        <v>2.5</v>
      </c>
      <c r="BG40" s="64">
        <v>2.2000000000000002</v>
      </c>
      <c r="BH40" s="64">
        <v>2.2999999999999998</v>
      </c>
      <c r="BI40" s="64">
        <v>5.3</v>
      </c>
      <c r="BJ40" s="64"/>
      <c r="BK40" s="64">
        <v>20</v>
      </c>
      <c r="BL40" s="64">
        <v>6</v>
      </c>
      <c r="BM40" s="64">
        <v>5.7</v>
      </c>
      <c r="BN40" s="65">
        <v>1213.77</v>
      </c>
    </row>
    <row r="41" spans="1:66" x14ac:dyDescent="0.3">
      <c r="A41" s="1"/>
      <c r="B41" s="54" t="s">
        <v>679</v>
      </c>
      <c r="C41" s="66">
        <v>14</v>
      </c>
      <c r="D41" s="66">
        <v>17.100000000000001</v>
      </c>
      <c r="E41" s="66">
        <v>5.6</v>
      </c>
      <c r="F41" s="66">
        <v>11.5</v>
      </c>
      <c r="G41" s="66">
        <v>2</v>
      </c>
      <c r="H41" s="66"/>
      <c r="I41" s="66">
        <v>10.9</v>
      </c>
      <c r="J41" s="66">
        <v>0.1</v>
      </c>
      <c r="K41" s="66">
        <v>15</v>
      </c>
      <c r="L41" s="66"/>
      <c r="M41" s="66">
        <v>20.100000000000001</v>
      </c>
      <c r="N41" s="66">
        <v>20.100000000000001</v>
      </c>
      <c r="O41" s="66">
        <v>8.3000000000000007</v>
      </c>
      <c r="P41" s="66">
        <v>3.6</v>
      </c>
      <c r="Q41" s="66">
        <v>5.2</v>
      </c>
      <c r="R41" s="66">
        <v>19.8</v>
      </c>
      <c r="S41" s="66">
        <v>19.8</v>
      </c>
      <c r="T41" s="66">
        <v>20</v>
      </c>
      <c r="U41" s="66">
        <v>18.350000000000001</v>
      </c>
      <c r="V41" s="66">
        <v>12.9</v>
      </c>
      <c r="W41" s="66">
        <v>69.400000000000006</v>
      </c>
      <c r="X41" s="66">
        <v>110.1</v>
      </c>
      <c r="Y41" s="66">
        <v>88.8</v>
      </c>
      <c r="Z41" s="66">
        <v>90.2</v>
      </c>
      <c r="AA41" s="66">
        <v>0.8</v>
      </c>
      <c r="AB41" s="66">
        <v>10</v>
      </c>
      <c r="AC41" s="66">
        <v>10.7</v>
      </c>
      <c r="AD41" s="66">
        <v>21</v>
      </c>
      <c r="AE41" s="66">
        <v>6.8</v>
      </c>
      <c r="AF41" s="66">
        <v>20</v>
      </c>
      <c r="AG41" s="66">
        <v>20</v>
      </c>
      <c r="AH41" s="66">
        <v>10</v>
      </c>
      <c r="AI41" s="66">
        <v>7.6</v>
      </c>
      <c r="AJ41" s="66">
        <v>7.6</v>
      </c>
      <c r="AK41" s="66"/>
      <c r="AL41" s="66"/>
      <c r="AM41" s="66">
        <v>3.4</v>
      </c>
      <c r="AN41" s="66">
        <v>18.7</v>
      </c>
      <c r="AO41" s="66"/>
      <c r="AP41" s="66"/>
      <c r="AQ41" s="66">
        <v>3.4</v>
      </c>
      <c r="AR41" s="66">
        <v>2</v>
      </c>
      <c r="AS41" s="66">
        <v>10.4</v>
      </c>
      <c r="AT41" s="66">
        <v>5.3</v>
      </c>
      <c r="AU41" s="66">
        <v>10</v>
      </c>
      <c r="AV41" s="66">
        <v>125.4</v>
      </c>
      <c r="AW41" s="66">
        <v>22.6</v>
      </c>
      <c r="AX41" s="66">
        <v>126.4</v>
      </c>
      <c r="AY41" s="66">
        <v>19.100000000000001</v>
      </c>
      <c r="AZ41" s="66">
        <v>0.6</v>
      </c>
      <c r="BA41" s="66">
        <v>11.8</v>
      </c>
      <c r="BB41" s="66">
        <v>30.6</v>
      </c>
      <c r="BC41" s="66">
        <v>82.1</v>
      </c>
      <c r="BD41" s="66">
        <v>20</v>
      </c>
      <c r="BE41" s="66">
        <v>4.4000000000000004</v>
      </c>
      <c r="BF41" s="66">
        <v>2.5</v>
      </c>
      <c r="BG41" s="66">
        <v>2.2000000000000002</v>
      </c>
      <c r="BH41" s="66">
        <v>2.4</v>
      </c>
      <c r="BI41" s="66">
        <v>2.7</v>
      </c>
      <c r="BJ41" s="66"/>
      <c r="BK41" s="66">
        <v>19.8</v>
      </c>
      <c r="BL41" s="66">
        <v>6</v>
      </c>
      <c r="BM41" s="66">
        <v>8.5</v>
      </c>
      <c r="BN41" s="67">
        <v>1237.6500000000001</v>
      </c>
    </row>
    <row r="42" spans="1:66" x14ac:dyDescent="0.3">
      <c r="A42" s="1"/>
      <c r="B42" s="54" t="s">
        <v>680</v>
      </c>
      <c r="C42" s="66">
        <v>13.3</v>
      </c>
      <c r="D42" s="66">
        <v>16.7</v>
      </c>
      <c r="E42" s="66">
        <v>5.5</v>
      </c>
      <c r="F42" s="66">
        <v>8.3000000000000007</v>
      </c>
      <c r="G42" s="66">
        <v>2</v>
      </c>
      <c r="H42" s="66"/>
      <c r="I42" s="66">
        <v>9.1999999999999993</v>
      </c>
      <c r="J42" s="66">
        <v>0.1</v>
      </c>
      <c r="K42" s="66">
        <v>15.1</v>
      </c>
      <c r="L42" s="66"/>
      <c r="M42" s="66">
        <v>20.100000000000001</v>
      </c>
      <c r="N42" s="66">
        <v>20.2</v>
      </c>
      <c r="O42" s="66">
        <v>8.3000000000000007</v>
      </c>
      <c r="P42" s="66">
        <v>3.6</v>
      </c>
      <c r="Q42" s="66">
        <v>5.2</v>
      </c>
      <c r="R42" s="66">
        <v>20</v>
      </c>
      <c r="S42" s="66">
        <v>20.3</v>
      </c>
      <c r="T42" s="66">
        <v>20</v>
      </c>
      <c r="U42" s="66">
        <v>18.350000000000001</v>
      </c>
      <c r="V42" s="66">
        <v>12.8</v>
      </c>
      <c r="W42" s="66">
        <v>74.400000000000006</v>
      </c>
      <c r="X42" s="66">
        <v>111.9</v>
      </c>
      <c r="Y42" s="66">
        <v>88.6</v>
      </c>
      <c r="Z42" s="66">
        <v>88.4</v>
      </c>
      <c r="AA42" s="66">
        <v>0.4</v>
      </c>
      <c r="AB42" s="66">
        <v>12</v>
      </c>
      <c r="AC42" s="66">
        <v>13.2</v>
      </c>
      <c r="AD42" s="66">
        <v>21</v>
      </c>
      <c r="AE42" s="66">
        <v>6.7</v>
      </c>
      <c r="AF42" s="66">
        <v>20</v>
      </c>
      <c r="AG42" s="66">
        <v>20</v>
      </c>
      <c r="AH42" s="66">
        <v>10</v>
      </c>
      <c r="AI42" s="66">
        <v>7.6</v>
      </c>
      <c r="AJ42" s="66">
        <v>4.5999999999999996</v>
      </c>
      <c r="AK42" s="66">
        <v>2</v>
      </c>
      <c r="AL42" s="66">
        <v>1.5</v>
      </c>
      <c r="AM42" s="66">
        <v>3.4</v>
      </c>
      <c r="AN42" s="66">
        <v>18.7</v>
      </c>
      <c r="AO42" s="66"/>
      <c r="AP42" s="66">
        <v>0.1</v>
      </c>
      <c r="AQ42" s="66">
        <v>3.6</v>
      </c>
      <c r="AR42" s="66">
        <v>1.8</v>
      </c>
      <c r="AS42" s="66">
        <v>2.2000000000000002</v>
      </c>
      <c r="AT42" s="66">
        <v>5.4</v>
      </c>
      <c r="AU42" s="66">
        <v>9.9</v>
      </c>
      <c r="AV42" s="66">
        <v>119.2</v>
      </c>
      <c r="AW42" s="66">
        <v>9.9</v>
      </c>
      <c r="AX42" s="66">
        <v>125.1</v>
      </c>
      <c r="AY42" s="66">
        <v>9</v>
      </c>
      <c r="AZ42" s="66">
        <v>0.6</v>
      </c>
      <c r="BA42" s="66">
        <v>2.4</v>
      </c>
      <c r="BB42" s="66">
        <v>28.9</v>
      </c>
      <c r="BC42" s="66">
        <v>83.3</v>
      </c>
      <c r="BD42" s="66">
        <v>20</v>
      </c>
      <c r="BE42" s="66">
        <v>4.5</v>
      </c>
      <c r="BF42" s="66">
        <v>2.8</v>
      </c>
      <c r="BG42" s="66">
        <v>2.2000000000000002</v>
      </c>
      <c r="BH42" s="66">
        <v>2.4</v>
      </c>
      <c r="BI42" s="66">
        <v>0.9</v>
      </c>
      <c r="BJ42" s="66"/>
      <c r="BK42" s="66">
        <v>20</v>
      </c>
      <c r="BL42" s="66">
        <v>6</v>
      </c>
      <c r="BM42" s="66">
        <v>2.1</v>
      </c>
      <c r="BN42" s="67">
        <v>1185.75</v>
      </c>
    </row>
    <row r="43" spans="1:66" x14ac:dyDescent="0.3">
      <c r="A43" s="1"/>
      <c r="B43" s="54" t="s">
        <v>681</v>
      </c>
      <c r="C43" s="66">
        <v>13.5</v>
      </c>
      <c r="D43" s="66">
        <v>16.7</v>
      </c>
      <c r="E43" s="66">
        <v>5.7</v>
      </c>
      <c r="F43" s="66">
        <v>7.8</v>
      </c>
      <c r="G43" s="66">
        <v>2</v>
      </c>
      <c r="H43" s="66"/>
      <c r="I43" s="66">
        <v>10.7</v>
      </c>
      <c r="J43" s="66"/>
      <c r="K43" s="66">
        <v>15.2</v>
      </c>
      <c r="L43" s="66"/>
      <c r="M43" s="66">
        <v>20.100000000000001</v>
      </c>
      <c r="N43" s="66">
        <v>20.2</v>
      </c>
      <c r="O43" s="66">
        <v>8.3000000000000007</v>
      </c>
      <c r="P43" s="66">
        <v>3.5</v>
      </c>
      <c r="Q43" s="66">
        <v>5.2</v>
      </c>
      <c r="R43" s="66">
        <v>20</v>
      </c>
      <c r="S43" s="66">
        <v>20.2</v>
      </c>
      <c r="T43" s="66">
        <v>19.899999999999999</v>
      </c>
      <c r="U43" s="66">
        <v>18.329999999999998</v>
      </c>
      <c r="V43" s="66">
        <v>12.4</v>
      </c>
      <c r="W43" s="66">
        <v>78.7</v>
      </c>
      <c r="X43" s="66">
        <v>112.7</v>
      </c>
      <c r="Y43" s="66">
        <v>83.7</v>
      </c>
      <c r="Z43" s="66">
        <v>87.9</v>
      </c>
      <c r="AA43" s="66">
        <v>0.4</v>
      </c>
      <c r="AB43" s="66">
        <v>11.2</v>
      </c>
      <c r="AC43" s="66">
        <v>10.7</v>
      </c>
      <c r="AD43" s="66">
        <v>21</v>
      </c>
      <c r="AE43" s="66">
        <v>6.7</v>
      </c>
      <c r="AF43" s="66">
        <v>20</v>
      </c>
      <c r="AG43" s="66">
        <v>20</v>
      </c>
      <c r="AH43" s="66">
        <v>10</v>
      </c>
      <c r="AI43" s="66">
        <v>8.3000000000000007</v>
      </c>
      <c r="AJ43" s="66">
        <v>1.3</v>
      </c>
      <c r="AK43" s="66">
        <v>1.5</v>
      </c>
      <c r="AL43" s="66">
        <v>0.6</v>
      </c>
      <c r="AM43" s="66">
        <v>3.4</v>
      </c>
      <c r="AN43" s="66">
        <v>18.7</v>
      </c>
      <c r="AO43" s="66"/>
      <c r="AP43" s="66"/>
      <c r="AQ43" s="66">
        <v>3.6</v>
      </c>
      <c r="AR43" s="66">
        <v>0.6</v>
      </c>
      <c r="AS43" s="66">
        <v>0.4</v>
      </c>
      <c r="AT43" s="66">
        <v>5.2</v>
      </c>
      <c r="AU43" s="66">
        <v>9.9</v>
      </c>
      <c r="AV43" s="66">
        <v>129.9</v>
      </c>
      <c r="AW43" s="66">
        <v>4.3</v>
      </c>
      <c r="AX43" s="66">
        <v>128.4</v>
      </c>
      <c r="AY43" s="66">
        <v>4.2</v>
      </c>
      <c r="AZ43" s="66">
        <v>0.6</v>
      </c>
      <c r="BA43" s="66">
        <v>0.4</v>
      </c>
      <c r="BB43" s="66">
        <v>28.4</v>
      </c>
      <c r="BC43" s="66">
        <v>82.2</v>
      </c>
      <c r="BD43" s="66">
        <v>19.899999999999999</v>
      </c>
      <c r="BE43" s="66">
        <v>4.5</v>
      </c>
      <c r="BF43" s="66">
        <v>2.8</v>
      </c>
      <c r="BG43" s="66">
        <v>2.2000000000000002</v>
      </c>
      <c r="BH43" s="66">
        <v>2.4</v>
      </c>
      <c r="BI43" s="66">
        <v>0.5</v>
      </c>
      <c r="BJ43" s="66"/>
      <c r="BK43" s="66">
        <v>20</v>
      </c>
      <c r="BL43" s="66">
        <v>6</v>
      </c>
      <c r="BM43" s="66">
        <v>0.3</v>
      </c>
      <c r="BN43" s="67">
        <v>1173.23</v>
      </c>
    </row>
    <row r="44" spans="1:66" x14ac:dyDescent="0.3">
      <c r="A44" s="1"/>
      <c r="B44" s="54" t="s">
        <v>682</v>
      </c>
      <c r="C44" s="66">
        <v>14</v>
      </c>
      <c r="D44" s="66">
        <v>16.8</v>
      </c>
      <c r="E44" s="66">
        <v>5.6</v>
      </c>
      <c r="F44" s="66">
        <v>7.9</v>
      </c>
      <c r="G44" s="66">
        <v>2</v>
      </c>
      <c r="H44" s="66"/>
      <c r="I44" s="66">
        <v>10.5</v>
      </c>
      <c r="J44" s="66"/>
      <c r="K44" s="66">
        <v>15.2</v>
      </c>
      <c r="L44" s="66"/>
      <c r="M44" s="66">
        <v>20.100000000000001</v>
      </c>
      <c r="N44" s="66">
        <v>20.2</v>
      </c>
      <c r="O44" s="66">
        <v>8.3000000000000007</v>
      </c>
      <c r="P44" s="66">
        <v>3.5</v>
      </c>
      <c r="Q44" s="66">
        <v>5.2</v>
      </c>
      <c r="R44" s="66">
        <v>20</v>
      </c>
      <c r="S44" s="66">
        <v>20</v>
      </c>
      <c r="T44" s="66">
        <v>20</v>
      </c>
      <c r="U44" s="66">
        <v>18.32</v>
      </c>
      <c r="V44" s="66">
        <v>11.5</v>
      </c>
      <c r="W44" s="66">
        <v>78</v>
      </c>
      <c r="X44" s="66">
        <v>108.7</v>
      </c>
      <c r="Y44" s="66">
        <v>86</v>
      </c>
      <c r="Z44" s="66">
        <v>89.1</v>
      </c>
      <c r="AA44" s="66"/>
      <c r="AB44" s="66">
        <v>8.9</v>
      </c>
      <c r="AC44" s="66">
        <v>8.5</v>
      </c>
      <c r="AD44" s="66">
        <v>21</v>
      </c>
      <c r="AE44" s="66">
        <v>6.6</v>
      </c>
      <c r="AF44" s="66">
        <v>20</v>
      </c>
      <c r="AG44" s="66">
        <v>20</v>
      </c>
      <c r="AH44" s="66">
        <v>10</v>
      </c>
      <c r="AI44" s="66">
        <v>8.1999999999999993</v>
      </c>
      <c r="AJ44" s="66"/>
      <c r="AK44" s="66">
        <v>0.7</v>
      </c>
      <c r="AL44" s="66"/>
      <c r="AM44" s="66">
        <v>3.4</v>
      </c>
      <c r="AN44" s="66">
        <v>18.7</v>
      </c>
      <c r="AO44" s="66"/>
      <c r="AP44" s="66"/>
      <c r="AQ44" s="66">
        <v>3.6</v>
      </c>
      <c r="AR44" s="66"/>
      <c r="AS44" s="66"/>
      <c r="AT44" s="66">
        <v>5.4</v>
      </c>
      <c r="AU44" s="66">
        <v>9.9</v>
      </c>
      <c r="AV44" s="66">
        <v>124.4</v>
      </c>
      <c r="AW44" s="66"/>
      <c r="AX44" s="66">
        <v>126.6</v>
      </c>
      <c r="AY44" s="66">
        <v>0.2</v>
      </c>
      <c r="AZ44" s="66">
        <v>0.6</v>
      </c>
      <c r="BA44" s="66"/>
      <c r="BB44" s="66">
        <v>26.9</v>
      </c>
      <c r="BC44" s="66">
        <v>77.7</v>
      </c>
      <c r="BD44" s="66">
        <v>19.899999999999999</v>
      </c>
      <c r="BE44" s="66">
        <v>4.5</v>
      </c>
      <c r="BF44" s="66">
        <v>2.8</v>
      </c>
      <c r="BG44" s="66">
        <v>2.2000000000000002</v>
      </c>
      <c r="BH44" s="66">
        <v>2.4</v>
      </c>
      <c r="BI44" s="66">
        <v>0.1</v>
      </c>
      <c r="BJ44" s="66"/>
      <c r="BK44" s="66">
        <v>20</v>
      </c>
      <c r="BL44" s="66">
        <v>6</v>
      </c>
      <c r="BM44" s="66"/>
      <c r="BN44" s="67">
        <v>1140.1199999999999</v>
      </c>
    </row>
    <row r="45" spans="1:66" x14ac:dyDescent="0.3">
      <c r="A45" s="1"/>
      <c r="B45" s="54" t="s">
        <v>683</v>
      </c>
      <c r="C45" s="66">
        <v>14</v>
      </c>
      <c r="D45" s="66">
        <v>16.600000000000001</v>
      </c>
      <c r="E45" s="66">
        <v>6.1</v>
      </c>
      <c r="F45" s="66">
        <v>7.9</v>
      </c>
      <c r="G45" s="66">
        <v>2</v>
      </c>
      <c r="H45" s="66"/>
      <c r="I45" s="66">
        <v>10.7</v>
      </c>
      <c r="J45" s="66"/>
      <c r="K45" s="66">
        <v>15.2</v>
      </c>
      <c r="L45" s="66"/>
      <c r="M45" s="66">
        <v>20.100000000000001</v>
      </c>
      <c r="N45" s="66">
        <v>20.2</v>
      </c>
      <c r="O45" s="66">
        <v>8.3000000000000007</v>
      </c>
      <c r="P45" s="66">
        <v>3.6</v>
      </c>
      <c r="Q45" s="66">
        <v>5.2</v>
      </c>
      <c r="R45" s="66">
        <v>20</v>
      </c>
      <c r="S45" s="66">
        <v>20.100000000000001</v>
      </c>
      <c r="T45" s="66">
        <v>20</v>
      </c>
      <c r="U45" s="66">
        <v>18.32</v>
      </c>
      <c r="V45" s="66">
        <v>10.3</v>
      </c>
      <c r="W45" s="66">
        <v>78.3</v>
      </c>
      <c r="X45" s="66">
        <v>106.4</v>
      </c>
      <c r="Y45" s="66">
        <v>89.2</v>
      </c>
      <c r="Z45" s="66">
        <v>91.6</v>
      </c>
      <c r="AA45" s="66"/>
      <c r="AB45" s="66">
        <v>8.6999999999999993</v>
      </c>
      <c r="AC45" s="66">
        <v>9.1999999999999993</v>
      </c>
      <c r="AD45" s="66">
        <v>21</v>
      </c>
      <c r="AE45" s="66">
        <v>6.6</v>
      </c>
      <c r="AF45" s="66">
        <v>20</v>
      </c>
      <c r="AG45" s="66">
        <v>20</v>
      </c>
      <c r="AH45" s="66">
        <v>10</v>
      </c>
      <c r="AI45" s="66">
        <v>8.1999999999999993</v>
      </c>
      <c r="AJ45" s="66"/>
      <c r="AK45" s="66">
        <v>0.7</v>
      </c>
      <c r="AL45" s="66"/>
      <c r="AM45" s="66">
        <v>3.4</v>
      </c>
      <c r="AN45" s="66">
        <v>18.7</v>
      </c>
      <c r="AO45" s="66"/>
      <c r="AP45" s="66"/>
      <c r="AQ45" s="66">
        <v>3.6</v>
      </c>
      <c r="AR45" s="66"/>
      <c r="AS45" s="66"/>
      <c r="AT45" s="66">
        <v>5.3</v>
      </c>
      <c r="AU45" s="66">
        <v>9.9</v>
      </c>
      <c r="AV45" s="66">
        <v>109.8</v>
      </c>
      <c r="AW45" s="66"/>
      <c r="AX45" s="66">
        <v>118.7</v>
      </c>
      <c r="AY45" s="66"/>
      <c r="AZ45" s="66">
        <v>0.6</v>
      </c>
      <c r="BA45" s="66"/>
      <c r="BB45" s="66">
        <v>25.6</v>
      </c>
      <c r="BC45" s="66">
        <v>78.5</v>
      </c>
      <c r="BD45" s="66">
        <v>19.899999999999999</v>
      </c>
      <c r="BE45" s="66">
        <v>4.7</v>
      </c>
      <c r="BF45" s="66">
        <v>2.8</v>
      </c>
      <c r="BG45" s="66">
        <v>2.4</v>
      </c>
      <c r="BH45" s="66">
        <v>2.4</v>
      </c>
      <c r="BI45" s="66"/>
      <c r="BJ45" s="66"/>
      <c r="BK45" s="66">
        <v>20</v>
      </c>
      <c r="BL45" s="66">
        <v>6</v>
      </c>
      <c r="BM45" s="66"/>
      <c r="BN45" s="67">
        <v>1120.82</v>
      </c>
    </row>
    <row r="46" spans="1:66" x14ac:dyDescent="0.3">
      <c r="A46" s="1"/>
      <c r="B46" s="54" t="s">
        <v>684</v>
      </c>
      <c r="C46" s="66">
        <v>14</v>
      </c>
      <c r="D46" s="66">
        <v>16.8</v>
      </c>
      <c r="E46" s="66">
        <v>6.1</v>
      </c>
      <c r="F46" s="66">
        <v>17.100000000000001</v>
      </c>
      <c r="G46" s="66">
        <v>2</v>
      </c>
      <c r="H46" s="66"/>
      <c r="I46" s="66">
        <v>10.5</v>
      </c>
      <c r="J46" s="66"/>
      <c r="K46" s="66">
        <v>15.4</v>
      </c>
      <c r="L46" s="66"/>
      <c r="M46" s="66">
        <v>20.100000000000001</v>
      </c>
      <c r="N46" s="66">
        <v>20.2</v>
      </c>
      <c r="O46" s="66">
        <v>8.3000000000000007</v>
      </c>
      <c r="P46" s="66">
        <v>3.5</v>
      </c>
      <c r="Q46" s="66">
        <v>5.2</v>
      </c>
      <c r="R46" s="66">
        <v>20</v>
      </c>
      <c r="S46" s="66">
        <v>20.399999999999999</v>
      </c>
      <c r="T46" s="66">
        <v>20</v>
      </c>
      <c r="U46" s="66">
        <v>17.71</v>
      </c>
      <c r="V46" s="66">
        <v>10.5</v>
      </c>
      <c r="W46" s="66">
        <v>72.599999999999994</v>
      </c>
      <c r="X46" s="66">
        <v>105.3</v>
      </c>
      <c r="Y46" s="66">
        <v>81.2</v>
      </c>
      <c r="Z46" s="66">
        <v>95.5</v>
      </c>
      <c r="AA46" s="66"/>
      <c r="AB46" s="66">
        <v>6.4</v>
      </c>
      <c r="AC46" s="66">
        <v>5</v>
      </c>
      <c r="AD46" s="66">
        <v>21</v>
      </c>
      <c r="AE46" s="66">
        <v>6.5</v>
      </c>
      <c r="AF46" s="66">
        <v>20</v>
      </c>
      <c r="AG46" s="66">
        <v>20</v>
      </c>
      <c r="AH46" s="66">
        <v>10</v>
      </c>
      <c r="AI46" s="66">
        <v>8.1999999999999993</v>
      </c>
      <c r="AJ46" s="66"/>
      <c r="AK46" s="66">
        <v>0.8</v>
      </c>
      <c r="AL46" s="66"/>
      <c r="AM46" s="66">
        <v>3.4</v>
      </c>
      <c r="AN46" s="66">
        <v>18.7</v>
      </c>
      <c r="AO46" s="66"/>
      <c r="AP46" s="66"/>
      <c r="AQ46" s="66">
        <v>3.6</v>
      </c>
      <c r="AR46" s="66"/>
      <c r="AS46" s="66"/>
      <c r="AT46" s="66">
        <v>5.4</v>
      </c>
      <c r="AU46" s="66">
        <v>9.9</v>
      </c>
      <c r="AV46" s="66">
        <v>85.9</v>
      </c>
      <c r="AW46" s="66"/>
      <c r="AX46" s="66">
        <v>106.1</v>
      </c>
      <c r="AY46" s="66"/>
      <c r="AZ46" s="66">
        <v>0.6</v>
      </c>
      <c r="BA46" s="66"/>
      <c r="BB46" s="66">
        <v>27.8</v>
      </c>
      <c r="BC46" s="66">
        <v>74.8</v>
      </c>
      <c r="BD46" s="66">
        <v>20</v>
      </c>
      <c r="BE46" s="66">
        <v>4.7</v>
      </c>
      <c r="BF46" s="66">
        <v>2.8</v>
      </c>
      <c r="BG46" s="66">
        <v>2.4</v>
      </c>
      <c r="BH46" s="66">
        <v>2.4</v>
      </c>
      <c r="BI46" s="66"/>
      <c r="BJ46" s="66"/>
      <c r="BK46" s="66">
        <v>20</v>
      </c>
      <c r="BL46" s="66">
        <v>6</v>
      </c>
      <c r="BM46" s="66"/>
      <c r="BN46" s="67">
        <v>1074.81</v>
      </c>
    </row>
    <row r="47" spans="1:66" x14ac:dyDescent="0.3">
      <c r="A47" s="1"/>
      <c r="B47" s="56" t="s">
        <v>685</v>
      </c>
      <c r="C47" s="68">
        <v>14</v>
      </c>
      <c r="D47" s="68">
        <v>17.100000000000001</v>
      </c>
      <c r="E47" s="68">
        <v>5.3</v>
      </c>
      <c r="F47" s="68">
        <v>20.399999999999999</v>
      </c>
      <c r="G47" s="68">
        <v>2</v>
      </c>
      <c r="H47" s="68"/>
      <c r="I47" s="68">
        <v>10.1</v>
      </c>
      <c r="J47" s="68"/>
      <c r="K47" s="68">
        <v>15.3</v>
      </c>
      <c r="L47" s="68"/>
      <c r="M47" s="68">
        <v>20.100000000000001</v>
      </c>
      <c r="N47" s="68">
        <v>20.2</v>
      </c>
      <c r="O47" s="68">
        <v>8.1999999999999993</v>
      </c>
      <c r="P47" s="68">
        <v>3.5</v>
      </c>
      <c r="Q47" s="68">
        <v>5.0999999999999996</v>
      </c>
      <c r="R47" s="68">
        <v>20</v>
      </c>
      <c r="S47" s="68">
        <v>20.100000000000001</v>
      </c>
      <c r="T47" s="68">
        <v>20</v>
      </c>
      <c r="U47" s="68">
        <v>17.71</v>
      </c>
      <c r="V47" s="68">
        <v>11.4</v>
      </c>
      <c r="W47" s="68">
        <v>70.7</v>
      </c>
      <c r="X47" s="68">
        <v>95.5</v>
      </c>
      <c r="Y47" s="68">
        <v>72.5</v>
      </c>
      <c r="Z47" s="68">
        <v>96</v>
      </c>
      <c r="AA47" s="68"/>
      <c r="AB47" s="68">
        <v>4.7</v>
      </c>
      <c r="AC47" s="68">
        <v>3.2</v>
      </c>
      <c r="AD47" s="68">
        <v>21</v>
      </c>
      <c r="AE47" s="68">
        <v>6.4</v>
      </c>
      <c r="AF47" s="68">
        <v>20</v>
      </c>
      <c r="AG47" s="68">
        <v>20</v>
      </c>
      <c r="AH47" s="68">
        <v>10</v>
      </c>
      <c r="AI47" s="68">
        <v>8.1</v>
      </c>
      <c r="AJ47" s="68"/>
      <c r="AK47" s="68">
        <v>0.3</v>
      </c>
      <c r="AL47" s="68"/>
      <c r="AM47" s="68">
        <v>3.4</v>
      </c>
      <c r="AN47" s="68">
        <v>18.7</v>
      </c>
      <c r="AO47" s="68"/>
      <c r="AP47" s="68"/>
      <c r="AQ47" s="68">
        <v>3.6</v>
      </c>
      <c r="AR47" s="68"/>
      <c r="AS47" s="68"/>
      <c r="AT47" s="68">
        <v>5.5</v>
      </c>
      <c r="AU47" s="68">
        <v>9.9</v>
      </c>
      <c r="AV47" s="68">
        <v>53.2</v>
      </c>
      <c r="AW47" s="68"/>
      <c r="AX47" s="68">
        <v>60.5</v>
      </c>
      <c r="AY47" s="68"/>
      <c r="AZ47" s="68">
        <v>0.6</v>
      </c>
      <c r="BA47" s="68"/>
      <c r="BB47" s="68">
        <v>23.6</v>
      </c>
      <c r="BC47" s="68">
        <v>65.599999999999994</v>
      </c>
      <c r="BD47" s="68">
        <v>20</v>
      </c>
      <c r="BE47" s="68">
        <v>4.7</v>
      </c>
      <c r="BF47" s="68">
        <v>3</v>
      </c>
      <c r="BG47" s="68">
        <v>2.4</v>
      </c>
      <c r="BH47" s="68">
        <v>2.4</v>
      </c>
      <c r="BI47" s="68"/>
      <c r="BJ47" s="68"/>
      <c r="BK47" s="68">
        <v>20</v>
      </c>
      <c r="BL47" s="68">
        <v>6</v>
      </c>
      <c r="BM47" s="68"/>
      <c r="BN47" s="69">
        <v>962.01</v>
      </c>
    </row>
    <row r="48" spans="1:66" x14ac:dyDescent="0.3">
      <c r="A48" s="1"/>
      <c r="B48" s="50" t="s">
        <v>686</v>
      </c>
      <c r="C48" s="64">
        <v>14</v>
      </c>
      <c r="D48" s="64">
        <v>15.8</v>
      </c>
      <c r="E48" s="64">
        <v>5.9</v>
      </c>
      <c r="F48" s="64">
        <v>20.399999999999999</v>
      </c>
      <c r="G48" s="64">
        <v>2</v>
      </c>
      <c r="H48" s="64"/>
      <c r="I48" s="64">
        <v>9.8000000000000007</v>
      </c>
      <c r="J48" s="64"/>
      <c r="K48" s="64">
        <v>14.9</v>
      </c>
      <c r="L48" s="64"/>
      <c r="M48" s="64">
        <v>20.100000000000001</v>
      </c>
      <c r="N48" s="64">
        <v>20.2</v>
      </c>
      <c r="O48" s="64">
        <v>8.1999999999999993</v>
      </c>
      <c r="P48" s="64">
        <v>3.6</v>
      </c>
      <c r="Q48" s="64">
        <v>5.2</v>
      </c>
      <c r="R48" s="64">
        <v>20</v>
      </c>
      <c r="S48" s="64">
        <v>20.100000000000001</v>
      </c>
      <c r="T48" s="64">
        <v>20</v>
      </c>
      <c r="U48" s="64">
        <v>17.739999999999998</v>
      </c>
      <c r="V48" s="64">
        <v>12.6</v>
      </c>
      <c r="W48" s="64">
        <v>61.6</v>
      </c>
      <c r="X48" s="64">
        <v>82.6</v>
      </c>
      <c r="Y48" s="64">
        <v>67.400000000000006</v>
      </c>
      <c r="Z48" s="64">
        <v>94.4</v>
      </c>
      <c r="AA48" s="64"/>
      <c r="AB48" s="64">
        <v>4.5</v>
      </c>
      <c r="AC48" s="64">
        <v>2.5</v>
      </c>
      <c r="AD48" s="64">
        <v>21</v>
      </c>
      <c r="AE48" s="64">
        <v>6.4</v>
      </c>
      <c r="AF48" s="64">
        <v>20</v>
      </c>
      <c r="AG48" s="64">
        <v>20</v>
      </c>
      <c r="AH48" s="64">
        <v>10</v>
      </c>
      <c r="AI48" s="64">
        <v>8</v>
      </c>
      <c r="AJ48" s="64"/>
      <c r="AK48" s="64"/>
      <c r="AL48" s="64"/>
      <c r="AM48" s="64">
        <v>3.4</v>
      </c>
      <c r="AN48" s="64">
        <v>18.7</v>
      </c>
      <c r="AO48" s="64"/>
      <c r="AP48" s="64"/>
      <c r="AQ48" s="64">
        <v>3.6</v>
      </c>
      <c r="AR48" s="64"/>
      <c r="AS48" s="64"/>
      <c r="AT48" s="64">
        <v>5.4</v>
      </c>
      <c r="AU48" s="64">
        <v>9.9</v>
      </c>
      <c r="AV48" s="64">
        <v>41.3</v>
      </c>
      <c r="AW48" s="64"/>
      <c r="AX48" s="64">
        <v>51.8</v>
      </c>
      <c r="AY48" s="64"/>
      <c r="AZ48" s="64">
        <v>0.6</v>
      </c>
      <c r="BA48" s="64"/>
      <c r="BB48" s="64">
        <v>20.6</v>
      </c>
      <c r="BC48" s="64">
        <v>53.8</v>
      </c>
      <c r="BD48" s="64">
        <v>20</v>
      </c>
      <c r="BE48" s="64">
        <v>4.7</v>
      </c>
      <c r="BF48" s="64">
        <v>3</v>
      </c>
      <c r="BG48" s="64">
        <v>2.4</v>
      </c>
      <c r="BH48" s="64">
        <v>2.4</v>
      </c>
      <c r="BI48" s="64"/>
      <c r="BJ48" s="64"/>
      <c r="BK48" s="64">
        <v>20</v>
      </c>
      <c r="BL48" s="64">
        <v>6</v>
      </c>
      <c r="BM48" s="64"/>
      <c r="BN48" s="65">
        <v>896.54</v>
      </c>
    </row>
    <row r="49" spans="1:66" x14ac:dyDescent="0.3">
      <c r="A49" s="1"/>
      <c r="B49" s="54" t="s">
        <v>687</v>
      </c>
      <c r="C49" s="66">
        <v>14</v>
      </c>
      <c r="D49" s="66">
        <v>15.4</v>
      </c>
      <c r="E49" s="66">
        <v>6</v>
      </c>
      <c r="F49" s="66">
        <v>20.399999999999999</v>
      </c>
      <c r="G49" s="66">
        <v>2</v>
      </c>
      <c r="H49" s="66"/>
      <c r="I49" s="66">
        <v>9.3000000000000007</v>
      </c>
      <c r="J49" s="66"/>
      <c r="K49" s="66">
        <v>14.7</v>
      </c>
      <c r="L49" s="66"/>
      <c r="M49" s="66">
        <v>20.100000000000001</v>
      </c>
      <c r="N49" s="66">
        <v>20.2</v>
      </c>
      <c r="O49" s="66">
        <v>8.1999999999999993</v>
      </c>
      <c r="P49" s="66">
        <v>3.5</v>
      </c>
      <c r="Q49" s="66">
        <v>5.2</v>
      </c>
      <c r="R49" s="66">
        <v>20</v>
      </c>
      <c r="S49" s="66">
        <v>20.399999999999999</v>
      </c>
      <c r="T49" s="66">
        <v>20</v>
      </c>
      <c r="U49" s="66">
        <v>17.75</v>
      </c>
      <c r="V49" s="66">
        <v>12.4</v>
      </c>
      <c r="W49" s="66">
        <v>56.8</v>
      </c>
      <c r="X49" s="66">
        <v>88.6</v>
      </c>
      <c r="Y49" s="66">
        <v>60.3</v>
      </c>
      <c r="Z49" s="66">
        <v>93.1</v>
      </c>
      <c r="AA49" s="66"/>
      <c r="AB49" s="66">
        <v>4.5</v>
      </c>
      <c r="AC49" s="66">
        <v>2</v>
      </c>
      <c r="AD49" s="66">
        <v>21</v>
      </c>
      <c r="AE49" s="66">
        <v>6.4</v>
      </c>
      <c r="AF49" s="66">
        <v>20</v>
      </c>
      <c r="AG49" s="66">
        <v>20</v>
      </c>
      <c r="AH49" s="66">
        <v>10</v>
      </c>
      <c r="AI49" s="66">
        <v>8</v>
      </c>
      <c r="AJ49" s="66"/>
      <c r="AK49" s="66"/>
      <c r="AL49" s="66"/>
      <c r="AM49" s="66">
        <v>3.4</v>
      </c>
      <c r="AN49" s="66">
        <v>18.7</v>
      </c>
      <c r="AO49" s="66"/>
      <c r="AP49" s="66"/>
      <c r="AQ49" s="66">
        <v>3.6</v>
      </c>
      <c r="AR49" s="66"/>
      <c r="AS49" s="66"/>
      <c r="AT49" s="66">
        <v>5.3</v>
      </c>
      <c r="AU49" s="66">
        <v>9.9</v>
      </c>
      <c r="AV49" s="66">
        <v>18.899999999999999</v>
      </c>
      <c r="AW49" s="66"/>
      <c r="AX49" s="66">
        <v>28.1</v>
      </c>
      <c r="AY49" s="66"/>
      <c r="AZ49" s="66">
        <v>0.6</v>
      </c>
      <c r="BA49" s="66"/>
      <c r="BB49" s="66">
        <v>17</v>
      </c>
      <c r="BC49" s="66">
        <v>47</v>
      </c>
      <c r="BD49" s="66">
        <v>20</v>
      </c>
      <c r="BE49" s="66">
        <v>4.7</v>
      </c>
      <c r="BF49" s="66">
        <v>3</v>
      </c>
      <c r="BG49" s="66">
        <v>2.4</v>
      </c>
      <c r="BH49" s="66">
        <v>2.4</v>
      </c>
      <c r="BI49" s="66"/>
      <c r="BJ49" s="66"/>
      <c r="BK49" s="66">
        <v>20</v>
      </c>
      <c r="BL49" s="66">
        <v>6</v>
      </c>
      <c r="BM49" s="66"/>
      <c r="BN49" s="67">
        <v>831.25</v>
      </c>
    </row>
    <row r="50" spans="1:66" x14ac:dyDescent="0.3">
      <c r="A50" s="1"/>
      <c r="B50" s="54" t="s">
        <v>688</v>
      </c>
      <c r="C50" s="66">
        <v>14</v>
      </c>
      <c r="D50" s="66">
        <v>17.100000000000001</v>
      </c>
      <c r="E50" s="66">
        <v>5.6</v>
      </c>
      <c r="F50" s="66">
        <v>20.399999999999999</v>
      </c>
      <c r="G50" s="66">
        <v>2</v>
      </c>
      <c r="H50" s="66"/>
      <c r="I50" s="66">
        <v>10.199999999999999</v>
      </c>
      <c r="J50" s="66"/>
      <c r="K50" s="66">
        <v>14.6</v>
      </c>
      <c r="L50" s="66"/>
      <c r="M50" s="66">
        <v>20</v>
      </c>
      <c r="N50" s="66">
        <v>20.2</v>
      </c>
      <c r="O50" s="66">
        <v>8.1999999999999993</v>
      </c>
      <c r="P50" s="66">
        <v>3.6</v>
      </c>
      <c r="Q50" s="66">
        <v>5.2</v>
      </c>
      <c r="R50" s="66">
        <v>20</v>
      </c>
      <c r="S50" s="66">
        <v>20.3</v>
      </c>
      <c r="T50" s="66">
        <v>20</v>
      </c>
      <c r="U50" s="66">
        <v>17.75</v>
      </c>
      <c r="V50" s="66">
        <v>12.2</v>
      </c>
      <c r="W50" s="66">
        <v>61.6</v>
      </c>
      <c r="X50" s="66">
        <v>92.3</v>
      </c>
      <c r="Y50" s="66">
        <v>50.7</v>
      </c>
      <c r="Z50" s="66">
        <v>87.2</v>
      </c>
      <c r="AA50" s="66"/>
      <c r="AB50" s="66">
        <v>4.9000000000000004</v>
      </c>
      <c r="AC50" s="66">
        <v>2.2000000000000002</v>
      </c>
      <c r="AD50" s="66">
        <v>21</v>
      </c>
      <c r="AE50" s="66">
        <v>6.2</v>
      </c>
      <c r="AF50" s="66">
        <v>20</v>
      </c>
      <c r="AG50" s="66">
        <v>20</v>
      </c>
      <c r="AH50" s="66">
        <v>10</v>
      </c>
      <c r="AI50" s="66">
        <v>7.8</v>
      </c>
      <c r="AJ50" s="66"/>
      <c r="AK50" s="66"/>
      <c r="AL50" s="66"/>
      <c r="AM50" s="66">
        <v>3.4</v>
      </c>
      <c r="AN50" s="66">
        <v>18.7</v>
      </c>
      <c r="AO50" s="66"/>
      <c r="AP50" s="66"/>
      <c r="AQ50" s="66">
        <v>3.6</v>
      </c>
      <c r="AR50" s="66"/>
      <c r="AS50" s="66"/>
      <c r="AT50" s="66">
        <v>5.5</v>
      </c>
      <c r="AU50" s="66">
        <v>9.9</v>
      </c>
      <c r="AV50" s="66">
        <v>22.1</v>
      </c>
      <c r="AW50" s="66"/>
      <c r="AX50" s="66">
        <v>20.6</v>
      </c>
      <c r="AY50" s="66"/>
      <c r="AZ50" s="66">
        <v>0.6</v>
      </c>
      <c r="BA50" s="66"/>
      <c r="BB50" s="66">
        <v>21</v>
      </c>
      <c r="BC50" s="66">
        <v>62.6</v>
      </c>
      <c r="BD50" s="66">
        <v>20</v>
      </c>
      <c r="BE50" s="66">
        <v>4.7</v>
      </c>
      <c r="BF50" s="66">
        <v>3</v>
      </c>
      <c r="BG50" s="66">
        <v>2.4</v>
      </c>
      <c r="BH50" s="66">
        <v>2.4</v>
      </c>
      <c r="BI50" s="66"/>
      <c r="BJ50" s="66"/>
      <c r="BK50" s="66">
        <v>20</v>
      </c>
      <c r="BL50" s="66">
        <v>6</v>
      </c>
      <c r="BM50" s="66"/>
      <c r="BN50" s="67">
        <v>841.75</v>
      </c>
    </row>
    <row r="51" spans="1:66" x14ac:dyDescent="0.3">
      <c r="A51" s="1"/>
      <c r="B51" s="54" t="s">
        <v>689</v>
      </c>
      <c r="C51" s="66">
        <v>14</v>
      </c>
      <c r="D51" s="66">
        <v>16.5</v>
      </c>
      <c r="E51" s="66">
        <v>7.4</v>
      </c>
      <c r="F51" s="66">
        <v>20.399999999999999</v>
      </c>
      <c r="G51" s="66">
        <v>2</v>
      </c>
      <c r="H51" s="66"/>
      <c r="I51" s="66">
        <v>10.3</v>
      </c>
      <c r="J51" s="66"/>
      <c r="K51" s="66">
        <v>14.9</v>
      </c>
      <c r="L51" s="66"/>
      <c r="M51" s="66">
        <v>20</v>
      </c>
      <c r="N51" s="66">
        <v>20.2</v>
      </c>
      <c r="O51" s="66">
        <v>8.1999999999999993</v>
      </c>
      <c r="P51" s="66">
        <v>3.5</v>
      </c>
      <c r="Q51" s="66">
        <v>5.2</v>
      </c>
      <c r="R51" s="66">
        <v>20</v>
      </c>
      <c r="S51" s="66">
        <v>20.100000000000001</v>
      </c>
      <c r="T51" s="66">
        <v>20</v>
      </c>
      <c r="U51" s="66">
        <v>17.760000000000002</v>
      </c>
      <c r="V51" s="66">
        <v>8.1999999999999993</v>
      </c>
      <c r="W51" s="66">
        <v>54.6</v>
      </c>
      <c r="X51" s="66">
        <v>75.7</v>
      </c>
      <c r="Y51" s="66">
        <v>49.9</v>
      </c>
      <c r="Z51" s="66">
        <v>78.599999999999994</v>
      </c>
      <c r="AA51" s="66"/>
      <c r="AB51" s="66">
        <v>2.6</v>
      </c>
      <c r="AC51" s="66">
        <v>1.6</v>
      </c>
      <c r="AD51" s="66">
        <v>21</v>
      </c>
      <c r="AE51" s="66">
        <v>6.2</v>
      </c>
      <c r="AF51" s="66">
        <v>20</v>
      </c>
      <c r="AG51" s="66">
        <v>20</v>
      </c>
      <c r="AH51" s="66">
        <v>10</v>
      </c>
      <c r="AI51" s="66">
        <v>7.8</v>
      </c>
      <c r="AJ51" s="66"/>
      <c r="AK51" s="66"/>
      <c r="AL51" s="66"/>
      <c r="AM51" s="66">
        <v>3.4</v>
      </c>
      <c r="AN51" s="66">
        <v>18.7</v>
      </c>
      <c r="AO51" s="66"/>
      <c r="AP51" s="66"/>
      <c r="AQ51" s="66">
        <v>3.6</v>
      </c>
      <c r="AR51" s="66"/>
      <c r="AS51" s="66"/>
      <c r="AT51" s="66">
        <v>5.3</v>
      </c>
      <c r="AU51" s="66">
        <v>9.9</v>
      </c>
      <c r="AV51" s="66">
        <v>15.7</v>
      </c>
      <c r="AW51" s="66"/>
      <c r="AX51" s="66">
        <v>16.3</v>
      </c>
      <c r="AY51" s="66"/>
      <c r="AZ51" s="66">
        <v>0.6</v>
      </c>
      <c r="BA51" s="66"/>
      <c r="BB51" s="66">
        <v>20.7</v>
      </c>
      <c r="BC51" s="66">
        <v>60</v>
      </c>
      <c r="BD51" s="66">
        <v>20</v>
      </c>
      <c r="BE51" s="66">
        <v>4.7</v>
      </c>
      <c r="BF51" s="66">
        <v>3</v>
      </c>
      <c r="BG51" s="66">
        <v>2.4</v>
      </c>
      <c r="BH51" s="66">
        <v>2.4</v>
      </c>
      <c r="BI51" s="66"/>
      <c r="BJ51" s="66"/>
      <c r="BK51" s="66">
        <v>20</v>
      </c>
      <c r="BL51" s="66">
        <v>6</v>
      </c>
      <c r="BM51" s="66"/>
      <c r="BN51" s="67">
        <v>789.36</v>
      </c>
    </row>
    <row r="52" spans="1:66" x14ac:dyDescent="0.3">
      <c r="A52" s="1"/>
      <c r="B52" s="54" t="s">
        <v>690</v>
      </c>
      <c r="C52" s="66">
        <v>13</v>
      </c>
      <c r="D52" s="66">
        <v>17</v>
      </c>
      <c r="E52" s="66">
        <v>7.5</v>
      </c>
      <c r="F52" s="66">
        <v>20.399999999999999</v>
      </c>
      <c r="G52" s="66">
        <v>2</v>
      </c>
      <c r="H52" s="66"/>
      <c r="I52" s="66">
        <v>10.199999999999999</v>
      </c>
      <c r="J52" s="66"/>
      <c r="K52" s="66">
        <v>15.2</v>
      </c>
      <c r="L52" s="66"/>
      <c r="M52" s="66">
        <v>20</v>
      </c>
      <c r="N52" s="66">
        <v>20.2</v>
      </c>
      <c r="O52" s="66">
        <v>8.4</v>
      </c>
      <c r="P52" s="66">
        <v>3.6</v>
      </c>
      <c r="Q52" s="66">
        <v>5.2</v>
      </c>
      <c r="R52" s="66">
        <v>20</v>
      </c>
      <c r="S52" s="66">
        <v>19.7</v>
      </c>
      <c r="T52" s="66">
        <v>20</v>
      </c>
      <c r="U52" s="66">
        <v>17.760000000000002</v>
      </c>
      <c r="V52" s="66">
        <v>8.8000000000000007</v>
      </c>
      <c r="W52" s="66">
        <v>50.3</v>
      </c>
      <c r="X52" s="66">
        <v>75.7</v>
      </c>
      <c r="Y52" s="66">
        <v>61.2</v>
      </c>
      <c r="Z52" s="66">
        <v>88.6</v>
      </c>
      <c r="AA52" s="66"/>
      <c r="AB52" s="66">
        <v>4.5999999999999996</v>
      </c>
      <c r="AC52" s="66">
        <v>2.4</v>
      </c>
      <c r="AD52" s="66">
        <v>21</v>
      </c>
      <c r="AE52" s="66">
        <v>6.2</v>
      </c>
      <c r="AF52" s="66">
        <v>20</v>
      </c>
      <c r="AG52" s="66">
        <v>20</v>
      </c>
      <c r="AH52" s="66">
        <v>10</v>
      </c>
      <c r="AI52" s="66">
        <v>7.8</v>
      </c>
      <c r="AJ52" s="66"/>
      <c r="AK52" s="66">
        <v>0.6</v>
      </c>
      <c r="AL52" s="66">
        <v>1.5</v>
      </c>
      <c r="AM52" s="66">
        <v>3.4</v>
      </c>
      <c r="AN52" s="66">
        <v>18.7</v>
      </c>
      <c r="AO52" s="66"/>
      <c r="AP52" s="66"/>
      <c r="AQ52" s="66">
        <v>3.6</v>
      </c>
      <c r="AR52" s="66"/>
      <c r="AS52" s="66"/>
      <c r="AT52" s="66">
        <v>5.3</v>
      </c>
      <c r="AU52" s="66">
        <v>9.8000000000000007</v>
      </c>
      <c r="AV52" s="66">
        <v>8</v>
      </c>
      <c r="AW52" s="66"/>
      <c r="AX52" s="66">
        <v>16.2</v>
      </c>
      <c r="AY52" s="66"/>
      <c r="AZ52" s="66">
        <v>0.6</v>
      </c>
      <c r="BA52" s="66"/>
      <c r="BB52" s="66">
        <v>20.399999999999999</v>
      </c>
      <c r="BC52" s="66">
        <v>57.9</v>
      </c>
      <c r="BD52" s="66">
        <v>20</v>
      </c>
      <c r="BE52" s="66">
        <v>4.7</v>
      </c>
      <c r="BF52" s="66">
        <v>3</v>
      </c>
      <c r="BG52" s="66">
        <v>2.4</v>
      </c>
      <c r="BH52" s="66">
        <v>2.4</v>
      </c>
      <c r="BI52" s="66"/>
      <c r="BJ52" s="66"/>
      <c r="BK52" s="66">
        <v>20</v>
      </c>
      <c r="BL52" s="66">
        <v>6</v>
      </c>
      <c r="BM52" s="66"/>
      <c r="BN52" s="67">
        <v>801.26</v>
      </c>
    </row>
    <row r="53" spans="1:66" x14ac:dyDescent="0.3">
      <c r="A53" s="1"/>
      <c r="B53" s="54" t="s">
        <v>691</v>
      </c>
      <c r="C53" s="66">
        <v>12.6</v>
      </c>
      <c r="D53" s="66">
        <v>17.2</v>
      </c>
      <c r="E53" s="66">
        <v>8</v>
      </c>
      <c r="F53" s="66">
        <v>20.399999999999999</v>
      </c>
      <c r="G53" s="66">
        <v>2</v>
      </c>
      <c r="H53" s="66"/>
      <c r="I53" s="66">
        <v>10.1</v>
      </c>
      <c r="J53" s="66"/>
      <c r="K53" s="66">
        <v>15.5</v>
      </c>
      <c r="L53" s="66"/>
      <c r="M53" s="66">
        <v>20</v>
      </c>
      <c r="N53" s="66">
        <v>20.2</v>
      </c>
      <c r="O53" s="66">
        <v>8.5</v>
      </c>
      <c r="P53" s="66">
        <v>3.5</v>
      </c>
      <c r="Q53" s="66">
        <v>5.3</v>
      </c>
      <c r="R53" s="66">
        <v>19.8</v>
      </c>
      <c r="S53" s="66">
        <v>19.899999999999999</v>
      </c>
      <c r="T53" s="66">
        <v>20</v>
      </c>
      <c r="U53" s="66">
        <v>17.79</v>
      </c>
      <c r="V53" s="66">
        <v>11.2</v>
      </c>
      <c r="W53" s="66">
        <v>42.4</v>
      </c>
      <c r="X53" s="66">
        <v>70.400000000000006</v>
      </c>
      <c r="Y53" s="66">
        <v>63</v>
      </c>
      <c r="Z53" s="66">
        <v>90.9</v>
      </c>
      <c r="AA53" s="66"/>
      <c r="AB53" s="66">
        <v>5.9</v>
      </c>
      <c r="AC53" s="66">
        <v>2.7</v>
      </c>
      <c r="AD53" s="66">
        <v>21</v>
      </c>
      <c r="AE53" s="66">
        <v>6</v>
      </c>
      <c r="AF53" s="66">
        <v>20</v>
      </c>
      <c r="AG53" s="66">
        <v>20</v>
      </c>
      <c r="AH53" s="66">
        <v>10</v>
      </c>
      <c r="AI53" s="66">
        <v>7.8</v>
      </c>
      <c r="AJ53" s="66"/>
      <c r="AK53" s="66">
        <v>3.3</v>
      </c>
      <c r="AL53" s="66">
        <v>4.4000000000000004</v>
      </c>
      <c r="AM53" s="66">
        <v>3.5</v>
      </c>
      <c r="AN53" s="66">
        <v>18.7</v>
      </c>
      <c r="AO53" s="66"/>
      <c r="AP53" s="66"/>
      <c r="AQ53" s="66">
        <v>3.6</v>
      </c>
      <c r="AR53" s="66"/>
      <c r="AS53" s="66"/>
      <c r="AT53" s="66">
        <v>5.4</v>
      </c>
      <c r="AU53" s="66">
        <v>9.9</v>
      </c>
      <c r="AV53" s="66">
        <v>3.7</v>
      </c>
      <c r="AW53" s="66"/>
      <c r="AX53" s="66">
        <v>8.8000000000000007</v>
      </c>
      <c r="AY53" s="66"/>
      <c r="AZ53" s="66">
        <v>0.6</v>
      </c>
      <c r="BA53" s="66"/>
      <c r="BB53" s="66">
        <v>20.2</v>
      </c>
      <c r="BC53" s="66">
        <v>56.3</v>
      </c>
      <c r="BD53" s="66">
        <v>20.100000000000001</v>
      </c>
      <c r="BE53" s="66">
        <v>4.7</v>
      </c>
      <c r="BF53" s="66">
        <v>3</v>
      </c>
      <c r="BG53" s="66">
        <v>2.4</v>
      </c>
      <c r="BH53" s="66">
        <v>2.4</v>
      </c>
      <c r="BI53" s="66"/>
      <c r="BJ53" s="66"/>
      <c r="BK53" s="66">
        <v>19.8</v>
      </c>
      <c r="BL53" s="66">
        <v>6.2</v>
      </c>
      <c r="BM53" s="66"/>
      <c r="BN53" s="67">
        <v>789.09</v>
      </c>
    </row>
    <row r="54" spans="1:66" x14ac:dyDescent="0.3">
      <c r="A54" s="1"/>
      <c r="B54" s="54" t="s">
        <v>692</v>
      </c>
      <c r="C54" s="66">
        <v>12.8</v>
      </c>
      <c r="D54" s="66">
        <v>17.2</v>
      </c>
      <c r="E54" s="66">
        <v>8.6999999999999993</v>
      </c>
      <c r="F54" s="66">
        <v>18</v>
      </c>
      <c r="G54" s="66">
        <v>2</v>
      </c>
      <c r="H54" s="66"/>
      <c r="I54" s="66">
        <v>10</v>
      </c>
      <c r="J54" s="66"/>
      <c r="K54" s="66">
        <v>15.6</v>
      </c>
      <c r="L54" s="66"/>
      <c r="M54" s="66">
        <v>19.899999999999999</v>
      </c>
      <c r="N54" s="66">
        <v>20.2</v>
      </c>
      <c r="O54" s="66">
        <v>8.4</v>
      </c>
      <c r="P54" s="66">
        <v>3.5</v>
      </c>
      <c r="Q54" s="66">
        <v>5.3</v>
      </c>
      <c r="R54" s="66">
        <v>20</v>
      </c>
      <c r="S54" s="66">
        <v>20.100000000000001</v>
      </c>
      <c r="T54" s="66">
        <v>20</v>
      </c>
      <c r="U54" s="66">
        <v>17.760000000000002</v>
      </c>
      <c r="V54" s="66">
        <v>13.1</v>
      </c>
      <c r="W54" s="66">
        <v>37</v>
      </c>
      <c r="X54" s="66">
        <v>70.400000000000006</v>
      </c>
      <c r="Y54" s="66">
        <v>53.7</v>
      </c>
      <c r="Z54" s="66">
        <v>76.400000000000006</v>
      </c>
      <c r="AA54" s="66"/>
      <c r="AB54" s="66">
        <v>4.0999999999999996</v>
      </c>
      <c r="AC54" s="66">
        <v>1.8</v>
      </c>
      <c r="AD54" s="66">
        <v>21</v>
      </c>
      <c r="AE54" s="66">
        <v>6</v>
      </c>
      <c r="AF54" s="66">
        <v>20</v>
      </c>
      <c r="AG54" s="66">
        <v>20</v>
      </c>
      <c r="AH54" s="66">
        <v>10</v>
      </c>
      <c r="AI54" s="66">
        <v>7.8</v>
      </c>
      <c r="AJ54" s="66"/>
      <c r="AK54" s="66">
        <v>2</v>
      </c>
      <c r="AL54" s="66">
        <v>3.2</v>
      </c>
      <c r="AM54" s="66">
        <v>3.4</v>
      </c>
      <c r="AN54" s="66">
        <v>18.7</v>
      </c>
      <c r="AO54" s="66"/>
      <c r="AP54" s="66"/>
      <c r="AQ54" s="66">
        <v>3.6</v>
      </c>
      <c r="AR54" s="66"/>
      <c r="AS54" s="66"/>
      <c r="AT54" s="66">
        <v>5.3</v>
      </c>
      <c r="AU54" s="66">
        <v>10</v>
      </c>
      <c r="AV54" s="66">
        <v>1.7</v>
      </c>
      <c r="AW54" s="66"/>
      <c r="AX54" s="66">
        <v>4.4000000000000004</v>
      </c>
      <c r="AY54" s="66"/>
      <c r="AZ54" s="66">
        <v>0.6</v>
      </c>
      <c r="BA54" s="66"/>
      <c r="BB54" s="66">
        <v>19.8</v>
      </c>
      <c r="BC54" s="66">
        <v>54.1</v>
      </c>
      <c r="BD54" s="66">
        <v>20</v>
      </c>
      <c r="BE54" s="66">
        <v>4.7</v>
      </c>
      <c r="BF54" s="66">
        <v>2.9</v>
      </c>
      <c r="BG54" s="66">
        <v>2.4</v>
      </c>
      <c r="BH54" s="66">
        <v>2.4</v>
      </c>
      <c r="BI54" s="66"/>
      <c r="BJ54" s="66"/>
      <c r="BK54" s="66">
        <v>20</v>
      </c>
      <c r="BL54" s="66">
        <v>6.1</v>
      </c>
      <c r="BM54" s="66"/>
      <c r="BN54" s="67">
        <v>746.06</v>
      </c>
    </row>
    <row r="55" spans="1:66" x14ac:dyDescent="0.3">
      <c r="A55" s="1"/>
      <c r="B55" s="56" t="s">
        <v>912</v>
      </c>
      <c r="C55" s="68">
        <v>13.6</v>
      </c>
      <c r="D55" s="68">
        <v>17.2</v>
      </c>
      <c r="E55" s="68">
        <v>7.9</v>
      </c>
      <c r="F55" s="68">
        <v>12.8</v>
      </c>
      <c r="G55" s="68">
        <v>2</v>
      </c>
      <c r="H55" s="68"/>
      <c r="I55" s="68">
        <v>9.9</v>
      </c>
      <c r="J55" s="68"/>
      <c r="K55" s="68">
        <v>15.4</v>
      </c>
      <c r="L55" s="68"/>
      <c r="M55" s="68">
        <v>19.899999999999999</v>
      </c>
      <c r="N55" s="68">
        <v>20.3</v>
      </c>
      <c r="O55" s="68">
        <v>8.4</v>
      </c>
      <c r="P55" s="68">
        <v>3.6</v>
      </c>
      <c r="Q55" s="68">
        <v>5.2</v>
      </c>
      <c r="R55" s="68">
        <v>19.899999999999999</v>
      </c>
      <c r="S55" s="68">
        <v>20.5</v>
      </c>
      <c r="T55" s="68">
        <v>20</v>
      </c>
      <c r="U55" s="68">
        <v>17.77</v>
      </c>
      <c r="V55" s="68">
        <v>11.6</v>
      </c>
      <c r="W55" s="68">
        <v>42.8</v>
      </c>
      <c r="X55" s="68">
        <v>64.900000000000006</v>
      </c>
      <c r="Y55" s="68">
        <v>43.8</v>
      </c>
      <c r="Z55" s="68">
        <v>68.900000000000006</v>
      </c>
      <c r="AA55" s="68"/>
      <c r="AB55" s="68">
        <v>2.2000000000000002</v>
      </c>
      <c r="AC55" s="68">
        <v>1.2</v>
      </c>
      <c r="AD55" s="68">
        <v>21</v>
      </c>
      <c r="AE55" s="68">
        <v>6</v>
      </c>
      <c r="AF55" s="68">
        <v>20</v>
      </c>
      <c r="AG55" s="68">
        <v>20</v>
      </c>
      <c r="AH55" s="68">
        <v>10</v>
      </c>
      <c r="AI55" s="68">
        <v>7.8</v>
      </c>
      <c r="AJ55" s="68"/>
      <c r="AK55" s="68">
        <v>2.1</v>
      </c>
      <c r="AL55" s="68">
        <v>4.8</v>
      </c>
      <c r="AM55" s="68">
        <v>3.4</v>
      </c>
      <c r="AN55" s="68">
        <v>18.7</v>
      </c>
      <c r="AO55" s="68"/>
      <c r="AP55" s="68"/>
      <c r="AQ55" s="68">
        <v>3.6</v>
      </c>
      <c r="AR55" s="68"/>
      <c r="AS55" s="68"/>
      <c r="AT55" s="68">
        <v>5.4</v>
      </c>
      <c r="AU55" s="68">
        <v>9.9</v>
      </c>
      <c r="AV55" s="68">
        <v>1.6</v>
      </c>
      <c r="AW55" s="68"/>
      <c r="AX55" s="68">
        <v>0.8</v>
      </c>
      <c r="AY55" s="68"/>
      <c r="AZ55" s="68">
        <v>0.6</v>
      </c>
      <c r="BA55" s="68"/>
      <c r="BB55" s="68">
        <v>19.3</v>
      </c>
      <c r="BC55" s="68">
        <v>51.3</v>
      </c>
      <c r="BD55" s="68">
        <v>20</v>
      </c>
      <c r="BE55" s="68">
        <v>4.7</v>
      </c>
      <c r="BF55" s="68">
        <v>2.9</v>
      </c>
      <c r="BG55" s="68">
        <v>2.4</v>
      </c>
      <c r="BH55" s="68">
        <v>2.4</v>
      </c>
      <c r="BI55" s="68"/>
      <c r="BJ55" s="68"/>
      <c r="BK55" s="68">
        <v>19.899999999999999</v>
      </c>
      <c r="BL55" s="68">
        <v>6</v>
      </c>
      <c r="BM55" s="68"/>
      <c r="BN55" s="69">
        <v>714.37</v>
      </c>
    </row>
    <row r="56" spans="1:66" ht="15.6" x14ac:dyDescent="0.3">
      <c r="A56" s="1"/>
      <c r="B56" s="70" t="s">
        <v>913</v>
      </c>
      <c r="C56" s="71">
        <v>331.15</v>
      </c>
      <c r="D56" s="71">
        <v>408.2</v>
      </c>
      <c r="E56" s="71">
        <v>159.85</v>
      </c>
      <c r="F56" s="71">
        <v>285.39999999999998</v>
      </c>
      <c r="G56" s="71">
        <v>46.25</v>
      </c>
      <c r="H56" s="71">
        <v>0</v>
      </c>
      <c r="I56" s="71">
        <v>240.15</v>
      </c>
      <c r="J56" s="71">
        <v>5.05</v>
      </c>
      <c r="K56" s="71">
        <v>360.7</v>
      </c>
      <c r="L56" s="71">
        <v>0</v>
      </c>
      <c r="M56" s="71">
        <v>476.9</v>
      </c>
      <c r="N56" s="71">
        <v>485.45</v>
      </c>
      <c r="O56" s="71">
        <v>206.35</v>
      </c>
      <c r="P56" s="71">
        <v>85.15</v>
      </c>
      <c r="Q56" s="71">
        <v>124.05</v>
      </c>
      <c r="R56" s="71">
        <v>478.85</v>
      </c>
      <c r="S56" s="71">
        <v>484.55</v>
      </c>
      <c r="T56" s="71">
        <v>479.95</v>
      </c>
      <c r="U56" s="71">
        <v>437.03500000000003</v>
      </c>
      <c r="V56" s="71">
        <v>443.55</v>
      </c>
      <c r="W56" s="71">
        <v>1002.6</v>
      </c>
      <c r="X56" s="71">
        <v>2080.4</v>
      </c>
      <c r="Y56" s="71">
        <v>1457.65</v>
      </c>
      <c r="Z56" s="71">
        <v>1766.25</v>
      </c>
      <c r="AA56" s="71">
        <v>240</v>
      </c>
      <c r="AB56" s="71">
        <v>147.15</v>
      </c>
      <c r="AC56" s="71">
        <v>129.35</v>
      </c>
      <c r="AD56" s="71">
        <v>503.9</v>
      </c>
      <c r="AE56" s="71">
        <v>160.6</v>
      </c>
      <c r="AF56" s="71">
        <v>450</v>
      </c>
      <c r="AG56" s="71">
        <v>437.5</v>
      </c>
      <c r="AH56" s="71">
        <v>222.25</v>
      </c>
      <c r="AI56" s="71">
        <v>192.4</v>
      </c>
      <c r="AJ56" s="71">
        <v>503.9</v>
      </c>
      <c r="AK56" s="71">
        <v>42.55</v>
      </c>
      <c r="AL56" s="71">
        <v>59.75</v>
      </c>
      <c r="AM56" s="71">
        <v>82.6</v>
      </c>
      <c r="AN56" s="71">
        <v>448.8</v>
      </c>
      <c r="AO56" s="71">
        <v>0</v>
      </c>
      <c r="AP56" s="71">
        <v>1.95</v>
      </c>
      <c r="AQ56" s="71">
        <v>86.15</v>
      </c>
      <c r="AR56" s="71">
        <v>102.7</v>
      </c>
      <c r="AS56" s="71">
        <v>100.9</v>
      </c>
      <c r="AT56" s="71">
        <v>128.55000000000001</v>
      </c>
      <c r="AU56" s="71">
        <v>237.75</v>
      </c>
      <c r="AV56" s="71">
        <v>1269.7</v>
      </c>
      <c r="AW56" s="71">
        <v>1109.4000000000001</v>
      </c>
      <c r="AX56" s="71">
        <v>1362.25</v>
      </c>
      <c r="AY56" s="71">
        <v>922.55</v>
      </c>
      <c r="AZ56" s="71">
        <v>14.4</v>
      </c>
      <c r="BA56" s="71">
        <v>122.1</v>
      </c>
      <c r="BB56" s="71">
        <v>521.20000000000005</v>
      </c>
      <c r="BC56" s="71">
        <v>1462.8</v>
      </c>
      <c r="BD56" s="71">
        <v>479.85</v>
      </c>
      <c r="BE56" s="71">
        <v>110.9</v>
      </c>
      <c r="BF56" s="71">
        <v>67.599999999999994</v>
      </c>
      <c r="BG56" s="71">
        <v>56.1</v>
      </c>
      <c r="BH56" s="71">
        <v>57.4</v>
      </c>
      <c r="BI56" s="71">
        <v>117.9</v>
      </c>
      <c r="BJ56" s="71">
        <v>0</v>
      </c>
      <c r="BK56" s="71">
        <v>479</v>
      </c>
      <c r="BL56" s="71">
        <v>140.1</v>
      </c>
      <c r="BM56" s="71">
        <v>145.5</v>
      </c>
      <c r="BN56" s="71">
        <v>24562.985000000001</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431</v>
      </c>
      <c r="M70" s="1">
        <v>1431.35</v>
      </c>
      <c r="N70" s="1">
        <v>5.8272640723429996</v>
      </c>
      <c r="O70" s="1" t="s">
        <v>914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432</v>
      </c>
      <c r="M71" s="1">
        <v>3371.95</v>
      </c>
      <c r="N71" s="1">
        <v>13.727769650146348</v>
      </c>
      <c r="O71" s="1" t="s">
        <v>915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430</v>
      </c>
      <c r="M72" s="1">
        <v>8014.4849999999997</v>
      </c>
      <c r="N72" s="1">
        <v>32.628302301206475</v>
      </c>
      <c r="O72" s="1" t="s">
        <v>916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433</v>
      </c>
      <c r="M73" s="1">
        <v>11745.2</v>
      </c>
      <c r="N73" s="1">
        <v>47.816663976304184</v>
      </c>
      <c r="O73" s="1" t="s">
        <v>917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918</v>
      </c>
      <c r="C5" s="213"/>
      <c r="D5" s="213"/>
      <c r="E5" s="213"/>
      <c r="F5" s="213"/>
      <c r="G5" s="213"/>
      <c r="H5" s="213"/>
      <c r="I5" s="213"/>
    </row>
    <row r="6" spans="1:9" ht="43.95" customHeight="1" x14ac:dyDescent="0.3">
      <c r="A6" s="1"/>
      <c r="B6" s="212" t="s">
        <v>424</v>
      </c>
      <c r="C6" s="212" t="s">
        <v>478</v>
      </c>
      <c r="D6" s="212" t="s">
        <v>479</v>
      </c>
      <c r="E6" s="212" t="s">
        <v>480</v>
      </c>
      <c r="F6" s="212" t="s">
        <v>475</v>
      </c>
      <c r="G6" s="212" t="s">
        <v>476</v>
      </c>
      <c r="H6" s="212" t="s">
        <v>477</v>
      </c>
      <c r="I6" s="63" t="s">
        <v>919</v>
      </c>
    </row>
    <row r="7" spans="1:9" x14ac:dyDescent="0.3">
      <c r="A7" s="1"/>
      <c r="B7" s="212"/>
      <c r="C7" s="63" t="s">
        <v>872</v>
      </c>
      <c r="D7" s="63" t="s">
        <v>873</v>
      </c>
      <c r="E7" s="63" t="s">
        <v>874</v>
      </c>
      <c r="F7" s="63" t="s">
        <v>876</v>
      </c>
      <c r="G7" s="63" t="s">
        <v>920</v>
      </c>
      <c r="H7" s="63" t="s">
        <v>891</v>
      </c>
      <c r="I7" s="63" t="s">
        <v>636</v>
      </c>
    </row>
    <row r="8" spans="1:9" x14ac:dyDescent="0.3">
      <c r="A8" s="1"/>
      <c r="B8" s="50" t="s">
        <v>893</v>
      </c>
      <c r="C8" s="64">
        <v>14</v>
      </c>
      <c r="D8" s="64">
        <v>17.600000000000001</v>
      </c>
      <c r="E8" s="64">
        <v>8.4</v>
      </c>
      <c r="F8" s="64">
        <v>10.5</v>
      </c>
      <c r="G8" s="64">
        <v>50.3</v>
      </c>
      <c r="H8" s="64">
        <v>32.4</v>
      </c>
      <c r="I8" s="65">
        <v>133.19999999999999</v>
      </c>
    </row>
    <row r="9" spans="1:9" x14ac:dyDescent="0.3">
      <c r="A9" s="1"/>
      <c r="B9" s="54" t="s">
        <v>894</v>
      </c>
      <c r="C9" s="66">
        <v>14.1</v>
      </c>
      <c r="D9" s="66">
        <v>17.2</v>
      </c>
      <c r="E9" s="66">
        <v>8.1</v>
      </c>
      <c r="F9" s="66">
        <v>9.9</v>
      </c>
      <c r="G9" s="66">
        <v>50.7</v>
      </c>
      <c r="H9" s="66">
        <v>32.5</v>
      </c>
      <c r="I9" s="67">
        <v>132.5</v>
      </c>
    </row>
    <row r="10" spans="1:9" x14ac:dyDescent="0.3">
      <c r="A10" s="1"/>
      <c r="B10" s="54" t="s">
        <v>895</v>
      </c>
      <c r="C10" s="66">
        <v>14.3</v>
      </c>
      <c r="D10" s="66">
        <v>17.2</v>
      </c>
      <c r="E10" s="66">
        <v>8.4</v>
      </c>
      <c r="F10" s="66">
        <v>10</v>
      </c>
      <c r="G10" s="66">
        <v>51.1</v>
      </c>
      <c r="H10" s="66">
        <v>32.5</v>
      </c>
      <c r="I10" s="67">
        <v>133.5</v>
      </c>
    </row>
    <row r="11" spans="1:9" x14ac:dyDescent="0.3">
      <c r="A11" s="1"/>
      <c r="B11" s="54" t="s">
        <v>896</v>
      </c>
      <c r="C11" s="66">
        <v>14.6</v>
      </c>
      <c r="D11" s="66">
        <v>17.399999999999999</v>
      </c>
      <c r="E11" s="66">
        <v>7.7</v>
      </c>
      <c r="F11" s="66">
        <v>10.3</v>
      </c>
      <c r="G11" s="66">
        <v>50.6</v>
      </c>
      <c r="H11" s="66">
        <v>32.6</v>
      </c>
      <c r="I11" s="67">
        <v>133.19999999999999</v>
      </c>
    </row>
    <row r="12" spans="1:9" x14ac:dyDescent="0.3">
      <c r="A12" s="1"/>
      <c r="B12" s="54" t="s">
        <v>897</v>
      </c>
      <c r="C12" s="66">
        <v>13.8</v>
      </c>
      <c r="D12" s="66">
        <v>17.600000000000001</v>
      </c>
      <c r="E12" s="66">
        <v>8</v>
      </c>
      <c r="F12" s="66">
        <v>10.1</v>
      </c>
      <c r="G12" s="66">
        <v>50.9</v>
      </c>
      <c r="H12" s="66">
        <v>32.4</v>
      </c>
      <c r="I12" s="67">
        <v>132.80000000000001</v>
      </c>
    </row>
    <row r="13" spans="1:9" x14ac:dyDescent="0.3">
      <c r="A13" s="1"/>
      <c r="B13" s="54" t="s">
        <v>898</v>
      </c>
      <c r="C13" s="66">
        <v>14.5</v>
      </c>
      <c r="D13" s="66">
        <v>17.600000000000001</v>
      </c>
      <c r="E13" s="66">
        <v>7.1</v>
      </c>
      <c r="F13" s="66">
        <v>10.1</v>
      </c>
      <c r="G13" s="66">
        <v>50.8</v>
      </c>
      <c r="H13" s="66">
        <v>32.4</v>
      </c>
      <c r="I13" s="67">
        <v>132.5</v>
      </c>
    </row>
    <row r="14" spans="1:9" x14ac:dyDescent="0.3">
      <c r="A14" s="1"/>
      <c r="B14" s="54" t="s">
        <v>899</v>
      </c>
      <c r="C14" s="66">
        <v>14.3</v>
      </c>
      <c r="D14" s="66">
        <v>16.3</v>
      </c>
      <c r="E14" s="66">
        <v>6.7</v>
      </c>
      <c r="F14" s="66">
        <v>10</v>
      </c>
      <c r="G14" s="66">
        <v>50.8</v>
      </c>
      <c r="H14" s="66">
        <v>32.5</v>
      </c>
      <c r="I14" s="67">
        <v>130.6</v>
      </c>
    </row>
    <row r="15" spans="1:9" x14ac:dyDescent="0.3">
      <c r="A15" s="1"/>
      <c r="B15" s="56" t="s">
        <v>900</v>
      </c>
      <c r="C15" s="68">
        <v>14.3</v>
      </c>
      <c r="D15" s="68">
        <v>16.100000000000001</v>
      </c>
      <c r="E15" s="68">
        <v>7.7</v>
      </c>
      <c r="F15" s="68">
        <v>9.6</v>
      </c>
      <c r="G15" s="68">
        <v>50.4</v>
      </c>
      <c r="H15" s="68">
        <v>32.5</v>
      </c>
      <c r="I15" s="69">
        <v>130.6</v>
      </c>
    </row>
    <row r="16" spans="1:9" x14ac:dyDescent="0.3">
      <c r="A16" s="1"/>
      <c r="B16" s="50" t="s">
        <v>901</v>
      </c>
      <c r="C16" s="64">
        <v>14.3</v>
      </c>
      <c r="D16" s="64">
        <v>15.5</v>
      </c>
      <c r="E16" s="64">
        <v>8.1999999999999993</v>
      </c>
      <c r="F16" s="64">
        <v>9.8000000000000007</v>
      </c>
      <c r="G16" s="64">
        <v>51.3</v>
      </c>
      <c r="H16" s="64">
        <v>32.6</v>
      </c>
      <c r="I16" s="65">
        <v>131.69999999999999</v>
      </c>
    </row>
    <row r="17" spans="1:9" x14ac:dyDescent="0.3">
      <c r="A17" s="1"/>
      <c r="B17" s="54" t="s">
        <v>902</v>
      </c>
      <c r="C17" s="66">
        <v>14.3</v>
      </c>
      <c r="D17" s="66">
        <v>16.5</v>
      </c>
      <c r="E17" s="66">
        <v>7.9</v>
      </c>
      <c r="F17" s="66">
        <v>9.6</v>
      </c>
      <c r="G17" s="66">
        <v>50.4</v>
      </c>
      <c r="H17" s="66">
        <v>32.6</v>
      </c>
      <c r="I17" s="67">
        <v>131.30000000000001</v>
      </c>
    </row>
    <row r="18" spans="1:9" x14ac:dyDescent="0.3">
      <c r="A18" s="1"/>
      <c r="B18" s="54" t="s">
        <v>903</v>
      </c>
      <c r="C18" s="66">
        <v>14.5</v>
      </c>
      <c r="D18" s="66">
        <v>17.5</v>
      </c>
      <c r="E18" s="66">
        <v>8.6</v>
      </c>
      <c r="F18" s="66">
        <v>8</v>
      </c>
      <c r="G18" s="66">
        <v>50.8</v>
      </c>
      <c r="H18" s="66">
        <v>32.700000000000003</v>
      </c>
      <c r="I18" s="67">
        <v>132.1</v>
      </c>
    </row>
    <row r="19" spans="1:9" x14ac:dyDescent="0.3">
      <c r="A19" s="1"/>
      <c r="B19" s="54" t="s">
        <v>904</v>
      </c>
      <c r="C19" s="66">
        <v>14.5</v>
      </c>
      <c r="D19" s="66">
        <v>17.2</v>
      </c>
      <c r="E19" s="66">
        <v>8.6</v>
      </c>
      <c r="F19" s="66">
        <v>10</v>
      </c>
      <c r="G19" s="66">
        <v>50.5</v>
      </c>
      <c r="H19" s="66">
        <v>32.6</v>
      </c>
      <c r="I19" s="67">
        <v>133.4</v>
      </c>
    </row>
    <row r="20" spans="1:9" x14ac:dyDescent="0.3">
      <c r="A20" s="1"/>
      <c r="B20" s="54" t="s">
        <v>905</v>
      </c>
      <c r="C20" s="66">
        <v>14.5</v>
      </c>
      <c r="D20" s="66">
        <v>17.600000000000001</v>
      </c>
      <c r="E20" s="66">
        <v>8.4</v>
      </c>
      <c r="F20" s="66">
        <v>10.199999999999999</v>
      </c>
      <c r="G20" s="66">
        <v>50.5</v>
      </c>
      <c r="H20" s="66">
        <v>32.5</v>
      </c>
      <c r="I20" s="67">
        <v>133.69999999999999</v>
      </c>
    </row>
    <row r="21" spans="1:9" x14ac:dyDescent="0.3">
      <c r="A21" s="1"/>
      <c r="B21" s="54" t="s">
        <v>906</v>
      </c>
      <c r="C21" s="66">
        <v>14.4</v>
      </c>
      <c r="D21" s="66">
        <v>17.600000000000001</v>
      </c>
      <c r="E21" s="66">
        <v>9.1999999999999993</v>
      </c>
      <c r="F21" s="66">
        <v>10.3</v>
      </c>
      <c r="G21" s="66">
        <v>50.2</v>
      </c>
      <c r="H21" s="66">
        <v>32.5</v>
      </c>
      <c r="I21" s="67">
        <v>134.19999999999999</v>
      </c>
    </row>
    <row r="22" spans="1:9" x14ac:dyDescent="0.3">
      <c r="A22" s="1"/>
      <c r="B22" s="54" t="s">
        <v>907</v>
      </c>
      <c r="C22" s="66">
        <v>14.5</v>
      </c>
      <c r="D22" s="66">
        <v>17.600000000000001</v>
      </c>
      <c r="E22" s="66">
        <v>9.1</v>
      </c>
      <c r="F22" s="66">
        <v>10.199999999999999</v>
      </c>
      <c r="G22" s="66">
        <v>50.8</v>
      </c>
      <c r="H22" s="66">
        <v>32.6</v>
      </c>
      <c r="I22" s="67">
        <v>134.80000000000001</v>
      </c>
    </row>
    <row r="23" spans="1:9" x14ac:dyDescent="0.3">
      <c r="A23" s="1"/>
      <c r="B23" s="56" t="s">
        <v>908</v>
      </c>
      <c r="C23" s="68">
        <v>14.3</v>
      </c>
      <c r="D23" s="68">
        <v>17.5</v>
      </c>
      <c r="E23" s="68">
        <v>8.8000000000000007</v>
      </c>
      <c r="F23" s="68">
        <v>9.6999999999999993</v>
      </c>
      <c r="G23" s="68">
        <v>50.1</v>
      </c>
      <c r="H23" s="68">
        <v>32.6</v>
      </c>
      <c r="I23" s="69">
        <v>133</v>
      </c>
    </row>
    <row r="24" spans="1:9" x14ac:dyDescent="0.3">
      <c r="A24" s="1"/>
      <c r="B24" s="50" t="s">
        <v>909</v>
      </c>
      <c r="C24" s="64">
        <v>13.9</v>
      </c>
      <c r="D24" s="64">
        <v>15.5</v>
      </c>
      <c r="E24" s="64">
        <v>7.5</v>
      </c>
      <c r="F24" s="64">
        <v>9.9</v>
      </c>
      <c r="G24" s="64">
        <v>50.8</v>
      </c>
      <c r="H24" s="64">
        <v>32.700000000000003</v>
      </c>
      <c r="I24" s="65">
        <v>130.30000000000001</v>
      </c>
    </row>
    <row r="25" spans="1:9" x14ac:dyDescent="0.3">
      <c r="A25" s="1"/>
      <c r="B25" s="54" t="s">
        <v>910</v>
      </c>
      <c r="C25" s="66">
        <v>13.6</v>
      </c>
      <c r="D25" s="66">
        <v>17.600000000000001</v>
      </c>
      <c r="E25" s="66">
        <v>6.4</v>
      </c>
      <c r="F25" s="66">
        <v>10.6</v>
      </c>
      <c r="G25" s="66">
        <v>50.4</v>
      </c>
      <c r="H25" s="66">
        <v>32.799999999999997</v>
      </c>
      <c r="I25" s="67">
        <v>131.4</v>
      </c>
    </row>
    <row r="26" spans="1:9" x14ac:dyDescent="0.3">
      <c r="A26" s="1"/>
      <c r="B26" s="54" t="s">
        <v>911</v>
      </c>
      <c r="C26" s="66">
        <v>13.7</v>
      </c>
      <c r="D26" s="66">
        <v>17.899999999999999</v>
      </c>
      <c r="E26" s="66">
        <v>6.8</v>
      </c>
      <c r="F26" s="66">
        <v>11</v>
      </c>
      <c r="G26" s="66">
        <v>50.5</v>
      </c>
      <c r="H26" s="66">
        <v>32.6</v>
      </c>
      <c r="I26" s="67">
        <v>132.5</v>
      </c>
    </row>
    <row r="27" spans="1:9" x14ac:dyDescent="0.3">
      <c r="A27" s="1"/>
      <c r="B27" s="54" t="s">
        <v>665</v>
      </c>
      <c r="C27" s="66">
        <v>14.3</v>
      </c>
      <c r="D27" s="66">
        <v>17.5</v>
      </c>
      <c r="E27" s="66">
        <v>5.0999999999999996</v>
      </c>
      <c r="F27" s="66">
        <v>9.9</v>
      </c>
      <c r="G27" s="66">
        <v>50.8</v>
      </c>
      <c r="H27" s="66">
        <v>32.4</v>
      </c>
      <c r="I27" s="67">
        <v>130</v>
      </c>
    </row>
    <row r="28" spans="1:9" x14ac:dyDescent="0.3">
      <c r="A28" s="1"/>
      <c r="B28" s="54" t="s">
        <v>666</v>
      </c>
      <c r="C28" s="66">
        <v>12.5</v>
      </c>
      <c r="D28" s="66">
        <v>17.600000000000001</v>
      </c>
      <c r="E28" s="66">
        <v>5.0999999999999996</v>
      </c>
      <c r="F28" s="66">
        <v>8.6</v>
      </c>
      <c r="G28" s="66">
        <v>50.7</v>
      </c>
      <c r="H28" s="66">
        <v>32.5</v>
      </c>
      <c r="I28" s="67">
        <v>127</v>
      </c>
    </row>
    <row r="29" spans="1:9" x14ac:dyDescent="0.3">
      <c r="A29" s="1"/>
      <c r="B29" s="54" t="s">
        <v>667</v>
      </c>
      <c r="C29" s="66">
        <v>14</v>
      </c>
      <c r="D29" s="66">
        <v>17.5</v>
      </c>
      <c r="E29" s="66">
        <v>5.3</v>
      </c>
      <c r="F29" s="66">
        <v>7.6</v>
      </c>
      <c r="G29" s="66">
        <v>50.6</v>
      </c>
      <c r="H29" s="66">
        <v>32.299999999999997</v>
      </c>
      <c r="I29" s="67">
        <v>127.3</v>
      </c>
    </row>
    <row r="30" spans="1:9" x14ac:dyDescent="0.3">
      <c r="A30" s="1"/>
      <c r="B30" s="54" t="s">
        <v>668</v>
      </c>
      <c r="C30" s="66">
        <v>14</v>
      </c>
      <c r="D30" s="66">
        <v>16.100000000000001</v>
      </c>
      <c r="E30" s="66">
        <v>5</v>
      </c>
      <c r="F30" s="66">
        <v>9.1999999999999993</v>
      </c>
      <c r="G30" s="66">
        <v>50.5</v>
      </c>
      <c r="H30" s="66">
        <v>32.299999999999997</v>
      </c>
      <c r="I30" s="67">
        <v>127.1</v>
      </c>
    </row>
    <row r="31" spans="1:9" x14ac:dyDescent="0.3">
      <c r="A31" s="1"/>
      <c r="B31" s="56" t="s">
        <v>669</v>
      </c>
      <c r="C31" s="68">
        <v>13.8</v>
      </c>
      <c r="D31" s="68">
        <v>17.5</v>
      </c>
      <c r="E31" s="68">
        <v>5.0999999999999996</v>
      </c>
      <c r="F31" s="68">
        <v>10</v>
      </c>
      <c r="G31" s="68">
        <v>50.3</v>
      </c>
      <c r="H31" s="68">
        <v>32.4</v>
      </c>
      <c r="I31" s="69">
        <v>129.1</v>
      </c>
    </row>
    <row r="32" spans="1:9" x14ac:dyDescent="0.3">
      <c r="A32" s="1"/>
      <c r="B32" s="50" t="s">
        <v>670</v>
      </c>
      <c r="C32" s="64">
        <v>13.9</v>
      </c>
      <c r="D32" s="64">
        <v>17.5</v>
      </c>
      <c r="E32" s="64">
        <v>5</v>
      </c>
      <c r="F32" s="64">
        <v>10.4</v>
      </c>
      <c r="G32" s="64">
        <v>49.9</v>
      </c>
      <c r="H32" s="64">
        <v>32.299999999999997</v>
      </c>
      <c r="I32" s="65">
        <v>129</v>
      </c>
    </row>
    <row r="33" spans="1:9" x14ac:dyDescent="0.3">
      <c r="A33" s="1"/>
      <c r="B33" s="54" t="s">
        <v>671</v>
      </c>
      <c r="C33" s="66">
        <v>13.9</v>
      </c>
      <c r="D33" s="66">
        <v>17.5</v>
      </c>
      <c r="E33" s="66">
        <v>4.7</v>
      </c>
      <c r="F33" s="66">
        <v>10.8</v>
      </c>
      <c r="G33" s="66">
        <v>50.3</v>
      </c>
      <c r="H33" s="66">
        <v>32.299999999999997</v>
      </c>
      <c r="I33" s="67">
        <v>129.5</v>
      </c>
    </row>
    <row r="34" spans="1:9" x14ac:dyDescent="0.3">
      <c r="A34" s="1"/>
      <c r="B34" s="54" t="s">
        <v>672</v>
      </c>
      <c r="C34" s="66">
        <v>13.9</v>
      </c>
      <c r="D34" s="66">
        <v>16.399999999999999</v>
      </c>
      <c r="E34" s="66">
        <v>4.5999999999999996</v>
      </c>
      <c r="F34" s="66">
        <v>9.8000000000000007</v>
      </c>
      <c r="G34" s="66">
        <v>50.3</v>
      </c>
      <c r="H34" s="66">
        <v>32.4</v>
      </c>
      <c r="I34" s="67">
        <v>127.4</v>
      </c>
    </row>
    <row r="35" spans="1:9" x14ac:dyDescent="0.3">
      <c r="A35" s="1"/>
      <c r="B35" s="54" t="s">
        <v>673</v>
      </c>
      <c r="C35" s="66">
        <v>12.6</v>
      </c>
      <c r="D35" s="66">
        <v>17.5</v>
      </c>
      <c r="E35" s="66">
        <v>4.4000000000000004</v>
      </c>
      <c r="F35" s="66">
        <v>10.199999999999999</v>
      </c>
      <c r="G35" s="66">
        <v>50.4</v>
      </c>
      <c r="H35" s="66">
        <v>32.200000000000003</v>
      </c>
      <c r="I35" s="67">
        <v>127.3</v>
      </c>
    </row>
    <row r="36" spans="1:9" x14ac:dyDescent="0.3">
      <c r="A36" s="1"/>
      <c r="B36" s="54" t="s">
        <v>674</v>
      </c>
      <c r="C36" s="66">
        <v>12</v>
      </c>
      <c r="D36" s="66">
        <v>17</v>
      </c>
      <c r="E36" s="66">
        <v>6</v>
      </c>
      <c r="F36" s="66">
        <v>9.6999999999999993</v>
      </c>
      <c r="G36" s="66">
        <v>50.3</v>
      </c>
      <c r="H36" s="66">
        <v>32.200000000000003</v>
      </c>
      <c r="I36" s="67">
        <v>127.2</v>
      </c>
    </row>
    <row r="37" spans="1:9" x14ac:dyDescent="0.3">
      <c r="A37" s="1"/>
      <c r="B37" s="54" t="s">
        <v>675</v>
      </c>
      <c r="C37" s="66">
        <v>11.5</v>
      </c>
      <c r="D37" s="66">
        <v>17.600000000000001</v>
      </c>
      <c r="E37" s="66">
        <v>5</v>
      </c>
      <c r="F37" s="66">
        <v>10.3</v>
      </c>
      <c r="G37" s="66">
        <v>50.1</v>
      </c>
      <c r="H37" s="66">
        <v>32.1</v>
      </c>
      <c r="I37" s="67">
        <v>126.6</v>
      </c>
    </row>
    <row r="38" spans="1:9" x14ac:dyDescent="0.3">
      <c r="A38" s="1"/>
      <c r="B38" s="54" t="s">
        <v>676</v>
      </c>
      <c r="C38" s="66">
        <v>12.8</v>
      </c>
      <c r="D38" s="66">
        <v>17.2</v>
      </c>
      <c r="E38" s="66">
        <v>5.2</v>
      </c>
      <c r="F38" s="66">
        <v>10.5</v>
      </c>
      <c r="G38" s="66">
        <v>50.6</v>
      </c>
      <c r="H38" s="66">
        <v>32</v>
      </c>
      <c r="I38" s="67">
        <v>128.30000000000001</v>
      </c>
    </row>
    <row r="39" spans="1:9" x14ac:dyDescent="0.3">
      <c r="A39" s="1"/>
      <c r="B39" s="56" t="s">
        <v>677</v>
      </c>
      <c r="C39" s="68">
        <v>14</v>
      </c>
      <c r="D39" s="68">
        <v>17</v>
      </c>
      <c r="E39" s="68">
        <v>5.2</v>
      </c>
      <c r="F39" s="68">
        <v>10.199999999999999</v>
      </c>
      <c r="G39" s="68">
        <v>50.7</v>
      </c>
      <c r="H39" s="68">
        <v>31.6</v>
      </c>
      <c r="I39" s="69">
        <v>128.69999999999999</v>
      </c>
    </row>
    <row r="40" spans="1:9" x14ac:dyDescent="0.3">
      <c r="A40" s="1"/>
      <c r="B40" s="50" t="s">
        <v>678</v>
      </c>
      <c r="C40" s="64">
        <v>13.9</v>
      </c>
      <c r="D40" s="64">
        <v>16.3</v>
      </c>
      <c r="E40" s="64">
        <v>5.5</v>
      </c>
      <c r="F40" s="64">
        <v>10.9</v>
      </c>
      <c r="G40" s="64">
        <v>50.4</v>
      </c>
      <c r="H40" s="64">
        <v>31.8</v>
      </c>
      <c r="I40" s="65">
        <v>128.80000000000001</v>
      </c>
    </row>
    <row r="41" spans="1:9" x14ac:dyDescent="0.3">
      <c r="A41" s="1"/>
      <c r="B41" s="54" t="s">
        <v>679</v>
      </c>
      <c r="C41" s="66">
        <v>14</v>
      </c>
      <c r="D41" s="66">
        <v>17.100000000000001</v>
      </c>
      <c r="E41" s="66">
        <v>5.6</v>
      </c>
      <c r="F41" s="66">
        <v>10.9</v>
      </c>
      <c r="G41" s="66">
        <v>50.5</v>
      </c>
      <c r="H41" s="66">
        <v>31.8</v>
      </c>
      <c r="I41" s="67">
        <v>129.9</v>
      </c>
    </row>
    <row r="42" spans="1:9" x14ac:dyDescent="0.3">
      <c r="A42" s="1"/>
      <c r="B42" s="54" t="s">
        <v>680</v>
      </c>
      <c r="C42" s="66">
        <v>13.3</v>
      </c>
      <c r="D42" s="66">
        <v>16.7</v>
      </c>
      <c r="E42" s="66">
        <v>5.5</v>
      </c>
      <c r="F42" s="66">
        <v>9.1999999999999993</v>
      </c>
      <c r="G42" s="66">
        <v>51.2</v>
      </c>
      <c r="H42" s="66">
        <v>31.9</v>
      </c>
      <c r="I42" s="67">
        <v>127.8</v>
      </c>
    </row>
    <row r="43" spans="1:9" x14ac:dyDescent="0.3">
      <c r="A43" s="1"/>
      <c r="B43" s="54" t="s">
        <v>681</v>
      </c>
      <c r="C43" s="66">
        <v>13.5</v>
      </c>
      <c r="D43" s="66">
        <v>16.7</v>
      </c>
      <c r="E43" s="66">
        <v>5.7</v>
      </c>
      <c r="F43" s="66">
        <v>10.7</v>
      </c>
      <c r="G43" s="66">
        <v>50.3</v>
      </c>
      <c r="H43" s="66">
        <v>32</v>
      </c>
      <c r="I43" s="67">
        <v>128.9</v>
      </c>
    </row>
    <row r="44" spans="1:9" x14ac:dyDescent="0.3">
      <c r="A44" s="1"/>
      <c r="B44" s="54" t="s">
        <v>682</v>
      </c>
      <c r="C44" s="66">
        <v>14</v>
      </c>
      <c r="D44" s="66">
        <v>16.8</v>
      </c>
      <c r="E44" s="66">
        <v>5.6</v>
      </c>
      <c r="F44" s="66">
        <v>10.5</v>
      </c>
      <c r="G44" s="66">
        <v>50.5</v>
      </c>
      <c r="H44" s="66">
        <v>32.1</v>
      </c>
      <c r="I44" s="67">
        <v>129.5</v>
      </c>
    </row>
    <row r="45" spans="1:9" x14ac:dyDescent="0.3">
      <c r="A45" s="1"/>
      <c r="B45" s="54" t="s">
        <v>683</v>
      </c>
      <c r="C45" s="66">
        <v>14</v>
      </c>
      <c r="D45" s="66">
        <v>16.600000000000001</v>
      </c>
      <c r="E45" s="66">
        <v>6.1</v>
      </c>
      <c r="F45" s="66">
        <v>10.7</v>
      </c>
      <c r="G45" s="66">
        <v>50.8</v>
      </c>
      <c r="H45" s="66">
        <v>32.200000000000003</v>
      </c>
      <c r="I45" s="67">
        <v>130.4</v>
      </c>
    </row>
    <row r="46" spans="1:9" x14ac:dyDescent="0.3">
      <c r="A46" s="1"/>
      <c r="B46" s="54" t="s">
        <v>684</v>
      </c>
      <c r="C46" s="66">
        <v>14</v>
      </c>
      <c r="D46" s="66">
        <v>16.8</v>
      </c>
      <c r="E46" s="66">
        <v>6.1</v>
      </c>
      <c r="F46" s="66">
        <v>10.5</v>
      </c>
      <c r="G46" s="66">
        <v>50.8</v>
      </c>
      <c r="H46" s="66">
        <v>32.200000000000003</v>
      </c>
      <c r="I46" s="67">
        <v>130.4</v>
      </c>
    </row>
    <row r="47" spans="1:9" x14ac:dyDescent="0.3">
      <c r="A47" s="1"/>
      <c r="B47" s="56" t="s">
        <v>685</v>
      </c>
      <c r="C47" s="68">
        <v>14</v>
      </c>
      <c r="D47" s="68">
        <v>17.100000000000001</v>
      </c>
      <c r="E47" s="68">
        <v>5.3</v>
      </c>
      <c r="F47" s="68">
        <v>10.1</v>
      </c>
      <c r="G47" s="68">
        <v>50.9</v>
      </c>
      <c r="H47" s="68">
        <v>32.200000000000003</v>
      </c>
      <c r="I47" s="69">
        <v>129.6</v>
      </c>
    </row>
    <row r="48" spans="1:9" x14ac:dyDescent="0.3">
      <c r="A48" s="1"/>
      <c r="B48" s="50" t="s">
        <v>686</v>
      </c>
      <c r="C48" s="64">
        <v>14</v>
      </c>
      <c r="D48" s="64">
        <v>15.8</v>
      </c>
      <c r="E48" s="64">
        <v>5.9</v>
      </c>
      <c r="F48" s="64">
        <v>9.8000000000000007</v>
      </c>
      <c r="G48" s="64">
        <v>51</v>
      </c>
      <c r="H48" s="64">
        <v>32.200000000000003</v>
      </c>
      <c r="I48" s="65">
        <v>128.69999999999999</v>
      </c>
    </row>
    <row r="49" spans="1:9" x14ac:dyDescent="0.3">
      <c r="A49" s="1"/>
      <c r="B49" s="54" t="s">
        <v>687</v>
      </c>
      <c r="C49" s="66">
        <v>14</v>
      </c>
      <c r="D49" s="66">
        <v>15.4</v>
      </c>
      <c r="E49" s="66">
        <v>6</v>
      </c>
      <c r="F49" s="66">
        <v>9.3000000000000007</v>
      </c>
      <c r="G49" s="66">
        <v>51.2</v>
      </c>
      <c r="H49" s="66">
        <v>32.299999999999997</v>
      </c>
      <c r="I49" s="67">
        <v>128.19999999999999</v>
      </c>
    </row>
    <row r="50" spans="1:9" x14ac:dyDescent="0.3">
      <c r="A50" s="1"/>
      <c r="B50" s="54" t="s">
        <v>688</v>
      </c>
      <c r="C50" s="66">
        <v>14</v>
      </c>
      <c r="D50" s="66">
        <v>17.100000000000001</v>
      </c>
      <c r="E50" s="66">
        <v>5.6</v>
      </c>
      <c r="F50" s="66">
        <v>10.199999999999999</v>
      </c>
      <c r="G50" s="66">
        <v>51.2</v>
      </c>
      <c r="H50" s="66">
        <v>32.299999999999997</v>
      </c>
      <c r="I50" s="67">
        <v>130.4</v>
      </c>
    </row>
    <row r="51" spans="1:9" x14ac:dyDescent="0.3">
      <c r="A51" s="1"/>
      <c r="B51" s="54" t="s">
        <v>689</v>
      </c>
      <c r="C51" s="66">
        <v>14</v>
      </c>
      <c r="D51" s="66">
        <v>16.5</v>
      </c>
      <c r="E51" s="66">
        <v>7.4</v>
      </c>
      <c r="F51" s="66">
        <v>10.3</v>
      </c>
      <c r="G51" s="66">
        <v>51.2</v>
      </c>
      <c r="H51" s="66">
        <v>32.4</v>
      </c>
      <c r="I51" s="67">
        <v>131.80000000000001</v>
      </c>
    </row>
    <row r="52" spans="1:9" x14ac:dyDescent="0.3">
      <c r="A52" s="1"/>
      <c r="B52" s="54" t="s">
        <v>690</v>
      </c>
      <c r="C52" s="66">
        <v>13</v>
      </c>
      <c r="D52" s="66">
        <v>17</v>
      </c>
      <c r="E52" s="66">
        <v>7.5</v>
      </c>
      <c r="F52" s="66">
        <v>10.199999999999999</v>
      </c>
      <c r="G52" s="66">
        <v>51.7</v>
      </c>
      <c r="H52" s="66">
        <v>32.4</v>
      </c>
      <c r="I52" s="67">
        <v>131.80000000000001</v>
      </c>
    </row>
    <row r="53" spans="1:9" x14ac:dyDescent="0.3">
      <c r="A53" s="1"/>
      <c r="B53" s="54" t="s">
        <v>691</v>
      </c>
      <c r="C53" s="66">
        <v>12.6</v>
      </c>
      <c r="D53" s="66">
        <v>17.2</v>
      </c>
      <c r="E53" s="66">
        <v>8</v>
      </c>
      <c r="F53" s="66">
        <v>10.1</v>
      </c>
      <c r="G53" s="66">
        <v>51.5</v>
      </c>
      <c r="H53" s="66">
        <v>32.5</v>
      </c>
      <c r="I53" s="67">
        <v>131.9</v>
      </c>
    </row>
    <row r="54" spans="1:9" x14ac:dyDescent="0.3">
      <c r="A54" s="1"/>
      <c r="B54" s="54" t="s">
        <v>692</v>
      </c>
      <c r="C54" s="66">
        <v>12.8</v>
      </c>
      <c r="D54" s="66">
        <v>17.2</v>
      </c>
      <c r="E54" s="66">
        <v>8.6999999999999993</v>
      </c>
      <c r="F54" s="66">
        <v>10</v>
      </c>
      <c r="G54" s="66">
        <v>51.2</v>
      </c>
      <c r="H54" s="66">
        <v>32.5</v>
      </c>
      <c r="I54" s="67">
        <v>132.4</v>
      </c>
    </row>
    <row r="55" spans="1:9" x14ac:dyDescent="0.3">
      <c r="A55" s="1"/>
      <c r="B55" s="56" t="s">
        <v>912</v>
      </c>
      <c r="C55" s="68">
        <v>13.6</v>
      </c>
      <c r="D55" s="68">
        <v>17.2</v>
      </c>
      <c r="E55" s="68">
        <v>7.9</v>
      </c>
      <c r="F55" s="68">
        <v>9.9</v>
      </c>
      <c r="G55" s="68">
        <v>50.9</v>
      </c>
      <c r="H55" s="68">
        <v>32.4</v>
      </c>
      <c r="I55" s="69">
        <v>131.9</v>
      </c>
    </row>
    <row r="56" spans="1:9" ht="15.6" x14ac:dyDescent="0.3">
      <c r="A56" s="1"/>
      <c r="B56" s="70" t="s">
        <v>913</v>
      </c>
      <c r="C56" s="71">
        <v>331.15</v>
      </c>
      <c r="D56" s="71">
        <v>408.2</v>
      </c>
      <c r="E56" s="71">
        <v>159.85</v>
      </c>
      <c r="F56" s="71">
        <v>240.15</v>
      </c>
      <c r="G56" s="71">
        <v>1216.3499999999999</v>
      </c>
      <c r="H56" s="71">
        <v>776.4</v>
      </c>
      <c r="I56" s="71">
        <v>3132.1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3"/>
  <sheetViews>
    <sheetView showGridLines="0" zoomScale="80" workbookViewId="0">
      <pane xSplit="5" ySplit="7" topLeftCell="F160" activePane="bottomRight" state="frozen"/>
      <selection pane="topRight" activeCell="F1" sqref="F1"/>
      <selection pane="bottomLeft" activeCell="A8" sqref="A8"/>
      <selection pane="bottomRight" activeCell="C175" sqref="C175:E175"/>
    </sheetView>
  </sheetViews>
  <sheetFormatPr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6" t="s">
        <v>921</v>
      </c>
      <c r="C3" s="197"/>
      <c r="D3" s="197"/>
      <c r="E3" s="197"/>
      <c r="F3" s="197"/>
      <c r="G3" s="197"/>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922</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204" t="s">
        <v>3</v>
      </c>
      <c r="C6" s="204" t="s">
        <v>77</v>
      </c>
      <c r="D6" s="204" t="s">
        <v>923</v>
      </c>
      <c r="E6" s="204" t="s">
        <v>924</v>
      </c>
      <c r="F6" s="204" t="s">
        <v>925</v>
      </c>
      <c r="G6" s="204"/>
      <c r="H6" s="204"/>
      <c r="I6" s="204"/>
      <c r="J6" s="204"/>
      <c r="K6" s="204"/>
      <c r="L6" s="204"/>
      <c r="M6" s="204"/>
      <c r="N6" s="204"/>
      <c r="O6" s="204"/>
      <c r="P6" s="204"/>
      <c r="Q6" s="204"/>
      <c r="R6" s="204"/>
      <c r="S6" s="204"/>
      <c r="T6" s="204"/>
      <c r="U6" s="204"/>
      <c r="V6" s="204"/>
      <c r="W6" s="204"/>
      <c r="X6" s="204"/>
      <c r="Y6" s="204"/>
      <c r="Z6" s="204"/>
      <c r="AA6" s="204"/>
    </row>
    <row r="7" spans="1:27" ht="22.95" customHeight="1" x14ac:dyDescent="0.3">
      <c r="A7" s="1"/>
      <c r="B7" s="204"/>
      <c r="C7" s="204"/>
      <c r="D7" s="204"/>
      <c r="E7" s="20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797</v>
      </c>
    </row>
    <row r="8" spans="1:27" x14ac:dyDescent="0.3">
      <c r="A8" s="1"/>
      <c r="B8" s="72" t="s">
        <v>478</v>
      </c>
      <c r="C8" s="72" t="s">
        <v>872</v>
      </c>
      <c r="D8" s="72" t="s">
        <v>926</v>
      </c>
      <c r="E8" s="73" t="s">
        <v>431</v>
      </c>
      <c r="F8" s="74"/>
      <c r="G8" s="74"/>
      <c r="H8" s="74"/>
      <c r="I8" s="74"/>
      <c r="J8" s="74"/>
      <c r="K8" s="74"/>
      <c r="L8" s="74">
        <v>224.55</v>
      </c>
      <c r="M8" s="74">
        <v>388.3</v>
      </c>
      <c r="N8" s="74">
        <v>387.45</v>
      </c>
      <c r="O8" s="74">
        <v>389.1</v>
      </c>
      <c r="P8" s="74">
        <v>389.05</v>
      </c>
      <c r="Q8" s="74">
        <v>381.85</v>
      </c>
      <c r="R8" s="74">
        <v>353.1</v>
      </c>
      <c r="S8" s="74">
        <v>355.3</v>
      </c>
      <c r="T8" s="74">
        <v>354.05</v>
      </c>
      <c r="U8" s="74">
        <v>346.3</v>
      </c>
      <c r="V8" s="74">
        <v>315.55</v>
      </c>
      <c r="W8" s="74">
        <v>319.35000000000002</v>
      </c>
      <c r="X8" s="74">
        <v>312.64999999999998</v>
      </c>
      <c r="Y8" s="74">
        <v>309.55</v>
      </c>
      <c r="Z8" s="74">
        <v>331.15</v>
      </c>
      <c r="AA8" s="74">
        <v>5157.3</v>
      </c>
    </row>
    <row r="9" spans="1:27" x14ac:dyDescent="0.3">
      <c r="A9" s="1"/>
      <c r="B9" s="72" t="s">
        <v>479</v>
      </c>
      <c r="C9" s="72" t="s">
        <v>927</v>
      </c>
      <c r="D9" s="72" t="s">
        <v>928</v>
      </c>
      <c r="E9" s="73" t="s">
        <v>431</v>
      </c>
      <c r="F9" s="74">
        <v>360</v>
      </c>
      <c r="G9" s="74"/>
      <c r="H9" s="74">
        <v>179.75</v>
      </c>
      <c r="I9" s="74">
        <v>379.5</v>
      </c>
      <c r="J9" s="74">
        <v>393.65</v>
      </c>
      <c r="K9" s="74">
        <v>392.45</v>
      </c>
      <c r="L9" s="74">
        <v>383.75</v>
      </c>
      <c r="M9" s="74">
        <v>362.8</v>
      </c>
      <c r="N9" s="74">
        <v>358.2</v>
      </c>
      <c r="O9" s="74">
        <v>362.8</v>
      </c>
      <c r="P9" s="74">
        <v>359.2</v>
      </c>
      <c r="Q9" s="74">
        <v>375.75</v>
      </c>
      <c r="R9" s="74">
        <v>354.95</v>
      </c>
      <c r="S9" s="74">
        <v>349.4</v>
      </c>
      <c r="T9" s="74">
        <v>325.2</v>
      </c>
      <c r="U9" s="74">
        <v>355.95</v>
      </c>
      <c r="V9" s="74">
        <v>340.75</v>
      </c>
      <c r="W9" s="74">
        <v>305.8</v>
      </c>
      <c r="X9" s="74">
        <v>409.85</v>
      </c>
      <c r="Y9" s="74">
        <v>412.35</v>
      </c>
      <c r="Z9" s="74">
        <v>408.2</v>
      </c>
      <c r="AA9" s="74">
        <v>7170.3</v>
      </c>
    </row>
    <row r="10" spans="1:27" x14ac:dyDescent="0.3">
      <c r="A10" s="1"/>
      <c r="B10" s="72" t="s">
        <v>480</v>
      </c>
      <c r="C10" s="72" t="s">
        <v>929</v>
      </c>
      <c r="D10" s="72" t="s">
        <v>77</v>
      </c>
      <c r="E10" s="73" t="s">
        <v>431</v>
      </c>
      <c r="F10" s="74"/>
      <c r="G10" s="74"/>
      <c r="H10" s="74"/>
      <c r="I10" s="74"/>
      <c r="J10" s="74"/>
      <c r="K10" s="74">
        <v>58.45</v>
      </c>
      <c r="L10" s="74">
        <v>96.65</v>
      </c>
      <c r="M10" s="74">
        <v>161.69999999999999</v>
      </c>
      <c r="N10" s="74">
        <v>175.7</v>
      </c>
      <c r="O10" s="74">
        <v>179.9</v>
      </c>
      <c r="P10" s="74">
        <v>182.405</v>
      </c>
      <c r="Q10" s="74">
        <v>177.25</v>
      </c>
      <c r="R10" s="74">
        <v>172.8</v>
      </c>
      <c r="S10" s="74">
        <v>188.05</v>
      </c>
      <c r="T10" s="74">
        <v>187.3</v>
      </c>
      <c r="U10" s="74">
        <v>186.23339999999999</v>
      </c>
      <c r="V10" s="74">
        <v>186.05</v>
      </c>
      <c r="W10" s="74">
        <v>187.85</v>
      </c>
      <c r="X10" s="74">
        <v>197.1</v>
      </c>
      <c r="Y10" s="74">
        <v>193</v>
      </c>
      <c r="Z10" s="74">
        <v>159.85</v>
      </c>
      <c r="AA10" s="74">
        <v>2690.2883999999999</v>
      </c>
    </row>
    <row r="11" spans="1:27" x14ac:dyDescent="0.3">
      <c r="A11" s="1"/>
      <c r="B11" s="72" t="s">
        <v>466</v>
      </c>
      <c r="C11" s="72" t="s">
        <v>800</v>
      </c>
      <c r="D11" s="72" t="s">
        <v>77</v>
      </c>
      <c r="E11" s="73" t="s">
        <v>430</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360.5</v>
      </c>
      <c r="U11" s="74">
        <v>432.65</v>
      </c>
      <c r="V11" s="74">
        <v>420.55</v>
      </c>
      <c r="W11" s="74">
        <v>384.55</v>
      </c>
      <c r="X11" s="74">
        <v>413.3</v>
      </c>
      <c r="Y11" s="74">
        <v>306.8</v>
      </c>
      <c r="Z11" s="74">
        <v>285.39999999999998</v>
      </c>
      <c r="AA11" s="74">
        <v>8808.7000000000007</v>
      </c>
    </row>
    <row r="12" spans="1:27" x14ac:dyDescent="0.3">
      <c r="A12" s="1"/>
      <c r="B12" s="72" t="s">
        <v>467</v>
      </c>
      <c r="C12" s="72" t="s">
        <v>802</v>
      </c>
      <c r="D12" s="72" t="s">
        <v>77</v>
      </c>
      <c r="E12" s="73" t="s">
        <v>430</v>
      </c>
      <c r="F12" s="74">
        <v>48</v>
      </c>
      <c r="G12" s="74">
        <v>45.85</v>
      </c>
      <c r="H12" s="74">
        <v>48</v>
      </c>
      <c r="I12" s="74">
        <v>48</v>
      </c>
      <c r="J12" s="74">
        <v>48</v>
      </c>
      <c r="K12" s="74">
        <v>48</v>
      </c>
      <c r="L12" s="74">
        <v>48</v>
      </c>
      <c r="M12" s="74">
        <v>48</v>
      </c>
      <c r="N12" s="74">
        <v>48</v>
      </c>
      <c r="O12" s="74">
        <v>48</v>
      </c>
      <c r="P12" s="74">
        <v>29.55</v>
      </c>
      <c r="Q12" s="74">
        <v>48</v>
      </c>
      <c r="R12" s="74">
        <v>46.9</v>
      </c>
      <c r="S12" s="74">
        <v>48</v>
      </c>
      <c r="T12" s="74">
        <v>48</v>
      </c>
      <c r="U12" s="74">
        <v>48</v>
      </c>
      <c r="V12" s="74">
        <v>48</v>
      </c>
      <c r="W12" s="74">
        <v>48</v>
      </c>
      <c r="X12" s="74">
        <v>48</v>
      </c>
      <c r="Y12" s="74">
        <v>46.15</v>
      </c>
      <c r="Z12" s="74">
        <v>46.25</v>
      </c>
      <c r="AA12" s="74">
        <v>982.7</v>
      </c>
    </row>
    <row r="13" spans="1:27" x14ac:dyDescent="0.3">
      <c r="A13" s="1"/>
      <c r="B13" s="72" t="s">
        <v>196</v>
      </c>
      <c r="C13" s="72" t="s">
        <v>875</v>
      </c>
      <c r="D13" s="72" t="s">
        <v>77</v>
      </c>
      <c r="E13" s="73" t="s">
        <v>430</v>
      </c>
      <c r="F13" s="74"/>
      <c r="G13" s="74"/>
      <c r="H13" s="74"/>
      <c r="I13" s="74"/>
      <c r="J13" s="74"/>
      <c r="K13" s="74"/>
      <c r="L13" s="74"/>
      <c r="M13" s="74"/>
      <c r="N13" s="74"/>
      <c r="O13" s="74"/>
      <c r="P13" s="74"/>
      <c r="Q13" s="74"/>
      <c r="R13" s="74"/>
      <c r="S13" s="74"/>
      <c r="T13" s="74"/>
      <c r="U13" s="74"/>
      <c r="V13" s="74"/>
      <c r="W13" s="74"/>
      <c r="X13" s="74"/>
      <c r="Y13" s="74"/>
      <c r="Z13" s="74"/>
      <c r="AA13" s="74">
        <v>0</v>
      </c>
    </row>
    <row r="14" spans="1:27" x14ac:dyDescent="0.3">
      <c r="A14" s="1"/>
      <c r="B14" s="72" t="s">
        <v>475</v>
      </c>
      <c r="C14" s="72" t="s">
        <v>876</v>
      </c>
      <c r="D14" s="72" t="s">
        <v>37</v>
      </c>
      <c r="E14" s="73" t="s">
        <v>431</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240.05</v>
      </c>
      <c r="U14" s="74">
        <v>241.5</v>
      </c>
      <c r="V14" s="74">
        <v>213.8</v>
      </c>
      <c r="W14" s="74">
        <v>244.1</v>
      </c>
      <c r="X14" s="74">
        <v>238</v>
      </c>
      <c r="Y14" s="74">
        <v>244.65</v>
      </c>
      <c r="Z14" s="74">
        <v>240.15</v>
      </c>
      <c r="AA14" s="74">
        <v>4666.1000000000004</v>
      </c>
    </row>
    <row r="15" spans="1:27" x14ac:dyDescent="0.3">
      <c r="A15" s="1"/>
      <c r="B15" s="72" t="s">
        <v>74</v>
      </c>
      <c r="C15" s="72" t="s">
        <v>75</v>
      </c>
      <c r="D15" s="72" t="s">
        <v>77</v>
      </c>
      <c r="E15" s="73" t="s">
        <v>430</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5167.6499999999996</v>
      </c>
      <c r="U15" s="74">
        <v>5203.3999999999996</v>
      </c>
      <c r="V15" s="74">
        <v>5292.25</v>
      </c>
      <c r="W15" s="74">
        <v>5062.05</v>
      </c>
      <c r="X15" s="74">
        <v>5063.7</v>
      </c>
      <c r="Y15" s="74">
        <v>5258.25</v>
      </c>
      <c r="Z15" s="74">
        <v>5275.15</v>
      </c>
      <c r="AA15" s="74">
        <v>106983.3</v>
      </c>
    </row>
    <row r="16" spans="1:27" x14ac:dyDescent="0.3">
      <c r="A16" s="1"/>
      <c r="B16" s="72" t="s">
        <v>442</v>
      </c>
      <c r="C16" s="72" t="s">
        <v>803</v>
      </c>
      <c r="D16" s="72" t="s">
        <v>77</v>
      </c>
      <c r="E16" s="73" t="s">
        <v>430</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472.8</v>
      </c>
      <c r="U16" s="74">
        <v>472.8</v>
      </c>
      <c r="V16" s="74">
        <v>472.8</v>
      </c>
      <c r="W16" s="74">
        <v>472.8</v>
      </c>
      <c r="X16" s="74">
        <v>472.8</v>
      </c>
      <c r="Y16" s="74">
        <v>453.45</v>
      </c>
      <c r="Z16" s="74">
        <v>475.45</v>
      </c>
      <c r="AA16" s="74">
        <v>9699.3914999999997</v>
      </c>
    </row>
    <row r="17" spans="1:27" x14ac:dyDescent="0.3">
      <c r="A17" s="1"/>
      <c r="B17" s="72" t="s">
        <v>434</v>
      </c>
      <c r="C17" s="72" t="s">
        <v>804</v>
      </c>
      <c r="D17" s="72" t="s">
        <v>77</v>
      </c>
      <c r="E17" s="73" t="s">
        <v>430</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14.65</v>
      </c>
      <c r="U17" s="74">
        <v>25.4</v>
      </c>
      <c r="V17" s="74">
        <v>25.75</v>
      </c>
      <c r="W17" s="74">
        <v>26.2</v>
      </c>
      <c r="X17" s="74">
        <v>26.3</v>
      </c>
      <c r="Y17" s="74">
        <v>24.8</v>
      </c>
      <c r="Z17" s="74">
        <v>24.55</v>
      </c>
      <c r="AA17" s="74">
        <v>484.35</v>
      </c>
    </row>
    <row r="18" spans="1:27" x14ac:dyDescent="0.3">
      <c r="A18" s="1"/>
      <c r="B18" s="72" t="s">
        <v>434</v>
      </c>
      <c r="C18" s="72" t="s">
        <v>805</v>
      </c>
      <c r="D18" s="72" t="s">
        <v>77</v>
      </c>
      <c r="E18" s="73" t="s">
        <v>430</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22.3</v>
      </c>
      <c r="U18" s="74">
        <v>36.700000000000003</v>
      </c>
      <c r="V18" s="74">
        <v>37.15</v>
      </c>
      <c r="W18" s="74">
        <v>39.200000000000003</v>
      </c>
      <c r="X18" s="74">
        <v>38.450000000000003</v>
      </c>
      <c r="Y18" s="74">
        <v>36.85</v>
      </c>
      <c r="Z18" s="74">
        <v>38.1</v>
      </c>
      <c r="AA18" s="74">
        <v>744.1</v>
      </c>
    </row>
    <row r="19" spans="1:27" x14ac:dyDescent="0.3">
      <c r="A19" s="1"/>
      <c r="B19" s="72" t="s">
        <v>202</v>
      </c>
      <c r="C19" s="72" t="s">
        <v>806</v>
      </c>
      <c r="D19" s="72" t="s">
        <v>77</v>
      </c>
      <c r="E19" s="73" t="s">
        <v>430</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3447</v>
      </c>
      <c r="U19" s="74">
        <v>3516.65</v>
      </c>
      <c r="V19" s="74">
        <v>3387.15</v>
      </c>
      <c r="W19" s="74">
        <v>3459.45</v>
      </c>
      <c r="X19" s="74">
        <v>3425.5</v>
      </c>
      <c r="Y19" s="74">
        <v>851.55</v>
      </c>
      <c r="Z19" s="74">
        <v>1126.4000000000001</v>
      </c>
      <c r="AA19" s="74">
        <v>63657.413999999997</v>
      </c>
    </row>
    <row r="20" spans="1:27" x14ac:dyDescent="0.3">
      <c r="A20" s="1"/>
      <c r="B20" s="72" t="s">
        <v>202</v>
      </c>
      <c r="C20" s="72" t="s">
        <v>807</v>
      </c>
      <c r="D20" s="72" t="s">
        <v>77</v>
      </c>
      <c r="E20" s="73" t="s">
        <v>430</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853.8</v>
      </c>
      <c r="U20" s="74">
        <v>785.6</v>
      </c>
      <c r="V20" s="74">
        <v>742.25</v>
      </c>
      <c r="W20" s="74">
        <v>738.7</v>
      </c>
      <c r="X20" s="74">
        <v>823.5</v>
      </c>
      <c r="Y20" s="74">
        <v>510.57261499999998</v>
      </c>
      <c r="Z20" s="74">
        <v>1000.85</v>
      </c>
      <c r="AA20" s="74">
        <v>19193.283114999998</v>
      </c>
    </row>
    <row r="21" spans="1:27" x14ac:dyDescent="0.3">
      <c r="A21" s="1"/>
      <c r="B21" s="72" t="s">
        <v>446</v>
      </c>
      <c r="C21" s="72" t="s">
        <v>930</v>
      </c>
      <c r="D21" s="72" t="s">
        <v>77</v>
      </c>
      <c r="E21" s="73" t="s">
        <v>432</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8.85</v>
      </c>
      <c r="U21" s="74">
        <v>6.85</v>
      </c>
      <c r="V21" s="74">
        <v>6.9</v>
      </c>
      <c r="W21" s="74">
        <v>6.7</v>
      </c>
      <c r="X21" s="74">
        <v>6.7</v>
      </c>
      <c r="Y21" s="74">
        <v>9</v>
      </c>
      <c r="Z21" s="74">
        <v>5.05</v>
      </c>
      <c r="AA21" s="74">
        <v>137.9</v>
      </c>
    </row>
    <row r="22" spans="1:27" x14ac:dyDescent="0.3">
      <c r="A22" s="1"/>
      <c r="B22" s="72" t="s">
        <v>79</v>
      </c>
      <c r="C22" s="72" t="s">
        <v>808</v>
      </c>
      <c r="D22" s="72" t="s">
        <v>77</v>
      </c>
      <c r="E22" s="73" t="s">
        <v>430</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154.44999999999999</v>
      </c>
      <c r="U22" s="74">
        <v>158.35</v>
      </c>
      <c r="V22" s="74">
        <v>164.1</v>
      </c>
      <c r="W22" s="74">
        <v>163.65</v>
      </c>
      <c r="X22" s="74">
        <v>90.85</v>
      </c>
      <c r="Y22" s="74">
        <v>163.19999999999999</v>
      </c>
      <c r="Z22" s="74">
        <v>163.9</v>
      </c>
      <c r="AA22" s="74">
        <v>3190.76</v>
      </c>
    </row>
    <row r="23" spans="1:27" x14ac:dyDescent="0.3">
      <c r="A23" s="1"/>
      <c r="B23" s="72" t="s">
        <v>79</v>
      </c>
      <c r="C23" s="72" t="s">
        <v>809</v>
      </c>
      <c r="D23" s="72" t="s">
        <v>77</v>
      </c>
      <c r="E23" s="73" t="s">
        <v>430</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229.7</v>
      </c>
      <c r="U23" s="74">
        <v>233.5</v>
      </c>
      <c r="V23" s="74">
        <v>238.6</v>
      </c>
      <c r="W23" s="74">
        <v>172.1</v>
      </c>
      <c r="X23" s="74">
        <v>73.099999999999994</v>
      </c>
      <c r="Y23" s="74">
        <v>120</v>
      </c>
      <c r="Z23" s="74">
        <v>121.15</v>
      </c>
      <c r="AA23" s="74">
        <v>4496.7</v>
      </c>
    </row>
    <row r="24" spans="1:27" x14ac:dyDescent="0.3">
      <c r="A24" s="1"/>
      <c r="B24" s="72" t="s">
        <v>79</v>
      </c>
      <c r="C24" s="72" t="s">
        <v>810</v>
      </c>
      <c r="D24" s="72" t="s">
        <v>77</v>
      </c>
      <c r="E24" s="73" t="s">
        <v>430</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1515.85</v>
      </c>
      <c r="U24" s="74">
        <v>1768.05</v>
      </c>
      <c r="V24" s="74">
        <v>1786.1</v>
      </c>
      <c r="W24" s="74">
        <v>1782.85</v>
      </c>
      <c r="X24" s="74">
        <v>1808.75</v>
      </c>
      <c r="Y24" s="74">
        <v>1817.45</v>
      </c>
      <c r="Z24" s="74">
        <v>1801.45</v>
      </c>
      <c r="AA24" s="74">
        <v>33556.375</v>
      </c>
    </row>
    <row r="25" spans="1:27" x14ac:dyDescent="0.3">
      <c r="A25" s="1"/>
      <c r="B25" s="72" t="s">
        <v>79</v>
      </c>
      <c r="C25" s="72" t="s">
        <v>811</v>
      </c>
      <c r="D25" s="72" t="s">
        <v>77</v>
      </c>
      <c r="E25" s="73" t="s">
        <v>430</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137.25</v>
      </c>
      <c r="U25" s="74">
        <v>139.15</v>
      </c>
      <c r="V25" s="74">
        <v>162.80000000000001</v>
      </c>
      <c r="W25" s="74">
        <v>168.9</v>
      </c>
      <c r="X25" s="74">
        <v>157.05000000000001</v>
      </c>
      <c r="Y25" s="74">
        <v>165.5</v>
      </c>
      <c r="Z25" s="74">
        <v>170.8</v>
      </c>
      <c r="AA25" s="74">
        <v>3039.92</v>
      </c>
    </row>
    <row r="26" spans="1:27" x14ac:dyDescent="0.3">
      <c r="A26" s="1"/>
      <c r="B26" s="72" t="s">
        <v>79</v>
      </c>
      <c r="C26" s="72" t="s">
        <v>931</v>
      </c>
      <c r="D26" s="72" t="s">
        <v>77</v>
      </c>
      <c r="E26" s="73" t="s">
        <v>431</v>
      </c>
      <c r="F26" s="74"/>
      <c r="G26" s="74">
        <v>4.25</v>
      </c>
      <c r="H26" s="74"/>
      <c r="I26" s="74"/>
      <c r="J26" s="74"/>
      <c r="K26" s="74"/>
      <c r="L26" s="74"/>
      <c r="M26" s="74"/>
      <c r="N26" s="74"/>
      <c r="O26" s="74"/>
      <c r="P26" s="74"/>
      <c r="Q26" s="74"/>
      <c r="R26" s="74"/>
      <c r="S26" s="74"/>
      <c r="T26" s="74"/>
      <c r="U26" s="74"/>
      <c r="V26" s="74"/>
      <c r="W26" s="74"/>
      <c r="X26" s="74"/>
      <c r="Y26" s="74"/>
      <c r="Z26" s="74"/>
      <c r="AA26" s="74">
        <v>4.25</v>
      </c>
    </row>
    <row r="27" spans="1:27" x14ac:dyDescent="0.3">
      <c r="A27" s="1"/>
      <c r="B27" s="72" t="s">
        <v>79</v>
      </c>
      <c r="C27" s="72" t="s">
        <v>931</v>
      </c>
      <c r="D27" s="72" t="s">
        <v>932</v>
      </c>
      <c r="E27" s="73" t="s">
        <v>431</v>
      </c>
      <c r="F27" s="74"/>
      <c r="G27" s="74"/>
      <c r="H27" s="74"/>
      <c r="I27" s="74"/>
      <c r="J27" s="74"/>
      <c r="K27" s="74"/>
      <c r="L27" s="74"/>
      <c r="M27" s="74"/>
      <c r="N27" s="74"/>
      <c r="O27" s="74"/>
      <c r="P27" s="74"/>
      <c r="Q27" s="74"/>
      <c r="R27" s="74"/>
      <c r="S27" s="74"/>
      <c r="T27" s="74"/>
      <c r="U27" s="74"/>
      <c r="V27" s="74"/>
      <c r="W27" s="74"/>
      <c r="X27" s="74"/>
      <c r="Y27" s="74"/>
      <c r="Z27" s="74"/>
      <c r="AA27" s="74">
        <v>0</v>
      </c>
    </row>
    <row r="28" spans="1:27" x14ac:dyDescent="0.3">
      <c r="A28" s="1"/>
      <c r="B28" s="72" t="s">
        <v>79</v>
      </c>
      <c r="C28" s="72" t="s">
        <v>933</v>
      </c>
      <c r="D28" s="72" t="s">
        <v>77</v>
      </c>
      <c r="E28" s="73" t="s">
        <v>431</v>
      </c>
      <c r="F28" s="74"/>
      <c r="G28" s="74"/>
      <c r="H28" s="74"/>
      <c r="I28" s="74"/>
      <c r="J28" s="74"/>
      <c r="K28" s="74"/>
      <c r="L28" s="74"/>
      <c r="M28" s="74"/>
      <c r="N28" s="74"/>
      <c r="O28" s="74"/>
      <c r="P28" s="74"/>
      <c r="Q28" s="74"/>
      <c r="R28" s="74"/>
      <c r="S28" s="74"/>
      <c r="T28" s="74"/>
      <c r="U28" s="74"/>
      <c r="V28" s="74"/>
      <c r="W28" s="74"/>
      <c r="X28" s="74"/>
      <c r="Y28" s="74"/>
      <c r="Z28" s="74"/>
      <c r="AA28" s="74">
        <v>0</v>
      </c>
    </row>
    <row r="29" spans="1:27" x14ac:dyDescent="0.3">
      <c r="A29" s="1"/>
      <c r="B29" s="72" t="s">
        <v>235</v>
      </c>
      <c r="C29" s="72" t="s">
        <v>812</v>
      </c>
      <c r="D29" s="72" t="s">
        <v>37</v>
      </c>
      <c r="E29" s="73" t="s">
        <v>430</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325.10000000000002</v>
      </c>
      <c r="U29" s="74">
        <v>275.75</v>
      </c>
      <c r="V29" s="74">
        <v>261.35000000000002</v>
      </c>
      <c r="W29" s="74">
        <v>249.35</v>
      </c>
      <c r="X29" s="74">
        <v>248.6</v>
      </c>
      <c r="Y29" s="74">
        <v>402.3</v>
      </c>
      <c r="Z29" s="74">
        <v>360.7</v>
      </c>
      <c r="AA29" s="74">
        <v>8237.9500000000007</v>
      </c>
    </row>
    <row r="30" spans="1:27" x14ac:dyDescent="0.3">
      <c r="A30" s="1"/>
      <c r="B30" s="72" t="s">
        <v>235</v>
      </c>
      <c r="C30" s="72" t="s">
        <v>813</v>
      </c>
      <c r="D30" s="72" t="s">
        <v>77</v>
      </c>
      <c r="E30" s="73" t="s">
        <v>430</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478.8</v>
      </c>
      <c r="U30" s="74">
        <v>475.5</v>
      </c>
      <c r="V30" s="74">
        <v>464.45</v>
      </c>
      <c r="W30" s="74">
        <v>437.05</v>
      </c>
      <c r="X30" s="74">
        <v>467.85</v>
      </c>
      <c r="Y30" s="74">
        <v>474.8</v>
      </c>
      <c r="Z30" s="74">
        <v>476.9</v>
      </c>
      <c r="AA30" s="74">
        <v>9786.25</v>
      </c>
    </row>
    <row r="31" spans="1:27" x14ac:dyDescent="0.3">
      <c r="A31" s="1"/>
      <c r="B31" s="72" t="s">
        <v>235</v>
      </c>
      <c r="C31" s="72" t="s">
        <v>814</v>
      </c>
      <c r="D31" s="72" t="s">
        <v>77</v>
      </c>
      <c r="E31" s="73" t="s">
        <v>430</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489.05</v>
      </c>
      <c r="U31" s="74">
        <v>489.3</v>
      </c>
      <c r="V31" s="74">
        <v>489.4</v>
      </c>
      <c r="W31" s="74">
        <v>488.65</v>
      </c>
      <c r="X31" s="74">
        <v>488.4</v>
      </c>
      <c r="Y31" s="74">
        <v>485.75</v>
      </c>
      <c r="Z31" s="74">
        <v>485.45</v>
      </c>
      <c r="AA31" s="74">
        <v>10237.1</v>
      </c>
    </row>
    <row r="32" spans="1:27" x14ac:dyDescent="0.3">
      <c r="A32" s="1"/>
      <c r="B32" s="72" t="s">
        <v>235</v>
      </c>
      <c r="C32" s="72" t="s">
        <v>815</v>
      </c>
      <c r="D32" s="72" t="s">
        <v>37</v>
      </c>
      <c r="E32" s="73" t="s">
        <v>430</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289.7</v>
      </c>
      <c r="U32" s="74">
        <v>289.89999999999998</v>
      </c>
      <c r="V32" s="74">
        <v>250.4</v>
      </c>
      <c r="W32" s="74">
        <v>222.45</v>
      </c>
      <c r="X32" s="74">
        <v>143.4</v>
      </c>
      <c r="Y32" s="74">
        <v>216</v>
      </c>
      <c r="Z32" s="74">
        <v>206.35</v>
      </c>
      <c r="AA32" s="74">
        <v>5424.55</v>
      </c>
    </row>
    <row r="33" spans="1:27" x14ac:dyDescent="0.3">
      <c r="A33" s="1"/>
      <c r="B33" s="72" t="s">
        <v>437</v>
      </c>
      <c r="C33" s="72" t="s">
        <v>816</v>
      </c>
      <c r="D33" s="72" t="s">
        <v>77</v>
      </c>
      <c r="E33" s="73" t="s">
        <v>430</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3981.75</v>
      </c>
      <c r="U33" s="74">
        <v>3999.55</v>
      </c>
      <c r="V33" s="74">
        <v>4000</v>
      </c>
      <c r="W33" s="74">
        <v>3980.55</v>
      </c>
      <c r="X33" s="74">
        <v>4005.15</v>
      </c>
      <c r="Y33" s="74">
        <v>3997</v>
      </c>
      <c r="Z33" s="74">
        <v>3984.45</v>
      </c>
      <c r="AA33" s="74">
        <v>82572.445000000007</v>
      </c>
    </row>
    <row r="34" spans="1:27" x14ac:dyDescent="0.3">
      <c r="A34" s="1"/>
      <c r="B34" s="72" t="s">
        <v>238</v>
      </c>
      <c r="C34" s="72" t="s">
        <v>817</v>
      </c>
      <c r="D34" s="72" t="s">
        <v>77</v>
      </c>
      <c r="E34" s="73" t="s">
        <v>430</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187.3</v>
      </c>
      <c r="U34" s="74">
        <v>172.25</v>
      </c>
      <c r="V34" s="74">
        <v>183.85</v>
      </c>
      <c r="W34" s="74">
        <v>181.6</v>
      </c>
      <c r="X34" s="74">
        <v>182.65</v>
      </c>
      <c r="Y34" s="74">
        <v>184.05</v>
      </c>
      <c r="Z34" s="74">
        <v>183.15</v>
      </c>
      <c r="AA34" s="74">
        <v>3737.55</v>
      </c>
    </row>
    <row r="35" spans="1:27" x14ac:dyDescent="0.3">
      <c r="A35" s="1"/>
      <c r="B35" s="72" t="s">
        <v>238</v>
      </c>
      <c r="C35" s="72" t="s">
        <v>934</v>
      </c>
      <c r="D35" s="72" t="s">
        <v>935</v>
      </c>
      <c r="E35" s="73" t="s">
        <v>431</v>
      </c>
      <c r="F35" s="74"/>
      <c r="G35" s="74">
        <v>48.3</v>
      </c>
      <c r="H35" s="74">
        <v>166.35</v>
      </c>
      <c r="I35" s="74">
        <v>140.44999999999999</v>
      </c>
      <c r="J35" s="74">
        <v>64.7</v>
      </c>
      <c r="K35" s="74">
        <v>212.35</v>
      </c>
      <c r="L35" s="74">
        <v>95</v>
      </c>
      <c r="M35" s="74">
        <v>108.5</v>
      </c>
      <c r="N35" s="74">
        <v>162.35</v>
      </c>
      <c r="O35" s="74">
        <v>129.65</v>
      </c>
      <c r="P35" s="74">
        <v>74.3</v>
      </c>
      <c r="Q35" s="74">
        <v>24.3</v>
      </c>
      <c r="R35" s="74">
        <v>122.15</v>
      </c>
      <c r="S35" s="74">
        <v>125.5</v>
      </c>
      <c r="T35" s="74">
        <v>123.85</v>
      </c>
      <c r="U35" s="74">
        <v>147.9</v>
      </c>
      <c r="V35" s="74">
        <v>221.9</v>
      </c>
      <c r="W35" s="74">
        <v>265.14999999999998</v>
      </c>
      <c r="X35" s="74">
        <v>89.45</v>
      </c>
      <c r="Y35" s="74">
        <v>142.55000000000001</v>
      </c>
      <c r="Z35" s="74">
        <v>240.85</v>
      </c>
      <c r="AA35" s="74">
        <v>2705.55</v>
      </c>
    </row>
    <row r="36" spans="1:27" x14ac:dyDescent="0.3">
      <c r="A36" s="1"/>
      <c r="B36" s="72" t="s">
        <v>465</v>
      </c>
      <c r="C36" s="72" t="s">
        <v>818</v>
      </c>
      <c r="D36" s="72" t="s">
        <v>77</v>
      </c>
      <c r="E36" s="73" t="s">
        <v>430</v>
      </c>
      <c r="F36" s="74">
        <v>76.349999999999994</v>
      </c>
      <c r="G36" s="74">
        <v>78.349999999999994</v>
      </c>
      <c r="H36" s="74">
        <v>67.150000000000006</v>
      </c>
      <c r="I36" s="74">
        <v>71.599999999999994</v>
      </c>
      <c r="J36" s="74">
        <v>75.8</v>
      </c>
      <c r="K36" s="74">
        <v>79.400000000000006</v>
      </c>
      <c r="L36" s="74">
        <v>74.05</v>
      </c>
      <c r="M36" s="74">
        <v>82.95</v>
      </c>
      <c r="N36" s="74">
        <v>81.650000000000006</v>
      </c>
      <c r="O36" s="74">
        <v>83.5</v>
      </c>
      <c r="P36" s="74">
        <v>84</v>
      </c>
      <c r="Q36" s="74">
        <v>83.9</v>
      </c>
      <c r="R36" s="74">
        <v>85.8</v>
      </c>
      <c r="S36" s="74">
        <v>81.900000000000006</v>
      </c>
      <c r="T36" s="74">
        <v>85.9</v>
      </c>
      <c r="U36" s="74">
        <v>86.4</v>
      </c>
      <c r="V36" s="74">
        <v>82.45</v>
      </c>
      <c r="W36" s="74">
        <v>86.7</v>
      </c>
      <c r="X36" s="74">
        <v>86.55</v>
      </c>
      <c r="Y36" s="74">
        <v>84.35</v>
      </c>
      <c r="Z36" s="74">
        <v>85.15</v>
      </c>
      <c r="AA36" s="74">
        <v>1703.9</v>
      </c>
    </row>
    <row r="37" spans="1:27" x14ac:dyDescent="0.3">
      <c r="A37" s="1"/>
      <c r="B37" s="72" t="s">
        <v>246</v>
      </c>
      <c r="C37" s="72" t="s">
        <v>819</v>
      </c>
      <c r="D37" s="72" t="s">
        <v>77</v>
      </c>
      <c r="E37" s="73" t="s">
        <v>430</v>
      </c>
      <c r="F37" s="74">
        <v>15545.15</v>
      </c>
      <c r="G37" s="74">
        <v>15118.55</v>
      </c>
      <c r="H37" s="74">
        <v>15559.05</v>
      </c>
      <c r="I37" s="74">
        <v>14563.895</v>
      </c>
      <c r="J37" s="74">
        <v>15542.75</v>
      </c>
      <c r="K37" s="74">
        <v>15304.6</v>
      </c>
      <c r="L37" s="74">
        <v>15533.6</v>
      </c>
      <c r="M37" s="74">
        <v>15528.8</v>
      </c>
      <c r="N37" s="74">
        <v>14996.7</v>
      </c>
      <c r="O37" s="74">
        <v>15556.6</v>
      </c>
      <c r="P37" s="74">
        <v>15559.7</v>
      </c>
      <c r="Q37" s="74">
        <v>15542</v>
      </c>
      <c r="R37" s="74">
        <v>15555.85</v>
      </c>
      <c r="S37" s="74">
        <v>15532.55</v>
      </c>
      <c r="T37" s="74">
        <v>15518.25</v>
      </c>
      <c r="U37" s="74">
        <v>15549.2</v>
      </c>
      <c r="V37" s="74">
        <v>15546.15</v>
      </c>
      <c r="W37" s="74">
        <v>15533.25</v>
      </c>
      <c r="X37" s="74">
        <v>15023</v>
      </c>
      <c r="Y37" s="74">
        <v>15525.8</v>
      </c>
      <c r="Z37" s="74">
        <v>15205.1</v>
      </c>
      <c r="AA37" s="74">
        <v>323340.54499999998</v>
      </c>
    </row>
    <row r="38" spans="1:27" x14ac:dyDescent="0.3">
      <c r="A38" s="1"/>
      <c r="B38" s="72" t="s">
        <v>246</v>
      </c>
      <c r="C38" s="72" t="s">
        <v>820</v>
      </c>
      <c r="D38" s="72" t="s">
        <v>77</v>
      </c>
      <c r="E38" s="73" t="s">
        <v>430</v>
      </c>
      <c r="F38" s="74">
        <v>5257.75</v>
      </c>
      <c r="G38" s="74">
        <v>5067.3</v>
      </c>
      <c r="H38" s="74">
        <v>5237.45</v>
      </c>
      <c r="I38" s="74">
        <v>4858.585</v>
      </c>
      <c r="J38" s="74">
        <v>5248.6</v>
      </c>
      <c r="K38" s="74">
        <v>5140.55</v>
      </c>
      <c r="L38" s="74">
        <v>5236.45</v>
      </c>
      <c r="M38" s="74">
        <v>5237.55</v>
      </c>
      <c r="N38" s="74">
        <v>5048.1499999999996</v>
      </c>
      <c r="O38" s="74">
        <v>5256.95</v>
      </c>
      <c r="P38" s="74">
        <v>3516.65</v>
      </c>
      <c r="Q38" s="74">
        <v>3595.4</v>
      </c>
      <c r="R38" s="74">
        <v>5258.55</v>
      </c>
      <c r="S38" s="74">
        <v>5249.2</v>
      </c>
      <c r="T38" s="74">
        <v>5260.2</v>
      </c>
      <c r="U38" s="74">
        <v>5268.25</v>
      </c>
      <c r="V38" s="74">
        <v>5268.85</v>
      </c>
      <c r="W38" s="74">
        <v>5273.25</v>
      </c>
      <c r="X38" s="74">
        <v>5069.5</v>
      </c>
      <c r="Y38" s="74">
        <v>5268.8</v>
      </c>
      <c r="Z38" s="74">
        <v>5134.3500000000004</v>
      </c>
      <c r="AA38" s="74">
        <v>105752.33500000001</v>
      </c>
    </row>
    <row r="39" spans="1:27" x14ac:dyDescent="0.3">
      <c r="A39" s="1"/>
      <c r="B39" s="72" t="s">
        <v>246</v>
      </c>
      <c r="C39" s="72" t="s">
        <v>936</v>
      </c>
      <c r="D39" s="72" t="s">
        <v>937</v>
      </c>
      <c r="E39" s="73" t="s">
        <v>431</v>
      </c>
      <c r="F39" s="74"/>
      <c r="G39" s="74"/>
      <c r="H39" s="74">
        <v>31.13</v>
      </c>
      <c r="I39" s="74">
        <v>14.71</v>
      </c>
      <c r="J39" s="74"/>
      <c r="K39" s="74"/>
      <c r="L39" s="74"/>
      <c r="M39" s="74"/>
      <c r="N39" s="74"/>
      <c r="O39" s="74"/>
      <c r="P39" s="74"/>
      <c r="Q39" s="74"/>
      <c r="R39" s="74"/>
      <c r="S39" s="74"/>
      <c r="T39" s="74"/>
      <c r="U39" s="74">
        <v>95.025000000000006</v>
      </c>
      <c r="V39" s="74">
        <v>138.04499999999999</v>
      </c>
      <c r="W39" s="74">
        <v>15.9</v>
      </c>
      <c r="X39" s="74"/>
      <c r="Y39" s="74"/>
      <c r="Z39" s="74"/>
      <c r="AA39" s="74">
        <v>294.81</v>
      </c>
    </row>
    <row r="40" spans="1:27" x14ac:dyDescent="0.3">
      <c r="A40" s="1"/>
      <c r="B40" s="72" t="s">
        <v>246</v>
      </c>
      <c r="C40" s="72" t="s">
        <v>936</v>
      </c>
      <c r="D40" s="72" t="s">
        <v>938</v>
      </c>
      <c r="E40" s="73" t="s">
        <v>431</v>
      </c>
      <c r="F40" s="74"/>
      <c r="G40" s="74"/>
      <c r="H40" s="74">
        <v>29.09</v>
      </c>
      <c r="I40" s="74">
        <v>14.83</v>
      </c>
      <c r="J40" s="74"/>
      <c r="K40" s="74"/>
      <c r="L40" s="74"/>
      <c r="M40" s="74"/>
      <c r="N40" s="74"/>
      <c r="O40" s="74"/>
      <c r="P40" s="74"/>
      <c r="Q40" s="74"/>
      <c r="R40" s="74"/>
      <c r="S40" s="74"/>
      <c r="T40" s="74"/>
      <c r="U40" s="74">
        <v>96.38</v>
      </c>
      <c r="V40" s="74">
        <v>137.56</v>
      </c>
      <c r="W40" s="74">
        <v>15.93</v>
      </c>
      <c r="X40" s="74"/>
      <c r="Y40" s="74"/>
      <c r="Z40" s="74"/>
      <c r="AA40" s="74">
        <v>293.79000000000002</v>
      </c>
    </row>
    <row r="41" spans="1:27" ht="27.6" x14ac:dyDescent="0.3">
      <c r="A41" s="1"/>
      <c r="B41" s="72" t="s">
        <v>453</v>
      </c>
      <c r="C41" s="72" t="s">
        <v>821</v>
      </c>
      <c r="D41" s="72" t="s">
        <v>77</v>
      </c>
      <c r="E41" s="73" t="s">
        <v>430</v>
      </c>
      <c r="F41" s="74">
        <v>114.5</v>
      </c>
      <c r="G41" s="74">
        <v>103.6</v>
      </c>
      <c r="H41" s="74">
        <v>121.4</v>
      </c>
      <c r="I41" s="74">
        <v>119.45</v>
      </c>
      <c r="J41" s="74">
        <v>115.45</v>
      </c>
      <c r="K41" s="74">
        <v>97.35</v>
      </c>
      <c r="L41" s="74">
        <v>122.9</v>
      </c>
      <c r="M41" s="74">
        <v>123.75</v>
      </c>
      <c r="N41" s="74">
        <v>123.75</v>
      </c>
      <c r="O41" s="74">
        <v>123</v>
      </c>
      <c r="P41" s="74">
        <v>123.65</v>
      </c>
      <c r="Q41" s="74">
        <v>123.35</v>
      </c>
      <c r="R41" s="74">
        <v>123.35</v>
      </c>
      <c r="S41" s="74">
        <v>121.85</v>
      </c>
      <c r="T41" s="74">
        <v>114.7</v>
      </c>
      <c r="U41" s="74">
        <v>108.15</v>
      </c>
      <c r="V41" s="74">
        <v>102.45</v>
      </c>
      <c r="W41" s="74">
        <v>101.2</v>
      </c>
      <c r="X41" s="74">
        <v>117</v>
      </c>
      <c r="Y41" s="74">
        <v>122.25</v>
      </c>
      <c r="Z41" s="74">
        <v>124.05</v>
      </c>
      <c r="AA41" s="74">
        <v>2447.15</v>
      </c>
    </row>
    <row r="42" spans="1:27" ht="27.6" x14ac:dyDescent="0.3">
      <c r="A42" s="1"/>
      <c r="B42" s="72" t="s">
        <v>468</v>
      </c>
      <c r="C42" s="72" t="s">
        <v>822</v>
      </c>
      <c r="D42" s="72" t="s">
        <v>77</v>
      </c>
      <c r="E42" s="73" t="s">
        <v>430</v>
      </c>
      <c r="F42" s="74">
        <v>479.95</v>
      </c>
      <c r="G42" s="74">
        <v>479.15</v>
      </c>
      <c r="H42" s="74">
        <v>479.65</v>
      </c>
      <c r="I42" s="74">
        <v>474</v>
      </c>
      <c r="J42" s="74">
        <v>479.15</v>
      </c>
      <c r="K42" s="74">
        <v>479.3</v>
      </c>
      <c r="L42" s="74">
        <v>479.45</v>
      </c>
      <c r="M42" s="74">
        <v>479.25</v>
      </c>
      <c r="N42" s="74">
        <v>479</v>
      </c>
      <c r="O42" s="74">
        <v>478.95</v>
      </c>
      <c r="P42" s="74">
        <v>479.25</v>
      </c>
      <c r="Q42" s="74">
        <v>479</v>
      </c>
      <c r="R42" s="74">
        <v>479.45</v>
      </c>
      <c r="S42" s="74">
        <v>478.9</v>
      </c>
      <c r="T42" s="74">
        <v>477.7</v>
      </c>
      <c r="U42" s="74">
        <v>478.65</v>
      </c>
      <c r="V42" s="74">
        <v>479.1</v>
      </c>
      <c r="W42" s="74">
        <v>479.7</v>
      </c>
      <c r="X42" s="74">
        <v>479.25</v>
      </c>
      <c r="Y42" s="74">
        <v>478.6</v>
      </c>
      <c r="Z42" s="74">
        <v>478.85</v>
      </c>
      <c r="AA42" s="74">
        <v>10056.299999999999</v>
      </c>
    </row>
    <row r="43" spans="1:27" ht="27.6" x14ac:dyDescent="0.3">
      <c r="A43" s="1"/>
      <c r="B43" s="72" t="s">
        <v>454</v>
      </c>
      <c r="C43" s="72" t="s">
        <v>823</v>
      </c>
      <c r="D43" s="72" t="s">
        <v>37</v>
      </c>
      <c r="E43" s="73" t="s">
        <v>430</v>
      </c>
      <c r="F43" s="74">
        <v>485</v>
      </c>
      <c r="G43" s="74">
        <v>423.7</v>
      </c>
      <c r="H43" s="74">
        <v>485.75</v>
      </c>
      <c r="I43" s="74">
        <v>484.65</v>
      </c>
      <c r="J43" s="74">
        <v>485.9</v>
      </c>
      <c r="K43" s="74">
        <v>465</v>
      </c>
      <c r="L43" s="74">
        <v>483.85</v>
      </c>
      <c r="M43" s="74">
        <v>484.4</v>
      </c>
      <c r="N43" s="74">
        <v>484.8</v>
      </c>
      <c r="O43" s="74">
        <v>486</v>
      </c>
      <c r="P43" s="74">
        <v>385.15</v>
      </c>
      <c r="Q43" s="74">
        <v>485.4</v>
      </c>
      <c r="R43" s="74">
        <v>486.5</v>
      </c>
      <c r="S43" s="74">
        <v>484.96499999999997</v>
      </c>
      <c r="T43" s="74">
        <v>464.4</v>
      </c>
      <c r="U43" s="74">
        <v>485.9</v>
      </c>
      <c r="V43" s="74">
        <v>486</v>
      </c>
      <c r="W43" s="74">
        <v>484.85</v>
      </c>
      <c r="X43" s="74">
        <v>486.5</v>
      </c>
      <c r="Y43" s="74">
        <v>484.95</v>
      </c>
      <c r="Z43" s="74">
        <v>484.55</v>
      </c>
      <c r="AA43" s="74">
        <v>9988.2150000000001</v>
      </c>
    </row>
    <row r="44" spans="1:27" x14ac:dyDescent="0.3">
      <c r="A44" s="1"/>
      <c r="B44" s="72" t="s">
        <v>439</v>
      </c>
      <c r="C44" s="72" t="s">
        <v>824</v>
      </c>
      <c r="D44" s="72" t="s">
        <v>77</v>
      </c>
      <c r="E44" s="73" t="s">
        <v>430</v>
      </c>
      <c r="F44" s="74">
        <v>3199.75</v>
      </c>
      <c r="G44" s="74">
        <v>7586.7</v>
      </c>
      <c r="H44" s="74">
        <v>10939.2</v>
      </c>
      <c r="I44" s="74">
        <v>8710.6</v>
      </c>
      <c r="J44" s="74">
        <v>10473.200000000001</v>
      </c>
      <c r="K44" s="74">
        <v>10518.25</v>
      </c>
      <c r="L44" s="74">
        <v>10829.2</v>
      </c>
      <c r="M44" s="74">
        <v>10647.45</v>
      </c>
      <c r="N44" s="74">
        <v>10225.1</v>
      </c>
      <c r="O44" s="74">
        <v>10768.1</v>
      </c>
      <c r="P44" s="74">
        <v>10912.65</v>
      </c>
      <c r="Q44" s="74">
        <v>10121</v>
      </c>
      <c r="R44" s="74">
        <v>10631.6</v>
      </c>
      <c r="S44" s="74">
        <v>10732</v>
      </c>
      <c r="T44" s="74">
        <v>10715.3</v>
      </c>
      <c r="U44" s="74">
        <v>11168.8</v>
      </c>
      <c r="V44" s="74">
        <v>11387.7</v>
      </c>
      <c r="W44" s="74">
        <v>7963.15</v>
      </c>
      <c r="X44" s="74">
        <v>3828</v>
      </c>
      <c r="Y44" s="74">
        <v>9914.7000000000007</v>
      </c>
      <c r="Z44" s="74">
        <v>10536.25</v>
      </c>
      <c r="AA44" s="74">
        <v>201808.7</v>
      </c>
    </row>
    <row r="45" spans="1:27" x14ac:dyDescent="0.3">
      <c r="A45" s="1"/>
      <c r="B45" s="72" t="s">
        <v>439</v>
      </c>
      <c r="C45" s="72" t="s">
        <v>825</v>
      </c>
      <c r="D45" s="72" t="s">
        <v>77</v>
      </c>
      <c r="E45" s="73" t="s">
        <v>430</v>
      </c>
      <c r="F45" s="74">
        <v>156</v>
      </c>
      <c r="G45" s="74">
        <v>156</v>
      </c>
      <c r="H45" s="74">
        <v>156</v>
      </c>
      <c r="I45" s="74">
        <v>155.30000000000001</v>
      </c>
      <c r="J45" s="74">
        <v>156</v>
      </c>
      <c r="K45" s="74">
        <v>156</v>
      </c>
      <c r="L45" s="74">
        <v>156</v>
      </c>
      <c r="M45" s="74">
        <v>156</v>
      </c>
      <c r="N45" s="74">
        <v>156</v>
      </c>
      <c r="O45" s="74">
        <v>155.94999999999999</v>
      </c>
      <c r="P45" s="74">
        <v>156</v>
      </c>
      <c r="Q45" s="74">
        <v>156</v>
      </c>
      <c r="R45" s="74">
        <v>155.94999999999999</v>
      </c>
      <c r="S45" s="74">
        <v>156</v>
      </c>
      <c r="T45" s="74">
        <v>156</v>
      </c>
      <c r="U45" s="74">
        <v>156</v>
      </c>
      <c r="V45" s="74">
        <v>156</v>
      </c>
      <c r="W45" s="74">
        <v>156</v>
      </c>
      <c r="X45" s="74">
        <v>156</v>
      </c>
      <c r="Y45" s="74">
        <v>156</v>
      </c>
      <c r="Z45" s="74">
        <v>156</v>
      </c>
      <c r="AA45" s="74">
        <v>3275.2</v>
      </c>
    </row>
    <row r="46" spans="1:27" x14ac:dyDescent="0.3">
      <c r="A46" s="1"/>
      <c r="B46" s="72" t="s">
        <v>826</v>
      </c>
      <c r="C46" s="72" t="s">
        <v>827</v>
      </c>
      <c r="D46" s="72" t="s">
        <v>77</v>
      </c>
      <c r="E46" s="73" t="s">
        <v>430</v>
      </c>
      <c r="F46" s="74">
        <v>1305.9000000000001</v>
      </c>
      <c r="G46" s="74">
        <v>1930.85</v>
      </c>
      <c r="H46" s="74">
        <v>2249.6999999999998</v>
      </c>
      <c r="I46" s="74">
        <v>2277.6999999999998</v>
      </c>
      <c r="J46" s="74">
        <v>2270.6999999999998</v>
      </c>
      <c r="K46" s="74">
        <v>2002.5</v>
      </c>
      <c r="L46" s="74">
        <v>1713.8</v>
      </c>
      <c r="M46" s="74">
        <v>1676.2</v>
      </c>
      <c r="N46" s="74">
        <v>1549.45</v>
      </c>
      <c r="O46" s="74">
        <v>1463.3</v>
      </c>
      <c r="P46" s="74">
        <v>1644.65</v>
      </c>
      <c r="Q46" s="74">
        <v>1485.8</v>
      </c>
      <c r="R46" s="74">
        <v>1510.35</v>
      </c>
      <c r="S46" s="74">
        <v>1604.5</v>
      </c>
      <c r="T46" s="74">
        <v>1343.3</v>
      </c>
      <c r="U46" s="74">
        <v>1666.95</v>
      </c>
      <c r="V46" s="74">
        <v>1601.9</v>
      </c>
      <c r="W46" s="74">
        <v>1567.7</v>
      </c>
      <c r="X46" s="74">
        <v>1687.05</v>
      </c>
      <c r="Y46" s="74">
        <v>1223.5999999999999</v>
      </c>
      <c r="Z46" s="74">
        <v>1069.2</v>
      </c>
      <c r="AA46" s="74">
        <v>34845.1</v>
      </c>
    </row>
    <row r="47" spans="1:27" x14ac:dyDescent="0.3">
      <c r="A47" s="1"/>
      <c r="B47" s="72" t="s">
        <v>455</v>
      </c>
      <c r="C47" s="72" t="s">
        <v>828</v>
      </c>
      <c r="D47" s="72" t="s">
        <v>77</v>
      </c>
      <c r="E47" s="73" t="s">
        <v>430</v>
      </c>
      <c r="F47" s="74">
        <v>476.9</v>
      </c>
      <c r="G47" s="74">
        <v>478.3</v>
      </c>
      <c r="H47" s="74">
        <v>471.8</v>
      </c>
      <c r="I47" s="74">
        <v>476.45</v>
      </c>
      <c r="J47" s="74">
        <v>475.2</v>
      </c>
      <c r="K47" s="74">
        <v>477.75</v>
      </c>
      <c r="L47" s="74">
        <v>474.7</v>
      </c>
      <c r="M47" s="74">
        <v>399.25</v>
      </c>
      <c r="N47" s="74">
        <v>425.5</v>
      </c>
      <c r="O47" s="74">
        <v>479.95</v>
      </c>
      <c r="P47" s="74">
        <v>478.8</v>
      </c>
      <c r="Q47" s="74">
        <v>477.1</v>
      </c>
      <c r="R47" s="74">
        <v>479.25</v>
      </c>
      <c r="S47" s="74">
        <v>469.8</v>
      </c>
      <c r="T47" s="74">
        <v>477.65</v>
      </c>
      <c r="U47" s="74">
        <v>478.55</v>
      </c>
      <c r="V47" s="74">
        <v>473.45</v>
      </c>
      <c r="W47" s="74">
        <v>479.75</v>
      </c>
      <c r="X47" s="74">
        <v>480</v>
      </c>
      <c r="Y47" s="74">
        <v>480</v>
      </c>
      <c r="Z47" s="74">
        <v>479.95</v>
      </c>
      <c r="AA47" s="74">
        <v>9890.1</v>
      </c>
    </row>
    <row r="48" spans="1:27" x14ac:dyDescent="0.3">
      <c r="A48" s="1"/>
      <c r="B48" s="72" t="s">
        <v>456</v>
      </c>
      <c r="C48" s="72" t="s">
        <v>829</v>
      </c>
      <c r="D48" s="72" t="s">
        <v>77</v>
      </c>
      <c r="E48" s="73" t="s">
        <v>430</v>
      </c>
      <c r="F48" s="74">
        <v>450.2</v>
      </c>
      <c r="G48" s="74">
        <v>451.5</v>
      </c>
      <c r="H48" s="74">
        <v>442.55</v>
      </c>
      <c r="I48" s="74">
        <v>428.7</v>
      </c>
      <c r="J48" s="74">
        <v>452.7</v>
      </c>
      <c r="K48" s="74">
        <v>454.2</v>
      </c>
      <c r="L48" s="74">
        <v>455.15</v>
      </c>
      <c r="M48" s="74">
        <v>454.15</v>
      </c>
      <c r="N48" s="74">
        <v>453.64499999999998</v>
      </c>
      <c r="O48" s="74">
        <v>453.2</v>
      </c>
      <c r="P48" s="74">
        <v>453.92</v>
      </c>
      <c r="Q48" s="74">
        <v>453.85</v>
      </c>
      <c r="R48" s="74">
        <v>453.5</v>
      </c>
      <c r="S48" s="74">
        <v>453.95</v>
      </c>
      <c r="T48" s="74">
        <v>453.3</v>
      </c>
      <c r="U48" s="74">
        <v>452</v>
      </c>
      <c r="V48" s="74">
        <v>451.70499999999998</v>
      </c>
      <c r="W48" s="74">
        <v>452.58</v>
      </c>
      <c r="X48" s="74">
        <v>452.55</v>
      </c>
      <c r="Y48" s="74">
        <v>453.21499999999997</v>
      </c>
      <c r="Z48" s="74">
        <v>437.03500000000003</v>
      </c>
      <c r="AA48" s="74">
        <v>9463.6</v>
      </c>
    </row>
    <row r="49" spans="1:27" x14ac:dyDescent="0.3">
      <c r="A49" s="1"/>
      <c r="B49" s="72" t="s">
        <v>84</v>
      </c>
      <c r="C49" s="72" t="s">
        <v>939</v>
      </c>
      <c r="D49" s="72" t="s">
        <v>940</v>
      </c>
      <c r="E49" s="73" t="s">
        <v>431</v>
      </c>
      <c r="F49" s="74">
        <v>355.85</v>
      </c>
      <c r="G49" s="74">
        <v>457.5</v>
      </c>
      <c r="H49" s="74">
        <v>359.15</v>
      </c>
      <c r="I49" s="74"/>
      <c r="J49" s="74">
        <v>727.05</v>
      </c>
      <c r="K49" s="74"/>
      <c r="L49" s="74">
        <v>441.55</v>
      </c>
      <c r="M49" s="74">
        <v>752.4</v>
      </c>
      <c r="N49" s="74">
        <v>738.3</v>
      </c>
      <c r="O49" s="74">
        <v>816.85</v>
      </c>
      <c r="P49" s="74">
        <v>771.75</v>
      </c>
      <c r="Q49" s="74">
        <v>766.15</v>
      </c>
      <c r="R49" s="74">
        <v>1105.1500000000001</v>
      </c>
      <c r="S49" s="74">
        <v>805.45</v>
      </c>
      <c r="T49" s="74">
        <v>816.45</v>
      </c>
      <c r="U49" s="74">
        <v>1131.8499999999999</v>
      </c>
      <c r="V49" s="74">
        <v>1135.25</v>
      </c>
      <c r="W49" s="74">
        <v>1118.5</v>
      </c>
      <c r="X49" s="74">
        <v>1129.6500000000001</v>
      </c>
      <c r="Y49" s="74">
        <v>1138.7</v>
      </c>
      <c r="Z49" s="74">
        <v>1126.05</v>
      </c>
      <c r="AA49" s="74">
        <v>15693.6</v>
      </c>
    </row>
    <row r="50" spans="1:27" x14ac:dyDescent="0.3">
      <c r="A50" s="1"/>
      <c r="B50" s="72" t="s">
        <v>84</v>
      </c>
      <c r="C50" s="72" t="s">
        <v>941</v>
      </c>
      <c r="D50" s="72" t="s">
        <v>942</v>
      </c>
      <c r="E50" s="73" t="s">
        <v>431</v>
      </c>
      <c r="F50" s="74"/>
      <c r="G50" s="74"/>
      <c r="H50" s="74">
        <v>663.05</v>
      </c>
      <c r="I50" s="74">
        <v>894.45</v>
      </c>
      <c r="J50" s="74">
        <v>44.65</v>
      </c>
      <c r="K50" s="74">
        <v>914.15</v>
      </c>
      <c r="L50" s="74">
        <v>74.849999999999994</v>
      </c>
      <c r="M50" s="74"/>
      <c r="N50" s="74"/>
      <c r="O50" s="74"/>
      <c r="P50" s="74"/>
      <c r="Q50" s="74"/>
      <c r="R50" s="74"/>
      <c r="S50" s="74"/>
      <c r="T50" s="74"/>
      <c r="U50" s="74"/>
      <c r="V50" s="74"/>
      <c r="W50" s="74">
        <v>60.4</v>
      </c>
      <c r="X50" s="74"/>
      <c r="Y50" s="74"/>
      <c r="Z50" s="74"/>
      <c r="AA50" s="74">
        <v>2651.55</v>
      </c>
    </row>
    <row r="51" spans="1:27" x14ac:dyDescent="0.3">
      <c r="A51" s="1"/>
      <c r="B51" s="72" t="s">
        <v>84</v>
      </c>
      <c r="C51" s="72" t="s">
        <v>943</v>
      </c>
      <c r="D51" s="72" t="s">
        <v>944</v>
      </c>
      <c r="E51" s="73" t="s">
        <v>431</v>
      </c>
      <c r="F51" s="74"/>
      <c r="G51" s="74"/>
      <c r="H51" s="74">
        <v>407</v>
      </c>
      <c r="I51" s="74"/>
      <c r="J51" s="74"/>
      <c r="K51" s="74"/>
      <c r="L51" s="74"/>
      <c r="M51" s="74"/>
      <c r="N51" s="74"/>
      <c r="O51" s="74"/>
      <c r="P51" s="74"/>
      <c r="Q51" s="74"/>
      <c r="R51" s="74"/>
      <c r="S51" s="74"/>
      <c r="T51" s="74"/>
      <c r="U51" s="74"/>
      <c r="V51" s="74"/>
      <c r="W51" s="74"/>
      <c r="X51" s="74"/>
      <c r="Y51" s="74"/>
      <c r="Z51" s="74"/>
      <c r="AA51" s="74">
        <v>407</v>
      </c>
    </row>
    <row r="52" spans="1:27" x14ac:dyDescent="0.3">
      <c r="A52" s="1"/>
      <c r="B52" s="72" t="s">
        <v>469</v>
      </c>
      <c r="C52" s="72" t="s">
        <v>945</v>
      </c>
      <c r="D52" s="72" t="s">
        <v>77</v>
      </c>
      <c r="E52" s="73" t="s">
        <v>433</v>
      </c>
      <c r="F52" s="74">
        <v>826</v>
      </c>
      <c r="G52" s="74">
        <v>637.1</v>
      </c>
      <c r="H52" s="74">
        <v>565.04999999999995</v>
      </c>
      <c r="I52" s="74">
        <v>483.8</v>
      </c>
      <c r="J52" s="74">
        <v>446.9</v>
      </c>
      <c r="K52" s="74">
        <v>946.35</v>
      </c>
      <c r="L52" s="74">
        <v>1252.5999999999999</v>
      </c>
      <c r="M52" s="74">
        <v>1412.8</v>
      </c>
      <c r="N52" s="74">
        <v>1299.5</v>
      </c>
      <c r="O52" s="74">
        <v>1060.1500000000001</v>
      </c>
      <c r="P52" s="74">
        <v>721.65</v>
      </c>
      <c r="Q52" s="74">
        <v>1086.0999999999999</v>
      </c>
      <c r="R52" s="74">
        <v>1006</v>
      </c>
      <c r="S52" s="74">
        <v>1036.9000000000001</v>
      </c>
      <c r="T52" s="74">
        <v>845.9</v>
      </c>
      <c r="U52" s="74">
        <v>488.95</v>
      </c>
      <c r="V52" s="74">
        <v>523.6</v>
      </c>
      <c r="W52" s="74">
        <v>1059</v>
      </c>
      <c r="X52" s="74">
        <v>1452.95</v>
      </c>
      <c r="Y52" s="74">
        <v>1228.95</v>
      </c>
      <c r="Z52" s="74">
        <v>1002.6</v>
      </c>
      <c r="AA52" s="74">
        <v>19382.849999999999</v>
      </c>
    </row>
    <row r="53" spans="1:27" x14ac:dyDescent="0.3">
      <c r="A53" s="1"/>
      <c r="B53" s="72" t="s">
        <v>469</v>
      </c>
      <c r="C53" s="72" t="s">
        <v>946</v>
      </c>
      <c r="D53" s="72" t="s">
        <v>77</v>
      </c>
      <c r="E53" s="73" t="s">
        <v>433</v>
      </c>
      <c r="F53" s="74">
        <v>344.35</v>
      </c>
      <c r="G53" s="74">
        <v>395.75</v>
      </c>
      <c r="H53" s="74">
        <v>384.4</v>
      </c>
      <c r="I53" s="74">
        <v>141.94999999999999</v>
      </c>
      <c r="J53" s="74">
        <v>94.85</v>
      </c>
      <c r="K53" s="74">
        <v>161.94999999999999</v>
      </c>
      <c r="L53" s="74">
        <v>465.35</v>
      </c>
      <c r="M53" s="74">
        <v>531.79999999999995</v>
      </c>
      <c r="N53" s="74">
        <v>530.70000000000005</v>
      </c>
      <c r="O53" s="74">
        <v>329.8</v>
      </c>
      <c r="P53" s="74">
        <v>230.45</v>
      </c>
      <c r="Q53" s="74">
        <v>302.39999999999998</v>
      </c>
      <c r="R53" s="74">
        <v>354.85</v>
      </c>
      <c r="S53" s="74">
        <v>305.55</v>
      </c>
      <c r="T53" s="74">
        <v>349.75</v>
      </c>
      <c r="U53" s="74">
        <v>151.05000000000001</v>
      </c>
      <c r="V53" s="74">
        <v>203.55</v>
      </c>
      <c r="W53" s="74">
        <v>391.2</v>
      </c>
      <c r="X53" s="74">
        <v>580.95000000000005</v>
      </c>
      <c r="Y53" s="74">
        <v>528.20000000000005</v>
      </c>
      <c r="Z53" s="74">
        <v>443.55</v>
      </c>
      <c r="AA53" s="74">
        <v>7222.4</v>
      </c>
    </row>
    <row r="54" spans="1:27" x14ac:dyDescent="0.3">
      <c r="A54" s="1"/>
      <c r="B54" s="72" t="s">
        <v>447</v>
      </c>
      <c r="C54" s="72" t="s">
        <v>947</v>
      </c>
      <c r="D54" s="72" t="s">
        <v>77</v>
      </c>
      <c r="E54" s="73" t="s">
        <v>433</v>
      </c>
      <c r="F54" s="74">
        <v>2667.35</v>
      </c>
      <c r="G54" s="74">
        <v>1888.4</v>
      </c>
      <c r="H54" s="74">
        <v>1031.8</v>
      </c>
      <c r="I54" s="74">
        <v>1510.75</v>
      </c>
      <c r="J54" s="74">
        <v>862.7</v>
      </c>
      <c r="K54" s="74">
        <v>715</v>
      </c>
      <c r="L54" s="74">
        <v>1712.65</v>
      </c>
      <c r="M54" s="74">
        <v>1729.05</v>
      </c>
      <c r="N54" s="74">
        <v>1633.15</v>
      </c>
      <c r="O54" s="74">
        <v>1758.3</v>
      </c>
      <c r="P54" s="74">
        <v>2050.6999999999998</v>
      </c>
      <c r="Q54" s="74">
        <v>1899.4</v>
      </c>
      <c r="R54" s="74">
        <v>1355.45</v>
      </c>
      <c r="S54" s="74">
        <v>1224.5</v>
      </c>
      <c r="T54" s="74">
        <v>1889.8</v>
      </c>
      <c r="U54" s="74">
        <v>1369.1</v>
      </c>
      <c r="V54" s="74">
        <v>1364.4</v>
      </c>
      <c r="W54" s="74">
        <v>2019.15</v>
      </c>
      <c r="X54" s="74">
        <v>2070.8000000000002</v>
      </c>
      <c r="Y54" s="74">
        <v>1645.1</v>
      </c>
      <c r="Z54" s="74">
        <v>2080.4</v>
      </c>
      <c r="AA54" s="74">
        <v>34477.949999999997</v>
      </c>
    </row>
    <row r="55" spans="1:27" x14ac:dyDescent="0.3">
      <c r="A55" s="1"/>
      <c r="B55" s="72" t="s">
        <v>88</v>
      </c>
      <c r="C55" s="72" t="s">
        <v>89</v>
      </c>
      <c r="D55" s="72" t="s">
        <v>948</v>
      </c>
      <c r="E55" s="73" t="s">
        <v>433</v>
      </c>
      <c r="F55" s="74">
        <v>1416</v>
      </c>
      <c r="G55" s="74">
        <v>1294.2</v>
      </c>
      <c r="H55" s="74">
        <v>490.05</v>
      </c>
      <c r="I55" s="74">
        <v>910.85</v>
      </c>
      <c r="J55" s="74">
        <v>885.7</v>
      </c>
      <c r="K55" s="74">
        <v>777.2</v>
      </c>
      <c r="L55" s="74">
        <v>1793.85</v>
      </c>
      <c r="M55" s="74">
        <v>1777.65</v>
      </c>
      <c r="N55" s="74">
        <v>1646.2</v>
      </c>
      <c r="O55" s="74">
        <v>1640.35</v>
      </c>
      <c r="P55" s="74">
        <v>1225.0999999999999</v>
      </c>
      <c r="Q55" s="74">
        <v>1266.8499999999999</v>
      </c>
      <c r="R55" s="74">
        <v>1046.6500000000001</v>
      </c>
      <c r="S55" s="74">
        <v>1040.3499999999999</v>
      </c>
      <c r="T55" s="74">
        <v>1134.95</v>
      </c>
      <c r="U55" s="74">
        <v>715.35</v>
      </c>
      <c r="V55" s="74">
        <v>819.45</v>
      </c>
      <c r="W55" s="74">
        <v>1316</v>
      </c>
      <c r="X55" s="74">
        <v>1883.9</v>
      </c>
      <c r="Y55" s="74">
        <v>1525.95</v>
      </c>
      <c r="Z55" s="74">
        <v>1457.65</v>
      </c>
      <c r="AA55" s="74">
        <v>26064.25</v>
      </c>
    </row>
    <row r="56" spans="1:27" x14ac:dyDescent="0.3">
      <c r="A56" s="1"/>
      <c r="B56" s="72" t="s">
        <v>88</v>
      </c>
      <c r="C56" s="72" t="s">
        <v>89</v>
      </c>
      <c r="D56" s="72" t="s">
        <v>949</v>
      </c>
      <c r="E56" s="73" t="s">
        <v>433</v>
      </c>
      <c r="F56" s="74">
        <v>1675.05</v>
      </c>
      <c r="G56" s="74">
        <v>1567.65</v>
      </c>
      <c r="H56" s="74">
        <v>664.2</v>
      </c>
      <c r="I56" s="74">
        <v>1146.8499999999999</v>
      </c>
      <c r="J56" s="74">
        <v>995.45</v>
      </c>
      <c r="K56" s="74">
        <v>964.6</v>
      </c>
      <c r="L56" s="74">
        <v>1911.45</v>
      </c>
      <c r="M56" s="74">
        <v>1824.7</v>
      </c>
      <c r="N56" s="74">
        <v>1813.75</v>
      </c>
      <c r="O56" s="74">
        <v>1862.9</v>
      </c>
      <c r="P56" s="74">
        <v>1474.45</v>
      </c>
      <c r="Q56" s="74">
        <v>1526</v>
      </c>
      <c r="R56" s="74">
        <v>1347.1</v>
      </c>
      <c r="S56" s="74">
        <v>1347.25</v>
      </c>
      <c r="T56" s="74">
        <v>1469.25</v>
      </c>
      <c r="U56" s="74">
        <v>1069.55</v>
      </c>
      <c r="V56" s="74">
        <v>1271.05</v>
      </c>
      <c r="W56" s="74">
        <v>1161.7</v>
      </c>
      <c r="X56" s="74">
        <v>1830.85</v>
      </c>
      <c r="Y56" s="74">
        <v>1690.2</v>
      </c>
      <c r="Z56" s="74">
        <v>1766.25</v>
      </c>
      <c r="AA56" s="74">
        <v>30380.25</v>
      </c>
    </row>
    <row r="57" spans="1:27" x14ac:dyDescent="0.3">
      <c r="A57" s="1"/>
      <c r="B57" s="72" t="s">
        <v>88</v>
      </c>
      <c r="C57" s="72" t="s">
        <v>950</v>
      </c>
      <c r="D57" s="72" t="s">
        <v>951</v>
      </c>
      <c r="E57" s="73" t="s">
        <v>433</v>
      </c>
      <c r="F57" s="74">
        <v>74.349999999999994</v>
      </c>
      <c r="G57" s="74">
        <v>61.95</v>
      </c>
      <c r="H57" s="74">
        <v>36.6</v>
      </c>
      <c r="I57" s="74">
        <v>85.7</v>
      </c>
      <c r="J57" s="74">
        <v>74.900000000000006</v>
      </c>
      <c r="K57" s="74">
        <v>54.35</v>
      </c>
      <c r="L57" s="74">
        <v>161.19999999999999</v>
      </c>
      <c r="M57" s="74">
        <v>173</v>
      </c>
      <c r="N57" s="74">
        <v>163.95</v>
      </c>
      <c r="O57" s="74">
        <v>163.25</v>
      </c>
      <c r="P57" s="74">
        <v>110.5</v>
      </c>
      <c r="Q57" s="74">
        <v>103.95</v>
      </c>
      <c r="R57" s="74">
        <v>99.75</v>
      </c>
      <c r="S57" s="74">
        <v>102.05</v>
      </c>
      <c r="T57" s="74">
        <v>110.1</v>
      </c>
      <c r="U57" s="74">
        <v>55.9</v>
      </c>
      <c r="V57" s="74">
        <v>63.7</v>
      </c>
      <c r="W57" s="74">
        <v>113.3</v>
      </c>
      <c r="X57" s="74">
        <v>165.05</v>
      </c>
      <c r="Y57" s="74">
        <v>159.19999999999999</v>
      </c>
      <c r="Z57" s="74">
        <v>147.15</v>
      </c>
      <c r="AA57" s="74">
        <v>2279.9</v>
      </c>
    </row>
    <row r="58" spans="1:27" x14ac:dyDescent="0.3">
      <c r="A58" s="1"/>
      <c r="B58" s="72" t="s">
        <v>88</v>
      </c>
      <c r="C58" s="72" t="s">
        <v>950</v>
      </c>
      <c r="D58" s="72" t="s">
        <v>952</v>
      </c>
      <c r="E58" s="73" t="s">
        <v>433</v>
      </c>
      <c r="F58" s="74">
        <v>98.4</v>
      </c>
      <c r="G58" s="74">
        <v>84.15</v>
      </c>
      <c r="H58" s="74">
        <v>33.799999999999997</v>
      </c>
      <c r="I58" s="74">
        <v>60.6</v>
      </c>
      <c r="J58" s="74">
        <v>70.599999999999994</v>
      </c>
      <c r="K58" s="74">
        <v>58.2</v>
      </c>
      <c r="L58" s="74">
        <v>158.1</v>
      </c>
      <c r="M58" s="74">
        <v>184.75</v>
      </c>
      <c r="N58" s="74">
        <v>174.55</v>
      </c>
      <c r="O58" s="74">
        <v>149.94999999999999</v>
      </c>
      <c r="P58" s="74">
        <v>94.75</v>
      </c>
      <c r="Q58" s="74">
        <v>89.05</v>
      </c>
      <c r="R58" s="74">
        <v>92.45</v>
      </c>
      <c r="S58" s="74">
        <v>89.7</v>
      </c>
      <c r="T58" s="74">
        <v>90.25</v>
      </c>
      <c r="U58" s="74">
        <v>60.6</v>
      </c>
      <c r="V58" s="74">
        <v>66.849999999999994</v>
      </c>
      <c r="W58" s="74">
        <v>90.8</v>
      </c>
      <c r="X58" s="74">
        <v>210.65</v>
      </c>
      <c r="Y58" s="74">
        <v>153.65</v>
      </c>
      <c r="Z58" s="74">
        <v>129.35</v>
      </c>
      <c r="AA58" s="74">
        <v>2241.1999999999998</v>
      </c>
    </row>
    <row r="59" spans="1:27" x14ac:dyDescent="0.3">
      <c r="A59" s="1"/>
      <c r="B59" s="72" t="s">
        <v>88</v>
      </c>
      <c r="C59" s="72" t="s">
        <v>92</v>
      </c>
      <c r="D59" s="72" t="s">
        <v>77</v>
      </c>
      <c r="E59" s="73" t="s">
        <v>430</v>
      </c>
      <c r="F59" s="74">
        <v>1800.35</v>
      </c>
      <c r="G59" s="74">
        <v>2646.35</v>
      </c>
      <c r="H59" s="74">
        <v>2696.9</v>
      </c>
      <c r="I59" s="74">
        <v>2692.95</v>
      </c>
      <c r="J59" s="74">
        <v>2048.5500000000002</v>
      </c>
      <c r="K59" s="74">
        <v>2695.4</v>
      </c>
      <c r="L59" s="74">
        <v>2693</v>
      </c>
      <c r="M59" s="74">
        <v>2690.65</v>
      </c>
      <c r="N59" s="74">
        <v>2689.7</v>
      </c>
      <c r="O59" s="74">
        <v>2696.7</v>
      </c>
      <c r="P59" s="74">
        <v>2277.3000000000002</v>
      </c>
      <c r="Q59" s="74">
        <v>2005.8</v>
      </c>
      <c r="R59" s="74">
        <v>2068.5</v>
      </c>
      <c r="S59" s="74">
        <v>2671.3</v>
      </c>
      <c r="T59" s="74">
        <v>2690.35</v>
      </c>
      <c r="U59" s="74">
        <v>2661.4</v>
      </c>
      <c r="V59" s="74">
        <v>1839.15</v>
      </c>
      <c r="W59" s="74">
        <v>1972.35</v>
      </c>
      <c r="X59" s="74">
        <v>1967.15</v>
      </c>
      <c r="Y59" s="74">
        <v>1658.8</v>
      </c>
      <c r="Z59" s="74">
        <v>1733.2</v>
      </c>
      <c r="AA59" s="74">
        <v>48895.85</v>
      </c>
    </row>
    <row r="60" spans="1:27" x14ac:dyDescent="0.3">
      <c r="A60" s="1"/>
      <c r="B60" s="72" t="s">
        <v>88</v>
      </c>
      <c r="C60" s="72" t="s">
        <v>830</v>
      </c>
      <c r="D60" s="72" t="s">
        <v>77</v>
      </c>
      <c r="E60" s="73" t="s">
        <v>430</v>
      </c>
      <c r="F60" s="74">
        <v>2668.75</v>
      </c>
      <c r="G60" s="74">
        <v>3146.2</v>
      </c>
      <c r="H60" s="74">
        <v>3160.15</v>
      </c>
      <c r="I60" s="74">
        <v>3169.95</v>
      </c>
      <c r="J60" s="74">
        <v>3162.05</v>
      </c>
      <c r="K60" s="74">
        <v>3086.9</v>
      </c>
      <c r="L60" s="74">
        <v>2896.45</v>
      </c>
      <c r="M60" s="74">
        <v>3154.05</v>
      </c>
      <c r="N60" s="74">
        <v>3147.05</v>
      </c>
      <c r="O60" s="74">
        <v>3136.45</v>
      </c>
      <c r="P60" s="74">
        <v>2823.6</v>
      </c>
      <c r="Q60" s="74">
        <v>2843.2</v>
      </c>
      <c r="R60" s="74">
        <v>3128.7</v>
      </c>
      <c r="S60" s="74">
        <v>3147.75</v>
      </c>
      <c r="T60" s="74">
        <v>2892.7</v>
      </c>
      <c r="U60" s="74">
        <v>2920.1</v>
      </c>
      <c r="V60" s="74">
        <v>2776.2</v>
      </c>
      <c r="W60" s="74">
        <v>2584.85</v>
      </c>
      <c r="X60" s="74">
        <v>2461.85</v>
      </c>
      <c r="Y60" s="74">
        <v>2968.8</v>
      </c>
      <c r="Z60" s="74">
        <v>3070.9</v>
      </c>
      <c r="AA60" s="74">
        <v>62346.65</v>
      </c>
    </row>
    <row r="61" spans="1:27" x14ac:dyDescent="0.3">
      <c r="A61" s="1"/>
      <c r="B61" s="72" t="s">
        <v>88</v>
      </c>
      <c r="C61" s="72" t="s">
        <v>953</v>
      </c>
      <c r="D61" s="72" t="s">
        <v>77</v>
      </c>
      <c r="E61" s="73" t="s">
        <v>432</v>
      </c>
      <c r="F61" s="74">
        <v>276.8</v>
      </c>
      <c r="G61" s="74">
        <v>239.4</v>
      </c>
      <c r="H61" s="74">
        <v>187.95</v>
      </c>
      <c r="I61" s="74">
        <v>218.3</v>
      </c>
      <c r="J61" s="74">
        <v>239.15</v>
      </c>
      <c r="K61" s="74">
        <v>174.4</v>
      </c>
      <c r="L61" s="74">
        <v>248.2</v>
      </c>
      <c r="M61" s="74">
        <v>341</v>
      </c>
      <c r="N61" s="74">
        <v>337.4</v>
      </c>
      <c r="O61" s="74">
        <v>395.5</v>
      </c>
      <c r="P61" s="74">
        <v>384.95</v>
      </c>
      <c r="Q61" s="74">
        <v>390.7</v>
      </c>
      <c r="R61" s="74">
        <v>385.5</v>
      </c>
      <c r="S61" s="74">
        <v>375.45</v>
      </c>
      <c r="T61" s="74">
        <v>363.05</v>
      </c>
      <c r="U61" s="74">
        <v>358.7</v>
      </c>
      <c r="V61" s="74">
        <v>176.2</v>
      </c>
      <c r="W61" s="74">
        <v>325.05</v>
      </c>
      <c r="X61" s="74">
        <v>322.5</v>
      </c>
      <c r="Y61" s="74">
        <v>281.60000000000002</v>
      </c>
      <c r="Z61" s="74">
        <v>240</v>
      </c>
      <c r="AA61" s="74">
        <v>6261.8</v>
      </c>
    </row>
    <row r="62" spans="1:27" x14ac:dyDescent="0.3">
      <c r="A62" s="1"/>
      <c r="B62" s="72" t="s">
        <v>88</v>
      </c>
      <c r="C62" s="72" t="s">
        <v>98</v>
      </c>
      <c r="D62" s="72" t="s">
        <v>954</v>
      </c>
      <c r="E62" s="73" t="s">
        <v>431</v>
      </c>
      <c r="F62" s="74">
        <v>2419.9</v>
      </c>
      <c r="G62" s="74">
        <v>3695.6</v>
      </c>
      <c r="H62" s="74"/>
      <c r="I62" s="74"/>
      <c r="J62" s="74"/>
      <c r="K62" s="74"/>
      <c r="L62" s="74"/>
      <c r="M62" s="74"/>
      <c r="N62" s="74">
        <v>354.9</v>
      </c>
      <c r="O62" s="74">
        <v>277.95</v>
      </c>
      <c r="P62" s="74"/>
      <c r="Q62" s="74"/>
      <c r="R62" s="74">
        <v>475.3</v>
      </c>
      <c r="S62" s="74">
        <v>483.45</v>
      </c>
      <c r="T62" s="74"/>
      <c r="U62" s="74"/>
      <c r="V62" s="74"/>
      <c r="W62" s="74">
        <v>1518.3</v>
      </c>
      <c r="X62" s="74">
        <v>394.35</v>
      </c>
      <c r="Y62" s="74"/>
      <c r="Z62" s="74"/>
      <c r="AA62" s="74">
        <v>9619.75</v>
      </c>
    </row>
    <row r="63" spans="1:27" x14ac:dyDescent="0.3">
      <c r="A63" s="1"/>
      <c r="B63" s="72" t="s">
        <v>88</v>
      </c>
      <c r="C63" s="72" t="s">
        <v>98</v>
      </c>
      <c r="D63" s="72" t="s">
        <v>955</v>
      </c>
      <c r="E63" s="73" t="s">
        <v>431</v>
      </c>
      <c r="F63" s="74">
        <v>2390.4499999999998</v>
      </c>
      <c r="G63" s="74">
        <v>82.1</v>
      </c>
      <c r="H63" s="74">
        <v>1769.5</v>
      </c>
      <c r="I63" s="74">
        <v>568.29999999999995</v>
      </c>
      <c r="J63" s="74">
        <v>704.45</v>
      </c>
      <c r="K63" s="74">
        <v>1146.55</v>
      </c>
      <c r="L63" s="74">
        <v>312.64999999999998</v>
      </c>
      <c r="M63" s="74"/>
      <c r="N63" s="74">
        <v>504.15</v>
      </c>
      <c r="O63" s="74">
        <v>282.05</v>
      </c>
      <c r="P63" s="74"/>
      <c r="Q63" s="74"/>
      <c r="R63" s="74">
        <v>1185.5999999999999</v>
      </c>
      <c r="S63" s="74">
        <v>1266.75</v>
      </c>
      <c r="T63" s="74">
        <v>525.54999999999995</v>
      </c>
      <c r="U63" s="74">
        <v>645.04999999999995</v>
      </c>
      <c r="V63" s="74">
        <v>2276.9499999999998</v>
      </c>
      <c r="W63" s="74">
        <v>1864.45</v>
      </c>
      <c r="X63" s="74">
        <v>821</v>
      </c>
      <c r="Y63" s="74">
        <v>623.79999999999995</v>
      </c>
      <c r="Z63" s="74">
        <v>1818.95</v>
      </c>
      <c r="AA63" s="74">
        <v>18788.3</v>
      </c>
    </row>
    <row r="64" spans="1:27" x14ac:dyDescent="0.3">
      <c r="A64" s="1"/>
      <c r="B64" s="72" t="s">
        <v>88</v>
      </c>
      <c r="C64" s="72" t="s">
        <v>98</v>
      </c>
      <c r="D64" s="72" t="s">
        <v>256</v>
      </c>
      <c r="E64" s="73" t="s">
        <v>431</v>
      </c>
      <c r="F64" s="74"/>
      <c r="G64" s="74"/>
      <c r="H64" s="74">
        <v>1835.4</v>
      </c>
      <c r="I64" s="74">
        <v>574.54999999999995</v>
      </c>
      <c r="J64" s="74">
        <v>598.85</v>
      </c>
      <c r="K64" s="74">
        <v>808.7</v>
      </c>
      <c r="L64" s="74"/>
      <c r="M64" s="74"/>
      <c r="N64" s="74"/>
      <c r="O64" s="74">
        <v>1047</v>
      </c>
      <c r="P64" s="74"/>
      <c r="Q64" s="74"/>
      <c r="R64" s="74">
        <v>1313.45</v>
      </c>
      <c r="S64" s="74"/>
      <c r="T64" s="74"/>
      <c r="U64" s="74"/>
      <c r="V64" s="74"/>
      <c r="W64" s="74"/>
      <c r="X64" s="74"/>
      <c r="Y64" s="74"/>
      <c r="Z64" s="74"/>
      <c r="AA64" s="74">
        <v>6177.95</v>
      </c>
    </row>
    <row r="65" spans="1:27" x14ac:dyDescent="0.3">
      <c r="A65" s="1"/>
      <c r="B65" s="72" t="s">
        <v>88</v>
      </c>
      <c r="C65" s="72" t="s">
        <v>98</v>
      </c>
      <c r="D65" s="72" t="s">
        <v>928</v>
      </c>
      <c r="E65" s="73" t="s">
        <v>431</v>
      </c>
      <c r="F65" s="74">
        <v>2850.4</v>
      </c>
      <c r="G65" s="74">
        <v>1646</v>
      </c>
      <c r="H65" s="74"/>
      <c r="I65" s="74"/>
      <c r="J65" s="74"/>
      <c r="K65" s="74"/>
      <c r="L65" s="74"/>
      <c r="M65" s="74"/>
      <c r="N65" s="74"/>
      <c r="O65" s="74"/>
      <c r="P65" s="74"/>
      <c r="Q65" s="74"/>
      <c r="R65" s="74"/>
      <c r="S65" s="74"/>
      <c r="T65" s="74"/>
      <c r="U65" s="74"/>
      <c r="V65" s="74"/>
      <c r="W65" s="74"/>
      <c r="X65" s="74"/>
      <c r="Y65" s="74"/>
      <c r="Z65" s="74"/>
      <c r="AA65" s="74">
        <v>4496.3999999999996</v>
      </c>
    </row>
    <row r="66" spans="1:27" x14ac:dyDescent="0.3">
      <c r="A66" s="1"/>
      <c r="B66" s="72" t="s">
        <v>88</v>
      </c>
      <c r="C66" s="72" t="s">
        <v>101</v>
      </c>
      <c r="D66" s="72" t="s">
        <v>956</v>
      </c>
      <c r="E66" s="73" t="s">
        <v>431</v>
      </c>
      <c r="F66" s="74"/>
      <c r="G66" s="74"/>
      <c r="H66" s="74"/>
      <c r="I66" s="74"/>
      <c r="J66" s="74">
        <v>182.9</v>
      </c>
      <c r="K66" s="74"/>
      <c r="L66" s="74"/>
      <c r="M66" s="74"/>
      <c r="N66" s="74"/>
      <c r="O66" s="74"/>
      <c r="P66" s="74">
        <v>145.15</v>
      </c>
      <c r="Q66" s="74">
        <v>214.1</v>
      </c>
      <c r="R66" s="74"/>
      <c r="S66" s="74"/>
      <c r="T66" s="74"/>
      <c r="U66" s="74"/>
      <c r="V66" s="74"/>
      <c r="W66" s="74">
        <v>150.19999999999999</v>
      </c>
      <c r="X66" s="74"/>
      <c r="Y66" s="74"/>
      <c r="Z66" s="74">
        <v>164.9</v>
      </c>
      <c r="AA66" s="74">
        <v>857.25</v>
      </c>
    </row>
    <row r="67" spans="1:27" x14ac:dyDescent="0.3">
      <c r="A67" s="1"/>
      <c r="B67" s="72" t="s">
        <v>88</v>
      </c>
      <c r="C67" s="72" t="s">
        <v>101</v>
      </c>
      <c r="D67" s="72" t="s">
        <v>957</v>
      </c>
      <c r="E67" s="73" t="s">
        <v>431</v>
      </c>
      <c r="F67" s="74"/>
      <c r="G67" s="74"/>
      <c r="H67" s="74"/>
      <c r="I67" s="74"/>
      <c r="J67" s="74"/>
      <c r="K67" s="74"/>
      <c r="L67" s="74"/>
      <c r="M67" s="74"/>
      <c r="N67" s="74"/>
      <c r="O67" s="74"/>
      <c r="P67" s="74"/>
      <c r="Q67" s="74"/>
      <c r="R67" s="74"/>
      <c r="S67" s="74"/>
      <c r="T67" s="74"/>
      <c r="U67" s="74"/>
      <c r="V67" s="74"/>
      <c r="W67" s="74"/>
      <c r="X67" s="74"/>
      <c r="Y67" s="74"/>
      <c r="Z67" s="74"/>
      <c r="AA67" s="74">
        <v>0</v>
      </c>
    </row>
    <row r="68" spans="1:27" x14ac:dyDescent="0.3">
      <c r="A68" s="1"/>
      <c r="B68" s="72" t="s">
        <v>88</v>
      </c>
      <c r="C68" s="72" t="s">
        <v>958</v>
      </c>
      <c r="D68" s="72" t="s">
        <v>956</v>
      </c>
      <c r="E68" s="73" t="s">
        <v>431</v>
      </c>
      <c r="F68" s="74"/>
      <c r="G68" s="74"/>
      <c r="H68" s="74"/>
      <c r="I68" s="74"/>
      <c r="J68" s="74"/>
      <c r="K68" s="74"/>
      <c r="L68" s="74"/>
      <c r="M68" s="74"/>
      <c r="N68" s="74"/>
      <c r="O68" s="74"/>
      <c r="P68" s="74"/>
      <c r="Q68" s="74"/>
      <c r="R68" s="74"/>
      <c r="S68" s="74"/>
      <c r="T68" s="74"/>
      <c r="U68" s="74">
        <v>838.7</v>
      </c>
      <c r="V68" s="74">
        <v>2363.6999999999998</v>
      </c>
      <c r="W68" s="74">
        <v>391.65</v>
      </c>
      <c r="X68" s="74"/>
      <c r="Y68" s="74"/>
      <c r="Z68" s="74"/>
      <c r="AA68" s="74">
        <v>3594.05</v>
      </c>
    </row>
    <row r="69" spans="1:27" x14ac:dyDescent="0.3">
      <c r="A69" s="1"/>
      <c r="B69" s="72" t="s">
        <v>88</v>
      </c>
      <c r="C69" s="72" t="s">
        <v>958</v>
      </c>
      <c r="D69" s="72" t="s">
        <v>959</v>
      </c>
      <c r="E69" s="73" t="s">
        <v>431</v>
      </c>
      <c r="F69" s="74"/>
      <c r="G69" s="74"/>
      <c r="H69" s="74"/>
      <c r="I69" s="74"/>
      <c r="J69" s="74"/>
      <c r="K69" s="74"/>
      <c r="L69" s="74"/>
      <c r="M69" s="74"/>
      <c r="N69" s="74"/>
      <c r="O69" s="74"/>
      <c r="P69" s="74"/>
      <c r="Q69" s="74"/>
      <c r="R69" s="74"/>
      <c r="S69" s="74"/>
      <c r="T69" s="74"/>
      <c r="U69" s="74"/>
      <c r="V69" s="74"/>
      <c r="W69" s="74"/>
      <c r="X69" s="74"/>
      <c r="Y69" s="74"/>
      <c r="Z69" s="74"/>
      <c r="AA69" s="74">
        <v>0</v>
      </c>
    </row>
    <row r="70" spans="1:27" x14ac:dyDescent="0.3">
      <c r="A70" s="1"/>
      <c r="B70" s="72" t="s">
        <v>88</v>
      </c>
      <c r="C70" s="72" t="s">
        <v>958</v>
      </c>
      <c r="D70" s="72" t="s">
        <v>960</v>
      </c>
      <c r="E70" s="73" t="s">
        <v>431</v>
      </c>
      <c r="F70" s="74"/>
      <c r="G70" s="74"/>
      <c r="H70" s="74"/>
      <c r="I70" s="74"/>
      <c r="J70" s="74"/>
      <c r="K70" s="74"/>
      <c r="L70" s="74"/>
      <c r="M70" s="74"/>
      <c r="N70" s="74"/>
      <c r="O70" s="74"/>
      <c r="P70" s="74"/>
      <c r="Q70" s="74"/>
      <c r="R70" s="74"/>
      <c r="S70" s="74"/>
      <c r="T70" s="74"/>
      <c r="U70" s="74"/>
      <c r="V70" s="74"/>
      <c r="W70" s="74"/>
      <c r="X70" s="74"/>
      <c r="Y70" s="74"/>
      <c r="Z70" s="74"/>
      <c r="AA70" s="74">
        <v>0</v>
      </c>
    </row>
    <row r="71" spans="1:27" x14ac:dyDescent="0.3">
      <c r="A71" s="1"/>
      <c r="B71" s="72" t="s">
        <v>88</v>
      </c>
      <c r="C71" s="72" t="s">
        <v>961</v>
      </c>
      <c r="D71" s="72" t="s">
        <v>962</v>
      </c>
      <c r="E71" s="73" t="s">
        <v>431</v>
      </c>
      <c r="F71" s="74"/>
      <c r="G71" s="74"/>
      <c r="H71" s="74">
        <v>367.5</v>
      </c>
      <c r="I71" s="74"/>
      <c r="J71" s="74"/>
      <c r="K71" s="74"/>
      <c r="L71" s="74"/>
      <c r="M71" s="74"/>
      <c r="N71" s="74"/>
      <c r="O71" s="74"/>
      <c r="P71" s="74"/>
      <c r="Q71" s="74"/>
      <c r="R71" s="74"/>
      <c r="S71" s="74"/>
      <c r="T71" s="74"/>
      <c r="U71" s="74"/>
      <c r="V71" s="74"/>
      <c r="W71" s="74"/>
      <c r="X71" s="74"/>
      <c r="Y71" s="74"/>
      <c r="Z71" s="74"/>
      <c r="AA71" s="74">
        <v>367.5</v>
      </c>
    </row>
    <row r="72" spans="1:27" x14ac:dyDescent="0.3">
      <c r="A72" s="1"/>
      <c r="B72" s="72" t="s">
        <v>88</v>
      </c>
      <c r="C72" s="72" t="s">
        <v>961</v>
      </c>
      <c r="D72" s="72" t="s">
        <v>963</v>
      </c>
      <c r="E72" s="73" t="s">
        <v>431</v>
      </c>
      <c r="F72" s="74"/>
      <c r="G72" s="74"/>
      <c r="H72" s="74"/>
      <c r="I72" s="74"/>
      <c r="J72" s="74"/>
      <c r="K72" s="74"/>
      <c r="L72" s="74"/>
      <c r="M72" s="74"/>
      <c r="N72" s="74"/>
      <c r="O72" s="74"/>
      <c r="P72" s="74"/>
      <c r="Q72" s="74"/>
      <c r="R72" s="74"/>
      <c r="S72" s="74"/>
      <c r="T72" s="74"/>
      <c r="U72" s="74"/>
      <c r="V72" s="74"/>
      <c r="W72" s="74"/>
      <c r="X72" s="74"/>
      <c r="Y72" s="74"/>
      <c r="Z72" s="74"/>
      <c r="AA72" s="74">
        <v>0</v>
      </c>
    </row>
    <row r="73" spans="1:27" x14ac:dyDescent="0.3">
      <c r="A73" s="1"/>
      <c r="B73" s="72" t="s">
        <v>88</v>
      </c>
      <c r="C73" s="72" t="s">
        <v>961</v>
      </c>
      <c r="D73" s="72" t="s">
        <v>256</v>
      </c>
      <c r="E73" s="73" t="s">
        <v>431</v>
      </c>
      <c r="F73" s="74"/>
      <c r="G73" s="74"/>
      <c r="H73" s="74"/>
      <c r="I73" s="74"/>
      <c r="J73" s="74">
        <v>403.7</v>
      </c>
      <c r="K73" s="74"/>
      <c r="L73" s="74"/>
      <c r="M73" s="74"/>
      <c r="N73" s="74"/>
      <c r="O73" s="74"/>
      <c r="P73" s="74"/>
      <c r="Q73" s="74"/>
      <c r="R73" s="74"/>
      <c r="S73" s="74"/>
      <c r="T73" s="74"/>
      <c r="U73" s="74"/>
      <c r="V73" s="74"/>
      <c r="W73" s="74"/>
      <c r="X73" s="74"/>
      <c r="Y73" s="74"/>
      <c r="Z73" s="74"/>
      <c r="AA73" s="74">
        <v>403.7</v>
      </c>
    </row>
    <row r="74" spans="1:27" x14ac:dyDescent="0.3">
      <c r="A74" s="1"/>
      <c r="B74" s="72" t="s">
        <v>103</v>
      </c>
      <c r="C74" s="72" t="s">
        <v>104</v>
      </c>
      <c r="D74" s="72" t="s">
        <v>964</v>
      </c>
      <c r="E74" s="73" t="s">
        <v>431</v>
      </c>
      <c r="F74" s="74">
        <v>3326.014995</v>
      </c>
      <c r="G74" s="74">
        <v>3251.75</v>
      </c>
      <c r="H74" s="74">
        <v>3326.1</v>
      </c>
      <c r="I74" s="74">
        <v>3474.85</v>
      </c>
      <c r="J74" s="74">
        <v>646.20000000000005</v>
      </c>
      <c r="K74" s="74">
        <v>3160.05</v>
      </c>
      <c r="L74" s="74">
        <v>3562.15</v>
      </c>
      <c r="M74" s="74"/>
      <c r="N74" s="74"/>
      <c r="O74" s="74">
        <v>252</v>
      </c>
      <c r="P74" s="74">
        <v>2747.3</v>
      </c>
      <c r="Q74" s="74">
        <v>1428.6</v>
      </c>
      <c r="R74" s="74">
        <v>3722.45</v>
      </c>
      <c r="S74" s="74">
        <v>3961.8</v>
      </c>
      <c r="T74" s="74">
        <v>3804.9</v>
      </c>
      <c r="U74" s="74"/>
      <c r="V74" s="74"/>
      <c r="W74" s="74"/>
      <c r="X74" s="74"/>
      <c r="Y74" s="74">
        <v>2585.65</v>
      </c>
      <c r="Z74" s="74">
        <v>4003.8</v>
      </c>
      <c r="AA74" s="74">
        <v>43253.614995000004</v>
      </c>
    </row>
    <row r="75" spans="1:27" x14ac:dyDescent="0.3">
      <c r="A75" s="1"/>
      <c r="B75" s="72" t="s">
        <v>103</v>
      </c>
      <c r="C75" s="72" t="s">
        <v>104</v>
      </c>
      <c r="D75" s="72" t="s">
        <v>965</v>
      </c>
      <c r="E75" s="73" t="s">
        <v>431</v>
      </c>
      <c r="F75" s="74">
        <v>3332.5849950000002</v>
      </c>
      <c r="G75" s="74">
        <v>3258.15</v>
      </c>
      <c r="H75" s="74">
        <v>3332.05</v>
      </c>
      <c r="I75" s="74">
        <v>3542.65</v>
      </c>
      <c r="J75" s="74">
        <v>1382.55</v>
      </c>
      <c r="K75" s="74">
        <v>3910.85</v>
      </c>
      <c r="L75" s="74">
        <v>3686.2</v>
      </c>
      <c r="M75" s="74">
        <v>3731.8985050000001</v>
      </c>
      <c r="N75" s="74">
        <v>3661.85</v>
      </c>
      <c r="O75" s="74">
        <v>3940.25</v>
      </c>
      <c r="P75" s="74">
        <v>3722.85</v>
      </c>
      <c r="Q75" s="74">
        <v>1294.4000000000001</v>
      </c>
      <c r="R75" s="74">
        <v>3728.8</v>
      </c>
      <c r="S75" s="74">
        <v>3970.45</v>
      </c>
      <c r="T75" s="74">
        <v>3866.3</v>
      </c>
      <c r="U75" s="74">
        <v>2470.6999999999998</v>
      </c>
      <c r="V75" s="74"/>
      <c r="W75" s="74"/>
      <c r="X75" s="74"/>
      <c r="Y75" s="74">
        <v>3053.05</v>
      </c>
      <c r="Z75" s="74">
        <v>3690.9</v>
      </c>
      <c r="AA75" s="74">
        <v>59576.483500000002</v>
      </c>
    </row>
    <row r="76" spans="1:27" x14ac:dyDescent="0.3">
      <c r="A76" s="1"/>
      <c r="B76" s="72" t="s">
        <v>103</v>
      </c>
      <c r="C76" s="72" t="s">
        <v>104</v>
      </c>
      <c r="D76" s="72" t="s">
        <v>272</v>
      </c>
      <c r="E76" s="73" t="s">
        <v>431</v>
      </c>
      <c r="F76" s="74">
        <v>3823.349995</v>
      </c>
      <c r="G76" s="74">
        <v>3823.75</v>
      </c>
      <c r="H76" s="74">
        <v>3872</v>
      </c>
      <c r="I76" s="74">
        <v>3959.9</v>
      </c>
      <c r="J76" s="74">
        <v>596.15</v>
      </c>
      <c r="K76" s="74">
        <v>3672.25</v>
      </c>
      <c r="L76" s="74">
        <v>4004</v>
      </c>
      <c r="M76" s="74">
        <v>1994.0565449999999</v>
      </c>
      <c r="N76" s="74">
        <v>1966.1</v>
      </c>
      <c r="O76" s="74">
        <v>2035.45</v>
      </c>
      <c r="P76" s="74">
        <v>3442.95</v>
      </c>
      <c r="Q76" s="74">
        <v>1211.8</v>
      </c>
      <c r="R76" s="74">
        <v>4080.15</v>
      </c>
      <c r="S76" s="74">
        <v>4224.3</v>
      </c>
      <c r="T76" s="74">
        <v>4122.1000000000004</v>
      </c>
      <c r="U76" s="74">
        <v>1199.75</v>
      </c>
      <c r="V76" s="74"/>
      <c r="W76" s="74"/>
      <c r="X76" s="74"/>
      <c r="Y76" s="74">
        <v>2804.3</v>
      </c>
      <c r="Z76" s="74">
        <v>3372</v>
      </c>
      <c r="AA76" s="74">
        <v>54204.356540000001</v>
      </c>
    </row>
    <row r="77" spans="1:27" x14ac:dyDescent="0.3">
      <c r="A77" s="1"/>
      <c r="B77" s="72" t="s">
        <v>470</v>
      </c>
      <c r="C77" s="72" t="s">
        <v>831</v>
      </c>
      <c r="D77" s="72" t="s">
        <v>77</v>
      </c>
      <c r="E77" s="73" t="s">
        <v>430</v>
      </c>
      <c r="F77" s="74">
        <v>485.75</v>
      </c>
      <c r="G77" s="74">
        <v>428.15</v>
      </c>
      <c r="H77" s="74">
        <v>474.45</v>
      </c>
      <c r="I77" s="74">
        <v>501.2</v>
      </c>
      <c r="J77" s="74">
        <v>499.85</v>
      </c>
      <c r="K77" s="74">
        <v>501.3</v>
      </c>
      <c r="L77" s="74">
        <v>502.2</v>
      </c>
      <c r="M77" s="74">
        <v>502.8</v>
      </c>
      <c r="N77" s="74">
        <v>501.6</v>
      </c>
      <c r="O77" s="74">
        <v>502.65</v>
      </c>
      <c r="P77" s="74">
        <v>499.6</v>
      </c>
      <c r="Q77" s="74">
        <v>497.8</v>
      </c>
      <c r="R77" s="74">
        <v>497.9</v>
      </c>
      <c r="S77" s="74">
        <v>497.45</v>
      </c>
      <c r="T77" s="74">
        <v>467.65</v>
      </c>
      <c r="U77" s="74">
        <v>487.5</v>
      </c>
      <c r="V77" s="74">
        <v>484.9</v>
      </c>
      <c r="W77" s="74">
        <v>441.59429</v>
      </c>
      <c r="X77" s="74">
        <v>362.1</v>
      </c>
      <c r="Y77" s="74">
        <v>447.1</v>
      </c>
      <c r="Z77" s="74">
        <v>503.9</v>
      </c>
      <c r="AA77" s="74">
        <v>10087.444289999999</v>
      </c>
    </row>
    <row r="78" spans="1:27" x14ac:dyDescent="0.3">
      <c r="A78" s="1"/>
      <c r="B78" s="72" t="s">
        <v>470</v>
      </c>
      <c r="C78" s="72" t="s">
        <v>832</v>
      </c>
      <c r="D78" s="72" t="s">
        <v>77</v>
      </c>
      <c r="E78" s="73" t="s">
        <v>430</v>
      </c>
      <c r="F78" s="74">
        <v>177.2</v>
      </c>
      <c r="G78" s="74">
        <v>190.15</v>
      </c>
      <c r="H78" s="74">
        <v>200.05</v>
      </c>
      <c r="I78" s="74">
        <v>180.2</v>
      </c>
      <c r="J78" s="74">
        <v>195.1</v>
      </c>
      <c r="K78" s="74">
        <v>184.55</v>
      </c>
      <c r="L78" s="74">
        <v>193.8</v>
      </c>
      <c r="M78" s="74">
        <v>192.85</v>
      </c>
      <c r="N78" s="74">
        <v>191.5</v>
      </c>
      <c r="O78" s="74">
        <v>145.6</v>
      </c>
      <c r="P78" s="74">
        <v>45.75</v>
      </c>
      <c r="Q78" s="74">
        <v>200</v>
      </c>
      <c r="R78" s="74">
        <v>173.45</v>
      </c>
      <c r="S78" s="74">
        <v>149.35</v>
      </c>
      <c r="T78" s="74">
        <v>136.05000000000001</v>
      </c>
      <c r="U78" s="74">
        <v>140.80000000000001</v>
      </c>
      <c r="V78" s="74">
        <v>133.44999999999999</v>
      </c>
      <c r="W78" s="74">
        <v>118.72880000000001</v>
      </c>
      <c r="X78" s="74">
        <v>115.95</v>
      </c>
      <c r="Y78" s="74">
        <v>120.25</v>
      </c>
      <c r="Z78" s="74">
        <v>160.6</v>
      </c>
      <c r="AA78" s="74">
        <v>3345.3788</v>
      </c>
    </row>
    <row r="79" spans="1:27" x14ac:dyDescent="0.3">
      <c r="A79" s="1"/>
      <c r="B79" s="72" t="s">
        <v>34</v>
      </c>
      <c r="C79" s="72" t="s">
        <v>833</v>
      </c>
      <c r="D79" s="72" t="s">
        <v>37</v>
      </c>
      <c r="E79" s="73" t="s">
        <v>430</v>
      </c>
      <c r="F79" s="74">
        <v>329.25</v>
      </c>
      <c r="G79" s="74">
        <v>489.6</v>
      </c>
      <c r="H79" s="74">
        <v>489.6</v>
      </c>
      <c r="I79" s="74">
        <v>489.6</v>
      </c>
      <c r="J79" s="74">
        <v>489.6</v>
      </c>
      <c r="K79" s="74">
        <v>489.6</v>
      </c>
      <c r="L79" s="74">
        <v>489.6</v>
      </c>
      <c r="M79" s="74">
        <v>489.6</v>
      </c>
      <c r="N79" s="74">
        <v>489.6</v>
      </c>
      <c r="O79" s="74">
        <v>469.2</v>
      </c>
      <c r="P79" s="74">
        <v>489.6</v>
      </c>
      <c r="Q79" s="74">
        <v>489.6</v>
      </c>
      <c r="R79" s="74">
        <v>489.6</v>
      </c>
      <c r="S79" s="74">
        <v>489.6</v>
      </c>
      <c r="T79" s="74">
        <v>489.6</v>
      </c>
      <c r="U79" s="74">
        <v>484.4</v>
      </c>
      <c r="V79" s="74">
        <v>489.6</v>
      </c>
      <c r="W79" s="74">
        <v>480</v>
      </c>
      <c r="X79" s="74">
        <v>240</v>
      </c>
      <c r="Y79" s="74">
        <v>480</v>
      </c>
      <c r="Z79" s="74">
        <v>450</v>
      </c>
      <c r="AA79" s="74">
        <v>9787.25</v>
      </c>
    </row>
    <row r="80" spans="1:27" x14ac:dyDescent="0.3">
      <c r="A80" s="1"/>
      <c r="B80" s="72" t="s">
        <v>34</v>
      </c>
      <c r="C80" s="72" t="s">
        <v>834</v>
      </c>
      <c r="D80" s="72" t="s">
        <v>37</v>
      </c>
      <c r="E80" s="73" t="s">
        <v>430</v>
      </c>
      <c r="F80" s="74">
        <v>331.75</v>
      </c>
      <c r="G80" s="74">
        <v>489.6</v>
      </c>
      <c r="H80" s="74">
        <v>489.6</v>
      </c>
      <c r="I80" s="74">
        <v>489.6</v>
      </c>
      <c r="J80" s="74">
        <v>489.6</v>
      </c>
      <c r="K80" s="74">
        <v>489.6</v>
      </c>
      <c r="L80" s="74">
        <v>489.6</v>
      </c>
      <c r="M80" s="74">
        <v>489.6</v>
      </c>
      <c r="N80" s="74">
        <v>478.3</v>
      </c>
      <c r="O80" s="74">
        <v>462.5</v>
      </c>
      <c r="P80" s="74">
        <v>489.6</v>
      </c>
      <c r="Q80" s="74">
        <v>489.6</v>
      </c>
      <c r="R80" s="74">
        <v>484.5</v>
      </c>
      <c r="S80" s="74">
        <v>489.6</v>
      </c>
      <c r="T80" s="74">
        <v>489.6</v>
      </c>
      <c r="U80" s="74">
        <v>484.4</v>
      </c>
      <c r="V80" s="74">
        <v>489.6</v>
      </c>
      <c r="W80" s="74">
        <v>475</v>
      </c>
      <c r="X80" s="74">
        <v>235</v>
      </c>
      <c r="Y80" s="74">
        <v>480</v>
      </c>
      <c r="Z80" s="74">
        <v>437.5</v>
      </c>
      <c r="AA80" s="74">
        <v>9744.15</v>
      </c>
    </row>
    <row r="81" spans="1:27" x14ac:dyDescent="0.3">
      <c r="A81" s="1"/>
      <c r="B81" s="72" t="s">
        <v>34</v>
      </c>
      <c r="C81" s="72" t="s">
        <v>835</v>
      </c>
      <c r="D81" s="72" t="s">
        <v>37</v>
      </c>
      <c r="E81" s="73" t="s">
        <v>430</v>
      </c>
      <c r="F81" s="74">
        <v>229.4</v>
      </c>
      <c r="G81" s="74">
        <v>244.8</v>
      </c>
      <c r="H81" s="74">
        <v>244.8</v>
      </c>
      <c r="I81" s="74">
        <v>244.8</v>
      </c>
      <c r="J81" s="74">
        <v>244.8</v>
      </c>
      <c r="K81" s="74">
        <v>244.8</v>
      </c>
      <c r="L81" s="74">
        <v>244.8</v>
      </c>
      <c r="M81" s="74">
        <v>244.8</v>
      </c>
      <c r="N81" s="74">
        <v>241.1</v>
      </c>
      <c r="O81" s="74">
        <v>142.80000000000001</v>
      </c>
      <c r="P81" s="74"/>
      <c r="Q81" s="74"/>
      <c r="R81" s="74"/>
      <c r="S81" s="74"/>
      <c r="T81" s="74">
        <v>122.4</v>
      </c>
      <c r="U81" s="74">
        <v>244.8</v>
      </c>
      <c r="V81" s="74">
        <v>239.7</v>
      </c>
      <c r="W81" s="74">
        <v>240</v>
      </c>
      <c r="X81" s="74">
        <v>110.5</v>
      </c>
      <c r="Y81" s="74">
        <v>240</v>
      </c>
      <c r="Z81" s="74">
        <v>222.25</v>
      </c>
      <c r="AA81" s="74">
        <v>3746.55</v>
      </c>
    </row>
    <row r="82" spans="1:27" x14ac:dyDescent="0.3">
      <c r="A82" s="1"/>
      <c r="B82" s="72" t="s">
        <v>34</v>
      </c>
      <c r="C82" s="72" t="s">
        <v>836</v>
      </c>
      <c r="D82" s="72" t="s">
        <v>77</v>
      </c>
      <c r="E82" s="73" t="s">
        <v>430</v>
      </c>
      <c r="F82" s="74">
        <v>144.44999999999999</v>
      </c>
      <c r="G82" s="74">
        <v>141.75</v>
      </c>
      <c r="H82" s="74">
        <v>176.25</v>
      </c>
      <c r="I82" s="74">
        <v>174.1</v>
      </c>
      <c r="J82" s="74">
        <v>167.05</v>
      </c>
      <c r="K82" s="74">
        <v>181.15</v>
      </c>
      <c r="L82" s="74">
        <v>183.2</v>
      </c>
      <c r="M82" s="74">
        <v>157.05000000000001</v>
      </c>
      <c r="N82" s="74">
        <v>148.30000000000001</v>
      </c>
      <c r="O82" s="74">
        <v>149.1</v>
      </c>
      <c r="P82" s="74">
        <v>152.85</v>
      </c>
      <c r="Q82" s="74">
        <v>145.5</v>
      </c>
      <c r="R82" s="74">
        <v>142.94999999999999</v>
      </c>
      <c r="S82" s="74">
        <v>142.05000000000001</v>
      </c>
      <c r="T82" s="74">
        <v>140.44999999999999</v>
      </c>
      <c r="U82" s="74">
        <v>138.9</v>
      </c>
      <c r="V82" s="74">
        <v>173.7</v>
      </c>
      <c r="W82" s="74">
        <v>179.1</v>
      </c>
      <c r="X82" s="74">
        <v>175.55</v>
      </c>
      <c r="Y82" s="74">
        <v>184.75</v>
      </c>
      <c r="Z82" s="74">
        <v>192.4</v>
      </c>
      <c r="AA82" s="74">
        <v>3390.6</v>
      </c>
    </row>
    <row r="83" spans="1:27" x14ac:dyDescent="0.3">
      <c r="A83" s="1"/>
      <c r="B83" s="72" t="s">
        <v>476</v>
      </c>
      <c r="C83" s="72" t="s">
        <v>966</v>
      </c>
      <c r="D83" s="72" t="s">
        <v>967</v>
      </c>
      <c r="E83" s="73" t="s">
        <v>431</v>
      </c>
      <c r="F83" s="74"/>
      <c r="G83" s="74"/>
      <c r="H83" s="74"/>
      <c r="I83" s="74"/>
      <c r="J83" s="74"/>
      <c r="K83" s="74">
        <v>65.7</v>
      </c>
      <c r="L83" s="74">
        <v>465.35</v>
      </c>
      <c r="M83" s="74">
        <v>328.55</v>
      </c>
      <c r="N83" s="74">
        <v>364.25</v>
      </c>
      <c r="O83" s="74">
        <v>471.9</v>
      </c>
      <c r="P83" s="74">
        <v>514.29999999999995</v>
      </c>
      <c r="Q83" s="74">
        <v>564.54</v>
      </c>
      <c r="R83" s="74">
        <v>595.20000000000005</v>
      </c>
      <c r="S83" s="74">
        <v>609.25</v>
      </c>
      <c r="T83" s="74">
        <v>606.29999999999995</v>
      </c>
      <c r="U83" s="74">
        <v>611.25</v>
      </c>
      <c r="V83" s="74">
        <v>624.95000000000005</v>
      </c>
      <c r="W83" s="74">
        <v>641.5</v>
      </c>
      <c r="X83" s="74">
        <v>510.25</v>
      </c>
      <c r="Y83" s="74">
        <v>351.95</v>
      </c>
      <c r="Z83" s="74">
        <v>359.15</v>
      </c>
      <c r="AA83" s="74">
        <v>7684.39</v>
      </c>
    </row>
    <row r="84" spans="1:27" x14ac:dyDescent="0.3">
      <c r="A84" s="1"/>
      <c r="B84" s="72" t="s">
        <v>476</v>
      </c>
      <c r="C84" s="72" t="s">
        <v>966</v>
      </c>
      <c r="D84" s="72" t="s">
        <v>968</v>
      </c>
      <c r="E84" s="73" t="s">
        <v>431</v>
      </c>
      <c r="F84" s="74">
        <v>796.2</v>
      </c>
      <c r="G84" s="74">
        <v>802.5</v>
      </c>
      <c r="H84" s="74">
        <v>837.05</v>
      </c>
      <c r="I84" s="74">
        <v>909.62</v>
      </c>
      <c r="J84" s="74">
        <v>904.05</v>
      </c>
      <c r="K84" s="74">
        <v>862.1</v>
      </c>
      <c r="L84" s="74">
        <v>722.75</v>
      </c>
      <c r="M84" s="74">
        <v>925.4</v>
      </c>
      <c r="N84" s="74">
        <v>926.5</v>
      </c>
      <c r="O84" s="74">
        <v>917.35</v>
      </c>
      <c r="P84" s="74">
        <v>887.2</v>
      </c>
      <c r="Q84" s="74">
        <v>871.88</v>
      </c>
      <c r="R84" s="74">
        <v>852.3</v>
      </c>
      <c r="S84" s="74">
        <v>835.1</v>
      </c>
      <c r="T84" s="74">
        <v>830.8</v>
      </c>
      <c r="U84" s="74">
        <v>831.65</v>
      </c>
      <c r="V84" s="74">
        <v>858.25</v>
      </c>
      <c r="W84" s="74">
        <v>847.5</v>
      </c>
      <c r="X84" s="74">
        <v>853</v>
      </c>
      <c r="Y84" s="74">
        <v>855.45</v>
      </c>
      <c r="Z84" s="74">
        <v>857.2</v>
      </c>
      <c r="AA84" s="74">
        <v>17983.849999999999</v>
      </c>
    </row>
    <row r="85" spans="1:27" x14ac:dyDescent="0.3">
      <c r="A85" s="1"/>
      <c r="B85" s="72" t="s">
        <v>448</v>
      </c>
      <c r="C85" s="72" t="s">
        <v>969</v>
      </c>
      <c r="D85" s="72" t="s">
        <v>969</v>
      </c>
      <c r="E85" s="73" t="s">
        <v>432</v>
      </c>
      <c r="F85" s="74">
        <v>538.79999999999995</v>
      </c>
      <c r="G85" s="74">
        <v>418.65</v>
      </c>
      <c r="H85" s="74">
        <v>457.4</v>
      </c>
      <c r="I85" s="74">
        <v>457.85</v>
      </c>
      <c r="J85" s="74">
        <v>742.5</v>
      </c>
      <c r="K85" s="74">
        <v>640.35</v>
      </c>
      <c r="L85" s="74">
        <v>688.7</v>
      </c>
      <c r="M85" s="74">
        <v>789.4</v>
      </c>
      <c r="N85" s="74">
        <v>775.45</v>
      </c>
      <c r="O85" s="74">
        <v>774.2</v>
      </c>
      <c r="P85" s="74">
        <v>806.2</v>
      </c>
      <c r="Q85" s="74">
        <v>783.65</v>
      </c>
      <c r="R85" s="74">
        <v>757.65</v>
      </c>
      <c r="S85" s="74">
        <v>799.4</v>
      </c>
      <c r="T85" s="74">
        <v>802.55</v>
      </c>
      <c r="U85" s="74">
        <v>813.3</v>
      </c>
      <c r="V85" s="74">
        <v>714.25</v>
      </c>
      <c r="W85" s="74">
        <v>609.75</v>
      </c>
      <c r="X85" s="74">
        <v>620.75</v>
      </c>
      <c r="Y85" s="74">
        <v>665.55</v>
      </c>
      <c r="Z85" s="74">
        <v>503.9</v>
      </c>
      <c r="AA85" s="74">
        <v>14160.25</v>
      </c>
    </row>
    <row r="86" spans="1:27" x14ac:dyDescent="0.3">
      <c r="A86" s="1"/>
      <c r="B86" s="72" t="s">
        <v>471</v>
      </c>
      <c r="C86" s="72" t="s">
        <v>970</v>
      </c>
      <c r="D86" s="72" t="s">
        <v>77</v>
      </c>
      <c r="E86" s="73" t="s">
        <v>433</v>
      </c>
      <c r="F86" s="74">
        <v>61.9</v>
      </c>
      <c r="G86" s="74">
        <v>35.15</v>
      </c>
      <c r="H86" s="74">
        <v>23.85</v>
      </c>
      <c r="I86" s="74">
        <v>54.9</v>
      </c>
      <c r="J86" s="74">
        <v>127</v>
      </c>
      <c r="K86" s="74">
        <v>84.3</v>
      </c>
      <c r="L86" s="74">
        <v>43.3</v>
      </c>
      <c r="M86" s="74">
        <v>38.6</v>
      </c>
      <c r="N86" s="74">
        <v>74.3</v>
      </c>
      <c r="O86" s="74">
        <v>47.65</v>
      </c>
      <c r="P86" s="74">
        <v>163.55000000000001</v>
      </c>
      <c r="Q86" s="74">
        <v>161.9</v>
      </c>
      <c r="R86" s="74">
        <v>31.85</v>
      </c>
      <c r="S86" s="74">
        <v>93.25</v>
      </c>
      <c r="T86" s="74">
        <v>160.25</v>
      </c>
      <c r="U86" s="74">
        <v>124.15</v>
      </c>
      <c r="V86" s="74">
        <v>82.75</v>
      </c>
      <c r="W86" s="74">
        <v>54.85</v>
      </c>
      <c r="X86" s="74">
        <v>69.7</v>
      </c>
      <c r="Y86" s="74">
        <v>59.45</v>
      </c>
      <c r="Z86" s="74">
        <v>42.55</v>
      </c>
      <c r="AA86" s="74">
        <v>1635.2</v>
      </c>
    </row>
    <row r="87" spans="1:27" x14ac:dyDescent="0.3">
      <c r="A87" s="1"/>
      <c r="B87" s="72" t="s">
        <v>449</v>
      </c>
      <c r="C87" s="72" t="s">
        <v>971</v>
      </c>
      <c r="D87" s="72" t="s">
        <v>77</v>
      </c>
      <c r="E87" s="73" t="s">
        <v>433</v>
      </c>
      <c r="F87" s="74">
        <v>56.9</v>
      </c>
      <c r="G87" s="74">
        <v>33.1</v>
      </c>
      <c r="H87" s="74">
        <v>39.4</v>
      </c>
      <c r="I87" s="74">
        <v>111.35</v>
      </c>
      <c r="J87" s="74">
        <v>188.4</v>
      </c>
      <c r="K87" s="74">
        <v>139.65</v>
      </c>
      <c r="L87" s="74">
        <v>63.4</v>
      </c>
      <c r="M87" s="74">
        <v>38.450000000000003</v>
      </c>
      <c r="N87" s="74">
        <v>49.65</v>
      </c>
      <c r="O87" s="74">
        <v>41.5</v>
      </c>
      <c r="P87" s="74">
        <v>225.7</v>
      </c>
      <c r="Q87" s="74">
        <v>205.2</v>
      </c>
      <c r="R87" s="74">
        <v>34.65</v>
      </c>
      <c r="S87" s="74">
        <v>70.05</v>
      </c>
      <c r="T87" s="74">
        <v>141.35</v>
      </c>
      <c r="U87" s="74">
        <v>89.75</v>
      </c>
      <c r="V87" s="74">
        <v>72.25</v>
      </c>
      <c r="W87" s="74">
        <v>56.5</v>
      </c>
      <c r="X87" s="74">
        <v>55.75</v>
      </c>
      <c r="Y87" s="74">
        <v>45.3</v>
      </c>
      <c r="Z87" s="74">
        <v>59.75</v>
      </c>
      <c r="AA87" s="74">
        <v>1818.05</v>
      </c>
    </row>
    <row r="88" spans="1:27" x14ac:dyDescent="0.3">
      <c r="A88" s="1"/>
      <c r="B88" s="72" t="s">
        <v>457</v>
      </c>
      <c r="C88" s="72" t="s">
        <v>837</v>
      </c>
      <c r="D88" s="72" t="s">
        <v>37</v>
      </c>
      <c r="E88" s="73" t="s">
        <v>430</v>
      </c>
      <c r="F88" s="74">
        <v>73.650000000000006</v>
      </c>
      <c r="G88" s="74">
        <v>81.05</v>
      </c>
      <c r="H88" s="74">
        <v>78.8</v>
      </c>
      <c r="I88" s="74">
        <v>79.95</v>
      </c>
      <c r="J88" s="74">
        <v>75.95</v>
      </c>
      <c r="K88" s="74">
        <v>80.5</v>
      </c>
      <c r="L88" s="74">
        <v>83.35</v>
      </c>
      <c r="M88" s="74">
        <v>83.4</v>
      </c>
      <c r="N88" s="74">
        <v>84.35</v>
      </c>
      <c r="O88" s="74">
        <v>84.25</v>
      </c>
      <c r="P88" s="74">
        <v>84.6</v>
      </c>
      <c r="Q88" s="74">
        <v>83.85</v>
      </c>
      <c r="R88" s="74">
        <v>84.45</v>
      </c>
      <c r="S88" s="74">
        <v>83.65</v>
      </c>
      <c r="T88" s="74">
        <v>85.3</v>
      </c>
      <c r="U88" s="74">
        <v>84.5</v>
      </c>
      <c r="V88" s="74">
        <v>83.55</v>
      </c>
      <c r="W88" s="74">
        <v>82.75</v>
      </c>
      <c r="X88" s="74">
        <v>82.3</v>
      </c>
      <c r="Y88" s="74">
        <v>83</v>
      </c>
      <c r="Z88" s="74">
        <v>82.6</v>
      </c>
      <c r="AA88" s="74">
        <v>1725.8</v>
      </c>
    </row>
    <row r="89" spans="1:27" x14ac:dyDescent="0.3">
      <c r="A89" s="1"/>
      <c r="B89" s="72" t="s">
        <v>441</v>
      </c>
      <c r="C89" s="72" t="s">
        <v>838</v>
      </c>
      <c r="D89" s="72" t="s">
        <v>77</v>
      </c>
      <c r="E89" s="73" t="s">
        <v>430</v>
      </c>
      <c r="F89" s="74">
        <v>437</v>
      </c>
      <c r="G89" s="74">
        <v>438.4</v>
      </c>
      <c r="H89" s="74">
        <v>431.6</v>
      </c>
      <c r="I89" s="74">
        <v>432.55</v>
      </c>
      <c r="J89" s="74">
        <v>435.15</v>
      </c>
      <c r="K89" s="74">
        <v>439.7</v>
      </c>
      <c r="L89" s="74">
        <v>440.1</v>
      </c>
      <c r="M89" s="74">
        <v>440.4</v>
      </c>
      <c r="N89" s="74">
        <v>439.6</v>
      </c>
      <c r="O89" s="74">
        <v>440.45</v>
      </c>
      <c r="P89" s="74">
        <v>440.4</v>
      </c>
      <c r="Q89" s="74">
        <v>439.15</v>
      </c>
      <c r="R89" s="74">
        <v>440.5</v>
      </c>
      <c r="S89" s="74">
        <v>441</v>
      </c>
      <c r="T89" s="74">
        <v>439.25</v>
      </c>
      <c r="U89" s="74">
        <v>440.8</v>
      </c>
      <c r="V89" s="74">
        <v>441.25</v>
      </c>
      <c r="W89" s="74">
        <v>441.25</v>
      </c>
      <c r="X89" s="74">
        <v>440.6</v>
      </c>
      <c r="Y89" s="74">
        <v>441.05</v>
      </c>
      <c r="Z89" s="74">
        <v>440.75</v>
      </c>
      <c r="AA89" s="74">
        <v>9220.9500000000007</v>
      </c>
    </row>
    <row r="90" spans="1:27" x14ac:dyDescent="0.3">
      <c r="A90" s="1"/>
      <c r="B90" s="72" t="s">
        <v>458</v>
      </c>
      <c r="C90" s="72" t="s">
        <v>839</v>
      </c>
      <c r="D90" s="72" t="s">
        <v>77</v>
      </c>
      <c r="E90" s="73" t="s">
        <v>430</v>
      </c>
      <c r="F90" s="74">
        <v>451.15</v>
      </c>
      <c r="G90" s="74">
        <v>450.5</v>
      </c>
      <c r="H90" s="74">
        <v>425.05</v>
      </c>
      <c r="I90" s="74">
        <v>127.2</v>
      </c>
      <c r="J90" s="74">
        <v>250.7</v>
      </c>
      <c r="K90" s="74">
        <v>451.2</v>
      </c>
      <c r="L90" s="74">
        <v>451.1</v>
      </c>
      <c r="M90" s="74">
        <v>450.45</v>
      </c>
      <c r="N90" s="74">
        <v>451.2</v>
      </c>
      <c r="O90" s="74">
        <v>451.05</v>
      </c>
      <c r="P90" s="74">
        <v>449.74</v>
      </c>
      <c r="Q90" s="74">
        <v>450.85</v>
      </c>
      <c r="R90" s="74">
        <v>450.9</v>
      </c>
      <c r="S90" s="74">
        <v>408.73500000000001</v>
      </c>
      <c r="T90" s="74">
        <v>448.8</v>
      </c>
      <c r="U90" s="74">
        <v>428.05</v>
      </c>
      <c r="V90" s="74">
        <v>451.2</v>
      </c>
      <c r="W90" s="74">
        <v>451.2</v>
      </c>
      <c r="X90" s="74">
        <v>421</v>
      </c>
      <c r="Y90" s="74">
        <v>450.65</v>
      </c>
      <c r="Z90" s="74">
        <v>448.8</v>
      </c>
      <c r="AA90" s="74">
        <v>8819.5249999999996</v>
      </c>
    </row>
    <row r="91" spans="1:27" x14ac:dyDescent="0.3">
      <c r="A91" s="1"/>
      <c r="B91" s="72" t="s">
        <v>445</v>
      </c>
      <c r="C91" s="72" t="s">
        <v>972</v>
      </c>
      <c r="D91" s="72" t="s">
        <v>77</v>
      </c>
      <c r="E91" s="73" t="s">
        <v>431</v>
      </c>
      <c r="F91" s="74"/>
      <c r="G91" s="74"/>
      <c r="H91" s="74"/>
      <c r="I91" s="74"/>
      <c r="J91" s="74"/>
      <c r="K91" s="74"/>
      <c r="L91" s="74"/>
      <c r="M91" s="74"/>
      <c r="N91" s="74"/>
      <c r="O91" s="74"/>
      <c r="P91" s="74"/>
      <c r="Q91" s="74"/>
      <c r="R91" s="74"/>
      <c r="S91" s="74"/>
      <c r="T91" s="74"/>
      <c r="U91" s="74"/>
      <c r="V91" s="74"/>
      <c r="W91" s="74"/>
      <c r="X91" s="74"/>
      <c r="Y91" s="74"/>
      <c r="Z91" s="74"/>
      <c r="AA91" s="74">
        <v>0</v>
      </c>
    </row>
    <row r="92" spans="1:27" x14ac:dyDescent="0.3">
      <c r="A92" s="1"/>
      <c r="B92" s="72" t="s">
        <v>445</v>
      </c>
      <c r="C92" s="72" t="s">
        <v>973</v>
      </c>
      <c r="D92" s="72" t="s">
        <v>77</v>
      </c>
      <c r="E92" s="73" t="s">
        <v>431</v>
      </c>
      <c r="F92" s="74"/>
      <c r="G92" s="74"/>
      <c r="H92" s="74"/>
      <c r="I92" s="74"/>
      <c r="J92" s="74"/>
      <c r="K92" s="74"/>
      <c r="L92" s="74"/>
      <c r="M92" s="74"/>
      <c r="N92" s="74"/>
      <c r="O92" s="74"/>
      <c r="P92" s="74"/>
      <c r="Q92" s="74"/>
      <c r="R92" s="74"/>
      <c r="S92" s="74"/>
      <c r="T92" s="74"/>
      <c r="U92" s="74"/>
      <c r="V92" s="74"/>
      <c r="W92" s="74"/>
      <c r="X92" s="74"/>
      <c r="Y92" s="74"/>
      <c r="Z92" s="74"/>
      <c r="AA92" s="74">
        <v>0</v>
      </c>
    </row>
    <row r="93" spans="1:27" x14ac:dyDescent="0.3">
      <c r="A93" s="1"/>
      <c r="B93" s="72" t="s">
        <v>443</v>
      </c>
      <c r="C93" s="72" t="s">
        <v>840</v>
      </c>
      <c r="D93" s="72" t="s">
        <v>77</v>
      </c>
      <c r="E93" s="73" t="s">
        <v>430</v>
      </c>
      <c r="F93" s="74">
        <v>2173</v>
      </c>
      <c r="G93" s="74">
        <v>1849.5</v>
      </c>
      <c r="H93" s="74">
        <v>2179.65</v>
      </c>
      <c r="I93" s="74">
        <v>1920.05</v>
      </c>
      <c r="J93" s="74">
        <v>1893.3</v>
      </c>
      <c r="K93" s="74">
        <v>2162.5</v>
      </c>
      <c r="L93" s="74">
        <v>2164.1999999999998</v>
      </c>
      <c r="M93" s="74">
        <v>2169.3000000000002</v>
      </c>
      <c r="N93" s="74">
        <v>2173.3000000000002</v>
      </c>
      <c r="O93" s="74">
        <v>2164.15</v>
      </c>
      <c r="P93" s="74">
        <v>2172.75</v>
      </c>
      <c r="Q93" s="74">
        <v>1768.4</v>
      </c>
      <c r="R93" s="74">
        <v>2162.75</v>
      </c>
      <c r="S93" s="74">
        <v>2173.0949999999998</v>
      </c>
      <c r="T93" s="74">
        <v>2069</v>
      </c>
      <c r="U93" s="74">
        <v>2173.3000000000002</v>
      </c>
      <c r="V93" s="74">
        <v>2171.5500000000002</v>
      </c>
      <c r="W93" s="74">
        <v>2186</v>
      </c>
      <c r="X93" s="74">
        <v>2179.3000000000002</v>
      </c>
      <c r="Y93" s="74">
        <v>2182.35</v>
      </c>
      <c r="Z93" s="74">
        <v>2176.85</v>
      </c>
      <c r="AA93" s="74">
        <v>44264.294999999998</v>
      </c>
    </row>
    <row r="94" spans="1:27" x14ac:dyDescent="0.3">
      <c r="A94" s="1"/>
      <c r="B94" s="72" t="s">
        <v>435</v>
      </c>
      <c r="C94" s="72" t="s">
        <v>841</v>
      </c>
      <c r="D94" s="72" t="s">
        <v>77</v>
      </c>
      <c r="E94" s="73" t="s">
        <v>430</v>
      </c>
      <c r="F94" s="74"/>
      <c r="G94" s="74"/>
      <c r="H94" s="74"/>
      <c r="I94" s="74"/>
      <c r="J94" s="74"/>
      <c r="K94" s="74"/>
      <c r="L94" s="74"/>
      <c r="M94" s="74"/>
      <c r="N94" s="74">
        <v>17.55</v>
      </c>
      <c r="O94" s="74">
        <v>83.6</v>
      </c>
      <c r="P94" s="74">
        <v>98.75</v>
      </c>
      <c r="Q94" s="74">
        <v>99.25</v>
      </c>
      <c r="R94" s="74">
        <v>102</v>
      </c>
      <c r="S94" s="74">
        <v>100.75</v>
      </c>
      <c r="T94" s="74">
        <v>101.2</v>
      </c>
      <c r="U94" s="74">
        <v>101.7</v>
      </c>
      <c r="V94" s="74">
        <v>101.25</v>
      </c>
      <c r="W94" s="74">
        <v>101.15</v>
      </c>
      <c r="X94" s="74">
        <v>101.15</v>
      </c>
      <c r="Y94" s="74">
        <v>103.15</v>
      </c>
      <c r="Z94" s="74">
        <v>103.2</v>
      </c>
      <c r="AA94" s="74">
        <v>1214.7</v>
      </c>
    </row>
    <row r="95" spans="1:27" x14ac:dyDescent="0.3">
      <c r="A95" s="1"/>
      <c r="B95" s="72" t="s">
        <v>107</v>
      </c>
      <c r="C95" s="72" t="s">
        <v>842</v>
      </c>
      <c r="D95" s="72" t="s">
        <v>77</v>
      </c>
      <c r="E95" s="73" t="s">
        <v>430</v>
      </c>
      <c r="F95" s="74">
        <v>10008.950000000001</v>
      </c>
      <c r="G95" s="74">
        <v>13509.65</v>
      </c>
      <c r="H95" s="74">
        <v>13475.45</v>
      </c>
      <c r="I95" s="74">
        <v>13406.25</v>
      </c>
      <c r="J95" s="74">
        <v>13426.15</v>
      </c>
      <c r="K95" s="74">
        <v>13440.05</v>
      </c>
      <c r="L95" s="74">
        <v>13427.6</v>
      </c>
      <c r="M95" s="74">
        <v>13408.95</v>
      </c>
      <c r="N95" s="74">
        <v>13425.7</v>
      </c>
      <c r="O95" s="74">
        <v>13273.25</v>
      </c>
      <c r="P95" s="74">
        <v>13413.7</v>
      </c>
      <c r="Q95" s="74">
        <v>13404.15</v>
      </c>
      <c r="R95" s="74">
        <v>12851.8</v>
      </c>
      <c r="S95" s="74">
        <v>13407.95</v>
      </c>
      <c r="T95" s="74">
        <v>13388.45</v>
      </c>
      <c r="U95" s="74">
        <v>13737.95</v>
      </c>
      <c r="V95" s="74">
        <v>13760.7</v>
      </c>
      <c r="W95" s="74">
        <v>13519.6</v>
      </c>
      <c r="X95" s="74">
        <v>11115.5</v>
      </c>
      <c r="Y95" s="74">
        <v>13398.2</v>
      </c>
      <c r="Z95" s="74">
        <v>13401.7</v>
      </c>
      <c r="AA95" s="74">
        <v>276201.7</v>
      </c>
    </row>
    <row r="96" spans="1:27" x14ac:dyDescent="0.3">
      <c r="A96" s="1"/>
      <c r="B96" s="72" t="s">
        <v>107</v>
      </c>
      <c r="C96" s="72" t="s">
        <v>110</v>
      </c>
      <c r="D96" s="72" t="s">
        <v>954</v>
      </c>
      <c r="E96" s="73" t="s">
        <v>431</v>
      </c>
      <c r="F96" s="74"/>
      <c r="G96" s="74"/>
      <c r="H96" s="74"/>
      <c r="I96" s="74">
        <v>2346.15</v>
      </c>
      <c r="J96" s="74">
        <v>3078.3</v>
      </c>
      <c r="K96" s="74">
        <v>3219.7</v>
      </c>
      <c r="L96" s="74">
        <v>3035.85</v>
      </c>
      <c r="M96" s="74">
        <v>2982.7</v>
      </c>
      <c r="N96" s="74">
        <v>3067.85</v>
      </c>
      <c r="O96" s="74">
        <v>3322.05</v>
      </c>
      <c r="P96" s="74">
        <v>3056.95</v>
      </c>
      <c r="Q96" s="74">
        <v>3063.4</v>
      </c>
      <c r="R96" s="74">
        <v>3222.65</v>
      </c>
      <c r="S96" s="74">
        <v>3400.75</v>
      </c>
      <c r="T96" s="74">
        <v>3131.8</v>
      </c>
      <c r="U96" s="74">
        <v>3359.65</v>
      </c>
      <c r="V96" s="74">
        <v>3706.3</v>
      </c>
      <c r="W96" s="74">
        <v>3682.5</v>
      </c>
      <c r="X96" s="74">
        <v>3629</v>
      </c>
      <c r="Y96" s="74">
        <v>3531.75</v>
      </c>
      <c r="Z96" s="74">
        <v>3614.3</v>
      </c>
      <c r="AA96" s="74">
        <v>58451.65</v>
      </c>
    </row>
    <row r="97" spans="1:27" x14ac:dyDescent="0.3">
      <c r="A97" s="1"/>
      <c r="B97" s="72" t="s">
        <v>107</v>
      </c>
      <c r="C97" s="72" t="s">
        <v>110</v>
      </c>
      <c r="D97" s="72" t="s">
        <v>955</v>
      </c>
      <c r="E97" s="73" t="s">
        <v>431</v>
      </c>
      <c r="F97" s="74"/>
      <c r="G97" s="74">
        <v>1165.5</v>
      </c>
      <c r="H97" s="74">
        <v>4076</v>
      </c>
      <c r="I97" s="74">
        <v>3216.25</v>
      </c>
      <c r="J97" s="74">
        <v>3091.45</v>
      </c>
      <c r="K97" s="74">
        <v>3217.3</v>
      </c>
      <c r="L97" s="74">
        <v>3026.8</v>
      </c>
      <c r="M97" s="74">
        <v>2977.8</v>
      </c>
      <c r="N97" s="74">
        <v>3073</v>
      </c>
      <c r="O97" s="74">
        <v>3370.8</v>
      </c>
      <c r="P97" s="74">
        <v>3064.1</v>
      </c>
      <c r="Q97" s="74">
        <v>3067.15</v>
      </c>
      <c r="R97" s="74">
        <v>3236.6</v>
      </c>
      <c r="S97" s="74">
        <v>3454</v>
      </c>
      <c r="T97" s="74">
        <v>3135.95</v>
      </c>
      <c r="U97" s="74">
        <v>3401.15</v>
      </c>
      <c r="V97" s="74">
        <v>3753.6</v>
      </c>
      <c r="W97" s="74">
        <v>3820.75</v>
      </c>
      <c r="X97" s="74">
        <v>3714.65</v>
      </c>
      <c r="Y97" s="74">
        <v>3636.9</v>
      </c>
      <c r="Z97" s="74">
        <v>3653.5</v>
      </c>
      <c r="AA97" s="74">
        <v>65153.25</v>
      </c>
    </row>
    <row r="98" spans="1:27" x14ac:dyDescent="0.3">
      <c r="A98" s="1"/>
      <c r="B98" s="72" t="s">
        <v>107</v>
      </c>
      <c r="C98" s="72" t="s">
        <v>110</v>
      </c>
      <c r="D98" s="72" t="s">
        <v>256</v>
      </c>
      <c r="E98" s="73" t="s">
        <v>431</v>
      </c>
      <c r="F98" s="74"/>
      <c r="G98" s="74">
        <v>3573.15</v>
      </c>
      <c r="H98" s="74">
        <v>4104.95</v>
      </c>
      <c r="I98" s="74">
        <v>3226.3</v>
      </c>
      <c r="J98" s="74">
        <v>3094.85</v>
      </c>
      <c r="K98" s="74">
        <v>3219.05</v>
      </c>
      <c r="L98" s="74">
        <v>3029.6</v>
      </c>
      <c r="M98" s="74">
        <v>2974.85</v>
      </c>
      <c r="N98" s="74">
        <v>3071.7</v>
      </c>
      <c r="O98" s="74">
        <v>2956.1</v>
      </c>
      <c r="P98" s="74">
        <v>3066.1</v>
      </c>
      <c r="Q98" s="74">
        <v>3067.1</v>
      </c>
      <c r="R98" s="74">
        <v>3238.95</v>
      </c>
      <c r="S98" s="74">
        <v>3453.1</v>
      </c>
      <c r="T98" s="74">
        <v>3138</v>
      </c>
      <c r="U98" s="74">
        <v>3401.55</v>
      </c>
      <c r="V98" s="74">
        <v>3754.45</v>
      </c>
      <c r="W98" s="74">
        <v>3823.65</v>
      </c>
      <c r="X98" s="74">
        <v>3713.6</v>
      </c>
      <c r="Y98" s="74">
        <v>3578.8</v>
      </c>
      <c r="Z98" s="74">
        <v>3657.35</v>
      </c>
      <c r="AA98" s="74">
        <v>67143.199999999997</v>
      </c>
    </row>
    <row r="99" spans="1:27" x14ac:dyDescent="0.3">
      <c r="A99" s="1"/>
      <c r="B99" s="72" t="s">
        <v>107</v>
      </c>
      <c r="C99" s="72" t="s">
        <v>110</v>
      </c>
      <c r="D99" s="72" t="s">
        <v>928</v>
      </c>
      <c r="E99" s="73" t="s">
        <v>431</v>
      </c>
      <c r="F99" s="74"/>
      <c r="G99" s="74">
        <v>2135.75</v>
      </c>
      <c r="H99" s="74">
        <v>4227.75</v>
      </c>
      <c r="I99" s="74">
        <v>5016.8</v>
      </c>
      <c r="J99" s="74">
        <v>5432.85</v>
      </c>
      <c r="K99" s="74">
        <v>5552.2</v>
      </c>
      <c r="L99" s="74">
        <v>5405.7</v>
      </c>
      <c r="M99" s="74">
        <v>5333.9</v>
      </c>
      <c r="N99" s="74">
        <v>5439.7</v>
      </c>
      <c r="O99" s="74">
        <v>5450.95</v>
      </c>
      <c r="P99" s="74">
        <v>5405.4</v>
      </c>
      <c r="Q99" s="74">
        <v>5429.3</v>
      </c>
      <c r="R99" s="74">
        <v>5614.6</v>
      </c>
      <c r="S99" s="74">
        <v>5780.95</v>
      </c>
      <c r="T99" s="74">
        <v>5514.1</v>
      </c>
      <c r="U99" s="74">
        <v>5758.35</v>
      </c>
      <c r="V99" s="74">
        <v>6036.9</v>
      </c>
      <c r="W99" s="74">
        <v>5996.7</v>
      </c>
      <c r="X99" s="74">
        <v>5988.6</v>
      </c>
      <c r="Y99" s="74">
        <v>5890.85</v>
      </c>
      <c r="Z99" s="74">
        <v>5958.9</v>
      </c>
      <c r="AA99" s="74">
        <v>107370.25</v>
      </c>
    </row>
    <row r="100" spans="1:27" x14ac:dyDescent="0.3">
      <c r="A100" s="1"/>
      <c r="B100" s="72" t="s">
        <v>107</v>
      </c>
      <c r="C100" s="72" t="s">
        <v>114</v>
      </c>
      <c r="D100" s="72" t="s">
        <v>962</v>
      </c>
      <c r="E100" s="73" t="s">
        <v>431</v>
      </c>
      <c r="F100" s="74">
        <v>454.1</v>
      </c>
      <c r="G100" s="74">
        <v>3712.5</v>
      </c>
      <c r="H100" s="74">
        <v>4774.05</v>
      </c>
      <c r="I100" s="74">
        <v>4599.6000000000004</v>
      </c>
      <c r="J100" s="74">
        <v>4401.6000000000004</v>
      </c>
      <c r="K100" s="74">
        <v>3835.95</v>
      </c>
      <c r="L100" s="74">
        <v>4318.3500000000004</v>
      </c>
      <c r="M100" s="74">
        <v>4046.45</v>
      </c>
      <c r="N100" s="74">
        <v>4041.85</v>
      </c>
      <c r="O100" s="74">
        <v>4524.3</v>
      </c>
      <c r="P100" s="74">
        <v>4427.8500000000004</v>
      </c>
      <c r="Q100" s="74">
        <v>4195.75</v>
      </c>
      <c r="R100" s="74">
        <v>4222.3999999999996</v>
      </c>
      <c r="S100" s="74">
        <v>4905.55</v>
      </c>
      <c r="T100" s="74">
        <v>4816.8500000000004</v>
      </c>
      <c r="U100" s="74">
        <v>4240.45</v>
      </c>
      <c r="V100" s="74">
        <v>4298.55</v>
      </c>
      <c r="W100" s="74">
        <v>4401.8</v>
      </c>
      <c r="X100" s="74">
        <v>4738.6499999999996</v>
      </c>
      <c r="Y100" s="74">
        <v>4887.5</v>
      </c>
      <c r="Z100" s="74">
        <v>4897.25</v>
      </c>
      <c r="AA100" s="74">
        <v>88741.35</v>
      </c>
    </row>
    <row r="101" spans="1:27" x14ac:dyDescent="0.3">
      <c r="A101" s="1"/>
      <c r="B101" s="72" t="s">
        <v>107</v>
      </c>
      <c r="C101" s="72" t="s">
        <v>114</v>
      </c>
      <c r="D101" s="72" t="s">
        <v>928</v>
      </c>
      <c r="E101" s="73" t="s">
        <v>431</v>
      </c>
      <c r="F101" s="74">
        <v>262.75</v>
      </c>
      <c r="G101" s="74">
        <v>1823.75</v>
      </c>
      <c r="H101" s="74">
        <v>2503.5</v>
      </c>
      <c r="I101" s="74">
        <v>2442.5</v>
      </c>
      <c r="J101" s="74">
        <v>2377.4499999999998</v>
      </c>
      <c r="K101" s="74">
        <v>1992.5</v>
      </c>
      <c r="L101" s="74">
        <v>2337.85</v>
      </c>
      <c r="M101" s="74">
        <v>2234.9499999999998</v>
      </c>
      <c r="N101" s="74">
        <v>2213.8000000000002</v>
      </c>
      <c r="O101" s="74">
        <v>2422.8000000000002</v>
      </c>
      <c r="P101" s="74">
        <v>2387.8000000000002</v>
      </c>
      <c r="Q101" s="74">
        <v>2292.1999999999998</v>
      </c>
      <c r="R101" s="74">
        <v>2298.6</v>
      </c>
      <c r="S101" s="74">
        <v>2588</v>
      </c>
      <c r="T101" s="74">
        <v>2567.6999999999998</v>
      </c>
      <c r="U101" s="74">
        <v>2313.0500000000002</v>
      </c>
      <c r="V101" s="74">
        <v>2352.0500000000002</v>
      </c>
      <c r="W101" s="74">
        <v>2383.35</v>
      </c>
      <c r="X101" s="74">
        <v>2533.4499999999998</v>
      </c>
      <c r="Y101" s="74">
        <v>2580.5</v>
      </c>
      <c r="Z101" s="74">
        <v>2597</v>
      </c>
      <c r="AA101" s="74">
        <v>47505.55</v>
      </c>
    </row>
    <row r="102" spans="1:27" x14ac:dyDescent="0.3">
      <c r="A102" s="1"/>
      <c r="B102" s="72" t="s">
        <v>107</v>
      </c>
      <c r="C102" s="72" t="s">
        <v>843</v>
      </c>
      <c r="D102" s="72" t="s">
        <v>77</v>
      </c>
      <c r="E102" s="73" t="s">
        <v>430</v>
      </c>
      <c r="F102" s="74">
        <v>246.85</v>
      </c>
      <c r="G102" s="74">
        <v>251.7</v>
      </c>
      <c r="H102" s="74">
        <v>251.3</v>
      </c>
      <c r="I102" s="74">
        <v>252</v>
      </c>
      <c r="J102" s="74">
        <v>251.45</v>
      </c>
      <c r="K102" s="74">
        <v>245.85</v>
      </c>
      <c r="L102" s="74">
        <v>250.65</v>
      </c>
      <c r="M102" s="74">
        <v>251.6</v>
      </c>
      <c r="N102" s="74">
        <v>251.2</v>
      </c>
      <c r="O102" s="74">
        <v>252</v>
      </c>
      <c r="P102" s="74">
        <v>251.1</v>
      </c>
      <c r="Q102" s="74">
        <v>250.85</v>
      </c>
      <c r="R102" s="74">
        <v>221.05</v>
      </c>
      <c r="S102" s="74">
        <v>252.45</v>
      </c>
      <c r="T102" s="74">
        <v>251.7</v>
      </c>
      <c r="U102" s="74">
        <v>252.1</v>
      </c>
      <c r="V102" s="74">
        <v>252.1</v>
      </c>
      <c r="W102" s="74">
        <v>252.4</v>
      </c>
      <c r="X102" s="74">
        <v>252.5</v>
      </c>
      <c r="Y102" s="74">
        <v>252.7</v>
      </c>
      <c r="Z102" s="74">
        <v>252.05</v>
      </c>
      <c r="AA102" s="74">
        <v>5245.6</v>
      </c>
    </row>
    <row r="103" spans="1:27" x14ac:dyDescent="0.3">
      <c r="A103" s="1"/>
      <c r="B103" s="72" t="s">
        <v>450</v>
      </c>
      <c r="C103" s="72" t="s">
        <v>974</v>
      </c>
      <c r="D103" s="72" t="s">
        <v>77</v>
      </c>
      <c r="E103" s="73" t="s">
        <v>432</v>
      </c>
      <c r="F103" s="74">
        <v>2.1</v>
      </c>
      <c r="G103" s="74">
        <v>1.5</v>
      </c>
      <c r="H103" s="74">
        <v>2.1</v>
      </c>
      <c r="I103" s="74">
        <v>1.9</v>
      </c>
      <c r="J103" s="74">
        <v>2.1</v>
      </c>
      <c r="K103" s="74">
        <v>1.6</v>
      </c>
      <c r="L103" s="74">
        <v>2.1</v>
      </c>
      <c r="M103" s="74">
        <v>2.15</v>
      </c>
      <c r="N103" s="74">
        <v>2.75</v>
      </c>
      <c r="O103" s="74">
        <v>2.5499999999999998</v>
      </c>
      <c r="P103" s="74">
        <v>1.05</v>
      </c>
      <c r="Q103" s="74">
        <v>1.95</v>
      </c>
      <c r="R103" s="74">
        <v>1.5</v>
      </c>
      <c r="S103" s="74">
        <v>1.85</v>
      </c>
      <c r="T103" s="74">
        <v>2.4500000000000002</v>
      </c>
      <c r="U103" s="74">
        <v>2.8</v>
      </c>
      <c r="V103" s="74">
        <v>2.15</v>
      </c>
      <c r="W103" s="74">
        <v>2</v>
      </c>
      <c r="X103" s="74">
        <v>2.2000000000000002</v>
      </c>
      <c r="Y103" s="74">
        <v>2.4500000000000002</v>
      </c>
      <c r="Z103" s="74">
        <v>1.95</v>
      </c>
      <c r="AA103" s="74">
        <v>43.2</v>
      </c>
    </row>
    <row r="104" spans="1:27" x14ac:dyDescent="0.3">
      <c r="A104" s="1"/>
      <c r="B104" s="72" t="s">
        <v>440</v>
      </c>
      <c r="C104" s="72" t="s">
        <v>844</v>
      </c>
      <c r="D104" s="72" t="s">
        <v>77</v>
      </c>
      <c r="E104" s="73" t="s">
        <v>430</v>
      </c>
      <c r="F104" s="74">
        <v>1441.45</v>
      </c>
      <c r="G104" s="74">
        <v>1568.5</v>
      </c>
      <c r="H104" s="74">
        <v>1959.7</v>
      </c>
      <c r="I104" s="74">
        <v>1966.45</v>
      </c>
      <c r="J104" s="74">
        <v>1886.55</v>
      </c>
      <c r="K104" s="74">
        <v>1749.6</v>
      </c>
      <c r="L104" s="74">
        <v>1818.45</v>
      </c>
      <c r="M104" s="74">
        <v>1839.645</v>
      </c>
      <c r="N104" s="74">
        <v>1814.5</v>
      </c>
      <c r="O104" s="74">
        <v>1731.05</v>
      </c>
      <c r="P104" s="74">
        <v>1704.2</v>
      </c>
      <c r="Q104" s="74">
        <v>1860.45</v>
      </c>
      <c r="R104" s="74">
        <v>1635.9</v>
      </c>
      <c r="S104" s="74">
        <v>1400.75</v>
      </c>
      <c r="T104" s="74">
        <v>1235.7</v>
      </c>
      <c r="U104" s="74">
        <v>1106.05</v>
      </c>
      <c r="V104" s="74">
        <v>1030.05</v>
      </c>
      <c r="W104" s="74">
        <v>1014.5585</v>
      </c>
      <c r="X104" s="74">
        <v>1101.2</v>
      </c>
      <c r="Y104" s="74">
        <v>1170</v>
      </c>
      <c r="Z104" s="74">
        <v>1846.6</v>
      </c>
      <c r="AA104" s="74">
        <v>32881.353499999997</v>
      </c>
    </row>
    <row r="105" spans="1:27" x14ac:dyDescent="0.3">
      <c r="A105" s="1"/>
      <c r="B105" s="72" t="s">
        <v>452</v>
      </c>
      <c r="C105" s="72" t="s">
        <v>845</v>
      </c>
      <c r="D105" s="72" t="s">
        <v>77</v>
      </c>
      <c r="E105" s="73" t="s">
        <v>430</v>
      </c>
      <c r="F105" s="74">
        <v>87.15</v>
      </c>
      <c r="G105" s="74">
        <v>88.3</v>
      </c>
      <c r="H105" s="74">
        <v>86.45</v>
      </c>
      <c r="I105" s="74">
        <v>82.3</v>
      </c>
      <c r="J105" s="74">
        <v>80.849999999999994</v>
      </c>
      <c r="K105" s="74">
        <v>86.2</v>
      </c>
      <c r="L105" s="74">
        <v>84.7</v>
      </c>
      <c r="M105" s="74">
        <v>65.55</v>
      </c>
      <c r="N105" s="74">
        <v>53.7</v>
      </c>
      <c r="O105" s="74">
        <v>74.849999999999994</v>
      </c>
      <c r="P105" s="74">
        <v>86.3</v>
      </c>
      <c r="Q105" s="74">
        <v>86</v>
      </c>
      <c r="R105" s="74">
        <v>85.45</v>
      </c>
      <c r="S105" s="74">
        <v>50.6</v>
      </c>
      <c r="T105" s="74">
        <v>86</v>
      </c>
      <c r="U105" s="74">
        <v>86.25</v>
      </c>
      <c r="V105" s="74">
        <v>85.3</v>
      </c>
      <c r="W105" s="74">
        <v>85.9</v>
      </c>
      <c r="X105" s="74">
        <v>86</v>
      </c>
      <c r="Y105" s="74">
        <v>84.9</v>
      </c>
      <c r="Z105" s="74">
        <v>86.15</v>
      </c>
      <c r="AA105" s="74">
        <v>1698.9</v>
      </c>
    </row>
    <row r="106" spans="1:27" x14ac:dyDescent="0.3">
      <c r="A106" s="1"/>
      <c r="B106" s="72" t="s">
        <v>472</v>
      </c>
      <c r="C106" s="72" t="s">
        <v>975</v>
      </c>
      <c r="D106" s="72" t="s">
        <v>77</v>
      </c>
      <c r="E106" s="73" t="s">
        <v>432</v>
      </c>
      <c r="F106" s="74">
        <v>99.55</v>
      </c>
      <c r="G106" s="74">
        <v>94.75</v>
      </c>
      <c r="H106" s="74">
        <v>105.1</v>
      </c>
      <c r="I106" s="74">
        <v>97</v>
      </c>
      <c r="J106" s="74">
        <v>125.15</v>
      </c>
      <c r="K106" s="74">
        <v>125.6</v>
      </c>
      <c r="L106" s="74">
        <v>123.2</v>
      </c>
      <c r="M106" s="74">
        <v>139.1</v>
      </c>
      <c r="N106" s="74">
        <v>138.75</v>
      </c>
      <c r="O106" s="74">
        <v>134.321</v>
      </c>
      <c r="P106" s="74">
        <v>144.25</v>
      </c>
      <c r="Q106" s="74">
        <v>141.85</v>
      </c>
      <c r="R106" s="74">
        <v>141.15</v>
      </c>
      <c r="S106" s="74">
        <v>139.85</v>
      </c>
      <c r="T106" s="74">
        <v>38.85</v>
      </c>
      <c r="U106" s="74">
        <v>40.6</v>
      </c>
      <c r="V106" s="74">
        <v>136.69999999999999</v>
      </c>
      <c r="W106" s="74">
        <v>131.1</v>
      </c>
      <c r="X106" s="74">
        <v>132.65</v>
      </c>
      <c r="Y106" s="74">
        <v>125.1</v>
      </c>
      <c r="Z106" s="74">
        <v>102.7</v>
      </c>
      <c r="AA106" s="74">
        <v>2457.3209999999999</v>
      </c>
    </row>
    <row r="107" spans="1:27" x14ac:dyDescent="0.3">
      <c r="A107" s="1"/>
      <c r="B107" s="72" t="s">
        <v>293</v>
      </c>
      <c r="C107" s="72" t="s">
        <v>976</v>
      </c>
      <c r="D107" s="72" t="s">
        <v>77</v>
      </c>
      <c r="E107" s="73" t="s">
        <v>431</v>
      </c>
      <c r="F107" s="74"/>
      <c r="G107" s="74"/>
      <c r="H107" s="74"/>
      <c r="I107" s="74">
        <v>413.1</v>
      </c>
      <c r="J107" s="74"/>
      <c r="K107" s="74"/>
      <c r="L107" s="74"/>
      <c r="M107" s="74"/>
      <c r="N107" s="74"/>
      <c r="O107" s="74"/>
      <c r="P107" s="74"/>
      <c r="Q107" s="74"/>
      <c r="R107" s="74"/>
      <c r="S107" s="74"/>
      <c r="T107" s="74">
        <v>29.4</v>
      </c>
      <c r="U107" s="74">
        <v>1103.7</v>
      </c>
      <c r="V107" s="74">
        <v>1008.1</v>
      </c>
      <c r="W107" s="74"/>
      <c r="X107" s="74"/>
      <c r="Y107" s="74"/>
      <c r="Z107" s="74"/>
      <c r="AA107" s="74">
        <v>2554.3000000000002</v>
      </c>
    </row>
    <row r="108" spans="1:27" x14ac:dyDescent="0.3">
      <c r="A108" s="1"/>
      <c r="B108" s="72" t="s">
        <v>459</v>
      </c>
      <c r="C108" s="72" t="s">
        <v>977</v>
      </c>
      <c r="D108" s="72" t="s">
        <v>77</v>
      </c>
      <c r="E108" s="73" t="s">
        <v>432</v>
      </c>
      <c r="F108" s="74">
        <v>121.6</v>
      </c>
      <c r="G108" s="74">
        <v>124.65</v>
      </c>
      <c r="H108" s="74">
        <v>97.15</v>
      </c>
      <c r="I108" s="74">
        <v>100.7</v>
      </c>
      <c r="J108" s="74">
        <v>127.55</v>
      </c>
      <c r="K108" s="74">
        <v>113.2</v>
      </c>
      <c r="L108" s="74">
        <v>122.25</v>
      </c>
      <c r="M108" s="74">
        <v>115.2</v>
      </c>
      <c r="N108" s="74">
        <v>126.85</v>
      </c>
      <c r="O108" s="74">
        <v>120.05</v>
      </c>
      <c r="P108" s="74">
        <v>160.9</v>
      </c>
      <c r="Q108" s="74">
        <v>163.65</v>
      </c>
      <c r="R108" s="74">
        <v>154.5</v>
      </c>
      <c r="S108" s="74">
        <v>162.5</v>
      </c>
      <c r="T108" s="74">
        <v>156.75</v>
      </c>
      <c r="U108" s="74">
        <v>162.1</v>
      </c>
      <c r="V108" s="74">
        <v>158.25</v>
      </c>
      <c r="W108" s="74">
        <v>151.15</v>
      </c>
      <c r="X108" s="74">
        <v>136.35</v>
      </c>
      <c r="Y108" s="74">
        <v>114.9</v>
      </c>
      <c r="Z108" s="74">
        <v>100.9</v>
      </c>
      <c r="AA108" s="74">
        <v>2791.15</v>
      </c>
    </row>
    <row r="109" spans="1:27" x14ac:dyDescent="0.3">
      <c r="A109" s="1"/>
      <c r="B109" s="72" t="s">
        <v>117</v>
      </c>
      <c r="C109" s="72" t="s">
        <v>846</v>
      </c>
      <c r="D109" s="72" t="s">
        <v>77</v>
      </c>
      <c r="E109" s="73" t="s">
        <v>430</v>
      </c>
      <c r="F109" s="74">
        <v>129.1</v>
      </c>
      <c r="G109" s="74">
        <v>128.85</v>
      </c>
      <c r="H109" s="74">
        <v>129</v>
      </c>
      <c r="I109" s="74">
        <v>122.95</v>
      </c>
      <c r="J109" s="74">
        <v>125.6</v>
      </c>
      <c r="K109" s="74">
        <v>129.30000000000001</v>
      </c>
      <c r="L109" s="74">
        <v>130.25</v>
      </c>
      <c r="M109" s="74">
        <v>129.9</v>
      </c>
      <c r="N109" s="74">
        <v>130.5</v>
      </c>
      <c r="O109" s="74">
        <v>130.25</v>
      </c>
      <c r="P109" s="74">
        <v>129.69999999999999</v>
      </c>
      <c r="Q109" s="74">
        <v>130.1</v>
      </c>
      <c r="R109" s="74">
        <v>130.6</v>
      </c>
      <c r="S109" s="74">
        <v>130.15</v>
      </c>
      <c r="T109" s="74">
        <v>129.80000000000001</v>
      </c>
      <c r="U109" s="74">
        <v>129.30000000000001</v>
      </c>
      <c r="V109" s="74">
        <v>129.30000000000001</v>
      </c>
      <c r="W109" s="74">
        <v>129.85</v>
      </c>
      <c r="X109" s="74">
        <v>129.80000000000001</v>
      </c>
      <c r="Y109" s="74">
        <v>129.4</v>
      </c>
      <c r="Z109" s="74">
        <v>128.55000000000001</v>
      </c>
      <c r="AA109" s="74">
        <v>2712.25</v>
      </c>
    </row>
    <row r="110" spans="1:27" x14ac:dyDescent="0.3">
      <c r="A110" s="1"/>
      <c r="B110" s="72" t="s">
        <v>117</v>
      </c>
      <c r="C110" s="72" t="s">
        <v>847</v>
      </c>
      <c r="D110" s="72" t="s">
        <v>77</v>
      </c>
      <c r="E110" s="73" t="s">
        <v>430</v>
      </c>
      <c r="F110" s="74">
        <v>5933.6</v>
      </c>
      <c r="G110" s="74">
        <v>5711.35</v>
      </c>
      <c r="H110" s="74">
        <v>4426.55</v>
      </c>
      <c r="I110" s="74">
        <v>5525.95</v>
      </c>
      <c r="J110" s="74">
        <v>5748.15</v>
      </c>
      <c r="K110" s="74">
        <v>5204.8500000000004</v>
      </c>
      <c r="L110" s="74">
        <v>5630.15</v>
      </c>
      <c r="M110" s="74">
        <v>5619.1</v>
      </c>
      <c r="N110" s="74">
        <v>5608.05</v>
      </c>
      <c r="O110" s="74">
        <v>5554.6</v>
      </c>
      <c r="P110" s="74">
        <v>5594.4</v>
      </c>
      <c r="Q110" s="74">
        <v>5588.9</v>
      </c>
      <c r="R110" s="74">
        <v>4283.6499999999996</v>
      </c>
      <c r="S110" s="74">
        <v>5721.9</v>
      </c>
      <c r="T110" s="74">
        <v>5714.1</v>
      </c>
      <c r="U110" s="74">
        <v>5850.7</v>
      </c>
      <c r="V110" s="74">
        <v>5859.5</v>
      </c>
      <c r="W110" s="74">
        <v>5783.25</v>
      </c>
      <c r="X110" s="74">
        <v>5745</v>
      </c>
      <c r="Y110" s="74">
        <v>5746.25</v>
      </c>
      <c r="Z110" s="74">
        <v>5732.3</v>
      </c>
      <c r="AA110" s="74">
        <v>116582.3</v>
      </c>
    </row>
    <row r="111" spans="1:27" x14ac:dyDescent="0.3">
      <c r="A111" s="1"/>
      <c r="B111" s="72" t="s">
        <v>117</v>
      </c>
      <c r="C111" s="72" t="s">
        <v>120</v>
      </c>
      <c r="D111" s="72" t="s">
        <v>77</v>
      </c>
      <c r="E111" s="73" t="s">
        <v>430</v>
      </c>
      <c r="F111" s="74">
        <v>2112.25</v>
      </c>
      <c r="G111" s="74">
        <v>2140.65</v>
      </c>
      <c r="H111" s="74">
        <v>2146.3000000000002</v>
      </c>
      <c r="I111" s="74">
        <v>1894.45</v>
      </c>
      <c r="J111" s="74">
        <v>2041.05</v>
      </c>
      <c r="K111" s="74">
        <v>2157</v>
      </c>
      <c r="L111" s="74">
        <v>2159.0500000000002</v>
      </c>
      <c r="M111" s="74">
        <v>2163.4</v>
      </c>
      <c r="N111" s="74">
        <v>2161.8000000000002</v>
      </c>
      <c r="O111" s="74">
        <v>2167.5500000000002</v>
      </c>
      <c r="P111" s="74">
        <v>2164.15</v>
      </c>
      <c r="Q111" s="74">
        <v>2158.35</v>
      </c>
      <c r="R111" s="74">
        <v>2162.5</v>
      </c>
      <c r="S111" s="74">
        <v>2165</v>
      </c>
      <c r="T111" s="74">
        <v>2159.3000000000002</v>
      </c>
      <c r="U111" s="74">
        <v>2161.4499999999998</v>
      </c>
      <c r="V111" s="74">
        <v>2161.0500000000002</v>
      </c>
      <c r="W111" s="74">
        <v>2159.9</v>
      </c>
      <c r="X111" s="74">
        <v>2166.85</v>
      </c>
      <c r="Y111" s="74">
        <v>2162.9</v>
      </c>
      <c r="Z111" s="74">
        <v>2158.4</v>
      </c>
      <c r="AA111" s="74">
        <v>44923.35</v>
      </c>
    </row>
    <row r="112" spans="1:27" x14ac:dyDescent="0.3">
      <c r="A112" s="1"/>
      <c r="B112" s="72" t="s">
        <v>117</v>
      </c>
      <c r="C112" s="72" t="s">
        <v>850</v>
      </c>
      <c r="D112" s="72" t="s">
        <v>77</v>
      </c>
      <c r="E112" s="73" t="s">
        <v>430</v>
      </c>
      <c r="F112" s="74">
        <v>238</v>
      </c>
      <c r="G112" s="74">
        <v>237.9</v>
      </c>
      <c r="H112" s="74">
        <v>237.75</v>
      </c>
      <c r="I112" s="74">
        <v>238.15</v>
      </c>
      <c r="J112" s="74">
        <v>237.9</v>
      </c>
      <c r="K112" s="74">
        <v>237.85</v>
      </c>
      <c r="L112" s="74">
        <v>237.9</v>
      </c>
      <c r="M112" s="74">
        <v>237.9</v>
      </c>
      <c r="N112" s="74">
        <v>238</v>
      </c>
      <c r="O112" s="74">
        <v>237.7</v>
      </c>
      <c r="P112" s="74">
        <v>238</v>
      </c>
      <c r="Q112" s="74">
        <v>238.25</v>
      </c>
      <c r="R112" s="74">
        <v>238.1</v>
      </c>
      <c r="S112" s="74">
        <v>238.3</v>
      </c>
      <c r="T112" s="74">
        <v>238.1</v>
      </c>
      <c r="U112" s="74">
        <v>237.7</v>
      </c>
      <c r="V112" s="74">
        <v>238.15</v>
      </c>
      <c r="W112" s="74">
        <v>237.85</v>
      </c>
      <c r="X112" s="74">
        <v>238.2</v>
      </c>
      <c r="Y112" s="74">
        <v>237.9</v>
      </c>
      <c r="Z112" s="74">
        <v>237.75</v>
      </c>
      <c r="AA112" s="74">
        <v>4997.3500000000004</v>
      </c>
    </row>
    <row r="113" spans="1:27" x14ac:dyDescent="0.3">
      <c r="A113" s="1"/>
      <c r="B113" s="72" t="s">
        <v>122</v>
      </c>
      <c r="C113" s="72" t="s">
        <v>978</v>
      </c>
      <c r="D113" s="72" t="s">
        <v>77</v>
      </c>
      <c r="E113" s="73" t="s">
        <v>433</v>
      </c>
      <c r="F113" s="74">
        <v>1002.05</v>
      </c>
      <c r="G113" s="74">
        <v>847.35</v>
      </c>
      <c r="H113" s="74">
        <v>738.95</v>
      </c>
      <c r="I113" s="74">
        <v>1372.05</v>
      </c>
      <c r="J113" s="74">
        <v>967.61982999999998</v>
      </c>
      <c r="K113" s="74">
        <v>1022.5</v>
      </c>
      <c r="L113" s="74">
        <v>1555.8</v>
      </c>
      <c r="M113" s="74">
        <v>2030.932</v>
      </c>
      <c r="N113" s="74">
        <v>1813.8</v>
      </c>
      <c r="O113" s="74">
        <v>1514.95</v>
      </c>
      <c r="P113" s="74">
        <v>1026.1500000000001</v>
      </c>
      <c r="Q113" s="74">
        <v>1067.5999999999999</v>
      </c>
      <c r="R113" s="74">
        <v>1165.05</v>
      </c>
      <c r="S113" s="74">
        <v>1101.8</v>
      </c>
      <c r="T113" s="74">
        <v>1105.4000000000001</v>
      </c>
      <c r="U113" s="74">
        <v>1107.45</v>
      </c>
      <c r="V113" s="74">
        <v>1037.7</v>
      </c>
      <c r="W113" s="74">
        <v>1453.6</v>
      </c>
      <c r="X113" s="74">
        <v>2171.35</v>
      </c>
      <c r="Y113" s="74">
        <v>1498.00072</v>
      </c>
      <c r="Z113" s="74">
        <v>1269.7</v>
      </c>
      <c r="AA113" s="74">
        <v>26869.80255</v>
      </c>
    </row>
    <row r="114" spans="1:27" x14ac:dyDescent="0.3">
      <c r="A114" s="1"/>
      <c r="B114" s="72" t="s">
        <v>122</v>
      </c>
      <c r="C114" s="72" t="s">
        <v>979</v>
      </c>
      <c r="D114" s="72" t="s">
        <v>77</v>
      </c>
      <c r="E114" s="73" t="s">
        <v>433</v>
      </c>
      <c r="F114" s="74">
        <v>1167.5</v>
      </c>
      <c r="G114" s="74">
        <v>940.8</v>
      </c>
      <c r="H114" s="74">
        <v>837.15</v>
      </c>
      <c r="I114" s="74">
        <v>1318.15</v>
      </c>
      <c r="J114" s="74">
        <v>1005.43517</v>
      </c>
      <c r="K114" s="74">
        <v>985.35</v>
      </c>
      <c r="L114" s="74">
        <v>1491.25</v>
      </c>
      <c r="M114" s="74">
        <v>1728.319</v>
      </c>
      <c r="N114" s="74">
        <v>1863.4</v>
      </c>
      <c r="O114" s="74">
        <v>1534.75</v>
      </c>
      <c r="P114" s="74">
        <v>1031.2</v>
      </c>
      <c r="Q114" s="74">
        <v>1036.8</v>
      </c>
      <c r="R114" s="74">
        <v>1167.25</v>
      </c>
      <c r="S114" s="74">
        <v>1049.3</v>
      </c>
      <c r="T114" s="74">
        <v>1090.45</v>
      </c>
      <c r="U114" s="74">
        <v>1142.4000000000001</v>
      </c>
      <c r="V114" s="74">
        <v>1106.8</v>
      </c>
      <c r="W114" s="74">
        <v>1369.4</v>
      </c>
      <c r="X114" s="74">
        <v>2276.5500000000002</v>
      </c>
      <c r="Y114" s="74">
        <v>1457.06116</v>
      </c>
      <c r="Z114" s="74">
        <v>1362.25</v>
      </c>
      <c r="AA114" s="74">
        <v>26961.565330000001</v>
      </c>
    </row>
    <row r="115" spans="1:27" x14ac:dyDescent="0.3">
      <c r="A115" s="1"/>
      <c r="B115" s="72" t="s">
        <v>122</v>
      </c>
      <c r="C115" s="72" t="s">
        <v>851</v>
      </c>
      <c r="D115" s="72" t="s">
        <v>77</v>
      </c>
      <c r="E115" s="73" t="s">
        <v>430</v>
      </c>
      <c r="F115" s="74">
        <v>1919.45</v>
      </c>
      <c r="G115" s="74">
        <v>1921.05</v>
      </c>
      <c r="H115" s="74">
        <v>1873.65</v>
      </c>
      <c r="I115" s="74">
        <v>1914.5</v>
      </c>
      <c r="J115" s="74">
        <v>1926.19155</v>
      </c>
      <c r="K115" s="74">
        <v>1585.35</v>
      </c>
      <c r="L115" s="74">
        <v>1913.1</v>
      </c>
      <c r="M115" s="74">
        <v>1915.8295000000001</v>
      </c>
      <c r="N115" s="74">
        <v>1888.8</v>
      </c>
      <c r="O115" s="74">
        <v>1946.25</v>
      </c>
      <c r="P115" s="74">
        <v>1942.05</v>
      </c>
      <c r="Q115" s="74">
        <v>1893.85</v>
      </c>
      <c r="R115" s="74">
        <v>1900.65</v>
      </c>
      <c r="S115" s="74">
        <v>1776.2</v>
      </c>
      <c r="T115" s="74">
        <v>1855.6</v>
      </c>
      <c r="U115" s="74">
        <v>1917</v>
      </c>
      <c r="V115" s="74">
        <v>1901.4</v>
      </c>
      <c r="W115" s="74">
        <v>1843.7</v>
      </c>
      <c r="X115" s="74">
        <v>1939.7</v>
      </c>
      <c r="Y115" s="74">
        <v>1940.4518700000001</v>
      </c>
      <c r="Z115" s="74">
        <v>1943.4</v>
      </c>
      <c r="AA115" s="74">
        <v>39658.172919999997</v>
      </c>
    </row>
    <row r="116" spans="1:27" x14ac:dyDescent="0.3">
      <c r="A116" s="1"/>
      <c r="B116" s="72" t="s">
        <v>122</v>
      </c>
      <c r="C116" s="72" t="s">
        <v>852</v>
      </c>
      <c r="D116" s="72" t="s">
        <v>37</v>
      </c>
      <c r="E116" s="73" t="s">
        <v>430</v>
      </c>
      <c r="F116" s="74">
        <v>14.4</v>
      </c>
      <c r="G116" s="74">
        <v>11.65</v>
      </c>
      <c r="H116" s="74"/>
      <c r="I116" s="74"/>
      <c r="J116" s="74"/>
      <c r="K116" s="74"/>
      <c r="L116" s="74">
        <v>11.1</v>
      </c>
      <c r="M116" s="74">
        <v>15.821999999999999</v>
      </c>
      <c r="N116" s="74">
        <v>14.4</v>
      </c>
      <c r="O116" s="74">
        <v>14.4</v>
      </c>
      <c r="P116" s="74">
        <v>14.4</v>
      </c>
      <c r="Q116" s="74">
        <v>14.4</v>
      </c>
      <c r="R116" s="74">
        <v>14.4</v>
      </c>
      <c r="S116" s="74">
        <v>14.4</v>
      </c>
      <c r="T116" s="74">
        <v>14.4</v>
      </c>
      <c r="U116" s="74">
        <v>14.4</v>
      </c>
      <c r="V116" s="74">
        <v>14.4</v>
      </c>
      <c r="W116" s="74">
        <v>14.4</v>
      </c>
      <c r="X116" s="74">
        <v>14.4</v>
      </c>
      <c r="Y116" s="74">
        <v>15.419585</v>
      </c>
      <c r="Z116" s="74">
        <v>14.4</v>
      </c>
      <c r="AA116" s="74">
        <v>241.191585</v>
      </c>
    </row>
    <row r="117" spans="1:27" x14ac:dyDescent="0.3">
      <c r="A117" s="1"/>
      <c r="B117" s="72" t="s">
        <v>122</v>
      </c>
      <c r="C117" s="72" t="s">
        <v>853</v>
      </c>
      <c r="D117" s="72" t="s">
        <v>77</v>
      </c>
      <c r="E117" s="73" t="s">
        <v>430</v>
      </c>
      <c r="F117" s="74">
        <v>721.65</v>
      </c>
      <c r="G117" s="74">
        <v>719.95</v>
      </c>
      <c r="H117" s="74">
        <v>15.3</v>
      </c>
      <c r="I117" s="74"/>
      <c r="J117" s="74"/>
      <c r="K117" s="74"/>
      <c r="L117" s="74">
        <v>571.9</v>
      </c>
      <c r="M117" s="74">
        <v>718.15800000000002</v>
      </c>
      <c r="N117" s="74">
        <v>724.2</v>
      </c>
      <c r="O117" s="74">
        <v>724.45</v>
      </c>
      <c r="P117" s="74">
        <v>723.1</v>
      </c>
      <c r="Q117" s="74">
        <v>719.25</v>
      </c>
      <c r="R117" s="74">
        <v>721.95</v>
      </c>
      <c r="S117" s="74">
        <v>721.75</v>
      </c>
      <c r="T117" s="74">
        <v>721.35</v>
      </c>
      <c r="U117" s="74">
        <v>730.25</v>
      </c>
      <c r="V117" s="74">
        <v>735.8</v>
      </c>
      <c r="W117" s="74">
        <v>733.7</v>
      </c>
      <c r="X117" s="74">
        <v>726.85</v>
      </c>
      <c r="Y117" s="74">
        <v>727.78565500000002</v>
      </c>
      <c r="Z117" s="74">
        <v>731.45</v>
      </c>
      <c r="AA117" s="74">
        <v>12188.843655000001</v>
      </c>
    </row>
    <row r="118" spans="1:27" x14ac:dyDescent="0.3">
      <c r="A118" s="1"/>
      <c r="B118" s="72" t="s">
        <v>122</v>
      </c>
      <c r="C118" s="72" t="s">
        <v>854</v>
      </c>
      <c r="D118" s="72" t="s">
        <v>77</v>
      </c>
      <c r="E118" s="73" t="s">
        <v>430</v>
      </c>
      <c r="F118" s="74">
        <v>4667.8999999999996</v>
      </c>
      <c r="G118" s="74">
        <v>4690.1499999999996</v>
      </c>
      <c r="H118" s="74">
        <v>4482.6499999999996</v>
      </c>
      <c r="I118" s="74">
        <v>5523.2</v>
      </c>
      <c r="J118" s="74">
        <v>5948.7628350000005</v>
      </c>
      <c r="K118" s="74">
        <v>5867.75</v>
      </c>
      <c r="L118" s="74">
        <v>4977.7</v>
      </c>
      <c r="M118" s="74">
        <v>5381.058</v>
      </c>
      <c r="N118" s="74">
        <v>4656.55</v>
      </c>
      <c r="O118" s="74">
        <v>4341.8999999999996</v>
      </c>
      <c r="P118" s="74">
        <v>4640.1000000000004</v>
      </c>
      <c r="Q118" s="74">
        <v>4066.3</v>
      </c>
      <c r="R118" s="74">
        <v>3603</v>
      </c>
      <c r="S118" s="74">
        <v>3231.15</v>
      </c>
      <c r="T118" s="74">
        <v>3037</v>
      </c>
      <c r="U118" s="74">
        <v>3664.4</v>
      </c>
      <c r="V118" s="74">
        <v>3224.85</v>
      </c>
      <c r="W118" s="74">
        <v>3097.4</v>
      </c>
      <c r="X118" s="74">
        <v>3967.85</v>
      </c>
      <c r="Y118" s="74">
        <v>3178.6909900000001</v>
      </c>
      <c r="Z118" s="74">
        <v>2761.7</v>
      </c>
      <c r="AA118" s="74">
        <v>89010.061824999997</v>
      </c>
    </row>
    <row r="119" spans="1:27" x14ac:dyDescent="0.3">
      <c r="A119" s="1"/>
      <c r="B119" s="72" t="s">
        <v>122</v>
      </c>
      <c r="C119" s="72" t="s">
        <v>855</v>
      </c>
      <c r="D119" s="72" t="s">
        <v>77</v>
      </c>
      <c r="E119" s="73" t="s">
        <v>430</v>
      </c>
      <c r="F119" s="74">
        <v>3067.4</v>
      </c>
      <c r="G119" s="74">
        <v>3096.1</v>
      </c>
      <c r="H119" s="74">
        <v>3019.3</v>
      </c>
      <c r="I119" s="74">
        <v>3064.25</v>
      </c>
      <c r="J119" s="74">
        <v>3075.25261</v>
      </c>
      <c r="K119" s="74">
        <v>3092.65</v>
      </c>
      <c r="L119" s="74">
        <v>3093.45</v>
      </c>
      <c r="M119" s="74">
        <v>3066.5309999999999</v>
      </c>
      <c r="N119" s="74">
        <v>3075.8</v>
      </c>
      <c r="O119" s="74">
        <v>3122.35</v>
      </c>
      <c r="P119" s="74">
        <v>3135.55</v>
      </c>
      <c r="Q119" s="74">
        <v>3072.75</v>
      </c>
      <c r="R119" s="74">
        <v>3100.05</v>
      </c>
      <c r="S119" s="74">
        <v>3105.75</v>
      </c>
      <c r="T119" s="74">
        <v>3095.55</v>
      </c>
      <c r="U119" s="74">
        <v>3127.45</v>
      </c>
      <c r="V119" s="74">
        <v>3005.5</v>
      </c>
      <c r="W119" s="74">
        <v>2986.5</v>
      </c>
      <c r="X119" s="74">
        <v>3089.15</v>
      </c>
      <c r="Y119" s="74">
        <v>3078.5024749999998</v>
      </c>
      <c r="Z119" s="74">
        <v>3090.35</v>
      </c>
      <c r="AA119" s="74">
        <v>64660.186085000001</v>
      </c>
    </row>
    <row r="120" spans="1:27" x14ac:dyDescent="0.3">
      <c r="A120" s="1"/>
      <c r="B120" s="72" t="s">
        <v>122</v>
      </c>
      <c r="C120" s="72" t="s">
        <v>856</v>
      </c>
      <c r="D120" s="72" t="s">
        <v>77</v>
      </c>
      <c r="E120" s="73" t="s">
        <v>430</v>
      </c>
      <c r="F120" s="74">
        <v>1527.9</v>
      </c>
      <c r="G120" s="74">
        <v>1525.5</v>
      </c>
      <c r="H120" s="74">
        <v>1465.45</v>
      </c>
      <c r="I120" s="74">
        <v>1452.45</v>
      </c>
      <c r="J120" s="74">
        <v>1508.7922550000001</v>
      </c>
      <c r="K120" s="74">
        <v>1513.3</v>
      </c>
      <c r="L120" s="74">
        <v>1525.7</v>
      </c>
      <c r="M120" s="74">
        <v>1528.3275000000001</v>
      </c>
      <c r="N120" s="74">
        <v>1526.15</v>
      </c>
      <c r="O120" s="74">
        <v>1528.35</v>
      </c>
      <c r="P120" s="74">
        <v>1528.1</v>
      </c>
      <c r="Q120" s="74">
        <v>1521.8</v>
      </c>
      <c r="R120" s="74">
        <v>1533.4</v>
      </c>
      <c r="S120" s="74">
        <v>1526.8</v>
      </c>
      <c r="T120" s="74">
        <v>1522.75</v>
      </c>
      <c r="U120" s="74">
        <v>1532.15</v>
      </c>
      <c r="V120" s="74">
        <v>1524.5</v>
      </c>
      <c r="W120" s="74">
        <v>1521.75</v>
      </c>
      <c r="X120" s="74">
        <v>1525.2</v>
      </c>
      <c r="Y120" s="74">
        <v>1526.8259399999999</v>
      </c>
      <c r="Z120" s="74">
        <v>1524.95</v>
      </c>
      <c r="AA120" s="74">
        <v>31890.145694999999</v>
      </c>
    </row>
    <row r="121" spans="1:27" x14ac:dyDescent="0.3">
      <c r="A121" s="1"/>
      <c r="B121" s="72" t="s">
        <v>122</v>
      </c>
      <c r="C121" s="72" t="s">
        <v>980</v>
      </c>
      <c r="D121" s="72" t="s">
        <v>981</v>
      </c>
      <c r="E121" s="73" t="s">
        <v>432</v>
      </c>
      <c r="F121" s="74">
        <v>767</v>
      </c>
      <c r="G121" s="74">
        <v>634.9</v>
      </c>
      <c r="H121" s="74">
        <v>560.85</v>
      </c>
      <c r="I121" s="74">
        <v>771.2</v>
      </c>
      <c r="J121" s="74">
        <v>884.15</v>
      </c>
      <c r="K121" s="74">
        <v>755.2</v>
      </c>
      <c r="L121" s="74">
        <v>924.8</v>
      </c>
      <c r="M121" s="74">
        <v>1179.8219999999999</v>
      </c>
      <c r="N121" s="74">
        <v>1188.1500000000001</v>
      </c>
      <c r="O121" s="74">
        <v>1130.25</v>
      </c>
      <c r="P121" s="74">
        <v>1169.0999999999999</v>
      </c>
      <c r="Q121" s="74">
        <v>1164.8</v>
      </c>
      <c r="R121" s="74">
        <v>1151.0999999999999</v>
      </c>
      <c r="S121" s="74">
        <v>1086.1500000000001</v>
      </c>
      <c r="T121" s="74">
        <v>909.3</v>
      </c>
      <c r="U121" s="74">
        <v>1149.25</v>
      </c>
      <c r="V121" s="74">
        <v>953.55</v>
      </c>
      <c r="W121" s="74">
        <v>1001.4</v>
      </c>
      <c r="X121" s="74">
        <v>997.75</v>
      </c>
      <c r="Y121" s="74">
        <v>863.59541999999999</v>
      </c>
      <c r="Z121" s="74">
        <v>922.55</v>
      </c>
      <c r="AA121" s="74">
        <v>20164.867419999999</v>
      </c>
    </row>
    <row r="122" spans="1:27" x14ac:dyDescent="0.3">
      <c r="A122" s="1"/>
      <c r="B122" s="72" t="s">
        <v>122</v>
      </c>
      <c r="C122" s="72" t="s">
        <v>982</v>
      </c>
      <c r="D122" s="72" t="s">
        <v>77</v>
      </c>
      <c r="E122" s="73" t="s">
        <v>432</v>
      </c>
      <c r="F122" s="74">
        <v>987.8</v>
      </c>
      <c r="G122" s="74">
        <v>827.45</v>
      </c>
      <c r="H122" s="74">
        <v>689.8</v>
      </c>
      <c r="I122" s="74">
        <v>873.05</v>
      </c>
      <c r="J122" s="74">
        <v>1099.0999999999999</v>
      </c>
      <c r="K122" s="74">
        <v>914.95</v>
      </c>
      <c r="L122" s="74">
        <v>1204.05</v>
      </c>
      <c r="M122" s="74">
        <v>1479.3434999999999</v>
      </c>
      <c r="N122" s="74">
        <v>1480.3</v>
      </c>
      <c r="O122" s="74">
        <v>1402.7</v>
      </c>
      <c r="P122" s="74">
        <v>1442.05</v>
      </c>
      <c r="Q122" s="74">
        <v>1433.9</v>
      </c>
      <c r="R122" s="74">
        <v>1400.2</v>
      </c>
      <c r="S122" s="74">
        <v>1358.1</v>
      </c>
      <c r="T122" s="74">
        <v>1121.55</v>
      </c>
      <c r="U122" s="74">
        <v>1405.15</v>
      </c>
      <c r="V122" s="74">
        <v>1298.5</v>
      </c>
      <c r="W122" s="74">
        <v>1279.55</v>
      </c>
      <c r="X122" s="74">
        <v>1218.9000000000001</v>
      </c>
      <c r="Y122" s="74">
        <v>1070.3935100000001</v>
      </c>
      <c r="Z122" s="74">
        <v>1109.4000000000001</v>
      </c>
      <c r="AA122" s="74">
        <v>25096.237010000001</v>
      </c>
    </row>
    <row r="123" spans="1:27" x14ac:dyDescent="0.3">
      <c r="A123" s="1"/>
      <c r="B123" s="72" t="s">
        <v>122</v>
      </c>
      <c r="C123" s="72" t="s">
        <v>983</v>
      </c>
      <c r="D123" s="72" t="s">
        <v>125</v>
      </c>
      <c r="E123" s="73" t="s">
        <v>431</v>
      </c>
      <c r="F123" s="74"/>
      <c r="G123" s="74"/>
      <c r="H123" s="74"/>
      <c r="I123" s="74"/>
      <c r="J123" s="74"/>
      <c r="K123" s="74"/>
      <c r="L123" s="74"/>
      <c r="M123" s="74"/>
      <c r="N123" s="74">
        <v>160.6</v>
      </c>
      <c r="O123" s="74"/>
      <c r="P123" s="74"/>
      <c r="Q123" s="74"/>
      <c r="R123" s="74"/>
      <c r="S123" s="74"/>
      <c r="T123" s="74"/>
      <c r="U123" s="74"/>
      <c r="V123" s="74"/>
      <c r="W123" s="74"/>
      <c r="X123" s="74"/>
      <c r="Y123" s="74"/>
      <c r="Z123" s="74"/>
      <c r="AA123" s="74">
        <v>160.6</v>
      </c>
    </row>
    <row r="124" spans="1:27" x14ac:dyDescent="0.3">
      <c r="A124" s="1"/>
      <c r="B124" s="72" t="s">
        <v>122</v>
      </c>
      <c r="C124" s="72" t="s">
        <v>983</v>
      </c>
      <c r="D124" s="72" t="s">
        <v>984</v>
      </c>
      <c r="E124" s="73" t="s">
        <v>431</v>
      </c>
      <c r="F124" s="74"/>
      <c r="G124" s="74"/>
      <c r="H124" s="74"/>
      <c r="I124" s="74"/>
      <c r="J124" s="74"/>
      <c r="K124" s="74"/>
      <c r="L124" s="74"/>
      <c r="M124" s="74"/>
      <c r="N124" s="74"/>
      <c r="O124" s="74"/>
      <c r="P124" s="74"/>
      <c r="Q124" s="74"/>
      <c r="R124" s="74"/>
      <c r="S124" s="74"/>
      <c r="T124" s="74"/>
      <c r="U124" s="74"/>
      <c r="V124" s="74"/>
      <c r="W124" s="74"/>
      <c r="X124" s="74"/>
      <c r="Y124" s="74"/>
      <c r="Z124" s="74"/>
      <c r="AA124" s="74">
        <v>0</v>
      </c>
    </row>
    <row r="125" spans="1:27" x14ac:dyDescent="0.3">
      <c r="A125" s="1"/>
      <c r="B125" s="72" t="s">
        <v>122</v>
      </c>
      <c r="C125" s="72" t="s">
        <v>983</v>
      </c>
      <c r="D125" s="72" t="s">
        <v>985</v>
      </c>
      <c r="E125" s="73" t="s">
        <v>431</v>
      </c>
      <c r="F125" s="74"/>
      <c r="G125" s="74"/>
      <c r="H125" s="74"/>
      <c r="I125" s="74"/>
      <c r="J125" s="74"/>
      <c r="K125" s="74"/>
      <c r="L125" s="74"/>
      <c r="M125" s="74"/>
      <c r="N125" s="74"/>
      <c r="O125" s="74"/>
      <c r="P125" s="74"/>
      <c r="Q125" s="74"/>
      <c r="R125" s="74"/>
      <c r="S125" s="74"/>
      <c r="T125" s="74"/>
      <c r="U125" s="74"/>
      <c r="V125" s="74"/>
      <c r="W125" s="74"/>
      <c r="X125" s="74"/>
      <c r="Y125" s="74"/>
      <c r="Z125" s="74"/>
      <c r="AA125" s="74">
        <v>0</v>
      </c>
    </row>
    <row r="126" spans="1:27" x14ac:dyDescent="0.3">
      <c r="A126" s="1"/>
      <c r="B126" s="72" t="s">
        <v>122</v>
      </c>
      <c r="C126" s="72" t="s">
        <v>986</v>
      </c>
      <c r="D126" s="72" t="s">
        <v>987</v>
      </c>
      <c r="E126" s="73" t="s">
        <v>431</v>
      </c>
      <c r="F126" s="74"/>
      <c r="G126" s="74"/>
      <c r="H126" s="74"/>
      <c r="I126" s="74"/>
      <c r="J126" s="74"/>
      <c r="K126" s="74"/>
      <c r="L126" s="74"/>
      <c r="M126" s="74"/>
      <c r="N126" s="74"/>
      <c r="O126" s="74">
        <v>352.3</v>
      </c>
      <c r="P126" s="74"/>
      <c r="Q126" s="74"/>
      <c r="R126" s="74"/>
      <c r="S126" s="74"/>
      <c r="T126" s="74"/>
      <c r="U126" s="74"/>
      <c r="V126" s="74"/>
      <c r="W126" s="74"/>
      <c r="X126" s="74"/>
      <c r="Y126" s="74"/>
      <c r="Z126" s="74"/>
      <c r="AA126" s="74">
        <v>352.3</v>
      </c>
    </row>
    <row r="127" spans="1:27" x14ac:dyDescent="0.3">
      <c r="A127" s="1"/>
      <c r="B127" s="72" t="s">
        <v>122</v>
      </c>
      <c r="C127" s="72" t="s">
        <v>128</v>
      </c>
      <c r="D127" s="72" t="s">
        <v>256</v>
      </c>
      <c r="E127" s="73" t="s">
        <v>431</v>
      </c>
      <c r="F127" s="74">
        <v>2161.85</v>
      </c>
      <c r="G127" s="74">
        <v>2917.15</v>
      </c>
      <c r="H127" s="74">
        <v>3442.05</v>
      </c>
      <c r="I127" s="74">
        <v>3427.3</v>
      </c>
      <c r="J127" s="74">
        <v>2180.684135</v>
      </c>
      <c r="K127" s="74">
        <v>2970.7</v>
      </c>
      <c r="L127" s="74">
        <v>3012.9</v>
      </c>
      <c r="M127" s="74">
        <v>3041.058</v>
      </c>
      <c r="N127" s="74">
        <v>2979.25</v>
      </c>
      <c r="O127" s="74">
        <v>3127.45</v>
      </c>
      <c r="P127" s="74">
        <v>3035.1</v>
      </c>
      <c r="Q127" s="74">
        <v>2888.6</v>
      </c>
      <c r="R127" s="74">
        <v>2442.0500000000002</v>
      </c>
      <c r="S127" s="74">
        <v>3158.15</v>
      </c>
      <c r="T127" s="74">
        <v>2953</v>
      </c>
      <c r="U127" s="74">
        <v>3101.8</v>
      </c>
      <c r="V127" s="74">
        <v>3207.05</v>
      </c>
      <c r="W127" s="74">
        <v>3208.95</v>
      </c>
      <c r="X127" s="74">
        <v>2683.7</v>
      </c>
      <c r="Y127" s="74">
        <v>3383.7439650000001</v>
      </c>
      <c r="Z127" s="74">
        <v>3458.35</v>
      </c>
      <c r="AA127" s="74">
        <v>62780.886100000003</v>
      </c>
    </row>
    <row r="128" spans="1:27" x14ac:dyDescent="0.3">
      <c r="A128" s="1"/>
      <c r="B128" s="72" t="s">
        <v>122</v>
      </c>
      <c r="C128" s="72" t="s">
        <v>128</v>
      </c>
      <c r="D128" s="72" t="s">
        <v>942</v>
      </c>
      <c r="E128" s="73" t="s">
        <v>431</v>
      </c>
      <c r="F128" s="74">
        <v>2159.3000000000002</v>
      </c>
      <c r="G128" s="74">
        <v>2903.2</v>
      </c>
      <c r="H128" s="74">
        <v>3423.65</v>
      </c>
      <c r="I128" s="74">
        <v>3406.1</v>
      </c>
      <c r="J128" s="74">
        <v>2176.2649900000001</v>
      </c>
      <c r="K128" s="74">
        <v>2844.15</v>
      </c>
      <c r="L128" s="74"/>
      <c r="M128" s="74"/>
      <c r="N128" s="74"/>
      <c r="O128" s="74"/>
      <c r="P128" s="74"/>
      <c r="Q128" s="74"/>
      <c r="R128" s="74"/>
      <c r="S128" s="74">
        <v>5.2</v>
      </c>
      <c r="T128" s="74"/>
      <c r="U128" s="74"/>
      <c r="V128" s="74"/>
      <c r="W128" s="74"/>
      <c r="X128" s="74">
        <v>2446.1999999999998</v>
      </c>
      <c r="Y128" s="74">
        <v>3355.8213999999998</v>
      </c>
      <c r="Z128" s="74">
        <v>3436.6</v>
      </c>
      <c r="AA128" s="74">
        <v>26156.486389999998</v>
      </c>
    </row>
    <row r="129" spans="1:27" x14ac:dyDescent="0.3">
      <c r="A129" s="1"/>
      <c r="B129" s="72" t="s">
        <v>122</v>
      </c>
      <c r="C129" s="72" t="s">
        <v>128</v>
      </c>
      <c r="D129" s="72" t="s">
        <v>988</v>
      </c>
      <c r="E129" s="73" t="s">
        <v>431</v>
      </c>
      <c r="F129" s="74">
        <v>2717.15</v>
      </c>
      <c r="G129" s="74">
        <v>3192.4</v>
      </c>
      <c r="H129" s="74">
        <v>3529.15</v>
      </c>
      <c r="I129" s="74">
        <v>3523.05</v>
      </c>
      <c r="J129" s="74">
        <v>2730.3468200000002</v>
      </c>
      <c r="K129" s="74">
        <v>3166.3</v>
      </c>
      <c r="L129" s="74">
        <v>1410.8</v>
      </c>
      <c r="M129" s="74">
        <v>1450.674</v>
      </c>
      <c r="N129" s="74">
        <v>1434.25</v>
      </c>
      <c r="O129" s="74">
        <v>1463.1</v>
      </c>
      <c r="P129" s="74">
        <v>1401.65</v>
      </c>
      <c r="Q129" s="74">
        <v>1348.9</v>
      </c>
      <c r="R129" s="74">
        <v>1107.6500000000001</v>
      </c>
      <c r="S129" s="74">
        <v>1495</v>
      </c>
      <c r="T129" s="74">
        <v>1386.7</v>
      </c>
      <c r="U129" s="74">
        <v>1464.85</v>
      </c>
      <c r="V129" s="74">
        <v>1522.1</v>
      </c>
      <c r="W129" s="74">
        <v>1520.05</v>
      </c>
      <c r="X129" s="74">
        <v>2801.85</v>
      </c>
      <c r="Y129" s="74">
        <v>3476.5516299999999</v>
      </c>
      <c r="Z129" s="74">
        <v>3538</v>
      </c>
      <c r="AA129" s="74">
        <v>45680.522449999997</v>
      </c>
    </row>
    <row r="130" spans="1:27" x14ac:dyDescent="0.3">
      <c r="A130" s="1"/>
      <c r="B130" s="72" t="s">
        <v>989</v>
      </c>
      <c r="C130" s="72" t="s">
        <v>990</v>
      </c>
      <c r="D130" s="72" t="s">
        <v>77</v>
      </c>
      <c r="E130" s="73" t="s">
        <v>432</v>
      </c>
      <c r="F130" s="74">
        <v>145.44999999999999</v>
      </c>
      <c r="G130" s="74">
        <v>151.5</v>
      </c>
      <c r="H130" s="74">
        <v>120.05</v>
      </c>
      <c r="I130" s="74">
        <v>124.65</v>
      </c>
      <c r="J130" s="74">
        <v>157.35</v>
      </c>
      <c r="K130" s="74">
        <v>137.05000000000001</v>
      </c>
      <c r="L130" s="74">
        <v>153.9</v>
      </c>
      <c r="M130" s="74">
        <v>145</v>
      </c>
      <c r="N130" s="74">
        <v>158.19999999999999</v>
      </c>
      <c r="O130" s="74">
        <v>144.19999999999999</v>
      </c>
      <c r="P130" s="74">
        <v>200.05</v>
      </c>
      <c r="Q130" s="74">
        <v>203.15</v>
      </c>
      <c r="R130" s="74">
        <v>191.9</v>
      </c>
      <c r="S130" s="74">
        <v>206.15</v>
      </c>
      <c r="T130" s="74">
        <v>197.7</v>
      </c>
      <c r="U130" s="74">
        <v>204.2</v>
      </c>
      <c r="V130" s="74">
        <v>195.45</v>
      </c>
      <c r="W130" s="74">
        <v>183.1</v>
      </c>
      <c r="X130" s="74">
        <v>168.8</v>
      </c>
      <c r="Y130" s="74">
        <v>145.69999999999999</v>
      </c>
      <c r="Z130" s="74">
        <v>122.1</v>
      </c>
      <c r="AA130" s="74">
        <v>3455.65</v>
      </c>
    </row>
    <row r="131" spans="1:27" x14ac:dyDescent="0.3">
      <c r="A131" s="1"/>
      <c r="B131" s="72" t="s">
        <v>461</v>
      </c>
      <c r="C131" s="72" t="s">
        <v>991</v>
      </c>
      <c r="D131" s="72" t="s">
        <v>77</v>
      </c>
      <c r="E131" s="73" t="s">
        <v>433</v>
      </c>
      <c r="F131" s="74">
        <v>672.35</v>
      </c>
      <c r="G131" s="74">
        <v>426.7</v>
      </c>
      <c r="H131" s="74">
        <v>199.7</v>
      </c>
      <c r="I131" s="74">
        <v>365</v>
      </c>
      <c r="J131" s="74">
        <v>232.65</v>
      </c>
      <c r="K131" s="74">
        <v>145.65</v>
      </c>
      <c r="L131" s="74">
        <v>483.55</v>
      </c>
      <c r="M131" s="74">
        <v>463.9</v>
      </c>
      <c r="N131" s="74">
        <v>509.35</v>
      </c>
      <c r="O131" s="74">
        <v>462</v>
      </c>
      <c r="P131" s="74">
        <v>450.65</v>
      </c>
      <c r="Q131" s="74">
        <v>390.3</v>
      </c>
      <c r="R131" s="74">
        <v>284.10000000000002</v>
      </c>
      <c r="S131" s="74">
        <v>294.25</v>
      </c>
      <c r="T131" s="74">
        <v>422.25</v>
      </c>
      <c r="U131" s="74">
        <v>292.7</v>
      </c>
      <c r="V131" s="74">
        <v>233.9</v>
      </c>
      <c r="W131" s="74">
        <v>562.5</v>
      </c>
      <c r="X131" s="74">
        <v>674.75</v>
      </c>
      <c r="Y131" s="74">
        <v>459.2</v>
      </c>
      <c r="Z131" s="74">
        <v>521.20000000000005</v>
      </c>
      <c r="AA131" s="74">
        <v>8546.65</v>
      </c>
    </row>
    <row r="132" spans="1:27" x14ac:dyDescent="0.3">
      <c r="A132" s="1"/>
      <c r="B132" s="72" t="s">
        <v>462</v>
      </c>
      <c r="C132" s="72" t="s">
        <v>992</v>
      </c>
      <c r="D132" s="72" t="s">
        <v>77</v>
      </c>
      <c r="E132" s="73" t="s">
        <v>433</v>
      </c>
      <c r="F132" s="74">
        <v>1754.25</v>
      </c>
      <c r="G132" s="74">
        <v>1171.75</v>
      </c>
      <c r="H132" s="74">
        <v>547.20000000000005</v>
      </c>
      <c r="I132" s="74">
        <v>1001.2</v>
      </c>
      <c r="J132" s="74">
        <v>662</v>
      </c>
      <c r="K132" s="74">
        <v>465.6</v>
      </c>
      <c r="L132" s="74">
        <v>1478.95</v>
      </c>
      <c r="M132" s="74">
        <v>1396.7</v>
      </c>
      <c r="N132" s="74">
        <v>1464.8</v>
      </c>
      <c r="O132" s="74">
        <v>1419.75</v>
      </c>
      <c r="P132" s="74">
        <v>1303.1500000000001</v>
      </c>
      <c r="Q132" s="74">
        <v>1183.3499999999999</v>
      </c>
      <c r="R132" s="74">
        <v>916.75</v>
      </c>
      <c r="S132" s="74">
        <v>871.7</v>
      </c>
      <c r="T132" s="74">
        <v>1146.0999999999999</v>
      </c>
      <c r="U132" s="74">
        <v>893.6</v>
      </c>
      <c r="V132" s="74">
        <v>1002.65</v>
      </c>
      <c r="W132" s="74">
        <v>1572.8</v>
      </c>
      <c r="X132" s="74">
        <v>2012.5</v>
      </c>
      <c r="Y132" s="74">
        <v>1446.6</v>
      </c>
      <c r="Z132" s="74">
        <v>1462.8</v>
      </c>
      <c r="AA132" s="74">
        <v>25174.2</v>
      </c>
    </row>
    <row r="133" spans="1:27" ht="27.6" x14ac:dyDescent="0.3">
      <c r="A133" s="1"/>
      <c r="B133" s="72" t="s">
        <v>451</v>
      </c>
      <c r="C133" s="72" t="s">
        <v>857</v>
      </c>
      <c r="D133" s="72" t="s">
        <v>77</v>
      </c>
      <c r="E133" s="73" t="s">
        <v>430</v>
      </c>
      <c r="F133" s="74">
        <v>480.05</v>
      </c>
      <c r="G133" s="74">
        <v>153.30000000000001</v>
      </c>
      <c r="H133" s="74"/>
      <c r="I133" s="74"/>
      <c r="J133" s="74"/>
      <c r="K133" s="74">
        <v>117.25</v>
      </c>
      <c r="L133" s="74">
        <v>478.85</v>
      </c>
      <c r="M133" s="74">
        <v>479.55</v>
      </c>
      <c r="N133" s="74">
        <v>478.45</v>
      </c>
      <c r="O133" s="74">
        <v>479.35</v>
      </c>
      <c r="P133" s="74">
        <v>479.65</v>
      </c>
      <c r="Q133" s="74">
        <v>479.65</v>
      </c>
      <c r="R133" s="74">
        <v>480.05</v>
      </c>
      <c r="S133" s="74">
        <v>479.85</v>
      </c>
      <c r="T133" s="74">
        <v>479.8</v>
      </c>
      <c r="U133" s="74">
        <v>456.6</v>
      </c>
      <c r="V133" s="74">
        <v>479.94224500000001</v>
      </c>
      <c r="W133" s="74">
        <v>479.75</v>
      </c>
      <c r="X133" s="74">
        <v>431.43950000000001</v>
      </c>
      <c r="Y133" s="74">
        <v>478.7</v>
      </c>
      <c r="Z133" s="74">
        <v>479.85</v>
      </c>
      <c r="AA133" s="74">
        <v>7872.0817450000004</v>
      </c>
    </row>
    <row r="134" spans="1:27" x14ac:dyDescent="0.3">
      <c r="A134" s="1"/>
      <c r="B134" s="72" t="s">
        <v>993</v>
      </c>
      <c r="C134" s="72" t="s">
        <v>887</v>
      </c>
      <c r="D134" s="72" t="s">
        <v>77</v>
      </c>
      <c r="E134" s="73" t="s">
        <v>431</v>
      </c>
      <c r="F134" s="74">
        <v>104.15</v>
      </c>
      <c r="G134" s="74">
        <v>105.95</v>
      </c>
      <c r="H134" s="74">
        <v>95.9</v>
      </c>
      <c r="I134" s="74">
        <v>104.45</v>
      </c>
      <c r="J134" s="74">
        <v>108.05</v>
      </c>
      <c r="K134" s="74">
        <v>85.2</v>
      </c>
      <c r="L134" s="74">
        <v>77.95</v>
      </c>
      <c r="M134" s="74">
        <v>101.1</v>
      </c>
      <c r="N134" s="74">
        <v>105.85</v>
      </c>
      <c r="O134" s="74">
        <v>106.5</v>
      </c>
      <c r="P134" s="74">
        <v>109.1</v>
      </c>
      <c r="Q134" s="74">
        <v>107.75</v>
      </c>
      <c r="R134" s="74">
        <v>32.5</v>
      </c>
      <c r="S134" s="74">
        <v>103.5</v>
      </c>
      <c r="T134" s="74">
        <v>113.3</v>
      </c>
      <c r="U134" s="74">
        <v>107.55</v>
      </c>
      <c r="V134" s="74">
        <v>115.2</v>
      </c>
      <c r="W134" s="74">
        <v>108.65</v>
      </c>
      <c r="X134" s="74">
        <v>115</v>
      </c>
      <c r="Y134" s="74">
        <v>105.6</v>
      </c>
      <c r="Z134" s="74">
        <v>110.9</v>
      </c>
      <c r="AA134" s="74">
        <v>2124.15</v>
      </c>
    </row>
    <row r="135" spans="1:27" x14ac:dyDescent="0.3">
      <c r="A135" s="1"/>
      <c r="B135" s="72" t="s">
        <v>993</v>
      </c>
      <c r="C135" s="72" t="s">
        <v>994</v>
      </c>
      <c r="D135" s="72" t="s">
        <v>77</v>
      </c>
      <c r="E135" s="73" t="s">
        <v>431</v>
      </c>
      <c r="F135" s="74">
        <v>63.05</v>
      </c>
      <c r="G135" s="74">
        <v>68.25</v>
      </c>
      <c r="H135" s="74">
        <v>64.349999999999994</v>
      </c>
      <c r="I135" s="74">
        <v>62.7</v>
      </c>
      <c r="J135" s="74">
        <v>61.55</v>
      </c>
      <c r="K135" s="74">
        <v>62.75</v>
      </c>
      <c r="L135" s="74">
        <v>62.35</v>
      </c>
      <c r="M135" s="74">
        <v>41.9</v>
      </c>
      <c r="N135" s="74">
        <v>51.3</v>
      </c>
      <c r="O135" s="74">
        <v>68.900000000000006</v>
      </c>
      <c r="P135" s="74">
        <v>65.849999999999994</v>
      </c>
      <c r="Q135" s="74">
        <v>66.3</v>
      </c>
      <c r="R135" s="74">
        <v>24.45</v>
      </c>
      <c r="S135" s="74">
        <v>61.55</v>
      </c>
      <c r="T135" s="74">
        <v>66.25</v>
      </c>
      <c r="U135" s="74">
        <v>66.099999999999994</v>
      </c>
      <c r="V135" s="74">
        <v>68.75</v>
      </c>
      <c r="W135" s="74">
        <v>66.5</v>
      </c>
      <c r="X135" s="74">
        <v>67.8</v>
      </c>
      <c r="Y135" s="74">
        <v>63.2</v>
      </c>
      <c r="Z135" s="74">
        <v>67.599999999999994</v>
      </c>
      <c r="AA135" s="74">
        <v>1291.45</v>
      </c>
    </row>
    <row r="136" spans="1:27" x14ac:dyDescent="0.3">
      <c r="A136" s="1"/>
      <c r="B136" s="72" t="s">
        <v>993</v>
      </c>
      <c r="C136" s="72" t="s">
        <v>995</v>
      </c>
      <c r="D136" s="72" t="s">
        <v>77</v>
      </c>
      <c r="E136" s="73" t="s">
        <v>431</v>
      </c>
      <c r="F136" s="74">
        <v>57.3</v>
      </c>
      <c r="G136" s="74">
        <v>45.25</v>
      </c>
      <c r="H136" s="74">
        <v>55.8</v>
      </c>
      <c r="I136" s="74">
        <v>57.6</v>
      </c>
      <c r="J136" s="74">
        <v>57.6</v>
      </c>
      <c r="K136" s="74">
        <v>57.6</v>
      </c>
      <c r="L136" s="74">
        <v>48.05</v>
      </c>
      <c r="M136" s="74">
        <v>57.6</v>
      </c>
      <c r="N136" s="74">
        <v>57.6</v>
      </c>
      <c r="O136" s="74">
        <v>57.35</v>
      </c>
      <c r="P136" s="74">
        <v>57.6</v>
      </c>
      <c r="Q136" s="74">
        <v>57.6</v>
      </c>
      <c r="R136" s="74">
        <v>21.45</v>
      </c>
      <c r="S136" s="74">
        <v>57.6</v>
      </c>
      <c r="T136" s="74">
        <v>57.6</v>
      </c>
      <c r="U136" s="74">
        <v>57.6</v>
      </c>
      <c r="V136" s="74">
        <v>57.6</v>
      </c>
      <c r="W136" s="74">
        <v>57.6</v>
      </c>
      <c r="X136" s="74">
        <v>57.6</v>
      </c>
      <c r="Y136" s="74">
        <v>45.8</v>
      </c>
      <c r="Z136" s="74">
        <v>57.4</v>
      </c>
      <c r="AA136" s="74">
        <v>1137.2</v>
      </c>
    </row>
    <row r="137" spans="1:27" x14ac:dyDescent="0.3">
      <c r="A137" s="1"/>
      <c r="B137" s="72" t="s">
        <v>993</v>
      </c>
      <c r="C137" s="72" t="s">
        <v>996</v>
      </c>
      <c r="D137" s="72" t="s">
        <v>77</v>
      </c>
      <c r="E137" s="73" t="s">
        <v>431</v>
      </c>
      <c r="F137" s="74">
        <v>56.45</v>
      </c>
      <c r="G137" s="74">
        <v>56.5</v>
      </c>
      <c r="H137" s="74">
        <v>56.2</v>
      </c>
      <c r="I137" s="74">
        <v>54.25</v>
      </c>
      <c r="J137" s="74">
        <v>49.75</v>
      </c>
      <c r="K137" s="74">
        <v>56.4</v>
      </c>
      <c r="L137" s="74">
        <v>43.65</v>
      </c>
      <c r="M137" s="74">
        <v>38.4</v>
      </c>
      <c r="N137" s="74">
        <v>28.8</v>
      </c>
      <c r="O137" s="74">
        <v>35.450000000000003</v>
      </c>
      <c r="P137" s="74">
        <v>57.6</v>
      </c>
      <c r="Q137" s="74">
        <v>56.35</v>
      </c>
      <c r="R137" s="74">
        <v>56.2</v>
      </c>
      <c r="S137" s="74">
        <v>56.35</v>
      </c>
      <c r="T137" s="74">
        <v>56.2</v>
      </c>
      <c r="U137" s="74">
        <v>55.1</v>
      </c>
      <c r="V137" s="74">
        <v>30</v>
      </c>
      <c r="W137" s="74">
        <v>56.25</v>
      </c>
      <c r="X137" s="74">
        <v>56.95</v>
      </c>
      <c r="Y137" s="74">
        <v>55.65</v>
      </c>
      <c r="Z137" s="74">
        <v>56.1</v>
      </c>
      <c r="AA137" s="74">
        <v>1068.5999999999999</v>
      </c>
    </row>
    <row r="138" spans="1:27" ht="27.6" x14ac:dyDescent="0.3">
      <c r="A138" s="1"/>
      <c r="B138" s="72" t="s">
        <v>438</v>
      </c>
      <c r="C138" s="72" t="s">
        <v>997</v>
      </c>
      <c r="D138" s="72" t="s">
        <v>998</v>
      </c>
      <c r="E138" s="73" t="s">
        <v>431</v>
      </c>
      <c r="F138" s="74"/>
      <c r="G138" s="74"/>
      <c r="H138" s="74"/>
      <c r="I138" s="74"/>
      <c r="J138" s="74"/>
      <c r="K138" s="74"/>
      <c r="L138" s="74"/>
      <c r="M138" s="74"/>
      <c r="N138" s="74"/>
      <c r="O138" s="74"/>
      <c r="P138" s="74"/>
      <c r="Q138" s="74"/>
      <c r="R138" s="74"/>
      <c r="S138" s="74"/>
      <c r="T138" s="74"/>
      <c r="U138" s="74"/>
      <c r="V138" s="74"/>
      <c r="W138" s="74"/>
      <c r="X138" s="74"/>
      <c r="Y138" s="74"/>
      <c r="Z138" s="74"/>
      <c r="AA138" s="74">
        <v>0</v>
      </c>
    </row>
    <row r="139" spans="1:27" ht="27.6" x14ac:dyDescent="0.3">
      <c r="A139" s="1"/>
      <c r="B139" s="72" t="s">
        <v>438</v>
      </c>
      <c r="C139" s="72" t="s">
        <v>997</v>
      </c>
      <c r="D139" s="72" t="s">
        <v>999</v>
      </c>
      <c r="E139" s="73" t="s">
        <v>431</v>
      </c>
      <c r="F139" s="74"/>
      <c r="G139" s="74"/>
      <c r="H139" s="74">
        <v>30.1</v>
      </c>
      <c r="I139" s="74"/>
      <c r="J139" s="74"/>
      <c r="K139" s="74"/>
      <c r="L139" s="74"/>
      <c r="M139" s="74"/>
      <c r="N139" s="74"/>
      <c r="O139" s="74"/>
      <c r="P139" s="74"/>
      <c r="Q139" s="74"/>
      <c r="R139" s="74"/>
      <c r="S139" s="74"/>
      <c r="T139" s="74"/>
      <c r="U139" s="74"/>
      <c r="V139" s="74"/>
      <c r="W139" s="74"/>
      <c r="X139" s="74"/>
      <c r="Y139" s="74"/>
      <c r="Z139" s="74"/>
      <c r="AA139" s="74">
        <v>30.1</v>
      </c>
    </row>
    <row r="140" spans="1:27" x14ac:dyDescent="0.3">
      <c r="A140" s="1"/>
      <c r="B140" s="72" t="s">
        <v>473</v>
      </c>
      <c r="C140" s="72" t="s">
        <v>1000</v>
      </c>
      <c r="D140" s="72" t="s">
        <v>77</v>
      </c>
      <c r="E140" s="73" t="s">
        <v>432</v>
      </c>
      <c r="F140" s="74">
        <v>96.15</v>
      </c>
      <c r="G140" s="74">
        <v>68</v>
      </c>
      <c r="H140" s="74">
        <v>93.6</v>
      </c>
      <c r="I140" s="74">
        <v>88</v>
      </c>
      <c r="J140" s="74">
        <v>136</v>
      </c>
      <c r="K140" s="74">
        <v>114.45</v>
      </c>
      <c r="L140" s="74">
        <v>128.6</v>
      </c>
      <c r="M140" s="74"/>
      <c r="N140" s="74">
        <v>136.69999999999999</v>
      </c>
      <c r="O140" s="74">
        <v>136.9</v>
      </c>
      <c r="P140" s="74">
        <v>136.85</v>
      </c>
      <c r="Q140" s="74">
        <v>131.25</v>
      </c>
      <c r="R140" s="74">
        <v>137</v>
      </c>
      <c r="S140" s="74">
        <v>138</v>
      </c>
      <c r="T140" s="74">
        <v>133.25</v>
      </c>
      <c r="U140" s="74">
        <v>137</v>
      </c>
      <c r="V140" s="74">
        <v>118.1</v>
      </c>
      <c r="W140" s="74">
        <v>130.1</v>
      </c>
      <c r="X140" s="74">
        <v>133.35</v>
      </c>
      <c r="Y140" s="74">
        <v>114.15</v>
      </c>
      <c r="Z140" s="74">
        <v>117.9</v>
      </c>
      <c r="AA140" s="74">
        <v>2425.35</v>
      </c>
    </row>
    <row r="141" spans="1:27" x14ac:dyDescent="0.3">
      <c r="A141" s="1"/>
      <c r="B141" s="72" t="s">
        <v>136</v>
      </c>
      <c r="C141" s="72" t="s">
        <v>137</v>
      </c>
      <c r="D141" s="72" t="s">
        <v>962</v>
      </c>
      <c r="E141" s="73" t="s">
        <v>431</v>
      </c>
      <c r="F141" s="74"/>
      <c r="G141" s="74"/>
      <c r="H141" s="74"/>
      <c r="I141" s="74"/>
      <c r="J141" s="74"/>
      <c r="K141" s="74"/>
      <c r="L141" s="74"/>
      <c r="M141" s="74"/>
      <c r="N141" s="74"/>
      <c r="O141" s="74"/>
      <c r="P141" s="74"/>
      <c r="Q141" s="74"/>
      <c r="R141" s="74"/>
      <c r="S141" s="74"/>
      <c r="T141" s="74">
        <v>14.7</v>
      </c>
      <c r="U141" s="74">
        <v>344.1</v>
      </c>
      <c r="V141" s="74"/>
      <c r="W141" s="74"/>
      <c r="X141" s="74"/>
      <c r="Y141" s="74"/>
      <c r="Z141" s="74"/>
      <c r="AA141" s="74">
        <v>358.8</v>
      </c>
    </row>
    <row r="142" spans="1:27" x14ac:dyDescent="0.3">
      <c r="A142" s="1"/>
      <c r="B142" s="72" t="s">
        <v>136</v>
      </c>
      <c r="C142" s="72" t="s">
        <v>137</v>
      </c>
      <c r="D142" s="72" t="s">
        <v>963</v>
      </c>
      <c r="E142" s="73" t="s">
        <v>431</v>
      </c>
      <c r="F142" s="74"/>
      <c r="G142" s="74"/>
      <c r="H142" s="74"/>
      <c r="I142" s="74"/>
      <c r="J142" s="74"/>
      <c r="K142" s="74"/>
      <c r="L142" s="74"/>
      <c r="M142" s="74"/>
      <c r="N142" s="74"/>
      <c r="O142" s="74"/>
      <c r="P142" s="74"/>
      <c r="Q142" s="74"/>
      <c r="R142" s="74"/>
      <c r="S142" s="74"/>
      <c r="T142" s="74"/>
      <c r="U142" s="74"/>
      <c r="V142" s="74"/>
      <c r="W142" s="74"/>
      <c r="X142" s="74"/>
      <c r="Y142" s="74"/>
      <c r="Z142" s="74"/>
      <c r="AA142" s="74">
        <v>0</v>
      </c>
    </row>
    <row r="143" spans="1:27" x14ac:dyDescent="0.3">
      <c r="A143" s="1"/>
      <c r="B143" s="72" t="s">
        <v>136</v>
      </c>
      <c r="C143" s="72" t="s">
        <v>137</v>
      </c>
      <c r="D143" s="72" t="s">
        <v>256</v>
      </c>
      <c r="E143" s="73" t="s">
        <v>431</v>
      </c>
      <c r="F143" s="74"/>
      <c r="G143" s="74"/>
      <c r="H143" s="74"/>
      <c r="I143" s="74"/>
      <c r="J143" s="74"/>
      <c r="K143" s="74"/>
      <c r="L143" s="74"/>
      <c r="M143" s="74"/>
      <c r="N143" s="74"/>
      <c r="O143" s="74"/>
      <c r="P143" s="74"/>
      <c r="Q143" s="74"/>
      <c r="R143" s="74"/>
      <c r="S143" s="74"/>
      <c r="T143" s="74"/>
      <c r="U143" s="74"/>
      <c r="V143" s="74"/>
      <c r="W143" s="74"/>
      <c r="X143" s="74"/>
      <c r="Y143" s="74"/>
      <c r="Z143" s="74"/>
      <c r="AA143" s="74">
        <v>0</v>
      </c>
    </row>
    <row r="144" spans="1:27" x14ac:dyDescent="0.3">
      <c r="A144" s="1"/>
      <c r="B144" s="72" t="s">
        <v>136</v>
      </c>
      <c r="C144" s="72" t="s">
        <v>137</v>
      </c>
      <c r="D144" s="72" t="s">
        <v>942</v>
      </c>
      <c r="E144" s="73" t="s">
        <v>431</v>
      </c>
      <c r="F144" s="74"/>
      <c r="G144" s="74"/>
      <c r="H144" s="74"/>
      <c r="I144" s="74"/>
      <c r="J144" s="74"/>
      <c r="K144" s="74"/>
      <c r="L144" s="74"/>
      <c r="M144" s="74"/>
      <c r="N144" s="74"/>
      <c r="O144" s="74"/>
      <c r="P144" s="74"/>
      <c r="Q144" s="74"/>
      <c r="R144" s="74"/>
      <c r="S144" s="74"/>
      <c r="T144" s="74"/>
      <c r="U144" s="74"/>
      <c r="V144" s="74"/>
      <c r="W144" s="74"/>
      <c r="X144" s="74"/>
      <c r="Y144" s="74"/>
      <c r="Z144" s="74"/>
      <c r="AA144" s="74">
        <v>0</v>
      </c>
    </row>
    <row r="145" spans="1:27" x14ac:dyDescent="0.3">
      <c r="A145" s="1"/>
      <c r="B145" s="72" t="s">
        <v>59</v>
      </c>
      <c r="C145" s="72" t="s">
        <v>858</v>
      </c>
      <c r="D145" s="72" t="s">
        <v>77</v>
      </c>
      <c r="E145" s="73" t="s">
        <v>430</v>
      </c>
      <c r="F145" s="74">
        <v>2661.3</v>
      </c>
      <c r="G145" s="74">
        <v>2605.9</v>
      </c>
      <c r="H145" s="74">
        <v>2661.2</v>
      </c>
      <c r="I145" s="74">
        <v>2656.9</v>
      </c>
      <c r="J145" s="74">
        <v>2660.45</v>
      </c>
      <c r="K145" s="74">
        <v>2659.75</v>
      </c>
      <c r="L145" s="74">
        <v>2657.65</v>
      </c>
      <c r="M145" s="74">
        <v>2659.7</v>
      </c>
      <c r="N145" s="74">
        <v>2660.4</v>
      </c>
      <c r="O145" s="74">
        <v>2661.55</v>
      </c>
      <c r="P145" s="74">
        <v>2661</v>
      </c>
      <c r="Q145" s="74">
        <v>2657.35</v>
      </c>
      <c r="R145" s="74">
        <v>2660.85</v>
      </c>
      <c r="S145" s="74">
        <v>2658.55</v>
      </c>
      <c r="T145" s="74">
        <v>2656.15</v>
      </c>
      <c r="U145" s="74">
        <v>2659.15</v>
      </c>
      <c r="V145" s="74">
        <v>2658.6</v>
      </c>
      <c r="W145" s="74">
        <v>2619.75</v>
      </c>
      <c r="X145" s="74">
        <v>1784.05</v>
      </c>
      <c r="Y145" s="74">
        <v>2656.9</v>
      </c>
      <c r="Z145" s="74">
        <v>1997.45</v>
      </c>
      <c r="AA145" s="74">
        <v>54214.6</v>
      </c>
    </row>
    <row r="146" spans="1:27" x14ac:dyDescent="0.3">
      <c r="A146" s="1"/>
      <c r="B146" s="72" t="s">
        <v>477</v>
      </c>
      <c r="C146" s="72" t="s">
        <v>891</v>
      </c>
      <c r="D146" s="72" t="s">
        <v>962</v>
      </c>
      <c r="E146" s="73" t="s">
        <v>431</v>
      </c>
      <c r="F146" s="74">
        <v>697.75</v>
      </c>
      <c r="G146" s="74">
        <v>700.55</v>
      </c>
      <c r="H146" s="74">
        <v>696.3</v>
      </c>
      <c r="I146" s="74">
        <v>688.15</v>
      </c>
      <c r="J146" s="74">
        <v>685.7</v>
      </c>
      <c r="K146" s="74">
        <v>691.8</v>
      </c>
      <c r="L146" s="74">
        <v>692.4</v>
      </c>
      <c r="M146" s="74">
        <v>692.1</v>
      </c>
      <c r="N146" s="74">
        <v>697.5</v>
      </c>
      <c r="O146" s="74">
        <v>694.5</v>
      </c>
      <c r="P146" s="74">
        <v>695.55</v>
      </c>
      <c r="Q146" s="74">
        <v>691.1</v>
      </c>
      <c r="R146" s="74">
        <v>690.15</v>
      </c>
      <c r="S146" s="74">
        <v>685.9</v>
      </c>
      <c r="T146" s="74">
        <v>696.1</v>
      </c>
      <c r="U146" s="74">
        <v>239.35</v>
      </c>
      <c r="V146" s="74">
        <v>170.47134</v>
      </c>
      <c r="W146" s="74">
        <v>495.31020000000001</v>
      </c>
      <c r="X146" s="74">
        <v>693.7</v>
      </c>
      <c r="Y146" s="74">
        <v>694</v>
      </c>
      <c r="Z146" s="74">
        <v>694.1</v>
      </c>
      <c r="AA146" s="74">
        <v>13382.481540000001</v>
      </c>
    </row>
    <row r="147" spans="1:27" x14ac:dyDescent="0.3">
      <c r="A147" s="1"/>
      <c r="B147" s="72" t="s">
        <v>477</v>
      </c>
      <c r="C147" s="72" t="s">
        <v>891</v>
      </c>
      <c r="D147" s="72" t="s">
        <v>1001</v>
      </c>
      <c r="E147" s="73" t="s">
        <v>431</v>
      </c>
      <c r="F147" s="74">
        <v>81.150000000000006</v>
      </c>
      <c r="G147" s="74">
        <v>83</v>
      </c>
      <c r="H147" s="74">
        <v>79.349999999999994</v>
      </c>
      <c r="I147" s="74">
        <v>77.3</v>
      </c>
      <c r="J147" s="74">
        <v>76.3</v>
      </c>
      <c r="K147" s="74">
        <v>73.849999999999994</v>
      </c>
      <c r="L147" s="74">
        <v>76.7</v>
      </c>
      <c r="M147" s="74">
        <v>77.95</v>
      </c>
      <c r="N147" s="74">
        <v>81.599999999999994</v>
      </c>
      <c r="O147" s="74">
        <v>78.25</v>
      </c>
      <c r="P147" s="74">
        <v>79.3</v>
      </c>
      <c r="Q147" s="74">
        <v>81.5</v>
      </c>
      <c r="R147" s="74">
        <v>78.650000000000006</v>
      </c>
      <c r="S147" s="74">
        <v>77.8</v>
      </c>
      <c r="T147" s="74">
        <v>79.7</v>
      </c>
      <c r="U147" s="74">
        <v>72.8</v>
      </c>
      <c r="V147" s="74">
        <v>71.743449999999996</v>
      </c>
      <c r="W147" s="74">
        <v>73.337959999999995</v>
      </c>
      <c r="X147" s="74">
        <v>78.45</v>
      </c>
      <c r="Y147" s="74">
        <v>81.599999999999994</v>
      </c>
      <c r="Z147" s="74">
        <v>82.3</v>
      </c>
      <c r="AA147" s="74">
        <v>1642.63141</v>
      </c>
    </row>
    <row r="148" spans="1:27" x14ac:dyDescent="0.3">
      <c r="A148" s="1"/>
      <c r="B148" s="72" t="s">
        <v>436</v>
      </c>
      <c r="C148" s="72" t="s">
        <v>1002</v>
      </c>
      <c r="D148" s="72" t="s">
        <v>1003</v>
      </c>
      <c r="E148" s="73" t="s">
        <v>431</v>
      </c>
      <c r="F148" s="74"/>
      <c r="G148" s="74"/>
      <c r="H148" s="74"/>
      <c r="I148" s="74"/>
      <c r="J148" s="74"/>
      <c r="K148" s="74"/>
      <c r="L148" s="74"/>
      <c r="M148" s="74"/>
      <c r="N148" s="74"/>
      <c r="O148" s="74"/>
      <c r="P148" s="74"/>
      <c r="Q148" s="74"/>
      <c r="R148" s="74"/>
      <c r="S148" s="74"/>
      <c r="T148" s="74"/>
      <c r="U148" s="74">
        <v>15.2</v>
      </c>
      <c r="V148" s="74">
        <v>12.5</v>
      </c>
      <c r="W148" s="74">
        <v>5</v>
      </c>
      <c r="X148" s="74"/>
      <c r="Y148" s="74"/>
      <c r="Z148" s="74"/>
      <c r="AA148" s="74">
        <v>32.700000000000003</v>
      </c>
    </row>
    <row r="149" spans="1:27" x14ac:dyDescent="0.3">
      <c r="A149" s="1"/>
      <c r="B149" s="72" t="s">
        <v>436</v>
      </c>
      <c r="C149" s="72" t="s">
        <v>1002</v>
      </c>
      <c r="D149" s="72" t="s">
        <v>1001</v>
      </c>
      <c r="E149" s="73" t="s">
        <v>431</v>
      </c>
      <c r="F149" s="74"/>
      <c r="G149" s="74"/>
      <c r="H149" s="74"/>
      <c r="I149" s="74"/>
      <c r="J149" s="74"/>
      <c r="K149" s="74"/>
      <c r="L149" s="74"/>
      <c r="M149" s="74"/>
      <c r="N149" s="74"/>
      <c r="O149" s="74"/>
      <c r="P149" s="74"/>
      <c r="Q149" s="74"/>
      <c r="R149" s="74"/>
      <c r="S149" s="74"/>
      <c r="T149" s="74"/>
      <c r="U149" s="74"/>
      <c r="V149" s="74"/>
      <c r="W149" s="74"/>
      <c r="X149" s="74"/>
      <c r="Y149" s="74"/>
      <c r="Z149" s="74"/>
      <c r="AA149" s="74">
        <v>0</v>
      </c>
    </row>
    <row r="150" spans="1:27" x14ac:dyDescent="0.3">
      <c r="A150" s="1"/>
      <c r="B150" s="72" t="s">
        <v>436</v>
      </c>
      <c r="C150" s="72" t="s">
        <v>1002</v>
      </c>
      <c r="D150" s="72" t="s">
        <v>1004</v>
      </c>
      <c r="E150" s="73" t="s">
        <v>431</v>
      </c>
      <c r="F150" s="74"/>
      <c r="G150" s="74"/>
      <c r="H150" s="74"/>
      <c r="I150" s="74"/>
      <c r="J150" s="74"/>
      <c r="K150" s="74"/>
      <c r="L150" s="74"/>
      <c r="M150" s="74"/>
      <c r="N150" s="74"/>
      <c r="O150" s="74"/>
      <c r="P150" s="74"/>
      <c r="Q150" s="74"/>
      <c r="R150" s="74"/>
      <c r="S150" s="74"/>
      <c r="T150" s="74"/>
      <c r="U150" s="74"/>
      <c r="V150" s="74">
        <v>107.8</v>
      </c>
      <c r="W150" s="74">
        <v>73.599999999999994</v>
      </c>
      <c r="X150" s="74"/>
      <c r="Y150" s="74"/>
      <c r="Z150" s="74"/>
      <c r="AA150" s="74">
        <v>181.4</v>
      </c>
    </row>
    <row r="151" spans="1:27" x14ac:dyDescent="0.3">
      <c r="A151" s="1"/>
      <c r="B151" s="72" t="s">
        <v>436</v>
      </c>
      <c r="C151" s="72" t="s">
        <v>1002</v>
      </c>
      <c r="D151" s="72" t="s">
        <v>1005</v>
      </c>
      <c r="E151" s="73" t="s">
        <v>431</v>
      </c>
      <c r="F151" s="74"/>
      <c r="G151" s="74"/>
      <c r="H151" s="74"/>
      <c r="I151" s="74"/>
      <c r="J151" s="74"/>
      <c r="K151" s="74"/>
      <c r="L151" s="74"/>
      <c r="M151" s="74"/>
      <c r="N151" s="74"/>
      <c r="O151" s="74"/>
      <c r="P151" s="74"/>
      <c r="Q151" s="74"/>
      <c r="R151" s="74"/>
      <c r="S151" s="74"/>
      <c r="T151" s="74"/>
      <c r="U151" s="74">
        <v>114.35</v>
      </c>
      <c r="V151" s="74">
        <v>489.45</v>
      </c>
      <c r="W151" s="74">
        <v>97.05</v>
      </c>
      <c r="X151" s="74"/>
      <c r="Y151" s="74"/>
      <c r="Z151" s="74"/>
      <c r="AA151" s="74">
        <v>700.85</v>
      </c>
    </row>
    <row r="152" spans="1:27" x14ac:dyDescent="0.3">
      <c r="A152" s="1"/>
      <c r="B152" s="72" t="s">
        <v>859</v>
      </c>
      <c r="C152" s="72" t="s">
        <v>860</v>
      </c>
      <c r="D152" s="72" t="s">
        <v>77</v>
      </c>
      <c r="E152" s="73" t="s">
        <v>430</v>
      </c>
      <c r="F152" s="74">
        <v>480.35</v>
      </c>
      <c r="G152" s="74">
        <v>479.55</v>
      </c>
      <c r="H152" s="74">
        <v>479.65</v>
      </c>
      <c r="I152" s="74">
        <v>479.95</v>
      </c>
      <c r="J152" s="74">
        <v>479.3</v>
      </c>
      <c r="K152" s="74">
        <v>479.45</v>
      </c>
      <c r="L152" s="74">
        <v>479.85</v>
      </c>
      <c r="M152" s="74">
        <v>479.8</v>
      </c>
      <c r="N152" s="74">
        <v>479.55</v>
      </c>
      <c r="O152" s="74">
        <v>479.1</v>
      </c>
      <c r="P152" s="74">
        <v>479.35</v>
      </c>
      <c r="Q152" s="74">
        <v>479.25</v>
      </c>
      <c r="R152" s="74">
        <v>479.75</v>
      </c>
      <c r="S152" s="74">
        <v>479.3</v>
      </c>
      <c r="T152" s="74">
        <v>478.2</v>
      </c>
      <c r="U152" s="74">
        <v>479.2</v>
      </c>
      <c r="V152" s="74">
        <v>479.3</v>
      </c>
      <c r="W152" s="74">
        <v>479.9</v>
      </c>
      <c r="X152" s="74">
        <v>479.4</v>
      </c>
      <c r="Y152" s="74">
        <v>478.82344000000001</v>
      </c>
      <c r="Z152" s="74">
        <v>479</v>
      </c>
      <c r="AA152" s="74">
        <v>10068.023440000001</v>
      </c>
    </row>
    <row r="153" spans="1:27" x14ac:dyDescent="0.3">
      <c r="A153" s="1"/>
      <c r="B153" s="72" t="s">
        <v>859</v>
      </c>
      <c r="C153" s="72" t="s">
        <v>861</v>
      </c>
      <c r="D153" s="72" t="s">
        <v>77</v>
      </c>
      <c r="E153" s="73" t="s">
        <v>430</v>
      </c>
      <c r="F153" s="74">
        <v>51</v>
      </c>
      <c r="G153" s="74">
        <v>53.55</v>
      </c>
      <c r="H153" s="74">
        <v>54.75</v>
      </c>
      <c r="I153" s="74">
        <v>56.1</v>
      </c>
      <c r="J153" s="74">
        <v>47.75</v>
      </c>
      <c r="K153" s="74"/>
      <c r="L153" s="74"/>
      <c r="M153" s="74">
        <v>58.65</v>
      </c>
      <c r="N153" s="74">
        <v>109</v>
      </c>
      <c r="O153" s="74">
        <v>107.85</v>
      </c>
      <c r="P153" s="74">
        <v>110.4</v>
      </c>
      <c r="Q153" s="74">
        <v>109.4</v>
      </c>
      <c r="R153" s="74">
        <v>107.45</v>
      </c>
      <c r="S153" s="74">
        <v>110.35</v>
      </c>
      <c r="T153" s="74">
        <v>114.7</v>
      </c>
      <c r="U153" s="74">
        <v>120.45</v>
      </c>
      <c r="V153" s="74">
        <v>124.8</v>
      </c>
      <c r="W153" s="74">
        <v>116.1</v>
      </c>
      <c r="X153" s="74">
        <v>120.95</v>
      </c>
      <c r="Y153" s="74">
        <v>131.327</v>
      </c>
      <c r="Z153" s="74">
        <v>140.1</v>
      </c>
      <c r="AA153" s="74">
        <v>1844.6769999999999</v>
      </c>
    </row>
    <row r="154" spans="1:27" x14ac:dyDescent="0.3">
      <c r="A154" s="1"/>
      <c r="B154" s="72" t="s">
        <v>139</v>
      </c>
      <c r="C154" s="72" t="s">
        <v>862</v>
      </c>
      <c r="D154" s="72" t="s">
        <v>77</v>
      </c>
      <c r="E154" s="73" t="s">
        <v>430</v>
      </c>
      <c r="F154" s="74">
        <v>72</v>
      </c>
      <c r="G154" s="74">
        <v>72</v>
      </c>
      <c r="H154" s="74">
        <v>70.3</v>
      </c>
      <c r="I154" s="74">
        <v>82.15</v>
      </c>
      <c r="J154" s="74">
        <v>80.75</v>
      </c>
      <c r="K154" s="74">
        <v>77.290000000000006</v>
      </c>
      <c r="L154" s="74">
        <v>76.5</v>
      </c>
      <c r="M154" s="74">
        <v>78.7</v>
      </c>
      <c r="N154" s="74">
        <v>80.8</v>
      </c>
      <c r="O154" s="74">
        <v>78.2</v>
      </c>
      <c r="P154" s="74">
        <v>81.599999999999994</v>
      </c>
      <c r="Q154" s="74">
        <v>81.599999999999994</v>
      </c>
      <c r="R154" s="74">
        <v>79.7</v>
      </c>
      <c r="S154" s="74">
        <v>74.900000000000006</v>
      </c>
      <c r="T154" s="74">
        <v>73.599999999999994</v>
      </c>
      <c r="U154" s="74">
        <v>75.3</v>
      </c>
      <c r="V154" s="74">
        <v>87.05</v>
      </c>
      <c r="W154" s="74">
        <v>90.3</v>
      </c>
      <c r="X154" s="74">
        <v>62.6</v>
      </c>
      <c r="Y154" s="74">
        <v>58.7</v>
      </c>
      <c r="Z154" s="74">
        <v>89.3</v>
      </c>
      <c r="AA154" s="74">
        <v>1623.34</v>
      </c>
    </row>
    <row r="155" spans="1:27" x14ac:dyDescent="0.3">
      <c r="A155" s="1"/>
      <c r="B155" s="72" t="s">
        <v>139</v>
      </c>
      <c r="C155" s="72" t="s">
        <v>863</v>
      </c>
      <c r="D155" s="72" t="s">
        <v>77</v>
      </c>
      <c r="E155" s="73" t="s">
        <v>430</v>
      </c>
      <c r="F155" s="74"/>
      <c r="G155" s="74"/>
      <c r="H155" s="74"/>
      <c r="I155" s="74"/>
      <c r="J155" s="74"/>
      <c r="K155" s="74"/>
      <c r="L155" s="74">
        <v>377.1</v>
      </c>
      <c r="M155" s="74">
        <v>1126.55</v>
      </c>
      <c r="N155" s="74">
        <v>1074.1500000000001</v>
      </c>
      <c r="O155" s="74">
        <v>1057.55</v>
      </c>
      <c r="P155" s="74">
        <v>1127</v>
      </c>
      <c r="Q155" s="74">
        <v>1013.65</v>
      </c>
      <c r="R155" s="74">
        <v>1129.55</v>
      </c>
      <c r="S155" s="74">
        <v>1126.1500000000001</v>
      </c>
      <c r="T155" s="74">
        <v>1118.4000000000001</v>
      </c>
      <c r="U155" s="74">
        <v>1139.5999999999999</v>
      </c>
      <c r="V155" s="74">
        <v>1148.8</v>
      </c>
      <c r="W155" s="74">
        <v>1130.5999999999999</v>
      </c>
      <c r="X155" s="74">
        <v>1129.25</v>
      </c>
      <c r="Y155" s="74">
        <v>904.35</v>
      </c>
      <c r="Z155" s="74">
        <v>1126.05</v>
      </c>
      <c r="AA155" s="74">
        <v>15728.75</v>
      </c>
    </row>
    <row r="156" spans="1:27" x14ac:dyDescent="0.3">
      <c r="A156" s="1"/>
      <c r="B156" s="72" t="s">
        <v>139</v>
      </c>
      <c r="C156" s="72" t="s">
        <v>140</v>
      </c>
      <c r="D156" s="72" t="s">
        <v>77</v>
      </c>
      <c r="E156" s="73" t="s">
        <v>430</v>
      </c>
      <c r="F156" s="74">
        <v>4047</v>
      </c>
      <c r="G156" s="74">
        <v>4127.25</v>
      </c>
      <c r="H156" s="74">
        <v>4128.05</v>
      </c>
      <c r="I156" s="74">
        <v>4126.1000000000004</v>
      </c>
      <c r="J156" s="74">
        <v>4115</v>
      </c>
      <c r="K156" s="74">
        <v>4130.1750000000002</v>
      </c>
      <c r="L156" s="74">
        <v>4146.1499999999996</v>
      </c>
      <c r="M156" s="74">
        <v>4165.8500000000004</v>
      </c>
      <c r="N156" s="74">
        <v>4173.8500000000004</v>
      </c>
      <c r="O156" s="74">
        <v>4179.2</v>
      </c>
      <c r="P156" s="74">
        <v>4173.75</v>
      </c>
      <c r="Q156" s="74">
        <v>4171.2</v>
      </c>
      <c r="R156" s="74">
        <v>4176.8500000000004</v>
      </c>
      <c r="S156" s="74">
        <v>4024.4</v>
      </c>
      <c r="T156" s="74">
        <v>3746.85</v>
      </c>
      <c r="U156" s="74">
        <v>3630.05</v>
      </c>
      <c r="V156" s="74">
        <v>3349</v>
      </c>
      <c r="W156" s="74">
        <v>3157.5</v>
      </c>
      <c r="X156" s="74">
        <v>3143.1</v>
      </c>
      <c r="Y156" s="74">
        <v>3093.1</v>
      </c>
      <c r="Z156" s="74">
        <v>3138.85</v>
      </c>
      <c r="AA156" s="74">
        <v>81143.274999999994</v>
      </c>
    </row>
    <row r="157" spans="1:27" x14ac:dyDescent="0.3">
      <c r="A157" s="1"/>
      <c r="B157" s="72" t="s">
        <v>139</v>
      </c>
      <c r="C157" s="72" t="s">
        <v>864</v>
      </c>
      <c r="D157" s="72" t="s">
        <v>77</v>
      </c>
      <c r="E157" s="73" t="s">
        <v>430</v>
      </c>
      <c r="F157" s="74">
        <v>624.65</v>
      </c>
      <c r="G157" s="74">
        <v>656.3</v>
      </c>
      <c r="H157" s="74">
        <v>665.7</v>
      </c>
      <c r="I157" s="74">
        <v>713</v>
      </c>
      <c r="J157" s="74">
        <v>695.65</v>
      </c>
      <c r="K157" s="74">
        <v>707.48</v>
      </c>
      <c r="L157" s="74">
        <v>715.55</v>
      </c>
      <c r="M157" s="74">
        <v>719.4</v>
      </c>
      <c r="N157" s="74">
        <v>723.05</v>
      </c>
      <c r="O157" s="74">
        <v>720.9</v>
      </c>
      <c r="P157" s="74">
        <v>676.7</v>
      </c>
      <c r="Q157" s="74">
        <v>622.5</v>
      </c>
      <c r="R157" s="74">
        <v>720.8</v>
      </c>
      <c r="S157" s="74">
        <v>737.5</v>
      </c>
      <c r="T157" s="74">
        <v>740.25</v>
      </c>
      <c r="U157" s="74">
        <v>764.45</v>
      </c>
      <c r="V157" s="74">
        <v>765.05</v>
      </c>
      <c r="W157" s="74">
        <v>753.35</v>
      </c>
      <c r="X157" s="74">
        <v>754.95</v>
      </c>
      <c r="Y157" s="74">
        <v>747.9</v>
      </c>
      <c r="Z157" s="74">
        <v>751.25</v>
      </c>
      <c r="AA157" s="74">
        <v>14976.38</v>
      </c>
    </row>
    <row r="158" spans="1:27" x14ac:dyDescent="0.3">
      <c r="A158" s="1"/>
      <c r="B158" s="72" t="s">
        <v>139</v>
      </c>
      <c r="C158" s="72" t="s">
        <v>865</v>
      </c>
      <c r="D158" s="72" t="s">
        <v>77</v>
      </c>
      <c r="E158" s="73" t="s">
        <v>430</v>
      </c>
      <c r="F158" s="74">
        <v>817.6</v>
      </c>
      <c r="G158" s="74">
        <v>995.85</v>
      </c>
      <c r="H158" s="74">
        <v>1093.55</v>
      </c>
      <c r="I158" s="74">
        <v>1089.75</v>
      </c>
      <c r="J158" s="74">
        <v>1091.25</v>
      </c>
      <c r="K158" s="74">
        <v>1092.3699999999999</v>
      </c>
      <c r="L158" s="74">
        <v>1093.05</v>
      </c>
      <c r="M158" s="74">
        <v>1092.3</v>
      </c>
      <c r="N158" s="74">
        <v>1095.45</v>
      </c>
      <c r="O158" s="74">
        <v>1037</v>
      </c>
      <c r="P158" s="74">
        <v>972.7</v>
      </c>
      <c r="Q158" s="74">
        <v>1090.1500000000001</v>
      </c>
      <c r="R158" s="74">
        <v>1091.0999999999999</v>
      </c>
      <c r="S158" s="74">
        <v>933.1</v>
      </c>
      <c r="T158" s="74">
        <v>661.15</v>
      </c>
      <c r="U158" s="74">
        <v>889.15</v>
      </c>
      <c r="V158" s="74">
        <v>808.8</v>
      </c>
      <c r="W158" s="74">
        <v>994.3</v>
      </c>
      <c r="X158" s="74">
        <v>770.25</v>
      </c>
      <c r="Y158" s="74">
        <v>782.5</v>
      </c>
      <c r="Z158" s="74">
        <v>1031.2</v>
      </c>
      <c r="AA158" s="74">
        <v>20522.57</v>
      </c>
    </row>
    <row r="159" spans="1:27" x14ac:dyDescent="0.3">
      <c r="A159" s="1"/>
      <c r="B159" s="72" t="s">
        <v>139</v>
      </c>
      <c r="C159" s="72" t="s">
        <v>866</v>
      </c>
      <c r="D159" s="72" t="s">
        <v>77</v>
      </c>
      <c r="E159" s="73" t="s">
        <v>430</v>
      </c>
      <c r="F159" s="74">
        <v>192.15</v>
      </c>
      <c r="G159" s="74">
        <v>180.9</v>
      </c>
      <c r="H159" s="74">
        <v>94.2</v>
      </c>
      <c r="I159" s="74"/>
      <c r="J159" s="74"/>
      <c r="K159" s="74">
        <v>105.3</v>
      </c>
      <c r="L159" s="74">
        <v>179.75</v>
      </c>
      <c r="M159" s="74">
        <v>182.1</v>
      </c>
      <c r="N159" s="74">
        <v>182.05</v>
      </c>
      <c r="O159" s="74">
        <v>177.6</v>
      </c>
      <c r="P159" s="74">
        <v>181.55</v>
      </c>
      <c r="Q159" s="74">
        <v>180.7</v>
      </c>
      <c r="R159" s="74">
        <v>183.3</v>
      </c>
      <c r="S159" s="74">
        <v>183.55</v>
      </c>
      <c r="T159" s="74">
        <v>184.7</v>
      </c>
      <c r="U159" s="74">
        <v>187.2</v>
      </c>
      <c r="V159" s="74">
        <v>192.85</v>
      </c>
      <c r="W159" s="74">
        <v>186.95</v>
      </c>
      <c r="X159" s="74">
        <v>194.1</v>
      </c>
      <c r="Y159" s="74">
        <v>191.6</v>
      </c>
      <c r="Z159" s="74">
        <v>188.95</v>
      </c>
      <c r="AA159" s="74">
        <v>3349.5</v>
      </c>
    </row>
    <row r="160" spans="1:27" x14ac:dyDescent="0.3">
      <c r="A160" s="1"/>
      <c r="B160" s="72" t="s">
        <v>139</v>
      </c>
      <c r="C160" s="72" t="s">
        <v>867</v>
      </c>
      <c r="D160" s="72" t="s">
        <v>77</v>
      </c>
      <c r="E160" s="73" t="s">
        <v>430</v>
      </c>
      <c r="F160" s="74">
        <v>198.1</v>
      </c>
      <c r="G160" s="74">
        <v>211.5</v>
      </c>
      <c r="H160" s="74">
        <v>212.65</v>
      </c>
      <c r="I160" s="74">
        <v>216</v>
      </c>
      <c r="J160" s="74">
        <v>214.7</v>
      </c>
      <c r="K160" s="74">
        <v>216.35</v>
      </c>
      <c r="L160" s="74">
        <v>223.3</v>
      </c>
      <c r="M160" s="74">
        <v>228.05</v>
      </c>
      <c r="N160" s="74">
        <v>227.55</v>
      </c>
      <c r="O160" s="74">
        <v>228.95</v>
      </c>
      <c r="P160" s="74">
        <v>217.2</v>
      </c>
      <c r="Q160" s="74">
        <v>225.65</v>
      </c>
      <c r="R160" s="74">
        <v>221.85</v>
      </c>
      <c r="S160" s="74">
        <v>195.9</v>
      </c>
      <c r="T160" s="74">
        <v>156.55000000000001</v>
      </c>
      <c r="U160" s="74">
        <v>191.7</v>
      </c>
      <c r="V160" s="74">
        <v>228.75</v>
      </c>
      <c r="W160" s="74">
        <v>226.85</v>
      </c>
      <c r="X160" s="74">
        <v>227.2</v>
      </c>
      <c r="Y160" s="74">
        <v>216.85</v>
      </c>
      <c r="Z160" s="74">
        <v>151.44999999999999</v>
      </c>
      <c r="AA160" s="74">
        <v>4437.1000000000004</v>
      </c>
    </row>
    <row r="161" spans="1:27" x14ac:dyDescent="0.3">
      <c r="A161" s="1"/>
      <c r="B161" s="72" t="s">
        <v>139</v>
      </c>
      <c r="C161" s="72" t="s">
        <v>841</v>
      </c>
      <c r="D161" s="72" t="s">
        <v>77</v>
      </c>
      <c r="E161" s="73" t="s">
        <v>430</v>
      </c>
      <c r="F161" s="74">
        <v>110.4</v>
      </c>
      <c r="G161" s="74">
        <v>98.8</v>
      </c>
      <c r="H161" s="74">
        <v>13.85</v>
      </c>
      <c r="I161" s="74"/>
      <c r="J161" s="74">
        <v>0.1</v>
      </c>
      <c r="K161" s="74"/>
      <c r="L161" s="74"/>
      <c r="M161" s="74"/>
      <c r="N161" s="74"/>
      <c r="O161" s="74"/>
      <c r="P161" s="74"/>
      <c r="Q161" s="74"/>
      <c r="R161" s="74"/>
      <c r="S161" s="74"/>
      <c r="T161" s="74"/>
      <c r="U161" s="74"/>
      <c r="V161" s="74"/>
      <c r="W161" s="74"/>
      <c r="X161" s="74"/>
      <c r="Y161" s="74"/>
      <c r="Z161" s="74"/>
      <c r="AA161" s="74">
        <v>223.15</v>
      </c>
    </row>
    <row r="162" spans="1:27" x14ac:dyDescent="0.3">
      <c r="A162" s="1"/>
      <c r="B162" s="72" t="s">
        <v>139</v>
      </c>
      <c r="C162" s="72" t="s">
        <v>868</v>
      </c>
      <c r="D162" s="72" t="s">
        <v>77</v>
      </c>
      <c r="E162" s="73" t="s">
        <v>430</v>
      </c>
      <c r="F162" s="74">
        <v>2574.9</v>
      </c>
      <c r="G162" s="74">
        <v>2400.1</v>
      </c>
      <c r="H162" s="74">
        <v>2599.8000000000002</v>
      </c>
      <c r="I162" s="74">
        <v>2600.9499999999998</v>
      </c>
      <c r="J162" s="74">
        <v>2604.5500000000002</v>
      </c>
      <c r="K162" s="74">
        <v>2599.2064999999998</v>
      </c>
      <c r="L162" s="74">
        <v>2597.15</v>
      </c>
      <c r="M162" s="74">
        <v>2599</v>
      </c>
      <c r="N162" s="74">
        <v>2610</v>
      </c>
      <c r="O162" s="74">
        <v>2615.5</v>
      </c>
      <c r="P162" s="74">
        <v>2612.5</v>
      </c>
      <c r="Q162" s="74">
        <v>2616.5</v>
      </c>
      <c r="R162" s="74">
        <v>2614.25</v>
      </c>
      <c r="S162" s="74">
        <v>2499.65</v>
      </c>
      <c r="T162" s="74">
        <v>2605.0500000000002</v>
      </c>
      <c r="U162" s="74">
        <v>2638.95</v>
      </c>
      <c r="V162" s="74">
        <v>2630.4</v>
      </c>
      <c r="W162" s="74">
        <v>2613</v>
      </c>
      <c r="X162" s="74">
        <v>2445.5500000000002</v>
      </c>
      <c r="Y162" s="74">
        <v>2606.25</v>
      </c>
      <c r="Z162" s="74">
        <v>2609.25</v>
      </c>
      <c r="AA162" s="74">
        <v>54292.506500000003</v>
      </c>
    </row>
    <row r="163" spans="1:27" x14ac:dyDescent="0.3">
      <c r="A163" s="1"/>
      <c r="B163" s="72" t="s">
        <v>1006</v>
      </c>
      <c r="C163" s="72" t="s">
        <v>1007</v>
      </c>
      <c r="D163" s="72" t="s">
        <v>77</v>
      </c>
      <c r="E163" s="73" t="s">
        <v>432</v>
      </c>
      <c r="F163" s="74">
        <v>178.75</v>
      </c>
      <c r="G163" s="74">
        <v>190.95</v>
      </c>
      <c r="H163" s="74">
        <v>116.85</v>
      </c>
      <c r="I163" s="74">
        <v>167.9</v>
      </c>
      <c r="J163" s="74">
        <v>135.69999999999999</v>
      </c>
      <c r="K163" s="74">
        <v>101.95</v>
      </c>
      <c r="L163" s="74">
        <v>163.4</v>
      </c>
      <c r="M163" s="74">
        <v>136.55000000000001</v>
      </c>
      <c r="N163" s="74">
        <v>187.8</v>
      </c>
      <c r="O163" s="74">
        <v>197.02449999999999</v>
      </c>
      <c r="P163" s="74">
        <v>192.65</v>
      </c>
      <c r="Q163" s="74">
        <v>207.25</v>
      </c>
      <c r="R163" s="74">
        <v>206.1</v>
      </c>
      <c r="S163" s="74">
        <v>189.2</v>
      </c>
      <c r="T163" s="74">
        <v>188.25</v>
      </c>
      <c r="U163" s="74">
        <v>245.45</v>
      </c>
      <c r="V163" s="74">
        <v>203.5</v>
      </c>
      <c r="W163" s="74">
        <v>178.9</v>
      </c>
      <c r="X163" s="74">
        <v>174.8</v>
      </c>
      <c r="Y163" s="74">
        <v>105.8</v>
      </c>
      <c r="Z163" s="74">
        <v>145.5</v>
      </c>
      <c r="AA163" s="74">
        <v>3614.2745</v>
      </c>
    </row>
    <row r="164" spans="1:27" x14ac:dyDescent="0.3">
      <c r="A164" s="1"/>
      <c r="B164" s="72" t="s">
        <v>143</v>
      </c>
      <c r="C164" s="72" t="s">
        <v>1008</v>
      </c>
      <c r="D164" s="72" t="s">
        <v>962</v>
      </c>
      <c r="E164" s="73" t="s">
        <v>431</v>
      </c>
      <c r="F164" s="74"/>
      <c r="G164" s="74"/>
      <c r="H164" s="74"/>
      <c r="I164" s="74"/>
      <c r="J164" s="74"/>
      <c r="K164" s="74"/>
      <c r="L164" s="74"/>
      <c r="M164" s="74"/>
      <c r="N164" s="74"/>
      <c r="O164" s="74"/>
      <c r="P164" s="74"/>
      <c r="Q164" s="74"/>
      <c r="R164" s="74"/>
      <c r="S164" s="74"/>
      <c r="T164" s="74"/>
      <c r="U164" s="74"/>
      <c r="V164" s="74"/>
      <c r="W164" s="74"/>
      <c r="X164" s="74"/>
      <c r="Y164" s="74"/>
      <c r="Z164" s="74"/>
      <c r="AA164" s="74">
        <v>0</v>
      </c>
    </row>
    <row r="165" spans="1:27" x14ac:dyDescent="0.3">
      <c r="A165" s="1"/>
      <c r="B165" s="72" t="s">
        <v>143</v>
      </c>
      <c r="C165" s="72" t="s">
        <v>1008</v>
      </c>
      <c r="D165" s="72" t="s">
        <v>928</v>
      </c>
      <c r="E165" s="73" t="s">
        <v>431</v>
      </c>
      <c r="F165" s="74">
        <v>0.3</v>
      </c>
      <c r="G165" s="74">
        <v>0.3</v>
      </c>
      <c r="H165" s="74"/>
      <c r="I165" s="74"/>
      <c r="J165" s="74"/>
      <c r="K165" s="74"/>
      <c r="L165" s="74"/>
      <c r="M165" s="74"/>
      <c r="N165" s="74"/>
      <c r="O165" s="74"/>
      <c r="P165" s="74"/>
      <c r="Q165" s="74"/>
      <c r="R165" s="74"/>
      <c r="S165" s="74"/>
      <c r="T165" s="74"/>
      <c r="U165" s="74"/>
      <c r="V165" s="74"/>
      <c r="W165" s="74"/>
      <c r="X165" s="74"/>
      <c r="Y165" s="74"/>
      <c r="Z165" s="74"/>
      <c r="AA165" s="74">
        <v>0.6</v>
      </c>
    </row>
    <row r="166" spans="1:27" x14ac:dyDescent="0.3">
      <c r="A166" s="1"/>
      <c r="B166" s="72" t="s">
        <v>146</v>
      </c>
      <c r="C166" s="72" t="s">
        <v>1009</v>
      </c>
      <c r="D166" s="72" t="s">
        <v>962</v>
      </c>
      <c r="E166" s="73" t="s">
        <v>431</v>
      </c>
      <c r="F166" s="74"/>
      <c r="G166" s="74"/>
      <c r="H166" s="74"/>
      <c r="I166" s="74"/>
      <c r="J166" s="74"/>
      <c r="K166" s="74"/>
      <c r="L166" s="74"/>
      <c r="M166" s="74"/>
      <c r="N166" s="74"/>
      <c r="O166" s="74"/>
      <c r="P166" s="74"/>
      <c r="Q166" s="74"/>
      <c r="R166" s="74"/>
      <c r="S166" s="74"/>
      <c r="T166" s="74">
        <v>69.599999999999994</v>
      </c>
      <c r="U166" s="74">
        <v>697.4</v>
      </c>
      <c r="V166" s="74">
        <v>1185.6500000000001</v>
      </c>
      <c r="W166" s="74">
        <v>1096.95</v>
      </c>
      <c r="X166" s="74">
        <v>78.05</v>
      </c>
      <c r="Y166" s="74"/>
      <c r="Z166" s="74"/>
      <c r="AA166" s="74">
        <v>3127.65</v>
      </c>
    </row>
    <row r="167" spans="1:27" x14ac:dyDescent="0.3">
      <c r="A167" s="1"/>
      <c r="B167" s="72" t="s">
        <v>146</v>
      </c>
      <c r="C167" s="72" t="s">
        <v>1009</v>
      </c>
      <c r="D167" s="72" t="s">
        <v>963</v>
      </c>
      <c r="E167" s="73" t="s">
        <v>431</v>
      </c>
      <c r="F167" s="74"/>
      <c r="G167" s="74"/>
      <c r="H167" s="74"/>
      <c r="I167" s="74"/>
      <c r="J167" s="74"/>
      <c r="K167" s="74"/>
      <c r="L167" s="74"/>
      <c r="M167" s="74"/>
      <c r="N167" s="74"/>
      <c r="O167" s="74"/>
      <c r="P167" s="74"/>
      <c r="Q167" s="74"/>
      <c r="R167" s="74"/>
      <c r="S167" s="74"/>
      <c r="T167" s="74">
        <v>107.15</v>
      </c>
      <c r="U167" s="74">
        <v>793.95</v>
      </c>
      <c r="V167" s="74"/>
      <c r="W167" s="74"/>
      <c r="X167" s="74"/>
      <c r="Y167" s="74"/>
      <c r="Z167" s="74"/>
      <c r="AA167" s="74">
        <v>901.1</v>
      </c>
    </row>
    <row r="168" spans="1:27" x14ac:dyDescent="0.3">
      <c r="A168" s="1"/>
      <c r="B168" s="214" t="s">
        <v>1010</v>
      </c>
      <c r="C168" s="214"/>
      <c r="D168" s="214"/>
      <c r="E168" s="214"/>
      <c r="F168" s="75">
        <v>142038.84998500001</v>
      </c>
      <c r="G168" s="75">
        <v>159328.54999999999</v>
      </c>
      <c r="H168" s="75">
        <v>167515.22</v>
      </c>
      <c r="I168" s="75">
        <v>167828.69</v>
      </c>
      <c r="J168" s="75">
        <v>158904.70019500001</v>
      </c>
      <c r="K168" s="75">
        <v>168478.97150000001</v>
      </c>
      <c r="L168" s="75">
        <v>169939.35</v>
      </c>
      <c r="M168" s="75">
        <v>167565.24905000001</v>
      </c>
      <c r="N168" s="75">
        <v>166095.18650000001</v>
      </c>
      <c r="O168" s="75">
        <v>169393.25049999999</v>
      </c>
      <c r="P168" s="75">
        <v>165699.16500000001</v>
      </c>
      <c r="Q168" s="75">
        <v>157815.51999999999</v>
      </c>
      <c r="R168" s="75">
        <v>168420.3</v>
      </c>
      <c r="S168" s="75">
        <v>171729.59</v>
      </c>
      <c r="T168" s="75">
        <v>167895.2</v>
      </c>
      <c r="U168" s="75">
        <v>164983.18840000001</v>
      </c>
      <c r="V168" s="75">
        <v>163786.96703500001</v>
      </c>
      <c r="W168" s="75">
        <v>160773.48975000001</v>
      </c>
      <c r="X168" s="75">
        <v>156099.28950000001</v>
      </c>
      <c r="Y168" s="75">
        <v>169021.932375</v>
      </c>
      <c r="Z168" s="75">
        <v>174302.285</v>
      </c>
      <c r="AA168" s="75">
        <v>3457614.9447900001</v>
      </c>
    </row>
    <row r="169" spans="1:27"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7.399999999999999" x14ac:dyDescent="0.3">
      <c r="A171" s="1"/>
      <c r="B171" s="2" t="s">
        <v>1011</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22.95" customHeight="1" x14ac:dyDescent="0.3">
      <c r="A172" s="1"/>
      <c r="B172" s="204" t="s">
        <v>3</v>
      </c>
      <c r="C172" s="204" t="s">
        <v>77</v>
      </c>
      <c r="D172" s="204" t="s">
        <v>923</v>
      </c>
      <c r="E172" s="204" t="s">
        <v>924</v>
      </c>
      <c r="F172" s="204" t="s">
        <v>925</v>
      </c>
      <c r="G172" s="204"/>
      <c r="H172" s="204"/>
      <c r="I172" s="204"/>
      <c r="J172" s="204"/>
      <c r="K172" s="204"/>
      <c r="L172" s="204"/>
      <c r="M172" s="204"/>
      <c r="N172" s="204"/>
      <c r="O172" s="204"/>
      <c r="P172" s="204"/>
      <c r="Q172" s="204"/>
      <c r="R172" s="204"/>
      <c r="S172" s="204"/>
      <c r="T172" s="204"/>
      <c r="U172" s="204"/>
      <c r="V172" s="204"/>
      <c r="W172" s="204"/>
      <c r="X172" s="204"/>
      <c r="Y172" s="204"/>
      <c r="Z172" s="204"/>
      <c r="AA172" s="204"/>
    </row>
    <row r="173" spans="1:27" ht="22.95" customHeight="1" x14ac:dyDescent="0.3">
      <c r="A173" s="1"/>
      <c r="B173" s="204"/>
      <c r="C173" s="204"/>
      <c r="D173" s="204"/>
      <c r="E173" s="204"/>
      <c r="F173" s="3">
        <v>1</v>
      </c>
      <c r="G173" s="3">
        <v>2</v>
      </c>
      <c r="H173" s="3">
        <v>3</v>
      </c>
      <c r="I173" s="3">
        <v>4</v>
      </c>
      <c r="J173" s="3">
        <v>5</v>
      </c>
      <c r="K173" s="3">
        <v>6</v>
      </c>
      <c r="L173" s="3">
        <v>7</v>
      </c>
      <c r="M173" s="3">
        <v>8</v>
      </c>
      <c r="N173" s="3">
        <v>9</v>
      </c>
      <c r="O173" s="3">
        <v>10</v>
      </c>
      <c r="P173" s="3">
        <v>11</v>
      </c>
      <c r="Q173" s="3">
        <v>12</v>
      </c>
      <c r="R173" s="3">
        <v>13</v>
      </c>
      <c r="S173" s="3">
        <v>14</v>
      </c>
      <c r="T173" s="3">
        <v>15</v>
      </c>
      <c r="U173" s="3">
        <v>16</v>
      </c>
      <c r="V173" s="3">
        <v>17</v>
      </c>
      <c r="W173" s="3">
        <v>18</v>
      </c>
      <c r="X173" s="3">
        <v>19</v>
      </c>
      <c r="Y173" s="3">
        <v>20</v>
      </c>
      <c r="Z173" s="3">
        <v>21</v>
      </c>
      <c r="AA173" s="3" t="s">
        <v>797</v>
      </c>
    </row>
    <row r="174" spans="1:27" x14ac:dyDescent="0.3">
      <c r="A174" s="1"/>
      <c r="B174" s="72" t="s">
        <v>1012</v>
      </c>
      <c r="C174" s="72" t="s">
        <v>1013</v>
      </c>
      <c r="D174" s="72" t="s">
        <v>37</v>
      </c>
      <c r="E174" s="73" t="s">
        <v>430</v>
      </c>
      <c r="F174" s="74">
        <v>264.71499999999997</v>
      </c>
      <c r="G174" s="74">
        <v>211.846</v>
      </c>
      <c r="H174" s="74">
        <v>122</v>
      </c>
      <c r="I174" s="74">
        <v>98.864999999999995</v>
      </c>
      <c r="J174" s="74">
        <v>154.74799999999999</v>
      </c>
      <c r="K174" s="74">
        <v>198.505</v>
      </c>
      <c r="L174" s="74">
        <v>236.941</v>
      </c>
      <c r="M174" s="74">
        <v>277.13400000000001</v>
      </c>
      <c r="N174" s="74">
        <v>272.32299999999998</v>
      </c>
      <c r="O174" s="74">
        <v>268.142</v>
      </c>
      <c r="P174" s="74">
        <v>271.78300000000002</v>
      </c>
      <c r="Q174" s="74">
        <v>266.98399999999998</v>
      </c>
      <c r="R174" s="74">
        <v>265.46100000000001</v>
      </c>
      <c r="S174" s="74">
        <v>227.46951000000001</v>
      </c>
      <c r="T174" s="74">
        <v>260.37379499999997</v>
      </c>
      <c r="U174" s="74">
        <v>264.71499999999997</v>
      </c>
      <c r="V174" s="74">
        <v>141.41088500000001</v>
      </c>
      <c r="W174" s="74">
        <v>105.742875</v>
      </c>
      <c r="X174" s="74">
        <v>147.02324999999999</v>
      </c>
      <c r="Y174" s="74">
        <v>147.02862500000001</v>
      </c>
      <c r="Z174" s="74">
        <v>139.17400000000001</v>
      </c>
      <c r="AA174" s="74">
        <v>4342.3849399999999</v>
      </c>
    </row>
    <row r="175" spans="1:27" ht="27.6" x14ac:dyDescent="0.3">
      <c r="A175" s="1"/>
      <c r="B175" s="72" t="s">
        <v>482</v>
      </c>
      <c r="C175" s="72" t="s">
        <v>3132</v>
      </c>
      <c r="D175" s="72" t="s">
        <v>77</v>
      </c>
      <c r="E175" s="73" t="s">
        <v>3133</v>
      </c>
      <c r="F175" s="74">
        <v>193.82</v>
      </c>
      <c r="G175" s="74">
        <v>192.70699999999999</v>
      </c>
      <c r="H175" s="74">
        <v>191.524</v>
      </c>
      <c r="I175" s="74">
        <v>179.55600000000001</v>
      </c>
      <c r="J175" s="74">
        <v>193.4665</v>
      </c>
      <c r="K175" s="74">
        <v>193.024</v>
      </c>
      <c r="L175" s="74">
        <v>149.89850000000001</v>
      </c>
      <c r="M175" s="74">
        <v>119.79600000000001</v>
      </c>
      <c r="N175" s="74">
        <v>115.7675</v>
      </c>
      <c r="O175" s="74">
        <v>115.42400000000001</v>
      </c>
      <c r="P175" s="74">
        <v>163.88300000000001</v>
      </c>
      <c r="Q175" s="74">
        <v>190.98249999999999</v>
      </c>
      <c r="R175" s="74">
        <v>142.0865</v>
      </c>
      <c r="S175" s="74">
        <v>95.787499999999994</v>
      </c>
      <c r="T175" s="74">
        <v>194.2</v>
      </c>
      <c r="U175" s="74">
        <v>184.559</v>
      </c>
      <c r="V175" s="74">
        <v>146.655</v>
      </c>
      <c r="W175" s="74">
        <v>124.34099999999999</v>
      </c>
      <c r="X175" s="74">
        <v>187.47800000000001</v>
      </c>
      <c r="Y175" s="74">
        <v>144.27950000000001</v>
      </c>
      <c r="Z175" s="74">
        <v>129.6705</v>
      </c>
      <c r="AA175" s="74">
        <v>3348.9059999999999</v>
      </c>
    </row>
    <row r="176" spans="1:27" x14ac:dyDescent="0.3">
      <c r="A176" s="1"/>
      <c r="B176" s="72" t="s">
        <v>484</v>
      </c>
      <c r="C176" s="72" t="s">
        <v>1014</v>
      </c>
      <c r="D176" s="72" t="s">
        <v>77</v>
      </c>
      <c r="E176" s="73" t="s">
        <v>430</v>
      </c>
      <c r="F176" s="74">
        <v>316.8</v>
      </c>
      <c r="G176" s="74">
        <v>211.2</v>
      </c>
      <c r="H176" s="74">
        <v>316.8</v>
      </c>
      <c r="I176" s="74">
        <v>316.75</v>
      </c>
      <c r="J176" s="74">
        <v>313.95</v>
      </c>
      <c r="K176" s="74">
        <v>316.08814999999998</v>
      </c>
      <c r="L176" s="74">
        <v>316.8</v>
      </c>
      <c r="M176" s="74">
        <v>316.75</v>
      </c>
      <c r="N176" s="74">
        <v>316.5</v>
      </c>
      <c r="O176" s="74">
        <v>306.85000000000002</v>
      </c>
      <c r="P176" s="74">
        <v>280.25</v>
      </c>
      <c r="Q176" s="74">
        <v>264.60000000000002</v>
      </c>
      <c r="R176" s="74">
        <v>253.75</v>
      </c>
      <c r="S176" s="74">
        <v>306.64999999999998</v>
      </c>
      <c r="T176" s="74">
        <v>269.7</v>
      </c>
      <c r="U176" s="74">
        <v>239.45</v>
      </c>
      <c r="V176" s="74">
        <v>225.15</v>
      </c>
      <c r="W176" s="74">
        <v>211.2</v>
      </c>
      <c r="X176" s="74">
        <v>157.30000000000001</v>
      </c>
      <c r="Y176" s="74">
        <v>198.1</v>
      </c>
      <c r="Z176" s="74">
        <v>185.7</v>
      </c>
      <c r="AA176" s="74">
        <v>5640.3381499999996</v>
      </c>
    </row>
    <row r="177" spans="1:27" x14ac:dyDescent="0.3">
      <c r="A177" s="1"/>
      <c r="B177" s="72" t="s">
        <v>485</v>
      </c>
      <c r="C177" s="72" t="s">
        <v>1015</v>
      </c>
      <c r="D177" s="72" t="s">
        <v>77</v>
      </c>
      <c r="E177" s="73" t="s">
        <v>431</v>
      </c>
      <c r="F177" s="74"/>
      <c r="G177" s="74"/>
      <c r="H177" s="74"/>
      <c r="I177" s="74"/>
      <c r="J177" s="74"/>
      <c r="K177" s="74"/>
      <c r="L177" s="74"/>
      <c r="M177" s="74"/>
      <c r="N177" s="74"/>
      <c r="O177" s="74"/>
      <c r="P177" s="74"/>
      <c r="Q177" s="74"/>
      <c r="R177" s="74"/>
      <c r="S177" s="74"/>
      <c r="T177" s="74"/>
      <c r="U177" s="74"/>
      <c r="V177" s="74"/>
      <c r="W177" s="74"/>
      <c r="X177" s="74"/>
      <c r="Y177" s="74"/>
      <c r="Z177" s="74"/>
      <c r="AA177" s="74">
        <v>0</v>
      </c>
    </row>
    <row r="178" spans="1:27" x14ac:dyDescent="0.3">
      <c r="A178" s="1"/>
      <c r="B178" s="72" t="s">
        <v>59</v>
      </c>
      <c r="C178" s="72" t="s">
        <v>361</v>
      </c>
      <c r="D178" s="72" t="s">
        <v>77</v>
      </c>
      <c r="E178" s="73" t="s">
        <v>430</v>
      </c>
      <c r="F178" s="74">
        <v>29.565000000000001</v>
      </c>
      <c r="G178" s="74"/>
      <c r="H178" s="74">
        <v>12.65</v>
      </c>
      <c r="I178" s="74">
        <v>31.15</v>
      </c>
      <c r="J178" s="74">
        <v>30.699000000000002</v>
      </c>
      <c r="K178" s="74">
        <v>30.6325</v>
      </c>
      <c r="L178" s="74">
        <v>30.452999999999999</v>
      </c>
      <c r="M178" s="74">
        <v>31.0075</v>
      </c>
      <c r="N178" s="74">
        <v>31.148499999999999</v>
      </c>
      <c r="O178" s="74">
        <v>31.164999999999999</v>
      </c>
      <c r="P178" s="74">
        <v>31.209</v>
      </c>
      <c r="Q178" s="74">
        <v>30.361499999999999</v>
      </c>
      <c r="R178" s="74">
        <v>29.15</v>
      </c>
      <c r="S178" s="74">
        <v>24.65</v>
      </c>
      <c r="T178" s="74">
        <v>31.2</v>
      </c>
      <c r="U178" s="74">
        <v>31.2</v>
      </c>
      <c r="V178" s="74">
        <v>31.2</v>
      </c>
      <c r="W178" s="74">
        <v>31.1</v>
      </c>
      <c r="X178" s="74">
        <v>15.15</v>
      </c>
      <c r="Y178" s="74">
        <v>30.6</v>
      </c>
      <c r="Z178" s="74">
        <v>31.2</v>
      </c>
      <c r="AA178" s="74">
        <v>575.49099999999999</v>
      </c>
    </row>
    <row r="179" spans="1:27" x14ac:dyDescent="0.3">
      <c r="A179" s="1"/>
      <c r="B179" s="72" t="s">
        <v>1016</v>
      </c>
      <c r="C179" s="72" t="s">
        <v>1017</v>
      </c>
      <c r="D179" s="72" t="s">
        <v>1017</v>
      </c>
      <c r="E179" s="73" t="s">
        <v>431</v>
      </c>
      <c r="F179" s="74">
        <v>432</v>
      </c>
      <c r="G179" s="74">
        <v>454.03105499999998</v>
      </c>
      <c r="H179" s="74">
        <v>454.06259999999997</v>
      </c>
      <c r="I179" s="74">
        <v>432.60771</v>
      </c>
      <c r="J179" s="74">
        <v>453.85318999999998</v>
      </c>
      <c r="K179" s="74">
        <v>454.02642500000002</v>
      </c>
      <c r="L179" s="74">
        <v>454.04129499999999</v>
      </c>
      <c r="M179" s="74">
        <v>453.97948000000002</v>
      </c>
      <c r="N179" s="74">
        <v>453.91845499999999</v>
      </c>
      <c r="O179" s="74">
        <v>431.14669500000002</v>
      </c>
      <c r="P179" s="74">
        <v>453.851225</v>
      </c>
      <c r="Q179" s="74">
        <v>449.827</v>
      </c>
      <c r="R179" s="74">
        <v>453.97044</v>
      </c>
      <c r="S179" s="74">
        <v>453.9008</v>
      </c>
      <c r="T179" s="74">
        <v>453.85151500000001</v>
      </c>
      <c r="U179" s="74">
        <v>450.60700000000003</v>
      </c>
      <c r="V179" s="74">
        <v>453.88826499999999</v>
      </c>
      <c r="W179" s="74">
        <v>395.54488500000002</v>
      </c>
      <c r="X179" s="74">
        <v>397.47080499999998</v>
      </c>
      <c r="Y179" s="74">
        <v>453.97128500000002</v>
      </c>
      <c r="Z179" s="74">
        <v>451.25068499999998</v>
      </c>
      <c r="AA179" s="74">
        <v>9341.8008100000006</v>
      </c>
    </row>
    <row r="180" spans="1:27" x14ac:dyDescent="0.3">
      <c r="A180" s="1"/>
      <c r="B180" s="72" t="s">
        <v>859</v>
      </c>
      <c r="C180" s="72" t="s">
        <v>1018</v>
      </c>
      <c r="D180" s="72" t="s">
        <v>77</v>
      </c>
      <c r="E180" s="73" t="s">
        <v>430</v>
      </c>
      <c r="F180" s="74">
        <v>82.05</v>
      </c>
      <c r="G180" s="74">
        <v>68.400000000000006</v>
      </c>
      <c r="H180" s="74">
        <v>65.45</v>
      </c>
      <c r="I180" s="74">
        <v>31.4</v>
      </c>
      <c r="J180" s="74">
        <v>47.55</v>
      </c>
      <c r="K180" s="74">
        <v>7.3</v>
      </c>
      <c r="L180" s="74"/>
      <c r="M180" s="74"/>
      <c r="N180" s="74">
        <v>41.3</v>
      </c>
      <c r="O180" s="74">
        <v>10.65</v>
      </c>
      <c r="P180" s="74">
        <v>9.65</v>
      </c>
      <c r="Q180" s="74">
        <v>19.8</v>
      </c>
      <c r="R180" s="74">
        <v>15.3</v>
      </c>
      <c r="S180" s="74">
        <v>39.5</v>
      </c>
      <c r="T180" s="74">
        <v>39.65</v>
      </c>
      <c r="U180" s="74">
        <v>66.650000000000006</v>
      </c>
      <c r="V180" s="74">
        <v>97.8</v>
      </c>
      <c r="W180" s="74">
        <v>86.55</v>
      </c>
      <c r="X180" s="74">
        <v>91.25</v>
      </c>
      <c r="Y180" s="74">
        <v>103.70350000000001</v>
      </c>
      <c r="Z180" s="74">
        <v>118.8</v>
      </c>
      <c r="AA180" s="74">
        <v>1042.7535</v>
      </c>
    </row>
    <row r="181" spans="1:27" x14ac:dyDescent="0.3">
      <c r="A181" s="1"/>
      <c r="B181" s="72" t="s">
        <v>859</v>
      </c>
      <c r="C181" s="72" t="s">
        <v>1019</v>
      </c>
      <c r="D181" s="72" t="s">
        <v>77</v>
      </c>
      <c r="E181" s="73" t="s">
        <v>430</v>
      </c>
      <c r="F181" s="74">
        <v>108</v>
      </c>
      <c r="G181" s="74">
        <v>55.1</v>
      </c>
      <c r="H181" s="74">
        <v>31.95</v>
      </c>
      <c r="I181" s="74">
        <v>34.450000000000003</v>
      </c>
      <c r="J181" s="74">
        <v>41.3</v>
      </c>
      <c r="K181" s="74">
        <v>42.8</v>
      </c>
      <c r="L181" s="74">
        <v>68.650000000000006</v>
      </c>
      <c r="M181" s="74">
        <v>58.95</v>
      </c>
      <c r="N181" s="74">
        <v>94.8</v>
      </c>
      <c r="O181" s="74">
        <v>158.94999999999999</v>
      </c>
      <c r="P181" s="74">
        <v>120.4</v>
      </c>
      <c r="Q181" s="74">
        <v>159.69999999999999</v>
      </c>
      <c r="R181" s="74">
        <v>348.2</v>
      </c>
      <c r="S181" s="74">
        <v>148.35</v>
      </c>
      <c r="T181" s="74">
        <v>152.4</v>
      </c>
      <c r="U181" s="74">
        <v>362.45</v>
      </c>
      <c r="V181" s="74">
        <v>364.4</v>
      </c>
      <c r="W181" s="74">
        <v>370.35</v>
      </c>
      <c r="X181" s="74">
        <v>372.55</v>
      </c>
      <c r="Y181" s="74">
        <v>317.36099999999999</v>
      </c>
      <c r="Z181" s="74">
        <v>187.9</v>
      </c>
      <c r="AA181" s="74">
        <v>3599.011</v>
      </c>
    </row>
    <row r="182" spans="1:27" x14ac:dyDescent="0.3">
      <c r="A182" s="1"/>
      <c r="B182" s="72" t="s">
        <v>481</v>
      </c>
      <c r="C182" s="72" t="s">
        <v>1020</v>
      </c>
      <c r="D182" s="72" t="s">
        <v>37</v>
      </c>
      <c r="E182" s="73" t="s">
        <v>430</v>
      </c>
      <c r="F182" s="74">
        <v>545.51</v>
      </c>
      <c r="G182" s="74">
        <v>578.56206499999996</v>
      </c>
      <c r="H182" s="74">
        <v>577.61820999999998</v>
      </c>
      <c r="I182" s="74">
        <v>572.70493999999997</v>
      </c>
      <c r="J182" s="74">
        <v>576.22279500000002</v>
      </c>
      <c r="K182" s="74">
        <v>579.07498999999996</v>
      </c>
      <c r="L182" s="74">
        <v>575.79978000000006</v>
      </c>
      <c r="M182" s="74">
        <v>579.14211999999998</v>
      </c>
      <c r="N182" s="74">
        <v>578.82259999999997</v>
      </c>
      <c r="O182" s="74">
        <v>573.78334500000005</v>
      </c>
      <c r="P182" s="74">
        <v>569.55323499999997</v>
      </c>
      <c r="Q182" s="74">
        <v>574.69737999999995</v>
      </c>
      <c r="R182" s="74">
        <v>574.74888499999997</v>
      </c>
      <c r="S182" s="74">
        <v>571.92902000000004</v>
      </c>
      <c r="T182" s="74">
        <v>573.55790000000002</v>
      </c>
      <c r="U182" s="74">
        <v>567.77058</v>
      </c>
      <c r="V182" s="74">
        <v>560.7441</v>
      </c>
      <c r="W182" s="74">
        <v>552.44608500000004</v>
      </c>
      <c r="X182" s="74">
        <v>567.32870500000001</v>
      </c>
      <c r="Y182" s="74">
        <v>577.58529999999996</v>
      </c>
      <c r="Z182" s="74">
        <v>578.73289999999997</v>
      </c>
      <c r="AA182" s="74">
        <v>12006.334935000001</v>
      </c>
    </row>
    <row r="183" spans="1:27" x14ac:dyDescent="0.3">
      <c r="A183" s="1"/>
      <c r="B183" s="214" t="s">
        <v>1021</v>
      </c>
      <c r="C183" s="214"/>
      <c r="D183" s="214"/>
      <c r="E183" s="214"/>
      <c r="F183" s="75">
        <v>1972.46</v>
      </c>
      <c r="G183" s="75">
        <v>1771.8461199999999</v>
      </c>
      <c r="H183" s="75">
        <v>1772.0548100000001</v>
      </c>
      <c r="I183" s="75">
        <v>1697.4836499999999</v>
      </c>
      <c r="J183" s="75">
        <v>1811.789485</v>
      </c>
      <c r="K183" s="75">
        <v>1821.451065</v>
      </c>
      <c r="L183" s="75">
        <v>1832.5835750000001</v>
      </c>
      <c r="M183" s="75">
        <v>1836.7591</v>
      </c>
      <c r="N183" s="75">
        <v>1904.5800549999999</v>
      </c>
      <c r="O183" s="75">
        <v>1896.11104</v>
      </c>
      <c r="P183" s="75">
        <v>1900.5794599999999</v>
      </c>
      <c r="Q183" s="75">
        <v>1956.9523799999999</v>
      </c>
      <c r="R183" s="75">
        <v>2082.6668249999998</v>
      </c>
      <c r="S183" s="75">
        <v>1868.2368300000001</v>
      </c>
      <c r="T183" s="75">
        <v>1974.9332099999999</v>
      </c>
      <c r="U183" s="75">
        <v>2167.4015800000002</v>
      </c>
      <c r="V183" s="75">
        <v>2021.2482500000001</v>
      </c>
      <c r="W183" s="75">
        <v>1877.2748449999999</v>
      </c>
      <c r="X183" s="75">
        <v>1935.5507600000001</v>
      </c>
      <c r="Y183" s="75">
        <v>1972.6292100000001</v>
      </c>
      <c r="Z183" s="75">
        <v>1822.428085</v>
      </c>
      <c r="AA183" s="75">
        <v>39897.020335000001</v>
      </c>
    </row>
    <row r="184" spans="1:27"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76" t="s">
        <v>107</v>
      </c>
      <c r="J188" s="76">
        <v>715812.55</v>
      </c>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76" t="s">
        <v>122</v>
      </c>
      <c r="J189" s="76">
        <v>471871.869015</v>
      </c>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76" t="s">
        <v>246</v>
      </c>
      <c r="J190" s="76">
        <v>429681.48</v>
      </c>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76" t="s">
        <v>88</v>
      </c>
      <c r="J191" s="76">
        <v>222774.8</v>
      </c>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76" t="s">
        <v>439</v>
      </c>
      <c r="J192" s="76">
        <v>205083.9</v>
      </c>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76" t="s">
        <v>139</v>
      </c>
      <c r="J193" s="76">
        <v>196296.57149999999</v>
      </c>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6" t="s">
        <v>117</v>
      </c>
      <c r="J194" s="76">
        <v>169215.25</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6" t="s">
        <v>103</v>
      </c>
      <c r="J195" s="76">
        <v>157034.45503499999</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6" t="s">
        <v>74</v>
      </c>
      <c r="J196" s="76">
        <v>106983.3</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6" t="s">
        <v>202</v>
      </c>
      <c r="J197" s="76">
        <v>82850.697115000003</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6" t="s">
        <v>437</v>
      </c>
      <c r="J198" s="76">
        <v>82572.445000000007</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6" t="s">
        <v>59</v>
      </c>
      <c r="J199" s="76">
        <v>54214.6</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6" t="s">
        <v>79</v>
      </c>
      <c r="J200" s="76">
        <v>44288.004999999997</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6" t="s">
        <v>443</v>
      </c>
      <c r="J201" s="76">
        <v>44264.294999999998</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6" t="s">
        <v>444</v>
      </c>
      <c r="J202" s="76">
        <v>34845.1</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6" t="s">
        <v>447</v>
      </c>
      <c r="J203" s="76">
        <v>34477.949999999997</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6" t="s">
        <v>235</v>
      </c>
      <c r="J204" s="76">
        <v>33685.85</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6" t="s">
        <v>440</v>
      </c>
      <c r="J205" s="76">
        <v>32881.353499999997</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6" t="s">
        <v>34</v>
      </c>
      <c r="J206" s="76">
        <v>26668.55</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6" t="s">
        <v>469</v>
      </c>
      <c r="J207" s="76">
        <v>26605.25</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6" t="s">
        <v>476</v>
      </c>
      <c r="J208" s="76">
        <v>25668.240000000002</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6" t="s">
        <v>462</v>
      </c>
      <c r="J209" s="76">
        <v>25174.2</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6" t="s">
        <v>84</v>
      </c>
      <c r="J210" s="76">
        <v>18752.150000000001</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6" t="s">
        <v>477</v>
      </c>
      <c r="J211" s="76">
        <v>15025.112950000001</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6" t="s">
        <v>448</v>
      </c>
      <c r="J212" s="76">
        <v>14160.25</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6" t="s">
        <v>470</v>
      </c>
      <c r="J213" s="76">
        <v>13432.82309</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6" t="s">
        <v>474</v>
      </c>
      <c r="J214" s="76">
        <v>11912.700440000001</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6" t="s">
        <v>468</v>
      </c>
      <c r="J215" s="76">
        <v>10056.299999999999</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6" t="s">
        <v>454</v>
      </c>
      <c r="J216" s="76">
        <v>9988.2150000000001</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6" t="s">
        <v>455</v>
      </c>
      <c r="J217" s="76">
        <v>9890.1</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6" t="s">
        <v>442</v>
      </c>
      <c r="J218" s="76">
        <v>9699.3914999999997</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6" t="s">
        <v>456</v>
      </c>
      <c r="J219" s="76">
        <v>9463.6</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6" t="s">
        <v>441</v>
      </c>
      <c r="J220" s="76">
        <v>9220.9500000000007</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6" t="s">
        <v>458</v>
      </c>
      <c r="J221" s="76">
        <v>8819.5249999999996</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6" t="s">
        <v>466</v>
      </c>
      <c r="J222" s="76">
        <v>8808.7000000000007</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6" t="s">
        <v>461</v>
      </c>
      <c r="J223" s="76">
        <v>8546.65</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6" t="s">
        <v>451</v>
      </c>
      <c r="J224" s="76">
        <v>7872.0817450000004</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6" t="s">
        <v>479</v>
      </c>
      <c r="J225" s="76">
        <v>7170.3</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6" t="s">
        <v>238</v>
      </c>
      <c r="J226" s="76">
        <v>6443.1</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6" t="s">
        <v>463</v>
      </c>
      <c r="J227" s="76">
        <v>5621.4</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6" t="s">
        <v>478</v>
      </c>
      <c r="J228" s="76">
        <v>5157.3</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6" t="s">
        <v>475</v>
      </c>
      <c r="J229" s="76">
        <v>4666.1000000000004</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6" t="s">
        <v>146</v>
      </c>
      <c r="J230" s="76">
        <v>4028.75</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6" t="s">
        <v>464</v>
      </c>
      <c r="J231" s="76">
        <v>3614.2745</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6" t="s">
        <v>460</v>
      </c>
      <c r="J232" s="76">
        <v>3455.65</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6" t="s">
        <v>459</v>
      </c>
      <c r="J233" s="76">
        <v>2791.15</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6" t="s">
        <v>480</v>
      </c>
      <c r="J234" s="76">
        <v>2690.2883999999999</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6" t="s">
        <v>293</v>
      </c>
      <c r="J235" s="76">
        <v>2554.3000000000002</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6" t="s">
        <v>472</v>
      </c>
      <c r="J236" s="76">
        <v>2457.3209999999999</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6" t="s">
        <v>453</v>
      </c>
      <c r="J237" s="76">
        <v>2447.15</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6" t="s">
        <v>473</v>
      </c>
      <c r="J238" s="76">
        <v>2425.35</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6" t="s">
        <v>449</v>
      </c>
      <c r="J239" s="76">
        <v>1818.05</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6" t="s">
        <v>457</v>
      </c>
      <c r="J240" s="76">
        <v>1725.8</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6" t="s">
        <v>465</v>
      </c>
      <c r="J241" s="76">
        <v>1703.9</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6" t="s">
        <v>452</v>
      </c>
      <c r="J242" s="76">
        <v>1698.9</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6" t="s">
        <v>471</v>
      </c>
      <c r="J243" s="76">
        <v>1635.2</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6" t="s">
        <v>434</v>
      </c>
      <c r="J244" s="76">
        <v>1228.45</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6" t="s">
        <v>435</v>
      </c>
      <c r="J245" s="76">
        <v>1214.7</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6" t="s">
        <v>467</v>
      </c>
      <c r="J246" s="76">
        <v>982.7</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6" t="s">
        <v>436</v>
      </c>
      <c r="J247" s="76">
        <v>914.95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6" t="s">
        <v>136</v>
      </c>
      <c r="J248" s="76">
        <v>358.8</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6" t="s">
        <v>446</v>
      </c>
      <c r="J249" s="76">
        <v>137.9</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6" t="s">
        <v>450</v>
      </c>
      <c r="J250" s="76">
        <v>43.2</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6" t="s">
        <v>438</v>
      </c>
      <c r="J251" s="76">
        <v>30.1</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6" t="s">
        <v>143</v>
      </c>
      <c r="J252" s="76">
        <v>0.6</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row>
  </sheetData>
  <mergeCells count="13">
    <mergeCell ref="B3:G3"/>
    <mergeCell ref="B6:B7"/>
    <mergeCell ref="C6:C7"/>
    <mergeCell ref="D6:D7"/>
    <mergeCell ref="E6:E7"/>
    <mergeCell ref="F6:AA6"/>
    <mergeCell ref="F172:AA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47"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424</v>
      </c>
      <c r="C5" s="215" t="s">
        <v>1022</v>
      </c>
      <c r="D5" s="215" t="s">
        <v>1022</v>
      </c>
      <c r="E5" s="215" t="s">
        <v>1022</v>
      </c>
      <c r="F5" s="215" t="s">
        <v>1022</v>
      </c>
      <c r="G5" s="215" t="s">
        <v>1022</v>
      </c>
      <c r="H5" s="215" t="s">
        <v>1022</v>
      </c>
      <c r="I5" s="215" t="s">
        <v>1022</v>
      </c>
      <c r="J5" s="215" t="s">
        <v>1022</v>
      </c>
      <c r="K5" s="215" t="s">
        <v>1022</v>
      </c>
      <c r="L5" s="215" t="s">
        <v>1022</v>
      </c>
      <c r="M5" s="215" t="s">
        <v>1022</v>
      </c>
      <c r="N5" s="215" t="s">
        <v>1022</v>
      </c>
      <c r="O5" s="215" t="s">
        <v>1022</v>
      </c>
      <c r="P5" s="215" t="s">
        <v>1022</v>
      </c>
      <c r="Q5" s="215" t="s">
        <v>1022</v>
      </c>
      <c r="R5" s="215" t="s">
        <v>1022</v>
      </c>
      <c r="S5" s="219" t="s">
        <v>424</v>
      </c>
      <c r="T5" s="216" t="s">
        <v>1023</v>
      </c>
      <c r="U5" s="216" t="s">
        <v>1023</v>
      </c>
      <c r="V5" s="216" t="s">
        <v>1023</v>
      </c>
      <c r="W5" s="216" t="s">
        <v>1023</v>
      </c>
      <c r="X5" s="216" t="s">
        <v>1023</v>
      </c>
      <c r="Y5" s="219" t="s">
        <v>424</v>
      </c>
      <c r="Z5" s="217" t="s">
        <v>1023</v>
      </c>
      <c r="AA5" s="217" t="s">
        <v>1023</v>
      </c>
      <c r="AB5" s="217" t="s">
        <v>1023</v>
      </c>
      <c r="AC5" s="217" t="s">
        <v>1023</v>
      </c>
      <c r="AD5" s="217" t="s">
        <v>1023</v>
      </c>
    </row>
    <row r="6" spans="1:30" ht="21" x14ac:dyDescent="0.3">
      <c r="A6" s="1"/>
      <c r="B6" s="219"/>
      <c r="C6" s="218" t="s">
        <v>428</v>
      </c>
      <c r="D6" s="218" t="s">
        <v>428</v>
      </c>
      <c r="E6" s="218" t="s">
        <v>428</v>
      </c>
      <c r="F6" s="218" t="s">
        <v>428</v>
      </c>
      <c r="G6" s="218" t="s">
        <v>427</v>
      </c>
      <c r="H6" s="218" t="s">
        <v>427</v>
      </c>
      <c r="I6" s="218" t="s">
        <v>427</v>
      </c>
      <c r="J6" s="218" t="s">
        <v>427</v>
      </c>
      <c r="K6" s="218" t="s">
        <v>429</v>
      </c>
      <c r="L6" s="218" t="s">
        <v>429</v>
      </c>
      <c r="M6" s="218" t="s">
        <v>429</v>
      </c>
      <c r="N6" s="218" t="s">
        <v>429</v>
      </c>
      <c r="O6" s="215" t="s">
        <v>1024</v>
      </c>
      <c r="P6" s="215" t="s">
        <v>1024</v>
      </c>
      <c r="Q6" s="215" t="s">
        <v>1024</v>
      </c>
      <c r="R6" s="215" t="s">
        <v>1024</v>
      </c>
      <c r="S6" s="219"/>
      <c r="T6" s="216" t="s">
        <v>1025</v>
      </c>
      <c r="U6" s="216" t="s">
        <v>1025</v>
      </c>
      <c r="V6" s="216" t="s">
        <v>1025</v>
      </c>
      <c r="W6" s="216" t="s">
        <v>1025</v>
      </c>
      <c r="X6" s="216" t="s">
        <v>1025</v>
      </c>
      <c r="Y6" s="219"/>
      <c r="Z6" s="217" t="s">
        <v>1026</v>
      </c>
      <c r="AA6" s="217" t="s">
        <v>1026</v>
      </c>
      <c r="AB6" s="217" t="s">
        <v>1026</v>
      </c>
      <c r="AC6" s="217" t="s">
        <v>1026</v>
      </c>
      <c r="AD6" s="217" t="s">
        <v>1026</v>
      </c>
    </row>
    <row r="7" spans="1:30" ht="30.6" x14ac:dyDescent="0.3">
      <c r="A7" s="1"/>
      <c r="B7" s="219"/>
      <c r="C7" s="77" t="s">
        <v>1027</v>
      </c>
      <c r="D7" s="77" t="s">
        <v>1028</v>
      </c>
      <c r="E7" s="77" t="s">
        <v>1029</v>
      </c>
      <c r="F7" s="77" t="s">
        <v>1030</v>
      </c>
      <c r="G7" s="77" t="s">
        <v>1031</v>
      </c>
      <c r="H7" s="77" t="s">
        <v>1032</v>
      </c>
      <c r="I7" s="77" t="s">
        <v>1033</v>
      </c>
      <c r="J7" s="77" t="s">
        <v>1034</v>
      </c>
      <c r="K7" s="77" t="s">
        <v>1035</v>
      </c>
      <c r="L7" s="77" t="s">
        <v>1036</v>
      </c>
      <c r="M7" s="77" t="s">
        <v>1037</v>
      </c>
      <c r="N7" s="77" t="s">
        <v>1038</v>
      </c>
      <c r="O7" s="63" t="s">
        <v>1039</v>
      </c>
      <c r="P7" s="63" t="s">
        <v>1040</v>
      </c>
      <c r="Q7" s="63" t="s">
        <v>1041</v>
      </c>
      <c r="R7" s="63" t="s">
        <v>1042</v>
      </c>
      <c r="S7" s="220"/>
      <c r="T7" s="78" t="s">
        <v>430</v>
      </c>
      <c r="U7" s="78" t="s">
        <v>431</v>
      </c>
      <c r="V7" s="78" t="s">
        <v>432</v>
      </c>
      <c r="W7" s="78" t="s">
        <v>433</v>
      </c>
      <c r="X7" s="78" t="s">
        <v>1042</v>
      </c>
      <c r="Y7" s="220"/>
      <c r="Z7" s="79" t="s">
        <v>1043</v>
      </c>
      <c r="AA7" s="79" t="s">
        <v>1044</v>
      </c>
      <c r="AB7" s="79" t="s">
        <v>1045</v>
      </c>
      <c r="AC7" s="79" t="s">
        <v>1046</v>
      </c>
      <c r="AD7" s="79" t="s">
        <v>871</v>
      </c>
    </row>
    <row r="8" spans="1:30" x14ac:dyDescent="0.3">
      <c r="A8" s="1"/>
      <c r="B8" s="80" t="s">
        <v>646</v>
      </c>
      <c r="C8" s="81">
        <v>507.85</v>
      </c>
      <c r="D8" s="81">
        <v>134.4</v>
      </c>
      <c r="E8" s="81">
        <v>0</v>
      </c>
      <c r="F8" s="81">
        <v>63.4</v>
      </c>
      <c r="G8" s="81">
        <v>3158.6</v>
      </c>
      <c r="H8" s="81">
        <v>1922.2</v>
      </c>
      <c r="I8" s="81">
        <v>0</v>
      </c>
      <c r="J8" s="81">
        <v>310.8</v>
      </c>
      <c r="K8" s="81">
        <v>523.79999999999995</v>
      </c>
      <c r="L8" s="81">
        <v>0</v>
      </c>
      <c r="M8" s="81">
        <v>0</v>
      </c>
      <c r="N8" s="81">
        <v>0</v>
      </c>
      <c r="O8" s="81">
        <v>705.65</v>
      </c>
      <c r="P8" s="81">
        <v>5391.6</v>
      </c>
      <c r="Q8" s="81">
        <v>523.79999999999995</v>
      </c>
      <c r="R8" s="82">
        <v>6621.05</v>
      </c>
      <c r="S8" s="80" t="s">
        <v>646</v>
      </c>
      <c r="T8" s="81">
        <v>4190.25</v>
      </c>
      <c r="U8" s="81">
        <v>2056.6</v>
      </c>
      <c r="V8" s="81">
        <v>0</v>
      </c>
      <c r="W8" s="81">
        <v>374.2</v>
      </c>
      <c r="X8" s="82">
        <v>6621.05</v>
      </c>
      <c r="Y8" s="80" t="s">
        <v>646</v>
      </c>
      <c r="Z8" s="81">
        <v>338.05</v>
      </c>
      <c r="AA8" s="81">
        <v>62.9</v>
      </c>
      <c r="AB8" s="81">
        <v>0</v>
      </c>
      <c r="AC8" s="81">
        <v>374.2</v>
      </c>
      <c r="AD8" s="82">
        <v>775.15</v>
      </c>
    </row>
    <row r="9" spans="1:30" x14ac:dyDescent="0.3">
      <c r="A9" s="1"/>
      <c r="B9" s="80" t="s">
        <v>647</v>
      </c>
      <c r="C9" s="81">
        <v>513.1</v>
      </c>
      <c r="D9" s="81">
        <v>133.19999999999999</v>
      </c>
      <c r="E9" s="81">
        <v>0</v>
      </c>
      <c r="F9" s="81">
        <v>55.4</v>
      </c>
      <c r="G9" s="81">
        <v>3189.3</v>
      </c>
      <c r="H9" s="81">
        <v>1887.9</v>
      </c>
      <c r="I9" s="81">
        <v>0</v>
      </c>
      <c r="J9" s="81">
        <v>297.8</v>
      </c>
      <c r="K9" s="81">
        <v>538.9</v>
      </c>
      <c r="L9" s="81">
        <v>0</v>
      </c>
      <c r="M9" s="81">
        <v>0</v>
      </c>
      <c r="N9" s="81">
        <v>0</v>
      </c>
      <c r="O9" s="81">
        <v>701.7</v>
      </c>
      <c r="P9" s="81">
        <v>5375</v>
      </c>
      <c r="Q9" s="81">
        <v>538.9</v>
      </c>
      <c r="R9" s="82">
        <v>6615.6</v>
      </c>
      <c r="S9" s="80" t="s">
        <v>647</v>
      </c>
      <c r="T9" s="81">
        <v>4241.3</v>
      </c>
      <c r="U9" s="81">
        <v>2021.1</v>
      </c>
      <c r="V9" s="81">
        <v>0</v>
      </c>
      <c r="W9" s="81">
        <v>353.2</v>
      </c>
      <c r="X9" s="82">
        <v>6615.6</v>
      </c>
      <c r="Y9" s="80" t="s">
        <v>647</v>
      </c>
      <c r="Z9" s="81">
        <v>333.6</v>
      </c>
      <c r="AA9" s="81">
        <v>61.7</v>
      </c>
      <c r="AB9" s="81">
        <v>0</v>
      </c>
      <c r="AC9" s="81">
        <v>353.2</v>
      </c>
      <c r="AD9" s="82">
        <v>748.5</v>
      </c>
    </row>
    <row r="10" spans="1:30" x14ac:dyDescent="0.3">
      <c r="A10" s="1"/>
      <c r="B10" s="80" t="s">
        <v>648</v>
      </c>
      <c r="C10" s="81">
        <v>508.74</v>
      </c>
      <c r="D10" s="81">
        <v>134.1</v>
      </c>
      <c r="E10" s="81">
        <v>0</v>
      </c>
      <c r="F10" s="81">
        <v>55.1</v>
      </c>
      <c r="G10" s="81">
        <v>3099.4</v>
      </c>
      <c r="H10" s="81">
        <v>1803.7</v>
      </c>
      <c r="I10" s="81">
        <v>0</v>
      </c>
      <c r="J10" s="81">
        <v>279.89999999999998</v>
      </c>
      <c r="K10" s="81">
        <v>523.9</v>
      </c>
      <c r="L10" s="81">
        <v>0</v>
      </c>
      <c r="M10" s="81">
        <v>0</v>
      </c>
      <c r="N10" s="81">
        <v>0</v>
      </c>
      <c r="O10" s="81">
        <v>697.94</v>
      </c>
      <c r="P10" s="81">
        <v>5183</v>
      </c>
      <c r="Q10" s="81">
        <v>523.9</v>
      </c>
      <c r="R10" s="82">
        <v>6404.84</v>
      </c>
      <c r="S10" s="80" t="s">
        <v>648</v>
      </c>
      <c r="T10" s="81">
        <v>4132.04</v>
      </c>
      <c r="U10" s="81">
        <v>1937.8</v>
      </c>
      <c r="V10" s="81">
        <v>0</v>
      </c>
      <c r="W10" s="81">
        <v>335</v>
      </c>
      <c r="X10" s="82">
        <v>6404.84</v>
      </c>
      <c r="Y10" s="80" t="s">
        <v>648</v>
      </c>
      <c r="Z10" s="81">
        <v>331.74</v>
      </c>
      <c r="AA10" s="81">
        <v>62.3</v>
      </c>
      <c r="AB10" s="81">
        <v>0</v>
      </c>
      <c r="AC10" s="81">
        <v>335</v>
      </c>
      <c r="AD10" s="82">
        <v>729.04</v>
      </c>
    </row>
    <row r="11" spans="1:30" x14ac:dyDescent="0.3">
      <c r="A11" s="1"/>
      <c r="B11" s="80" t="s">
        <v>649</v>
      </c>
      <c r="C11" s="81">
        <v>512.59</v>
      </c>
      <c r="D11" s="81">
        <v>133.19999999999999</v>
      </c>
      <c r="E11" s="81">
        <v>0</v>
      </c>
      <c r="F11" s="81">
        <v>54.3</v>
      </c>
      <c r="G11" s="81">
        <v>3173.2</v>
      </c>
      <c r="H11" s="81">
        <v>1758.4</v>
      </c>
      <c r="I11" s="81">
        <v>0</v>
      </c>
      <c r="J11" s="81">
        <v>300.5</v>
      </c>
      <c r="K11" s="81">
        <v>494.3</v>
      </c>
      <c r="L11" s="81">
        <v>0</v>
      </c>
      <c r="M11" s="81">
        <v>0</v>
      </c>
      <c r="N11" s="81">
        <v>0</v>
      </c>
      <c r="O11" s="81">
        <v>700.09</v>
      </c>
      <c r="P11" s="81">
        <v>5232.1000000000004</v>
      </c>
      <c r="Q11" s="81">
        <v>494.3</v>
      </c>
      <c r="R11" s="82">
        <v>6426.49</v>
      </c>
      <c r="S11" s="80" t="s">
        <v>649</v>
      </c>
      <c r="T11" s="81">
        <v>4180.09</v>
      </c>
      <c r="U11" s="81">
        <v>1891.6</v>
      </c>
      <c r="V11" s="81">
        <v>0</v>
      </c>
      <c r="W11" s="81">
        <v>354.8</v>
      </c>
      <c r="X11" s="82">
        <v>6426.49</v>
      </c>
      <c r="Y11" s="80" t="s">
        <v>649</v>
      </c>
      <c r="Z11" s="81">
        <v>332.69</v>
      </c>
      <c r="AA11" s="81">
        <v>62.4</v>
      </c>
      <c r="AB11" s="81">
        <v>0</v>
      </c>
      <c r="AC11" s="81">
        <v>354.8</v>
      </c>
      <c r="AD11" s="82">
        <v>749.89</v>
      </c>
    </row>
    <row r="12" spans="1:30" x14ac:dyDescent="0.3">
      <c r="A12" s="1"/>
      <c r="B12" s="80" t="s">
        <v>650</v>
      </c>
      <c r="C12" s="81">
        <v>471.45</v>
      </c>
      <c r="D12" s="81">
        <v>134.19999999999999</v>
      </c>
      <c r="E12" s="81">
        <v>0</v>
      </c>
      <c r="F12" s="81">
        <v>46.7</v>
      </c>
      <c r="G12" s="81">
        <v>3121.3</v>
      </c>
      <c r="H12" s="81">
        <v>1794.5</v>
      </c>
      <c r="I12" s="81">
        <v>0</v>
      </c>
      <c r="J12" s="81">
        <v>334.9</v>
      </c>
      <c r="K12" s="81">
        <v>494.3</v>
      </c>
      <c r="L12" s="81">
        <v>0</v>
      </c>
      <c r="M12" s="81">
        <v>0</v>
      </c>
      <c r="N12" s="81">
        <v>0</v>
      </c>
      <c r="O12" s="81">
        <v>652.35</v>
      </c>
      <c r="P12" s="81">
        <v>5250.7</v>
      </c>
      <c r="Q12" s="81">
        <v>494.3</v>
      </c>
      <c r="R12" s="82">
        <v>6397.35</v>
      </c>
      <c r="S12" s="80" t="s">
        <v>650</v>
      </c>
      <c r="T12" s="81">
        <v>4087.05</v>
      </c>
      <c r="U12" s="81">
        <v>1928.7</v>
      </c>
      <c r="V12" s="81">
        <v>0</v>
      </c>
      <c r="W12" s="81">
        <v>381.6</v>
      </c>
      <c r="X12" s="82">
        <v>6397.35</v>
      </c>
      <c r="Y12" s="80" t="s">
        <v>650</v>
      </c>
      <c r="Z12" s="81">
        <v>332.25</v>
      </c>
      <c r="AA12" s="81">
        <v>61.9</v>
      </c>
      <c r="AB12" s="81">
        <v>0</v>
      </c>
      <c r="AC12" s="81">
        <v>381.6</v>
      </c>
      <c r="AD12" s="82">
        <v>775.75</v>
      </c>
    </row>
    <row r="13" spans="1:30" x14ac:dyDescent="0.3">
      <c r="A13" s="1"/>
      <c r="B13" s="80" t="s">
        <v>651</v>
      </c>
      <c r="C13" s="81">
        <v>473.14</v>
      </c>
      <c r="D13" s="81">
        <v>132.80000000000001</v>
      </c>
      <c r="E13" s="81">
        <v>0</v>
      </c>
      <c r="F13" s="81">
        <v>45.9</v>
      </c>
      <c r="G13" s="81">
        <v>3158.9</v>
      </c>
      <c r="H13" s="81">
        <v>1674</v>
      </c>
      <c r="I13" s="81">
        <v>0</v>
      </c>
      <c r="J13" s="81">
        <v>328.8</v>
      </c>
      <c r="K13" s="81">
        <v>499.8</v>
      </c>
      <c r="L13" s="81">
        <v>0</v>
      </c>
      <c r="M13" s="81">
        <v>0</v>
      </c>
      <c r="N13" s="81">
        <v>0</v>
      </c>
      <c r="O13" s="81">
        <v>651.84</v>
      </c>
      <c r="P13" s="81">
        <v>5161.7</v>
      </c>
      <c r="Q13" s="81">
        <v>499.8</v>
      </c>
      <c r="R13" s="82">
        <v>6313.34</v>
      </c>
      <c r="S13" s="80" t="s">
        <v>651</v>
      </c>
      <c r="T13" s="81">
        <v>4131.84</v>
      </c>
      <c r="U13" s="81">
        <v>1806.8</v>
      </c>
      <c r="V13" s="81">
        <v>0</v>
      </c>
      <c r="W13" s="81">
        <v>374.7</v>
      </c>
      <c r="X13" s="82">
        <v>6313.34</v>
      </c>
      <c r="Y13" s="80" t="s">
        <v>651</v>
      </c>
      <c r="Z13" s="81">
        <v>329.64</v>
      </c>
      <c r="AA13" s="81">
        <v>61.7</v>
      </c>
      <c r="AB13" s="81">
        <v>0</v>
      </c>
      <c r="AC13" s="81">
        <v>374.7</v>
      </c>
      <c r="AD13" s="82">
        <v>766.04</v>
      </c>
    </row>
    <row r="14" spans="1:30" x14ac:dyDescent="0.3">
      <c r="A14" s="1"/>
      <c r="B14" s="80" t="s">
        <v>652</v>
      </c>
      <c r="C14" s="81">
        <v>467.24</v>
      </c>
      <c r="D14" s="81">
        <v>131.4</v>
      </c>
      <c r="E14" s="81">
        <v>0</v>
      </c>
      <c r="F14" s="81">
        <v>43.8</v>
      </c>
      <c r="G14" s="81">
        <v>3104.7</v>
      </c>
      <c r="H14" s="81">
        <v>1741.2</v>
      </c>
      <c r="I14" s="81">
        <v>0</v>
      </c>
      <c r="J14" s="81">
        <v>366.9</v>
      </c>
      <c r="K14" s="81">
        <v>496.4</v>
      </c>
      <c r="L14" s="81">
        <v>0</v>
      </c>
      <c r="M14" s="81">
        <v>0</v>
      </c>
      <c r="N14" s="81">
        <v>0</v>
      </c>
      <c r="O14" s="81">
        <v>642.44000000000005</v>
      </c>
      <c r="P14" s="81">
        <v>5212.8</v>
      </c>
      <c r="Q14" s="81">
        <v>496.4</v>
      </c>
      <c r="R14" s="82">
        <v>6351.64</v>
      </c>
      <c r="S14" s="80" t="s">
        <v>652</v>
      </c>
      <c r="T14" s="81">
        <v>4068.34</v>
      </c>
      <c r="U14" s="81">
        <v>1872.6</v>
      </c>
      <c r="V14" s="81">
        <v>0</v>
      </c>
      <c r="W14" s="81">
        <v>410.7</v>
      </c>
      <c r="X14" s="82">
        <v>6351.64</v>
      </c>
      <c r="Y14" s="80" t="s">
        <v>652</v>
      </c>
      <c r="Z14" s="81">
        <v>330.94</v>
      </c>
      <c r="AA14" s="81">
        <v>59.7</v>
      </c>
      <c r="AB14" s="81">
        <v>0</v>
      </c>
      <c r="AC14" s="81">
        <v>410.7</v>
      </c>
      <c r="AD14" s="82">
        <v>801.34</v>
      </c>
    </row>
    <row r="15" spans="1:30" x14ac:dyDescent="0.3">
      <c r="A15" s="1"/>
      <c r="B15" s="80" t="s">
        <v>653</v>
      </c>
      <c r="C15" s="81">
        <v>474.82</v>
      </c>
      <c r="D15" s="81">
        <v>131.4</v>
      </c>
      <c r="E15" s="81">
        <v>0</v>
      </c>
      <c r="F15" s="81">
        <v>47.6</v>
      </c>
      <c r="G15" s="81">
        <v>3117.5</v>
      </c>
      <c r="H15" s="81">
        <v>1698</v>
      </c>
      <c r="I15" s="81">
        <v>0</v>
      </c>
      <c r="J15" s="81">
        <v>380</v>
      </c>
      <c r="K15" s="81">
        <v>507.6</v>
      </c>
      <c r="L15" s="81">
        <v>0</v>
      </c>
      <c r="M15" s="81">
        <v>0</v>
      </c>
      <c r="N15" s="81">
        <v>0</v>
      </c>
      <c r="O15" s="81">
        <v>653.82000000000005</v>
      </c>
      <c r="P15" s="81">
        <v>5195.5</v>
      </c>
      <c r="Q15" s="81">
        <v>507.6</v>
      </c>
      <c r="R15" s="82">
        <v>6356.92</v>
      </c>
      <c r="S15" s="80" t="s">
        <v>653</v>
      </c>
      <c r="T15" s="81">
        <v>4099.92</v>
      </c>
      <c r="U15" s="81">
        <v>1829.4</v>
      </c>
      <c r="V15" s="81">
        <v>0</v>
      </c>
      <c r="W15" s="81">
        <v>427.6</v>
      </c>
      <c r="X15" s="82">
        <v>6356.92</v>
      </c>
      <c r="Y15" s="80" t="s">
        <v>653</v>
      </c>
      <c r="Z15" s="81">
        <v>329.52</v>
      </c>
      <c r="AA15" s="81">
        <v>60.1</v>
      </c>
      <c r="AB15" s="81">
        <v>0</v>
      </c>
      <c r="AC15" s="81">
        <v>427.6</v>
      </c>
      <c r="AD15" s="82">
        <v>817.22</v>
      </c>
    </row>
    <row r="16" spans="1:30" x14ac:dyDescent="0.3">
      <c r="A16" s="1"/>
      <c r="B16" s="80" t="s">
        <v>654</v>
      </c>
      <c r="C16" s="81">
        <v>468.77</v>
      </c>
      <c r="D16" s="81">
        <v>132.5</v>
      </c>
      <c r="E16" s="81">
        <v>0</v>
      </c>
      <c r="F16" s="81">
        <v>57.4</v>
      </c>
      <c r="G16" s="81">
        <v>3185.2</v>
      </c>
      <c r="H16" s="81">
        <v>1687.1</v>
      </c>
      <c r="I16" s="81">
        <v>0</v>
      </c>
      <c r="J16" s="81">
        <v>434.4</v>
      </c>
      <c r="K16" s="81">
        <v>489.7</v>
      </c>
      <c r="L16" s="81">
        <v>0</v>
      </c>
      <c r="M16" s="81">
        <v>0</v>
      </c>
      <c r="N16" s="81">
        <v>0</v>
      </c>
      <c r="O16" s="81">
        <v>658.67</v>
      </c>
      <c r="P16" s="81">
        <v>5306.7</v>
      </c>
      <c r="Q16" s="81">
        <v>489.7</v>
      </c>
      <c r="R16" s="82">
        <v>6455.07</v>
      </c>
      <c r="S16" s="80" t="s">
        <v>654</v>
      </c>
      <c r="T16" s="81">
        <v>4143.67</v>
      </c>
      <c r="U16" s="81">
        <v>1819.6</v>
      </c>
      <c r="V16" s="81">
        <v>0</v>
      </c>
      <c r="W16" s="81">
        <v>491.8</v>
      </c>
      <c r="X16" s="82">
        <v>6455.07</v>
      </c>
      <c r="Y16" s="80" t="s">
        <v>654</v>
      </c>
      <c r="Z16" s="81">
        <v>327.87</v>
      </c>
      <c r="AA16" s="81">
        <v>60.2</v>
      </c>
      <c r="AB16" s="81">
        <v>0</v>
      </c>
      <c r="AC16" s="81">
        <v>491.8</v>
      </c>
      <c r="AD16" s="82">
        <v>879.87</v>
      </c>
    </row>
    <row r="17" spans="1:30" x14ac:dyDescent="0.3">
      <c r="A17" s="1"/>
      <c r="B17" s="80" t="s">
        <v>655</v>
      </c>
      <c r="C17" s="81">
        <v>472.18</v>
      </c>
      <c r="D17" s="81">
        <v>132</v>
      </c>
      <c r="E17" s="81">
        <v>0</v>
      </c>
      <c r="F17" s="81">
        <v>49.3</v>
      </c>
      <c r="G17" s="81">
        <v>3224.8</v>
      </c>
      <c r="H17" s="81">
        <v>1685.2</v>
      </c>
      <c r="I17" s="81">
        <v>0</v>
      </c>
      <c r="J17" s="81">
        <v>427.9</v>
      </c>
      <c r="K17" s="81">
        <v>493.5</v>
      </c>
      <c r="L17" s="81">
        <v>0</v>
      </c>
      <c r="M17" s="81">
        <v>0</v>
      </c>
      <c r="N17" s="81">
        <v>0</v>
      </c>
      <c r="O17" s="81">
        <v>653.48</v>
      </c>
      <c r="P17" s="81">
        <v>5337.9</v>
      </c>
      <c r="Q17" s="81">
        <v>493.5</v>
      </c>
      <c r="R17" s="82">
        <v>6484.88</v>
      </c>
      <c r="S17" s="80" t="s">
        <v>655</v>
      </c>
      <c r="T17" s="81">
        <v>4190.4799999999996</v>
      </c>
      <c r="U17" s="81">
        <v>1817.2</v>
      </c>
      <c r="V17" s="81">
        <v>0</v>
      </c>
      <c r="W17" s="81">
        <v>477.2</v>
      </c>
      <c r="X17" s="82">
        <v>6484.88</v>
      </c>
      <c r="Y17" s="80" t="s">
        <v>655</v>
      </c>
      <c r="Z17" s="81">
        <v>328.98</v>
      </c>
      <c r="AA17" s="81">
        <v>60.8</v>
      </c>
      <c r="AB17" s="81">
        <v>0</v>
      </c>
      <c r="AC17" s="81">
        <v>477.2</v>
      </c>
      <c r="AD17" s="82">
        <v>866.98</v>
      </c>
    </row>
    <row r="18" spans="1:30" x14ac:dyDescent="0.3">
      <c r="A18" s="1"/>
      <c r="B18" s="80" t="s">
        <v>656</v>
      </c>
      <c r="C18" s="81">
        <v>475.35</v>
      </c>
      <c r="D18" s="81">
        <v>132</v>
      </c>
      <c r="E18" s="81">
        <v>0</v>
      </c>
      <c r="F18" s="81">
        <v>48.2</v>
      </c>
      <c r="G18" s="81">
        <v>3056.8</v>
      </c>
      <c r="H18" s="81">
        <v>1866</v>
      </c>
      <c r="I18" s="81">
        <v>0</v>
      </c>
      <c r="J18" s="81">
        <v>459.1</v>
      </c>
      <c r="K18" s="81">
        <v>496.4</v>
      </c>
      <c r="L18" s="81">
        <v>0</v>
      </c>
      <c r="M18" s="81">
        <v>1.2</v>
      </c>
      <c r="N18" s="81">
        <v>0</v>
      </c>
      <c r="O18" s="81">
        <v>655.55</v>
      </c>
      <c r="P18" s="81">
        <v>5381.9</v>
      </c>
      <c r="Q18" s="81">
        <v>497.6</v>
      </c>
      <c r="R18" s="82">
        <v>6535.05</v>
      </c>
      <c r="S18" s="80" t="s">
        <v>656</v>
      </c>
      <c r="T18" s="81">
        <v>4028.55</v>
      </c>
      <c r="U18" s="81">
        <v>1998</v>
      </c>
      <c r="V18" s="81">
        <v>1.2</v>
      </c>
      <c r="W18" s="81">
        <v>507.3</v>
      </c>
      <c r="X18" s="82">
        <v>6535.05</v>
      </c>
      <c r="Y18" s="80" t="s">
        <v>656</v>
      </c>
      <c r="Z18" s="81">
        <v>329.55</v>
      </c>
      <c r="AA18" s="81">
        <v>61.1</v>
      </c>
      <c r="AB18" s="81">
        <v>1.2</v>
      </c>
      <c r="AC18" s="81">
        <v>507.3</v>
      </c>
      <c r="AD18" s="82">
        <v>899.15</v>
      </c>
    </row>
    <row r="19" spans="1:30" x14ac:dyDescent="0.3">
      <c r="A19" s="1"/>
      <c r="B19" s="80" t="s">
        <v>657</v>
      </c>
      <c r="C19" s="81">
        <v>472.17</v>
      </c>
      <c r="D19" s="81">
        <v>133.80000000000001</v>
      </c>
      <c r="E19" s="81">
        <v>0</v>
      </c>
      <c r="F19" s="81">
        <v>42.3</v>
      </c>
      <c r="G19" s="81">
        <v>3064.1</v>
      </c>
      <c r="H19" s="81">
        <v>1893.6</v>
      </c>
      <c r="I19" s="81">
        <v>0</v>
      </c>
      <c r="J19" s="81">
        <v>419</v>
      </c>
      <c r="K19" s="81">
        <v>496</v>
      </c>
      <c r="L19" s="81">
        <v>0</v>
      </c>
      <c r="M19" s="81">
        <v>13.6</v>
      </c>
      <c r="N19" s="81">
        <v>0</v>
      </c>
      <c r="O19" s="81">
        <v>648.27</v>
      </c>
      <c r="P19" s="81">
        <v>5376.7</v>
      </c>
      <c r="Q19" s="81">
        <v>509.6</v>
      </c>
      <c r="R19" s="82">
        <v>6534.57</v>
      </c>
      <c r="S19" s="80" t="s">
        <v>657</v>
      </c>
      <c r="T19" s="81">
        <v>4032.27</v>
      </c>
      <c r="U19" s="81">
        <v>2027.4</v>
      </c>
      <c r="V19" s="81">
        <v>13.6</v>
      </c>
      <c r="W19" s="81">
        <v>461.3</v>
      </c>
      <c r="X19" s="82">
        <v>6534.57</v>
      </c>
      <c r="Y19" s="80" t="s">
        <v>657</v>
      </c>
      <c r="Z19" s="81">
        <v>329.37</v>
      </c>
      <c r="AA19" s="81">
        <v>62.8</v>
      </c>
      <c r="AB19" s="81">
        <v>13.6</v>
      </c>
      <c r="AC19" s="81">
        <v>461.3</v>
      </c>
      <c r="AD19" s="82">
        <v>867.07</v>
      </c>
    </row>
    <row r="20" spans="1:30" x14ac:dyDescent="0.3">
      <c r="A20" s="1"/>
      <c r="B20" s="80" t="s">
        <v>658</v>
      </c>
      <c r="C20" s="81">
        <v>473.45</v>
      </c>
      <c r="D20" s="81">
        <v>134.30000000000001</v>
      </c>
      <c r="E20" s="81">
        <v>0</v>
      </c>
      <c r="F20" s="81">
        <v>38.799999999999997</v>
      </c>
      <c r="G20" s="81">
        <v>3189.7</v>
      </c>
      <c r="H20" s="81">
        <v>1891.9</v>
      </c>
      <c r="I20" s="81">
        <v>0</v>
      </c>
      <c r="J20" s="81">
        <v>302.10000000000002</v>
      </c>
      <c r="K20" s="81">
        <v>491.1</v>
      </c>
      <c r="L20" s="81">
        <v>0</v>
      </c>
      <c r="M20" s="81">
        <v>51.6</v>
      </c>
      <c r="N20" s="81">
        <v>0</v>
      </c>
      <c r="O20" s="81">
        <v>646.54999999999995</v>
      </c>
      <c r="P20" s="81">
        <v>5383.7</v>
      </c>
      <c r="Q20" s="81">
        <v>542.70000000000005</v>
      </c>
      <c r="R20" s="82">
        <v>6572.95</v>
      </c>
      <c r="S20" s="80" t="s">
        <v>658</v>
      </c>
      <c r="T20" s="81">
        <v>4154.25</v>
      </c>
      <c r="U20" s="81">
        <v>2026.2</v>
      </c>
      <c r="V20" s="81">
        <v>51.6</v>
      </c>
      <c r="W20" s="81">
        <v>340.9</v>
      </c>
      <c r="X20" s="82">
        <v>6572.95</v>
      </c>
      <c r="Y20" s="80" t="s">
        <v>658</v>
      </c>
      <c r="Z20" s="81">
        <v>328.55</v>
      </c>
      <c r="AA20" s="81">
        <v>63.2</v>
      </c>
      <c r="AB20" s="81">
        <v>51.6</v>
      </c>
      <c r="AC20" s="81">
        <v>340.9</v>
      </c>
      <c r="AD20" s="82">
        <v>784.25</v>
      </c>
    </row>
    <row r="21" spans="1:30" x14ac:dyDescent="0.3">
      <c r="A21" s="1"/>
      <c r="B21" s="80" t="s">
        <v>659</v>
      </c>
      <c r="C21" s="81">
        <v>542.69000000000005</v>
      </c>
      <c r="D21" s="81">
        <v>134.80000000000001</v>
      </c>
      <c r="E21" s="81">
        <v>0</v>
      </c>
      <c r="F21" s="81">
        <v>38.4</v>
      </c>
      <c r="G21" s="81">
        <v>3178.2</v>
      </c>
      <c r="H21" s="81">
        <v>1824.8</v>
      </c>
      <c r="I21" s="81">
        <v>0.1</v>
      </c>
      <c r="J21" s="81">
        <v>243.8</v>
      </c>
      <c r="K21" s="81">
        <v>499.6</v>
      </c>
      <c r="L21" s="81">
        <v>0</v>
      </c>
      <c r="M21" s="81">
        <v>90.1</v>
      </c>
      <c r="N21" s="81">
        <v>0</v>
      </c>
      <c r="O21" s="81">
        <v>715.89</v>
      </c>
      <c r="P21" s="81">
        <v>5246.9</v>
      </c>
      <c r="Q21" s="81">
        <v>589.70000000000005</v>
      </c>
      <c r="R21" s="82">
        <v>6552.49</v>
      </c>
      <c r="S21" s="80" t="s">
        <v>659</v>
      </c>
      <c r="T21" s="81">
        <v>4220.49</v>
      </c>
      <c r="U21" s="81">
        <v>1959.6</v>
      </c>
      <c r="V21" s="81">
        <v>90.2</v>
      </c>
      <c r="W21" s="81">
        <v>282.2</v>
      </c>
      <c r="X21" s="82">
        <v>6552.49</v>
      </c>
      <c r="Y21" s="80" t="s">
        <v>659</v>
      </c>
      <c r="Z21" s="81">
        <v>333.89</v>
      </c>
      <c r="AA21" s="81">
        <v>64</v>
      </c>
      <c r="AB21" s="81">
        <v>90.2</v>
      </c>
      <c r="AC21" s="81">
        <v>282.2</v>
      </c>
      <c r="AD21" s="82">
        <v>770.29</v>
      </c>
    </row>
    <row r="22" spans="1:30" x14ac:dyDescent="0.3">
      <c r="A22" s="1"/>
      <c r="B22" s="80" t="s">
        <v>660</v>
      </c>
      <c r="C22" s="81">
        <v>527.48</v>
      </c>
      <c r="D22" s="81">
        <v>135.19999999999999</v>
      </c>
      <c r="E22" s="81">
        <v>0</v>
      </c>
      <c r="F22" s="81">
        <v>40.299999999999997</v>
      </c>
      <c r="G22" s="81">
        <v>3389</v>
      </c>
      <c r="H22" s="81">
        <v>1877.3</v>
      </c>
      <c r="I22" s="81">
        <v>0.1</v>
      </c>
      <c r="J22" s="81">
        <v>218.2</v>
      </c>
      <c r="K22" s="81">
        <v>518.9</v>
      </c>
      <c r="L22" s="81">
        <v>0</v>
      </c>
      <c r="M22" s="81">
        <v>172.2</v>
      </c>
      <c r="N22" s="81">
        <v>0</v>
      </c>
      <c r="O22" s="81">
        <v>702.98</v>
      </c>
      <c r="P22" s="81">
        <v>5484.6</v>
      </c>
      <c r="Q22" s="81">
        <v>691.1</v>
      </c>
      <c r="R22" s="82">
        <v>6878.68</v>
      </c>
      <c r="S22" s="80" t="s">
        <v>660</v>
      </c>
      <c r="T22" s="81">
        <v>4435.38</v>
      </c>
      <c r="U22" s="81">
        <v>2012.5</v>
      </c>
      <c r="V22" s="81">
        <v>172.3</v>
      </c>
      <c r="W22" s="81">
        <v>258.5</v>
      </c>
      <c r="X22" s="82">
        <v>6878.68</v>
      </c>
      <c r="Y22" s="80" t="s">
        <v>660</v>
      </c>
      <c r="Z22" s="81">
        <v>333.98</v>
      </c>
      <c r="AA22" s="81">
        <v>63.9</v>
      </c>
      <c r="AB22" s="81">
        <v>172.3</v>
      </c>
      <c r="AC22" s="81">
        <v>258.5</v>
      </c>
      <c r="AD22" s="82">
        <v>828.68</v>
      </c>
    </row>
    <row r="23" spans="1:30" x14ac:dyDescent="0.3">
      <c r="A23" s="1"/>
      <c r="B23" s="80" t="s">
        <v>661</v>
      </c>
      <c r="C23" s="81">
        <v>523.84</v>
      </c>
      <c r="D23" s="81">
        <v>133.4</v>
      </c>
      <c r="E23" s="81">
        <v>0.1</v>
      </c>
      <c r="F23" s="81">
        <v>40.200000000000003</v>
      </c>
      <c r="G23" s="81">
        <v>3441.2</v>
      </c>
      <c r="H23" s="81">
        <v>2035.3</v>
      </c>
      <c r="I23" s="81">
        <v>0.2</v>
      </c>
      <c r="J23" s="81">
        <v>197.3</v>
      </c>
      <c r="K23" s="81">
        <v>465.2</v>
      </c>
      <c r="L23" s="81">
        <v>0</v>
      </c>
      <c r="M23" s="81">
        <v>300</v>
      </c>
      <c r="N23" s="81">
        <v>0</v>
      </c>
      <c r="O23" s="81">
        <v>697.54</v>
      </c>
      <c r="P23" s="81">
        <v>5674</v>
      </c>
      <c r="Q23" s="81">
        <v>765.2</v>
      </c>
      <c r="R23" s="82">
        <v>7136.74</v>
      </c>
      <c r="S23" s="80" t="s">
        <v>661</v>
      </c>
      <c r="T23" s="81">
        <v>4430.24</v>
      </c>
      <c r="U23" s="81">
        <v>2168.6999999999998</v>
      </c>
      <c r="V23" s="81">
        <v>300.3</v>
      </c>
      <c r="W23" s="81">
        <v>237.5</v>
      </c>
      <c r="X23" s="82">
        <v>7136.74</v>
      </c>
      <c r="Y23" s="80" t="s">
        <v>661</v>
      </c>
      <c r="Z23" s="81">
        <v>332.24</v>
      </c>
      <c r="AA23" s="81">
        <v>62.7</v>
      </c>
      <c r="AB23" s="81">
        <v>300.3</v>
      </c>
      <c r="AC23" s="81">
        <v>237.5</v>
      </c>
      <c r="AD23" s="82">
        <v>932.74</v>
      </c>
    </row>
    <row r="24" spans="1:30" x14ac:dyDescent="0.3">
      <c r="A24" s="1"/>
      <c r="B24" s="80" t="s">
        <v>662</v>
      </c>
      <c r="C24" s="81">
        <v>567.55999999999995</v>
      </c>
      <c r="D24" s="81">
        <v>130.9</v>
      </c>
      <c r="E24" s="81">
        <v>0.2</v>
      </c>
      <c r="F24" s="81">
        <v>40.700000000000003</v>
      </c>
      <c r="G24" s="81">
        <v>3565.4</v>
      </c>
      <c r="H24" s="81">
        <v>2115.1999999999998</v>
      </c>
      <c r="I24" s="81">
        <v>0.6</v>
      </c>
      <c r="J24" s="81">
        <v>214.7</v>
      </c>
      <c r="K24" s="81">
        <v>445.2</v>
      </c>
      <c r="L24" s="81">
        <v>0</v>
      </c>
      <c r="M24" s="81">
        <v>323</v>
      </c>
      <c r="N24" s="81">
        <v>0</v>
      </c>
      <c r="O24" s="81">
        <v>739.36</v>
      </c>
      <c r="P24" s="81">
        <v>5895.9</v>
      </c>
      <c r="Q24" s="81">
        <v>768.2</v>
      </c>
      <c r="R24" s="82">
        <v>7403.46</v>
      </c>
      <c r="S24" s="80" t="s">
        <v>662</v>
      </c>
      <c r="T24" s="81">
        <v>4578.16</v>
      </c>
      <c r="U24" s="81">
        <v>2246.1</v>
      </c>
      <c r="V24" s="81">
        <v>323.8</v>
      </c>
      <c r="W24" s="81">
        <v>255.4</v>
      </c>
      <c r="X24" s="82">
        <v>7403.46</v>
      </c>
      <c r="Y24" s="80" t="s">
        <v>662</v>
      </c>
      <c r="Z24" s="81">
        <v>285.45999999999998</v>
      </c>
      <c r="AA24" s="81">
        <v>59.2</v>
      </c>
      <c r="AB24" s="81">
        <v>323.8</v>
      </c>
      <c r="AC24" s="81">
        <v>255.4</v>
      </c>
      <c r="AD24" s="82">
        <v>923.86</v>
      </c>
    </row>
    <row r="25" spans="1:30" x14ac:dyDescent="0.3">
      <c r="A25" s="1"/>
      <c r="B25" s="80" t="s">
        <v>663</v>
      </c>
      <c r="C25" s="81">
        <v>571.41</v>
      </c>
      <c r="D25" s="81">
        <v>131.80000000000001</v>
      </c>
      <c r="E25" s="81">
        <v>0.1</v>
      </c>
      <c r="F25" s="81">
        <v>50.7</v>
      </c>
      <c r="G25" s="81">
        <v>3595.3</v>
      </c>
      <c r="H25" s="81">
        <v>2126.1999999999998</v>
      </c>
      <c r="I25" s="81">
        <v>0.5</v>
      </c>
      <c r="J25" s="81">
        <v>224.9</v>
      </c>
      <c r="K25" s="81">
        <v>454</v>
      </c>
      <c r="L25" s="81">
        <v>0</v>
      </c>
      <c r="M25" s="81">
        <v>354.2</v>
      </c>
      <c r="N25" s="81">
        <v>0</v>
      </c>
      <c r="O25" s="81">
        <v>754.01</v>
      </c>
      <c r="P25" s="81">
        <v>5946.9</v>
      </c>
      <c r="Q25" s="81">
        <v>808.2</v>
      </c>
      <c r="R25" s="82">
        <v>7509.11</v>
      </c>
      <c r="S25" s="80" t="s">
        <v>663</v>
      </c>
      <c r="T25" s="81">
        <v>4620.71</v>
      </c>
      <c r="U25" s="81">
        <v>2258</v>
      </c>
      <c r="V25" s="81">
        <v>354.8</v>
      </c>
      <c r="W25" s="81">
        <v>275.60000000000002</v>
      </c>
      <c r="X25" s="82">
        <v>7509.11</v>
      </c>
      <c r="Y25" s="80" t="s">
        <v>663</v>
      </c>
      <c r="Z25" s="81">
        <v>304.11</v>
      </c>
      <c r="AA25" s="81">
        <v>60.5</v>
      </c>
      <c r="AB25" s="81">
        <v>354.8</v>
      </c>
      <c r="AC25" s="81">
        <v>275.60000000000002</v>
      </c>
      <c r="AD25" s="82">
        <v>995.01</v>
      </c>
    </row>
    <row r="26" spans="1:30" x14ac:dyDescent="0.3">
      <c r="A26" s="1"/>
      <c r="B26" s="80" t="s">
        <v>664</v>
      </c>
      <c r="C26" s="81">
        <v>569.63</v>
      </c>
      <c r="D26" s="81">
        <v>132.69999999999999</v>
      </c>
      <c r="E26" s="81">
        <v>0.2</v>
      </c>
      <c r="F26" s="81">
        <v>74.099999999999994</v>
      </c>
      <c r="G26" s="81">
        <v>3607</v>
      </c>
      <c r="H26" s="81">
        <v>2230.6</v>
      </c>
      <c r="I26" s="81">
        <v>0.6</v>
      </c>
      <c r="J26" s="81">
        <v>264.39999999999998</v>
      </c>
      <c r="K26" s="81">
        <v>412.3</v>
      </c>
      <c r="L26" s="81">
        <v>0</v>
      </c>
      <c r="M26" s="81">
        <v>356.7</v>
      </c>
      <c r="N26" s="81">
        <v>0</v>
      </c>
      <c r="O26" s="81">
        <v>776.63</v>
      </c>
      <c r="P26" s="81">
        <v>6102.6</v>
      </c>
      <c r="Q26" s="81">
        <v>769</v>
      </c>
      <c r="R26" s="82">
        <v>7648.23</v>
      </c>
      <c r="S26" s="80" t="s">
        <v>664</v>
      </c>
      <c r="T26" s="81">
        <v>4588.93</v>
      </c>
      <c r="U26" s="81">
        <v>2363.3000000000002</v>
      </c>
      <c r="V26" s="81">
        <v>357.5</v>
      </c>
      <c r="W26" s="81">
        <v>338.5</v>
      </c>
      <c r="X26" s="82">
        <v>7648.23</v>
      </c>
      <c r="Y26" s="80" t="s">
        <v>664</v>
      </c>
      <c r="Z26" s="81">
        <v>308.93</v>
      </c>
      <c r="AA26" s="81">
        <v>61.7</v>
      </c>
      <c r="AB26" s="81">
        <v>357.5</v>
      </c>
      <c r="AC26" s="81">
        <v>338.5</v>
      </c>
      <c r="AD26" s="82">
        <v>1066.6300000000001</v>
      </c>
    </row>
    <row r="27" spans="1:30" x14ac:dyDescent="0.3">
      <c r="A27" s="1"/>
      <c r="B27" s="80" t="s">
        <v>665</v>
      </c>
      <c r="C27" s="81">
        <v>562.91999999999996</v>
      </c>
      <c r="D27" s="81">
        <v>129.19999999999999</v>
      </c>
      <c r="E27" s="81">
        <v>0.1</v>
      </c>
      <c r="F27" s="81">
        <v>73.3</v>
      </c>
      <c r="G27" s="81">
        <v>3518.3</v>
      </c>
      <c r="H27" s="81">
        <v>2201.1999999999998</v>
      </c>
      <c r="I27" s="81">
        <v>0.7</v>
      </c>
      <c r="J27" s="81">
        <v>289.8</v>
      </c>
      <c r="K27" s="81">
        <v>457.6</v>
      </c>
      <c r="L27" s="81">
        <v>0</v>
      </c>
      <c r="M27" s="81">
        <v>427.7</v>
      </c>
      <c r="N27" s="81">
        <v>0</v>
      </c>
      <c r="O27" s="81">
        <v>765.52</v>
      </c>
      <c r="P27" s="81">
        <v>6010</v>
      </c>
      <c r="Q27" s="81">
        <v>885.3</v>
      </c>
      <c r="R27" s="82">
        <v>7660.82</v>
      </c>
      <c r="S27" s="80" t="s">
        <v>665</v>
      </c>
      <c r="T27" s="81">
        <v>4538.82</v>
      </c>
      <c r="U27" s="81">
        <v>2330.4</v>
      </c>
      <c r="V27" s="81">
        <v>428.5</v>
      </c>
      <c r="W27" s="81">
        <v>363.1</v>
      </c>
      <c r="X27" s="82">
        <v>7660.82</v>
      </c>
      <c r="Y27" s="80" t="s">
        <v>665</v>
      </c>
      <c r="Z27" s="81">
        <v>318.32</v>
      </c>
      <c r="AA27" s="81">
        <v>59.1</v>
      </c>
      <c r="AB27" s="81">
        <v>428.5</v>
      </c>
      <c r="AC27" s="81">
        <v>363.1</v>
      </c>
      <c r="AD27" s="82">
        <v>1169.02</v>
      </c>
    </row>
    <row r="28" spans="1:30" x14ac:dyDescent="0.3">
      <c r="A28" s="1"/>
      <c r="B28" s="80" t="s">
        <v>666</v>
      </c>
      <c r="C28" s="81">
        <v>571.9</v>
      </c>
      <c r="D28" s="81">
        <v>127.1</v>
      </c>
      <c r="E28" s="81">
        <v>0.2</v>
      </c>
      <c r="F28" s="81">
        <v>67.400000000000006</v>
      </c>
      <c r="G28" s="81">
        <v>3633.4</v>
      </c>
      <c r="H28" s="81">
        <v>2316.6</v>
      </c>
      <c r="I28" s="81">
        <v>1.3</v>
      </c>
      <c r="J28" s="81">
        <v>305.5</v>
      </c>
      <c r="K28" s="81">
        <v>431.7</v>
      </c>
      <c r="L28" s="81">
        <v>0</v>
      </c>
      <c r="M28" s="81">
        <v>401.9</v>
      </c>
      <c r="N28" s="81">
        <v>0</v>
      </c>
      <c r="O28" s="81">
        <v>766.6</v>
      </c>
      <c r="P28" s="81">
        <v>6256.8</v>
      </c>
      <c r="Q28" s="81">
        <v>833.6</v>
      </c>
      <c r="R28" s="82">
        <v>7857</v>
      </c>
      <c r="S28" s="80" t="s">
        <v>666</v>
      </c>
      <c r="T28" s="81">
        <v>4637</v>
      </c>
      <c r="U28" s="81">
        <v>2443.6999999999998</v>
      </c>
      <c r="V28" s="81">
        <v>403.4</v>
      </c>
      <c r="W28" s="81">
        <v>372.9</v>
      </c>
      <c r="X28" s="82">
        <v>7857</v>
      </c>
      <c r="Y28" s="80" t="s">
        <v>666</v>
      </c>
      <c r="Z28" s="81">
        <v>323.3</v>
      </c>
      <c r="AA28" s="81">
        <v>56.1</v>
      </c>
      <c r="AB28" s="81">
        <v>403.4</v>
      </c>
      <c r="AC28" s="81">
        <v>372.9</v>
      </c>
      <c r="AD28" s="82">
        <v>1155.7</v>
      </c>
    </row>
    <row r="29" spans="1:30" x14ac:dyDescent="0.3">
      <c r="A29" s="1"/>
      <c r="B29" s="80" t="s">
        <v>667</v>
      </c>
      <c r="C29" s="81">
        <v>569.85</v>
      </c>
      <c r="D29" s="81">
        <v>126.1</v>
      </c>
      <c r="E29" s="81">
        <v>0.2</v>
      </c>
      <c r="F29" s="81">
        <v>74.400000000000006</v>
      </c>
      <c r="G29" s="81">
        <v>3627.5</v>
      </c>
      <c r="H29" s="81">
        <v>2283.3000000000002</v>
      </c>
      <c r="I29" s="81">
        <v>1.3</v>
      </c>
      <c r="J29" s="81">
        <v>336.7</v>
      </c>
      <c r="K29" s="81">
        <v>445.4</v>
      </c>
      <c r="L29" s="81">
        <v>0</v>
      </c>
      <c r="M29" s="81">
        <v>419.1</v>
      </c>
      <c r="N29" s="81">
        <v>0</v>
      </c>
      <c r="O29" s="81">
        <v>770.55</v>
      </c>
      <c r="P29" s="81">
        <v>6248.8</v>
      </c>
      <c r="Q29" s="81">
        <v>864.5</v>
      </c>
      <c r="R29" s="82">
        <v>7883.85</v>
      </c>
      <c r="S29" s="80" t="s">
        <v>667</v>
      </c>
      <c r="T29" s="81">
        <v>4642.75</v>
      </c>
      <c r="U29" s="81">
        <v>2409.4</v>
      </c>
      <c r="V29" s="81">
        <v>420.6</v>
      </c>
      <c r="W29" s="81">
        <v>411.1</v>
      </c>
      <c r="X29" s="82">
        <v>7883.85</v>
      </c>
      <c r="Y29" s="80" t="s">
        <v>667</v>
      </c>
      <c r="Z29" s="81">
        <v>334.45</v>
      </c>
      <c r="AA29" s="81">
        <v>56.6</v>
      </c>
      <c r="AB29" s="81">
        <v>420.6</v>
      </c>
      <c r="AC29" s="81">
        <v>411.1</v>
      </c>
      <c r="AD29" s="82">
        <v>1222.75</v>
      </c>
    </row>
    <row r="30" spans="1:30" x14ac:dyDescent="0.3">
      <c r="A30" s="1"/>
      <c r="B30" s="80" t="s">
        <v>668</v>
      </c>
      <c r="C30" s="81">
        <v>567.27</v>
      </c>
      <c r="D30" s="81">
        <v>126.1</v>
      </c>
      <c r="E30" s="81">
        <v>0.2</v>
      </c>
      <c r="F30" s="81">
        <v>67.7</v>
      </c>
      <c r="G30" s="81">
        <v>3618.6</v>
      </c>
      <c r="H30" s="81">
        <v>2301.5</v>
      </c>
      <c r="I30" s="81">
        <v>0.7</v>
      </c>
      <c r="J30" s="81">
        <v>380.8</v>
      </c>
      <c r="K30" s="81">
        <v>449</v>
      </c>
      <c r="L30" s="81">
        <v>0</v>
      </c>
      <c r="M30" s="81">
        <v>471.4</v>
      </c>
      <c r="N30" s="81">
        <v>0</v>
      </c>
      <c r="O30" s="81">
        <v>761.27</v>
      </c>
      <c r="P30" s="81">
        <v>6301.6</v>
      </c>
      <c r="Q30" s="81">
        <v>920.4</v>
      </c>
      <c r="R30" s="82">
        <v>7983.27</v>
      </c>
      <c r="S30" s="80" t="s">
        <v>668</v>
      </c>
      <c r="T30" s="81">
        <v>4634.87</v>
      </c>
      <c r="U30" s="81">
        <v>2427.6</v>
      </c>
      <c r="V30" s="81">
        <v>472.3</v>
      </c>
      <c r="W30" s="81">
        <v>448.5</v>
      </c>
      <c r="X30" s="82">
        <v>7983.27</v>
      </c>
      <c r="Y30" s="80" t="s">
        <v>668</v>
      </c>
      <c r="Z30" s="81">
        <v>344.17</v>
      </c>
      <c r="AA30" s="81">
        <v>56</v>
      </c>
      <c r="AB30" s="81">
        <v>472.3</v>
      </c>
      <c r="AC30" s="81">
        <v>448.5</v>
      </c>
      <c r="AD30" s="82">
        <v>1320.97</v>
      </c>
    </row>
    <row r="31" spans="1:30" x14ac:dyDescent="0.3">
      <c r="A31" s="1"/>
      <c r="B31" s="80" t="s">
        <v>669</v>
      </c>
      <c r="C31" s="81">
        <v>563.67999999999995</v>
      </c>
      <c r="D31" s="81">
        <v>128.5</v>
      </c>
      <c r="E31" s="81">
        <v>0.2</v>
      </c>
      <c r="F31" s="81">
        <v>70.099999999999994</v>
      </c>
      <c r="G31" s="81">
        <v>3610.3</v>
      </c>
      <c r="H31" s="81">
        <v>2260.8000000000002</v>
      </c>
      <c r="I31" s="81">
        <v>0.6</v>
      </c>
      <c r="J31" s="81">
        <v>457.6</v>
      </c>
      <c r="K31" s="81">
        <v>445.9</v>
      </c>
      <c r="L31" s="81">
        <v>0</v>
      </c>
      <c r="M31" s="81">
        <v>433.4</v>
      </c>
      <c r="N31" s="81">
        <v>0</v>
      </c>
      <c r="O31" s="81">
        <v>762.48</v>
      </c>
      <c r="P31" s="81">
        <v>6329.3</v>
      </c>
      <c r="Q31" s="81">
        <v>879.3</v>
      </c>
      <c r="R31" s="82">
        <v>7971.08</v>
      </c>
      <c r="S31" s="80" t="s">
        <v>669</v>
      </c>
      <c r="T31" s="81">
        <v>4619.88</v>
      </c>
      <c r="U31" s="81">
        <v>2389.3000000000002</v>
      </c>
      <c r="V31" s="81">
        <v>434.2</v>
      </c>
      <c r="W31" s="81">
        <v>527.70000000000005</v>
      </c>
      <c r="X31" s="82">
        <v>7971.08</v>
      </c>
      <c r="Y31" s="80" t="s">
        <v>669</v>
      </c>
      <c r="Z31" s="81">
        <v>344.98</v>
      </c>
      <c r="AA31" s="81">
        <v>58.1</v>
      </c>
      <c r="AB31" s="81">
        <v>434.2</v>
      </c>
      <c r="AC31" s="81">
        <v>527.70000000000005</v>
      </c>
      <c r="AD31" s="82">
        <v>1364.98</v>
      </c>
    </row>
    <row r="32" spans="1:30" x14ac:dyDescent="0.3">
      <c r="A32" s="1"/>
      <c r="B32" s="80" t="s">
        <v>670</v>
      </c>
      <c r="C32" s="81">
        <v>568.62</v>
      </c>
      <c r="D32" s="81">
        <v>128.4</v>
      </c>
      <c r="E32" s="81">
        <v>0.3</v>
      </c>
      <c r="F32" s="81">
        <v>79.5</v>
      </c>
      <c r="G32" s="81">
        <v>3488</v>
      </c>
      <c r="H32" s="81">
        <v>2255.3000000000002</v>
      </c>
      <c r="I32" s="81">
        <v>0.7</v>
      </c>
      <c r="J32" s="81">
        <v>512.20000000000005</v>
      </c>
      <c r="K32" s="81">
        <v>448.4</v>
      </c>
      <c r="L32" s="81">
        <v>0</v>
      </c>
      <c r="M32" s="81">
        <v>442.7</v>
      </c>
      <c r="N32" s="81">
        <v>0</v>
      </c>
      <c r="O32" s="81">
        <v>776.82</v>
      </c>
      <c r="P32" s="81">
        <v>6256.2</v>
      </c>
      <c r="Q32" s="81">
        <v>891.1</v>
      </c>
      <c r="R32" s="82">
        <v>7924.12</v>
      </c>
      <c r="S32" s="80" t="s">
        <v>670</v>
      </c>
      <c r="T32" s="81">
        <v>4505.0200000000004</v>
      </c>
      <c r="U32" s="81">
        <v>2383.6999999999998</v>
      </c>
      <c r="V32" s="81">
        <v>443.7</v>
      </c>
      <c r="W32" s="81">
        <v>591.70000000000005</v>
      </c>
      <c r="X32" s="82">
        <v>7924.12</v>
      </c>
      <c r="Y32" s="80" t="s">
        <v>670</v>
      </c>
      <c r="Z32" s="81">
        <v>343.92</v>
      </c>
      <c r="AA32" s="81">
        <v>58.5</v>
      </c>
      <c r="AB32" s="81">
        <v>443.7</v>
      </c>
      <c r="AC32" s="81">
        <v>591.70000000000005</v>
      </c>
      <c r="AD32" s="82">
        <v>1437.82</v>
      </c>
    </row>
    <row r="33" spans="1:30" x14ac:dyDescent="0.3">
      <c r="A33" s="1"/>
      <c r="B33" s="80" t="s">
        <v>671</v>
      </c>
      <c r="C33" s="81">
        <v>514.91999999999996</v>
      </c>
      <c r="D33" s="81">
        <v>129.69999999999999</v>
      </c>
      <c r="E33" s="81">
        <v>0.2</v>
      </c>
      <c r="F33" s="81">
        <v>83.9</v>
      </c>
      <c r="G33" s="81">
        <v>3412.7</v>
      </c>
      <c r="H33" s="81">
        <v>2216.6999999999998</v>
      </c>
      <c r="I33" s="81">
        <v>0.6</v>
      </c>
      <c r="J33" s="81">
        <v>546.70000000000005</v>
      </c>
      <c r="K33" s="81">
        <v>447</v>
      </c>
      <c r="L33" s="81">
        <v>0</v>
      </c>
      <c r="M33" s="81">
        <v>437.6</v>
      </c>
      <c r="N33" s="81">
        <v>0</v>
      </c>
      <c r="O33" s="81">
        <v>728.72</v>
      </c>
      <c r="P33" s="81">
        <v>6176.7</v>
      </c>
      <c r="Q33" s="81">
        <v>884.6</v>
      </c>
      <c r="R33" s="82">
        <v>7790.02</v>
      </c>
      <c r="S33" s="80" t="s">
        <v>671</v>
      </c>
      <c r="T33" s="81">
        <v>4374.62</v>
      </c>
      <c r="U33" s="81">
        <v>2346.4</v>
      </c>
      <c r="V33" s="81">
        <v>438.4</v>
      </c>
      <c r="W33" s="81">
        <v>630.6</v>
      </c>
      <c r="X33" s="82">
        <v>7790.02</v>
      </c>
      <c r="Y33" s="80" t="s">
        <v>671</v>
      </c>
      <c r="Z33" s="81">
        <v>333.52</v>
      </c>
      <c r="AA33" s="81">
        <v>58.6</v>
      </c>
      <c r="AB33" s="81">
        <v>438.4</v>
      </c>
      <c r="AC33" s="81">
        <v>630.6</v>
      </c>
      <c r="AD33" s="82">
        <v>1461.12</v>
      </c>
    </row>
    <row r="34" spans="1:30" x14ac:dyDescent="0.3">
      <c r="A34" s="1"/>
      <c r="B34" s="80" t="s">
        <v>672</v>
      </c>
      <c r="C34" s="81">
        <v>522.07000000000005</v>
      </c>
      <c r="D34" s="81">
        <v>127.4</v>
      </c>
      <c r="E34" s="81">
        <v>0.2</v>
      </c>
      <c r="F34" s="81">
        <v>73.8</v>
      </c>
      <c r="G34" s="81">
        <v>3503.4</v>
      </c>
      <c r="H34" s="81">
        <v>2172.1999999999998</v>
      </c>
      <c r="I34" s="81">
        <v>0.6</v>
      </c>
      <c r="J34" s="81">
        <v>593.29999999999995</v>
      </c>
      <c r="K34" s="81">
        <v>455.1</v>
      </c>
      <c r="L34" s="81">
        <v>0</v>
      </c>
      <c r="M34" s="81">
        <v>427</v>
      </c>
      <c r="N34" s="81">
        <v>0</v>
      </c>
      <c r="O34" s="81">
        <v>723.47</v>
      </c>
      <c r="P34" s="81">
        <v>6269.5</v>
      </c>
      <c r="Q34" s="81">
        <v>882.1</v>
      </c>
      <c r="R34" s="82">
        <v>7875.07</v>
      </c>
      <c r="S34" s="80" t="s">
        <v>672</v>
      </c>
      <c r="T34" s="81">
        <v>4480.57</v>
      </c>
      <c r="U34" s="81">
        <v>2299.6</v>
      </c>
      <c r="V34" s="81">
        <v>427.8</v>
      </c>
      <c r="W34" s="81">
        <v>667.1</v>
      </c>
      <c r="X34" s="82">
        <v>7875.07</v>
      </c>
      <c r="Y34" s="80" t="s">
        <v>672</v>
      </c>
      <c r="Z34" s="81">
        <v>333.67</v>
      </c>
      <c r="AA34" s="81">
        <v>56.3</v>
      </c>
      <c r="AB34" s="81">
        <v>427.8</v>
      </c>
      <c r="AC34" s="81">
        <v>667.1</v>
      </c>
      <c r="AD34" s="82">
        <v>1484.87</v>
      </c>
    </row>
    <row r="35" spans="1:30" x14ac:dyDescent="0.3">
      <c r="A35" s="1"/>
      <c r="B35" s="80" t="s">
        <v>673</v>
      </c>
      <c r="C35" s="81">
        <v>518.97</v>
      </c>
      <c r="D35" s="81">
        <v>128.9</v>
      </c>
      <c r="E35" s="81">
        <v>0.5</v>
      </c>
      <c r="F35" s="81">
        <v>75.8</v>
      </c>
      <c r="G35" s="81">
        <v>3482.4</v>
      </c>
      <c r="H35" s="81">
        <v>2212.1999999999998</v>
      </c>
      <c r="I35" s="81">
        <v>0.3</v>
      </c>
      <c r="J35" s="81">
        <v>615.20000000000005</v>
      </c>
      <c r="K35" s="81">
        <v>446.9</v>
      </c>
      <c r="L35" s="81">
        <v>0</v>
      </c>
      <c r="M35" s="81">
        <v>404.5</v>
      </c>
      <c r="N35" s="81">
        <v>0</v>
      </c>
      <c r="O35" s="81">
        <v>724.17</v>
      </c>
      <c r="P35" s="81">
        <v>6310.1</v>
      </c>
      <c r="Q35" s="81">
        <v>851.4</v>
      </c>
      <c r="R35" s="82">
        <v>7885.67</v>
      </c>
      <c r="S35" s="80" t="s">
        <v>673</v>
      </c>
      <c r="T35" s="81">
        <v>4448.2700000000004</v>
      </c>
      <c r="U35" s="81">
        <v>2341.1</v>
      </c>
      <c r="V35" s="81">
        <v>405.3</v>
      </c>
      <c r="W35" s="81">
        <v>691</v>
      </c>
      <c r="X35" s="82">
        <v>7885.67</v>
      </c>
      <c r="Y35" s="80" t="s">
        <v>673</v>
      </c>
      <c r="Z35" s="81">
        <v>335.47</v>
      </c>
      <c r="AA35" s="81">
        <v>56.3</v>
      </c>
      <c r="AB35" s="81">
        <v>405.3</v>
      </c>
      <c r="AC35" s="81">
        <v>691</v>
      </c>
      <c r="AD35" s="82">
        <v>1488.07</v>
      </c>
    </row>
    <row r="36" spans="1:30" x14ac:dyDescent="0.3">
      <c r="A36" s="1"/>
      <c r="B36" s="80" t="s">
        <v>674</v>
      </c>
      <c r="C36" s="81">
        <v>519.79999999999995</v>
      </c>
      <c r="D36" s="81">
        <v>129.30000000000001</v>
      </c>
      <c r="E36" s="81">
        <v>0.2</v>
      </c>
      <c r="F36" s="81">
        <v>75.7</v>
      </c>
      <c r="G36" s="81">
        <v>3522.9</v>
      </c>
      <c r="H36" s="81">
        <v>2285.9</v>
      </c>
      <c r="I36" s="81">
        <v>0.3</v>
      </c>
      <c r="J36" s="81">
        <v>634.70000000000005</v>
      </c>
      <c r="K36" s="81">
        <v>486.9</v>
      </c>
      <c r="L36" s="81">
        <v>0</v>
      </c>
      <c r="M36" s="81">
        <v>354.6</v>
      </c>
      <c r="N36" s="81">
        <v>0</v>
      </c>
      <c r="O36" s="81">
        <v>725</v>
      </c>
      <c r="P36" s="81">
        <v>6443.8</v>
      </c>
      <c r="Q36" s="81">
        <v>841.5</v>
      </c>
      <c r="R36" s="82">
        <v>8010.3</v>
      </c>
      <c r="S36" s="80" t="s">
        <v>674</v>
      </c>
      <c r="T36" s="81">
        <v>4529.6000000000004</v>
      </c>
      <c r="U36" s="81">
        <v>2415.1999999999998</v>
      </c>
      <c r="V36" s="81">
        <v>355.1</v>
      </c>
      <c r="W36" s="81">
        <v>710.4</v>
      </c>
      <c r="X36" s="82">
        <v>8010.3</v>
      </c>
      <c r="Y36" s="80" t="s">
        <v>674</v>
      </c>
      <c r="Z36" s="81">
        <v>336.3</v>
      </c>
      <c r="AA36" s="81">
        <v>56.2</v>
      </c>
      <c r="AB36" s="81">
        <v>355.1</v>
      </c>
      <c r="AC36" s="81">
        <v>710.4</v>
      </c>
      <c r="AD36" s="82">
        <v>1458</v>
      </c>
    </row>
    <row r="37" spans="1:30" x14ac:dyDescent="0.3">
      <c r="A37" s="1"/>
      <c r="B37" s="80" t="s">
        <v>675</v>
      </c>
      <c r="C37" s="81">
        <v>520.01</v>
      </c>
      <c r="D37" s="81">
        <v>129.5</v>
      </c>
      <c r="E37" s="81">
        <v>0.5</v>
      </c>
      <c r="F37" s="81">
        <v>67.900000000000006</v>
      </c>
      <c r="G37" s="81">
        <v>3527.4</v>
      </c>
      <c r="H37" s="81">
        <v>2157.4</v>
      </c>
      <c r="I37" s="81">
        <v>0.2</v>
      </c>
      <c r="J37" s="81">
        <v>657.7</v>
      </c>
      <c r="K37" s="81">
        <v>477.6</v>
      </c>
      <c r="L37" s="81">
        <v>0</v>
      </c>
      <c r="M37" s="81">
        <v>352.3</v>
      </c>
      <c r="N37" s="81">
        <v>0</v>
      </c>
      <c r="O37" s="81">
        <v>717.91</v>
      </c>
      <c r="P37" s="81">
        <v>6342.7</v>
      </c>
      <c r="Q37" s="81">
        <v>829.9</v>
      </c>
      <c r="R37" s="82">
        <v>7890.51</v>
      </c>
      <c r="S37" s="80" t="s">
        <v>675</v>
      </c>
      <c r="T37" s="81">
        <v>4525.01</v>
      </c>
      <c r="U37" s="81">
        <v>2286.9</v>
      </c>
      <c r="V37" s="81">
        <v>353</v>
      </c>
      <c r="W37" s="81">
        <v>725.6</v>
      </c>
      <c r="X37" s="82">
        <v>7890.51</v>
      </c>
      <c r="Y37" s="80" t="s">
        <v>675</v>
      </c>
      <c r="Z37" s="81">
        <v>343.31</v>
      </c>
      <c r="AA37" s="81">
        <v>55.8</v>
      </c>
      <c r="AB37" s="81">
        <v>353</v>
      </c>
      <c r="AC37" s="81">
        <v>725.6</v>
      </c>
      <c r="AD37" s="82">
        <v>1477.71</v>
      </c>
    </row>
    <row r="38" spans="1:30" x14ac:dyDescent="0.3">
      <c r="A38" s="1"/>
      <c r="B38" s="80" t="s">
        <v>676</v>
      </c>
      <c r="C38" s="81">
        <v>519.58000000000004</v>
      </c>
      <c r="D38" s="81">
        <v>129.9</v>
      </c>
      <c r="E38" s="81">
        <v>0.2</v>
      </c>
      <c r="F38" s="81">
        <v>72.8</v>
      </c>
      <c r="G38" s="81">
        <v>3587.7</v>
      </c>
      <c r="H38" s="81">
        <v>2310.6</v>
      </c>
      <c r="I38" s="81">
        <v>0.2</v>
      </c>
      <c r="J38" s="81">
        <v>686.7</v>
      </c>
      <c r="K38" s="81">
        <v>479</v>
      </c>
      <c r="L38" s="81">
        <v>0</v>
      </c>
      <c r="M38" s="81">
        <v>199.1</v>
      </c>
      <c r="N38" s="81">
        <v>0</v>
      </c>
      <c r="O38" s="81">
        <v>722.48</v>
      </c>
      <c r="P38" s="81">
        <v>6585.2</v>
      </c>
      <c r="Q38" s="81">
        <v>678.1</v>
      </c>
      <c r="R38" s="82">
        <v>7985.78</v>
      </c>
      <c r="S38" s="80" t="s">
        <v>676</v>
      </c>
      <c r="T38" s="81">
        <v>4586.28</v>
      </c>
      <c r="U38" s="81">
        <v>2440.5</v>
      </c>
      <c r="V38" s="81">
        <v>199.5</v>
      </c>
      <c r="W38" s="81">
        <v>759.5</v>
      </c>
      <c r="X38" s="82">
        <v>7985.78</v>
      </c>
      <c r="Y38" s="80" t="s">
        <v>676</v>
      </c>
      <c r="Z38" s="81">
        <v>343.58</v>
      </c>
      <c r="AA38" s="81">
        <v>57.1</v>
      </c>
      <c r="AB38" s="81">
        <v>199.5</v>
      </c>
      <c r="AC38" s="81">
        <v>759.5</v>
      </c>
      <c r="AD38" s="82">
        <v>1359.68</v>
      </c>
    </row>
    <row r="39" spans="1:30" x14ac:dyDescent="0.3">
      <c r="A39" s="1"/>
      <c r="B39" s="80" t="s">
        <v>677</v>
      </c>
      <c r="C39" s="81">
        <v>561.88</v>
      </c>
      <c r="D39" s="81">
        <v>129.4</v>
      </c>
      <c r="E39" s="81">
        <v>0.1</v>
      </c>
      <c r="F39" s="81">
        <v>72.8</v>
      </c>
      <c r="G39" s="81">
        <v>3629.1</v>
      </c>
      <c r="H39" s="81">
        <v>2340.8000000000002</v>
      </c>
      <c r="I39" s="81">
        <v>0.2</v>
      </c>
      <c r="J39" s="81">
        <v>670</v>
      </c>
      <c r="K39" s="81">
        <v>490.8</v>
      </c>
      <c r="L39" s="81">
        <v>0</v>
      </c>
      <c r="M39" s="81">
        <v>88.6</v>
      </c>
      <c r="N39" s="81">
        <v>0</v>
      </c>
      <c r="O39" s="81">
        <v>764.18</v>
      </c>
      <c r="P39" s="81">
        <v>6640.1</v>
      </c>
      <c r="Q39" s="81">
        <v>579.4</v>
      </c>
      <c r="R39" s="82">
        <v>7983.68</v>
      </c>
      <c r="S39" s="80" t="s">
        <v>677</v>
      </c>
      <c r="T39" s="81">
        <v>4681.78</v>
      </c>
      <c r="U39" s="81">
        <v>2470.1999999999998</v>
      </c>
      <c r="V39" s="81">
        <v>88.9</v>
      </c>
      <c r="W39" s="81">
        <v>742.8</v>
      </c>
      <c r="X39" s="82">
        <v>7983.68</v>
      </c>
      <c r="Y39" s="80" t="s">
        <v>677</v>
      </c>
      <c r="Z39" s="81">
        <v>340.48</v>
      </c>
      <c r="AA39" s="81">
        <v>57.8</v>
      </c>
      <c r="AB39" s="81">
        <v>88.9</v>
      </c>
      <c r="AC39" s="81">
        <v>742.8</v>
      </c>
      <c r="AD39" s="82">
        <v>1229.98</v>
      </c>
    </row>
    <row r="40" spans="1:30" x14ac:dyDescent="0.3">
      <c r="A40" s="1"/>
      <c r="B40" s="80" t="s">
        <v>678</v>
      </c>
      <c r="C40" s="81">
        <v>569.37</v>
      </c>
      <c r="D40" s="81">
        <v>129.69999999999999</v>
      </c>
      <c r="E40" s="81">
        <v>0.1</v>
      </c>
      <c r="F40" s="81">
        <v>78.099999999999994</v>
      </c>
      <c r="G40" s="81">
        <v>3614.2</v>
      </c>
      <c r="H40" s="81">
        <v>2336.8000000000002</v>
      </c>
      <c r="I40" s="81">
        <v>0.1</v>
      </c>
      <c r="J40" s="81">
        <v>663.5</v>
      </c>
      <c r="K40" s="81">
        <v>492.6</v>
      </c>
      <c r="L40" s="81">
        <v>0</v>
      </c>
      <c r="M40" s="81">
        <v>75.900000000000006</v>
      </c>
      <c r="N40" s="81">
        <v>0</v>
      </c>
      <c r="O40" s="81">
        <v>777.27</v>
      </c>
      <c r="P40" s="81">
        <v>6614.6</v>
      </c>
      <c r="Q40" s="81">
        <v>568.5</v>
      </c>
      <c r="R40" s="82">
        <v>7960.37</v>
      </c>
      <c r="S40" s="80" t="s">
        <v>678</v>
      </c>
      <c r="T40" s="81">
        <v>4676.17</v>
      </c>
      <c r="U40" s="81">
        <v>2466.5</v>
      </c>
      <c r="V40" s="81">
        <v>76.099999999999994</v>
      </c>
      <c r="W40" s="81">
        <v>741.6</v>
      </c>
      <c r="X40" s="82">
        <v>7960.37</v>
      </c>
      <c r="Y40" s="80" t="s">
        <v>678</v>
      </c>
      <c r="Z40" s="81">
        <v>338.07</v>
      </c>
      <c r="AA40" s="81">
        <v>58</v>
      </c>
      <c r="AB40" s="81">
        <v>76.099999999999994</v>
      </c>
      <c r="AC40" s="81">
        <v>741.6</v>
      </c>
      <c r="AD40" s="82">
        <v>1213.77</v>
      </c>
    </row>
    <row r="41" spans="1:30" x14ac:dyDescent="0.3">
      <c r="A41" s="1"/>
      <c r="B41" s="80" t="s">
        <v>679</v>
      </c>
      <c r="C41" s="81">
        <v>564.35</v>
      </c>
      <c r="D41" s="81">
        <v>130.80000000000001</v>
      </c>
      <c r="E41" s="81">
        <v>0</v>
      </c>
      <c r="F41" s="81">
        <v>82.3</v>
      </c>
      <c r="G41" s="81">
        <v>3456</v>
      </c>
      <c r="H41" s="81">
        <v>2127.6</v>
      </c>
      <c r="I41" s="81">
        <v>0.1</v>
      </c>
      <c r="J41" s="81">
        <v>674.3</v>
      </c>
      <c r="K41" s="81">
        <v>479.8</v>
      </c>
      <c r="L41" s="81">
        <v>0</v>
      </c>
      <c r="M41" s="81">
        <v>85.5</v>
      </c>
      <c r="N41" s="81">
        <v>0</v>
      </c>
      <c r="O41" s="81">
        <v>777.45</v>
      </c>
      <c r="P41" s="81">
        <v>6258</v>
      </c>
      <c r="Q41" s="81">
        <v>565.29999999999995</v>
      </c>
      <c r="R41" s="82">
        <v>7600.75</v>
      </c>
      <c r="S41" s="80" t="s">
        <v>679</v>
      </c>
      <c r="T41" s="81">
        <v>4500.1499999999996</v>
      </c>
      <c r="U41" s="81">
        <v>2258.4</v>
      </c>
      <c r="V41" s="81">
        <v>85.6</v>
      </c>
      <c r="W41" s="81">
        <v>756.6</v>
      </c>
      <c r="X41" s="82">
        <v>7600.75</v>
      </c>
      <c r="Y41" s="80" t="s">
        <v>679</v>
      </c>
      <c r="Z41" s="81">
        <v>336.35</v>
      </c>
      <c r="AA41" s="81">
        <v>59.1</v>
      </c>
      <c r="AB41" s="81">
        <v>85.6</v>
      </c>
      <c r="AC41" s="81">
        <v>756.6</v>
      </c>
      <c r="AD41" s="82">
        <v>1237.6500000000001</v>
      </c>
    </row>
    <row r="42" spans="1:30" x14ac:dyDescent="0.3">
      <c r="A42" s="1"/>
      <c r="B42" s="80" t="s">
        <v>680</v>
      </c>
      <c r="C42" s="81">
        <v>486.95</v>
      </c>
      <c r="D42" s="81">
        <v>129.1</v>
      </c>
      <c r="E42" s="81">
        <v>0.1</v>
      </c>
      <c r="F42" s="81">
        <v>90.7</v>
      </c>
      <c r="G42" s="81">
        <v>3371.7</v>
      </c>
      <c r="H42" s="81">
        <v>2145</v>
      </c>
      <c r="I42" s="81">
        <v>0.1</v>
      </c>
      <c r="J42" s="81">
        <v>670.6</v>
      </c>
      <c r="K42" s="81">
        <v>445.9</v>
      </c>
      <c r="L42" s="81">
        <v>0</v>
      </c>
      <c r="M42" s="81">
        <v>33.299999999999997</v>
      </c>
      <c r="N42" s="81">
        <v>0</v>
      </c>
      <c r="O42" s="81">
        <v>706.85</v>
      </c>
      <c r="P42" s="81">
        <v>6187.4</v>
      </c>
      <c r="Q42" s="81">
        <v>479.2</v>
      </c>
      <c r="R42" s="82">
        <v>7373.45</v>
      </c>
      <c r="S42" s="80" t="s">
        <v>680</v>
      </c>
      <c r="T42" s="81">
        <v>4304.55</v>
      </c>
      <c r="U42" s="81">
        <v>2274.1</v>
      </c>
      <c r="V42" s="81">
        <v>33.5</v>
      </c>
      <c r="W42" s="81">
        <v>761.3</v>
      </c>
      <c r="X42" s="82">
        <v>7373.45</v>
      </c>
      <c r="Y42" s="80" t="s">
        <v>680</v>
      </c>
      <c r="Z42" s="81">
        <v>334.35</v>
      </c>
      <c r="AA42" s="81">
        <v>56.6</v>
      </c>
      <c r="AB42" s="81">
        <v>33.5</v>
      </c>
      <c r="AC42" s="81">
        <v>761.3</v>
      </c>
      <c r="AD42" s="82">
        <v>1185.75</v>
      </c>
    </row>
    <row r="43" spans="1:30" x14ac:dyDescent="0.3">
      <c r="A43" s="1"/>
      <c r="B43" s="80" t="s">
        <v>681</v>
      </c>
      <c r="C43" s="81">
        <v>486.23</v>
      </c>
      <c r="D43" s="81">
        <v>129.9</v>
      </c>
      <c r="E43" s="81">
        <v>0</v>
      </c>
      <c r="F43" s="81">
        <v>93.2</v>
      </c>
      <c r="G43" s="81">
        <v>3346.8</v>
      </c>
      <c r="H43" s="81">
        <v>2048.9</v>
      </c>
      <c r="I43" s="81">
        <v>0</v>
      </c>
      <c r="J43" s="81">
        <v>675.1</v>
      </c>
      <c r="K43" s="81">
        <v>446.5</v>
      </c>
      <c r="L43" s="81">
        <v>0</v>
      </c>
      <c r="M43" s="81">
        <v>12.4</v>
      </c>
      <c r="N43" s="81">
        <v>0</v>
      </c>
      <c r="O43" s="81">
        <v>709.33</v>
      </c>
      <c r="P43" s="81">
        <v>6070.8</v>
      </c>
      <c r="Q43" s="81">
        <v>458.9</v>
      </c>
      <c r="R43" s="82">
        <v>7239.03</v>
      </c>
      <c r="S43" s="80" t="s">
        <v>681</v>
      </c>
      <c r="T43" s="81">
        <v>4279.53</v>
      </c>
      <c r="U43" s="81">
        <v>2178.8000000000002</v>
      </c>
      <c r="V43" s="81">
        <v>12.4</v>
      </c>
      <c r="W43" s="81">
        <v>768.3</v>
      </c>
      <c r="X43" s="82">
        <v>7239.03</v>
      </c>
      <c r="Y43" s="80" t="s">
        <v>681</v>
      </c>
      <c r="Z43" s="81">
        <v>334.03</v>
      </c>
      <c r="AA43" s="81">
        <v>58.5</v>
      </c>
      <c r="AB43" s="81">
        <v>12.4</v>
      </c>
      <c r="AC43" s="81">
        <v>768.3</v>
      </c>
      <c r="AD43" s="82">
        <v>1173.23</v>
      </c>
    </row>
    <row r="44" spans="1:30" x14ac:dyDescent="0.3">
      <c r="A44" s="1"/>
      <c r="B44" s="80" t="s">
        <v>682</v>
      </c>
      <c r="C44" s="81">
        <v>485.22</v>
      </c>
      <c r="D44" s="81">
        <v>130.30000000000001</v>
      </c>
      <c r="E44" s="81">
        <v>0</v>
      </c>
      <c r="F44" s="81">
        <v>90.2</v>
      </c>
      <c r="G44" s="81">
        <v>3348.1</v>
      </c>
      <c r="H44" s="81">
        <v>2051.5</v>
      </c>
      <c r="I44" s="81">
        <v>0</v>
      </c>
      <c r="J44" s="81">
        <v>656.8</v>
      </c>
      <c r="K44" s="81">
        <v>515.6</v>
      </c>
      <c r="L44" s="81">
        <v>0</v>
      </c>
      <c r="M44" s="81">
        <v>0.3</v>
      </c>
      <c r="N44" s="81">
        <v>0</v>
      </c>
      <c r="O44" s="81">
        <v>705.72</v>
      </c>
      <c r="P44" s="81">
        <v>6056.4</v>
      </c>
      <c r="Q44" s="81">
        <v>515.9</v>
      </c>
      <c r="R44" s="82">
        <v>7278.02</v>
      </c>
      <c r="S44" s="80" t="s">
        <v>682</v>
      </c>
      <c r="T44" s="81">
        <v>4348.92</v>
      </c>
      <c r="U44" s="81">
        <v>2181.8000000000002</v>
      </c>
      <c r="V44" s="81">
        <v>0.3</v>
      </c>
      <c r="W44" s="81">
        <v>747</v>
      </c>
      <c r="X44" s="82">
        <v>7278.02</v>
      </c>
      <c r="Y44" s="80" t="s">
        <v>682</v>
      </c>
      <c r="Z44" s="81">
        <v>334.02</v>
      </c>
      <c r="AA44" s="81">
        <v>58.8</v>
      </c>
      <c r="AB44" s="81">
        <v>0.3</v>
      </c>
      <c r="AC44" s="81">
        <v>747</v>
      </c>
      <c r="AD44" s="82">
        <v>1140.1199999999999</v>
      </c>
    </row>
    <row r="45" spans="1:30" x14ac:dyDescent="0.3">
      <c r="A45" s="1"/>
      <c r="B45" s="80" t="s">
        <v>683</v>
      </c>
      <c r="C45" s="81">
        <v>495.62</v>
      </c>
      <c r="D45" s="81">
        <v>131.30000000000001</v>
      </c>
      <c r="E45" s="81">
        <v>0</v>
      </c>
      <c r="F45" s="81">
        <v>89.3</v>
      </c>
      <c r="G45" s="81">
        <v>3505.7</v>
      </c>
      <c r="H45" s="81">
        <v>2148.9</v>
      </c>
      <c r="I45" s="81">
        <v>0</v>
      </c>
      <c r="J45" s="81">
        <v>637.70000000000005</v>
      </c>
      <c r="K45" s="81">
        <v>591.4</v>
      </c>
      <c r="L45" s="81">
        <v>0</v>
      </c>
      <c r="M45" s="81">
        <v>0</v>
      </c>
      <c r="N45" s="81">
        <v>0</v>
      </c>
      <c r="O45" s="81">
        <v>716.22</v>
      </c>
      <c r="P45" s="81">
        <v>6292.3</v>
      </c>
      <c r="Q45" s="81">
        <v>591.4</v>
      </c>
      <c r="R45" s="82">
        <v>7599.92</v>
      </c>
      <c r="S45" s="80" t="s">
        <v>683</v>
      </c>
      <c r="T45" s="81">
        <v>4592.72</v>
      </c>
      <c r="U45" s="81">
        <v>2280.1999999999998</v>
      </c>
      <c r="V45" s="81">
        <v>0</v>
      </c>
      <c r="W45" s="81">
        <v>727</v>
      </c>
      <c r="X45" s="82">
        <v>7599.92</v>
      </c>
      <c r="Y45" s="80" t="s">
        <v>683</v>
      </c>
      <c r="Z45" s="81">
        <v>334.12</v>
      </c>
      <c r="AA45" s="81">
        <v>59.7</v>
      </c>
      <c r="AB45" s="81">
        <v>0</v>
      </c>
      <c r="AC45" s="81">
        <v>727</v>
      </c>
      <c r="AD45" s="82">
        <v>1120.82</v>
      </c>
    </row>
    <row r="46" spans="1:30" x14ac:dyDescent="0.3">
      <c r="A46" s="1"/>
      <c r="B46" s="80" t="s">
        <v>684</v>
      </c>
      <c r="C46" s="81">
        <v>568.21</v>
      </c>
      <c r="D46" s="81">
        <v>131.5</v>
      </c>
      <c r="E46" s="81">
        <v>0</v>
      </c>
      <c r="F46" s="81">
        <v>83.9</v>
      </c>
      <c r="G46" s="81">
        <v>3555.4</v>
      </c>
      <c r="H46" s="81">
        <v>2193.9</v>
      </c>
      <c r="I46" s="81">
        <v>0</v>
      </c>
      <c r="J46" s="81">
        <v>588</v>
      </c>
      <c r="K46" s="81">
        <v>543.4</v>
      </c>
      <c r="L46" s="81">
        <v>0</v>
      </c>
      <c r="M46" s="81">
        <v>0</v>
      </c>
      <c r="N46" s="81">
        <v>0</v>
      </c>
      <c r="O46" s="81">
        <v>783.61</v>
      </c>
      <c r="P46" s="81">
        <v>6337.3</v>
      </c>
      <c r="Q46" s="81">
        <v>543.4</v>
      </c>
      <c r="R46" s="82">
        <v>7664.31</v>
      </c>
      <c r="S46" s="80" t="s">
        <v>684</v>
      </c>
      <c r="T46" s="81">
        <v>4667.01</v>
      </c>
      <c r="U46" s="81">
        <v>2325.4</v>
      </c>
      <c r="V46" s="81">
        <v>0</v>
      </c>
      <c r="W46" s="81">
        <v>671.9</v>
      </c>
      <c r="X46" s="82">
        <v>7664.31</v>
      </c>
      <c r="Y46" s="80" t="s">
        <v>684</v>
      </c>
      <c r="Z46" s="81">
        <v>343.21</v>
      </c>
      <c r="AA46" s="81">
        <v>59.7</v>
      </c>
      <c r="AB46" s="81">
        <v>0</v>
      </c>
      <c r="AC46" s="81">
        <v>671.9</v>
      </c>
      <c r="AD46" s="82">
        <v>1074.81</v>
      </c>
    </row>
    <row r="47" spans="1:30" x14ac:dyDescent="0.3">
      <c r="A47" s="1"/>
      <c r="B47" s="80" t="s">
        <v>685</v>
      </c>
      <c r="C47" s="81">
        <v>567.61</v>
      </c>
      <c r="D47" s="81">
        <v>130.69999999999999</v>
      </c>
      <c r="E47" s="81">
        <v>0</v>
      </c>
      <c r="F47" s="81">
        <v>82.4</v>
      </c>
      <c r="G47" s="81">
        <v>3582.8</v>
      </c>
      <c r="H47" s="81">
        <v>2253</v>
      </c>
      <c r="I47" s="81">
        <v>0</v>
      </c>
      <c r="J47" s="81">
        <v>474.8</v>
      </c>
      <c r="K47" s="81">
        <v>548.79999999999995</v>
      </c>
      <c r="L47" s="81">
        <v>0</v>
      </c>
      <c r="M47" s="81">
        <v>0</v>
      </c>
      <c r="N47" s="81">
        <v>0</v>
      </c>
      <c r="O47" s="81">
        <v>780.71</v>
      </c>
      <c r="P47" s="81">
        <v>6310.6</v>
      </c>
      <c r="Q47" s="81">
        <v>548.79999999999995</v>
      </c>
      <c r="R47" s="82">
        <v>7640.11</v>
      </c>
      <c r="S47" s="80" t="s">
        <v>685</v>
      </c>
      <c r="T47" s="81">
        <v>4699.21</v>
      </c>
      <c r="U47" s="81">
        <v>2383.6999999999998</v>
      </c>
      <c r="V47" s="81">
        <v>0</v>
      </c>
      <c r="W47" s="81">
        <v>557.20000000000005</v>
      </c>
      <c r="X47" s="82">
        <v>7640.11</v>
      </c>
      <c r="Y47" s="80" t="s">
        <v>685</v>
      </c>
      <c r="Z47" s="81">
        <v>345.81</v>
      </c>
      <c r="AA47" s="81">
        <v>59</v>
      </c>
      <c r="AB47" s="81">
        <v>0</v>
      </c>
      <c r="AC47" s="81">
        <v>557.20000000000005</v>
      </c>
      <c r="AD47" s="82">
        <v>962.01</v>
      </c>
    </row>
    <row r="48" spans="1:30" x14ac:dyDescent="0.3">
      <c r="A48" s="1"/>
      <c r="B48" s="80" t="s">
        <v>686</v>
      </c>
      <c r="C48" s="81">
        <v>568.04</v>
      </c>
      <c r="D48" s="81">
        <v>130.1</v>
      </c>
      <c r="E48" s="81">
        <v>0</v>
      </c>
      <c r="F48" s="81">
        <v>74.2</v>
      </c>
      <c r="G48" s="81">
        <v>3563</v>
      </c>
      <c r="H48" s="81">
        <v>2235.1999999999998</v>
      </c>
      <c r="I48" s="81">
        <v>0</v>
      </c>
      <c r="J48" s="81">
        <v>418.9</v>
      </c>
      <c r="K48" s="81">
        <v>602</v>
      </c>
      <c r="L48" s="81">
        <v>0</v>
      </c>
      <c r="M48" s="81">
        <v>0</v>
      </c>
      <c r="N48" s="81">
        <v>0</v>
      </c>
      <c r="O48" s="81">
        <v>772.34</v>
      </c>
      <c r="P48" s="81">
        <v>6217.1</v>
      </c>
      <c r="Q48" s="81">
        <v>602</v>
      </c>
      <c r="R48" s="82">
        <v>7591.44</v>
      </c>
      <c r="S48" s="80" t="s">
        <v>686</v>
      </c>
      <c r="T48" s="81">
        <v>4733.04</v>
      </c>
      <c r="U48" s="81">
        <v>2365.3000000000002</v>
      </c>
      <c r="V48" s="81">
        <v>0</v>
      </c>
      <c r="W48" s="81">
        <v>493.1</v>
      </c>
      <c r="X48" s="82">
        <v>7591.44</v>
      </c>
      <c r="Y48" s="80" t="s">
        <v>686</v>
      </c>
      <c r="Z48" s="81">
        <v>345.44</v>
      </c>
      <c r="AA48" s="81">
        <v>58</v>
      </c>
      <c r="AB48" s="81">
        <v>0</v>
      </c>
      <c r="AC48" s="81">
        <v>493.1</v>
      </c>
      <c r="AD48" s="82">
        <v>896.54</v>
      </c>
    </row>
    <row r="49" spans="1:30" x14ac:dyDescent="0.3">
      <c r="A49" s="1"/>
      <c r="B49" s="80" t="s">
        <v>687</v>
      </c>
      <c r="C49" s="81">
        <v>567.85</v>
      </c>
      <c r="D49" s="81">
        <v>129.1</v>
      </c>
      <c r="E49" s="81">
        <v>0</v>
      </c>
      <c r="F49" s="81">
        <v>69.2</v>
      </c>
      <c r="G49" s="81">
        <v>3578.2</v>
      </c>
      <c r="H49" s="81">
        <v>2251.5</v>
      </c>
      <c r="I49" s="81">
        <v>0</v>
      </c>
      <c r="J49" s="81">
        <v>359.5</v>
      </c>
      <c r="K49" s="81">
        <v>600.29999999999995</v>
      </c>
      <c r="L49" s="81">
        <v>0</v>
      </c>
      <c r="M49" s="81">
        <v>0</v>
      </c>
      <c r="N49" s="81">
        <v>0</v>
      </c>
      <c r="O49" s="81">
        <v>766.15</v>
      </c>
      <c r="P49" s="81">
        <v>6189.2</v>
      </c>
      <c r="Q49" s="81">
        <v>600.29999999999995</v>
      </c>
      <c r="R49" s="82">
        <v>7555.65</v>
      </c>
      <c r="S49" s="80" t="s">
        <v>687</v>
      </c>
      <c r="T49" s="81">
        <v>4746.3500000000004</v>
      </c>
      <c r="U49" s="81">
        <v>2380.6</v>
      </c>
      <c r="V49" s="81">
        <v>0</v>
      </c>
      <c r="W49" s="81">
        <v>428.7</v>
      </c>
      <c r="X49" s="82">
        <v>7555.65</v>
      </c>
      <c r="Y49" s="80" t="s">
        <v>687</v>
      </c>
      <c r="Z49" s="81">
        <v>345.35</v>
      </c>
      <c r="AA49" s="81">
        <v>57.2</v>
      </c>
      <c r="AB49" s="81">
        <v>0</v>
      </c>
      <c r="AC49" s="81">
        <v>428.7</v>
      </c>
      <c r="AD49" s="82">
        <v>831.25</v>
      </c>
    </row>
    <row r="50" spans="1:30" x14ac:dyDescent="0.3">
      <c r="A50" s="1"/>
      <c r="B50" s="80" t="s">
        <v>688</v>
      </c>
      <c r="C50" s="81">
        <v>568.85</v>
      </c>
      <c r="D50" s="81">
        <v>131.69999999999999</v>
      </c>
      <c r="E50" s="81">
        <v>0</v>
      </c>
      <c r="F50" s="81">
        <v>73.8</v>
      </c>
      <c r="G50" s="81">
        <v>3588.2</v>
      </c>
      <c r="H50" s="81">
        <v>2171.6999999999998</v>
      </c>
      <c r="I50" s="81">
        <v>0</v>
      </c>
      <c r="J50" s="81">
        <v>363.6</v>
      </c>
      <c r="K50" s="81">
        <v>602.20000000000005</v>
      </c>
      <c r="L50" s="81">
        <v>0</v>
      </c>
      <c r="M50" s="81">
        <v>0</v>
      </c>
      <c r="N50" s="81">
        <v>0</v>
      </c>
      <c r="O50" s="81">
        <v>774.35</v>
      </c>
      <c r="P50" s="81">
        <v>6123.5</v>
      </c>
      <c r="Q50" s="81">
        <v>602.20000000000005</v>
      </c>
      <c r="R50" s="82">
        <v>7500.05</v>
      </c>
      <c r="S50" s="80" t="s">
        <v>688</v>
      </c>
      <c r="T50" s="81">
        <v>4759.25</v>
      </c>
      <c r="U50" s="81">
        <v>2303.4</v>
      </c>
      <c r="V50" s="81">
        <v>0</v>
      </c>
      <c r="W50" s="81">
        <v>437.4</v>
      </c>
      <c r="X50" s="82">
        <v>7500.05</v>
      </c>
      <c r="Y50" s="80" t="s">
        <v>688</v>
      </c>
      <c r="Z50" s="81">
        <v>344.95</v>
      </c>
      <c r="AA50" s="81">
        <v>59.4</v>
      </c>
      <c r="AB50" s="81">
        <v>0</v>
      </c>
      <c r="AC50" s="81">
        <v>437.4</v>
      </c>
      <c r="AD50" s="82">
        <v>841.75</v>
      </c>
    </row>
    <row r="51" spans="1:30" x14ac:dyDescent="0.3">
      <c r="A51" s="1"/>
      <c r="B51" s="80" t="s">
        <v>689</v>
      </c>
      <c r="C51" s="81">
        <v>567.55999999999995</v>
      </c>
      <c r="D51" s="81">
        <v>132.9</v>
      </c>
      <c r="E51" s="81">
        <v>0</v>
      </c>
      <c r="F51" s="81">
        <v>62.8</v>
      </c>
      <c r="G51" s="81">
        <v>3574.8</v>
      </c>
      <c r="H51" s="81">
        <v>2132.1999999999998</v>
      </c>
      <c r="I51" s="81">
        <v>0</v>
      </c>
      <c r="J51" s="81">
        <v>321.10000000000002</v>
      </c>
      <c r="K51" s="81">
        <v>591.9</v>
      </c>
      <c r="L51" s="81">
        <v>0</v>
      </c>
      <c r="M51" s="81">
        <v>0</v>
      </c>
      <c r="N51" s="81">
        <v>0</v>
      </c>
      <c r="O51" s="81">
        <v>763.26</v>
      </c>
      <c r="P51" s="81">
        <v>6028.1</v>
      </c>
      <c r="Q51" s="81">
        <v>591.9</v>
      </c>
      <c r="R51" s="82">
        <v>7383.26</v>
      </c>
      <c r="S51" s="80" t="s">
        <v>689</v>
      </c>
      <c r="T51" s="81">
        <v>4734.26</v>
      </c>
      <c r="U51" s="81">
        <v>2265.1</v>
      </c>
      <c r="V51" s="81">
        <v>0</v>
      </c>
      <c r="W51" s="81">
        <v>383.9</v>
      </c>
      <c r="X51" s="82">
        <v>7383.26</v>
      </c>
      <c r="Y51" s="80" t="s">
        <v>689</v>
      </c>
      <c r="Z51" s="81">
        <v>344.76</v>
      </c>
      <c r="AA51" s="81">
        <v>60.7</v>
      </c>
      <c r="AB51" s="81">
        <v>0</v>
      </c>
      <c r="AC51" s="81">
        <v>383.9</v>
      </c>
      <c r="AD51" s="82">
        <v>789.36</v>
      </c>
    </row>
    <row r="52" spans="1:30" x14ac:dyDescent="0.3">
      <c r="A52" s="1"/>
      <c r="B52" s="80" t="s">
        <v>690</v>
      </c>
      <c r="C52" s="81">
        <v>518.36</v>
      </c>
      <c r="D52" s="81">
        <v>134.19999999999999</v>
      </c>
      <c r="E52" s="81">
        <v>0</v>
      </c>
      <c r="F52" s="81">
        <v>61.2</v>
      </c>
      <c r="G52" s="81">
        <v>3584.6</v>
      </c>
      <c r="H52" s="81">
        <v>2092.4</v>
      </c>
      <c r="I52" s="81">
        <v>0</v>
      </c>
      <c r="J52" s="81">
        <v>335</v>
      </c>
      <c r="K52" s="81">
        <v>578.9</v>
      </c>
      <c r="L52" s="81">
        <v>0</v>
      </c>
      <c r="M52" s="81">
        <v>0</v>
      </c>
      <c r="N52" s="81">
        <v>0</v>
      </c>
      <c r="O52" s="81">
        <v>713.76</v>
      </c>
      <c r="P52" s="81">
        <v>6012</v>
      </c>
      <c r="Q52" s="81">
        <v>578.9</v>
      </c>
      <c r="R52" s="82">
        <v>7304.66</v>
      </c>
      <c r="S52" s="80" t="s">
        <v>690</v>
      </c>
      <c r="T52" s="81">
        <v>4681.8599999999997</v>
      </c>
      <c r="U52" s="81">
        <v>2226.6</v>
      </c>
      <c r="V52" s="81">
        <v>0</v>
      </c>
      <c r="W52" s="81">
        <v>396.2</v>
      </c>
      <c r="X52" s="82">
        <v>7304.66</v>
      </c>
      <c r="Y52" s="80" t="s">
        <v>690</v>
      </c>
      <c r="Z52" s="81">
        <v>344.86</v>
      </c>
      <c r="AA52" s="81">
        <v>60.2</v>
      </c>
      <c r="AB52" s="81">
        <v>0</v>
      </c>
      <c r="AC52" s="81">
        <v>396.2</v>
      </c>
      <c r="AD52" s="82">
        <v>801.26</v>
      </c>
    </row>
    <row r="53" spans="1:30" x14ac:dyDescent="0.3">
      <c r="A53" s="1"/>
      <c r="B53" s="80" t="s">
        <v>691</v>
      </c>
      <c r="C53" s="81">
        <v>525.19000000000005</v>
      </c>
      <c r="D53" s="81">
        <v>134.4</v>
      </c>
      <c r="E53" s="81">
        <v>0</v>
      </c>
      <c r="F53" s="81">
        <v>61.3</v>
      </c>
      <c r="G53" s="81">
        <v>3537.2</v>
      </c>
      <c r="H53" s="81">
        <v>1911.6</v>
      </c>
      <c r="I53" s="81">
        <v>0</v>
      </c>
      <c r="J53" s="81">
        <v>321.89999999999998</v>
      </c>
      <c r="K53" s="81">
        <v>549.1</v>
      </c>
      <c r="L53" s="81">
        <v>0</v>
      </c>
      <c r="M53" s="81">
        <v>0</v>
      </c>
      <c r="N53" s="81">
        <v>0</v>
      </c>
      <c r="O53" s="81">
        <v>720.89</v>
      </c>
      <c r="P53" s="81">
        <v>5770.7</v>
      </c>
      <c r="Q53" s="81">
        <v>549.1</v>
      </c>
      <c r="R53" s="82">
        <v>7040.69</v>
      </c>
      <c r="S53" s="80" t="s">
        <v>691</v>
      </c>
      <c r="T53" s="81">
        <v>4611.49</v>
      </c>
      <c r="U53" s="81">
        <v>2046</v>
      </c>
      <c r="V53" s="81">
        <v>0</v>
      </c>
      <c r="W53" s="81">
        <v>383.2</v>
      </c>
      <c r="X53" s="82">
        <v>7040.69</v>
      </c>
      <c r="Y53" s="80" t="s">
        <v>691</v>
      </c>
      <c r="Z53" s="81">
        <v>345.49</v>
      </c>
      <c r="AA53" s="81">
        <v>60.4</v>
      </c>
      <c r="AB53" s="81">
        <v>0</v>
      </c>
      <c r="AC53" s="81">
        <v>383.2</v>
      </c>
      <c r="AD53" s="82">
        <v>789.09</v>
      </c>
    </row>
    <row r="54" spans="1:30" x14ac:dyDescent="0.3">
      <c r="A54" s="1"/>
      <c r="B54" s="80" t="s">
        <v>692</v>
      </c>
      <c r="C54" s="81">
        <v>525.66</v>
      </c>
      <c r="D54" s="81">
        <v>134.69999999999999</v>
      </c>
      <c r="E54" s="81">
        <v>0</v>
      </c>
      <c r="F54" s="81">
        <v>55.3</v>
      </c>
      <c r="G54" s="81">
        <v>3437.6</v>
      </c>
      <c r="H54" s="81">
        <v>2088.9</v>
      </c>
      <c r="I54" s="81">
        <v>0</v>
      </c>
      <c r="J54" s="81">
        <v>286.39999999999998</v>
      </c>
      <c r="K54" s="81">
        <v>546.70000000000005</v>
      </c>
      <c r="L54" s="81">
        <v>0</v>
      </c>
      <c r="M54" s="81">
        <v>0</v>
      </c>
      <c r="N54" s="81">
        <v>0</v>
      </c>
      <c r="O54" s="81">
        <v>715.66</v>
      </c>
      <c r="P54" s="81">
        <v>5812.9</v>
      </c>
      <c r="Q54" s="81">
        <v>546.70000000000005</v>
      </c>
      <c r="R54" s="82">
        <v>7075.26</v>
      </c>
      <c r="S54" s="80" t="s">
        <v>692</v>
      </c>
      <c r="T54" s="81">
        <v>4509.96</v>
      </c>
      <c r="U54" s="81">
        <v>2223.6</v>
      </c>
      <c r="V54" s="81">
        <v>0</v>
      </c>
      <c r="W54" s="81">
        <v>341.7</v>
      </c>
      <c r="X54" s="82">
        <v>7075.26</v>
      </c>
      <c r="Y54" s="80" t="s">
        <v>692</v>
      </c>
      <c r="Z54" s="81">
        <v>343.26</v>
      </c>
      <c r="AA54" s="81">
        <v>61.1</v>
      </c>
      <c r="AB54" s="81">
        <v>0</v>
      </c>
      <c r="AC54" s="81">
        <v>341.7</v>
      </c>
      <c r="AD54" s="82">
        <v>746.06</v>
      </c>
    </row>
    <row r="55" spans="1:30" x14ac:dyDescent="0.3">
      <c r="A55" s="1"/>
      <c r="B55" s="80" t="s">
        <v>72</v>
      </c>
      <c r="C55" s="81">
        <v>528.37</v>
      </c>
      <c r="D55" s="81">
        <v>133.19999999999999</v>
      </c>
      <c r="E55" s="81">
        <v>0</v>
      </c>
      <c r="F55" s="81">
        <v>61.3</v>
      </c>
      <c r="G55" s="81">
        <v>3389.4</v>
      </c>
      <c r="H55" s="81">
        <v>1987.7</v>
      </c>
      <c r="I55" s="81">
        <v>0</v>
      </c>
      <c r="J55" s="81">
        <v>254</v>
      </c>
      <c r="K55" s="81">
        <v>544</v>
      </c>
      <c r="L55" s="81">
        <v>0</v>
      </c>
      <c r="M55" s="81">
        <v>0</v>
      </c>
      <c r="N55" s="81">
        <v>0</v>
      </c>
      <c r="O55" s="81">
        <v>722.87</v>
      </c>
      <c r="P55" s="81">
        <v>5631.1</v>
      </c>
      <c r="Q55" s="81">
        <v>544</v>
      </c>
      <c r="R55" s="82">
        <v>6897.97</v>
      </c>
      <c r="S55" s="80" t="s">
        <v>72</v>
      </c>
      <c r="T55" s="81">
        <v>4461.7700000000004</v>
      </c>
      <c r="U55" s="81">
        <v>2120.9</v>
      </c>
      <c r="V55" s="81">
        <v>0</v>
      </c>
      <c r="W55" s="81">
        <v>315.3</v>
      </c>
      <c r="X55" s="82">
        <v>6897.97</v>
      </c>
      <c r="Y55" s="80" t="s">
        <v>72</v>
      </c>
      <c r="Z55" s="81">
        <v>338.07</v>
      </c>
      <c r="AA55" s="81">
        <v>61</v>
      </c>
      <c r="AB55" s="81">
        <v>0</v>
      </c>
      <c r="AC55" s="81">
        <v>315.3</v>
      </c>
      <c r="AD55" s="82">
        <v>714.37</v>
      </c>
    </row>
    <row r="56" spans="1:30" x14ac:dyDescent="0.3">
      <c r="A56" s="1"/>
      <c r="B56" s="83" t="s">
        <v>848</v>
      </c>
      <c r="C56" s="84">
        <v>12634.184999999999</v>
      </c>
      <c r="D56" s="84">
        <v>3150.6</v>
      </c>
      <c r="E56" s="84">
        <v>1.95</v>
      </c>
      <c r="F56" s="84">
        <v>1548.45</v>
      </c>
      <c r="G56" s="84">
        <v>81907.5</v>
      </c>
      <c r="H56" s="84">
        <v>49502.2</v>
      </c>
      <c r="I56" s="84">
        <v>5.05</v>
      </c>
      <c r="J56" s="84">
        <v>10196.75</v>
      </c>
      <c r="K56" s="84">
        <v>11990.65</v>
      </c>
      <c r="L56" s="84">
        <v>0</v>
      </c>
      <c r="M56" s="84">
        <v>3364.95</v>
      </c>
      <c r="N56" s="84">
        <v>0</v>
      </c>
      <c r="O56" s="84">
        <v>17335.185000000001</v>
      </c>
      <c r="P56" s="84">
        <v>141611.5</v>
      </c>
      <c r="Q56" s="84">
        <v>15355.6</v>
      </c>
      <c r="R56" s="84">
        <v>174302.285</v>
      </c>
      <c r="S56" s="83" t="s">
        <v>848</v>
      </c>
      <c r="T56" s="84">
        <v>106532.33500000001</v>
      </c>
      <c r="U56" s="84">
        <v>52652.800000000003</v>
      </c>
      <c r="V56" s="84">
        <v>3371.95</v>
      </c>
      <c r="W56" s="84">
        <v>11745.2</v>
      </c>
      <c r="X56" s="84">
        <v>174302.285</v>
      </c>
      <c r="Y56" s="83" t="s">
        <v>848</v>
      </c>
      <c r="Z56" s="84">
        <v>8014.4849999999997</v>
      </c>
      <c r="AA56" s="84">
        <v>1431.35</v>
      </c>
      <c r="AB56" s="84">
        <v>3371.95</v>
      </c>
      <c r="AC56" s="84">
        <v>11745.2</v>
      </c>
      <c r="AD56" s="84">
        <v>24562.985000000001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activeCell="B6" sqref="B6:P45"/>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1047</v>
      </c>
      <c r="C5" s="1"/>
      <c r="D5" s="1"/>
      <c r="E5" s="1"/>
      <c r="F5" s="1"/>
      <c r="G5" s="1"/>
      <c r="H5" s="1"/>
      <c r="I5" s="1"/>
      <c r="J5" s="1"/>
      <c r="K5" s="1"/>
      <c r="L5" s="1"/>
      <c r="M5" s="1"/>
      <c r="N5" s="1"/>
      <c r="O5" s="1"/>
      <c r="P5" s="1"/>
    </row>
    <row r="6" spans="1:16" ht="27.6" x14ac:dyDescent="0.3">
      <c r="A6" s="1"/>
      <c r="B6" s="3" t="s">
        <v>155</v>
      </c>
      <c r="C6" s="3" t="s">
        <v>1048</v>
      </c>
      <c r="D6" s="3" t="s">
        <v>1049</v>
      </c>
      <c r="E6" s="3" t="s">
        <v>1050</v>
      </c>
      <c r="F6" s="3" t="s">
        <v>158</v>
      </c>
      <c r="G6" s="3" t="s">
        <v>159</v>
      </c>
      <c r="H6" s="3" t="s">
        <v>1051</v>
      </c>
      <c r="I6" s="3" t="s">
        <v>1052</v>
      </c>
      <c r="J6" s="3" t="s">
        <v>1053</v>
      </c>
      <c r="K6" s="3" t="s">
        <v>1054</v>
      </c>
      <c r="L6" s="3" t="s">
        <v>1055</v>
      </c>
      <c r="M6" s="3" t="s">
        <v>1056</v>
      </c>
      <c r="N6" s="3" t="s">
        <v>1057</v>
      </c>
      <c r="O6" s="3" t="s">
        <v>1058</v>
      </c>
      <c r="P6" s="3" t="s">
        <v>1059</v>
      </c>
    </row>
    <row r="7" spans="1:16" x14ac:dyDescent="0.3">
      <c r="A7" s="1"/>
      <c r="B7" s="6" t="s">
        <v>478</v>
      </c>
      <c r="C7" s="6" t="s">
        <v>872</v>
      </c>
      <c r="D7" s="85" t="s">
        <v>77</v>
      </c>
      <c r="E7" s="6" t="s">
        <v>1060</v>
      </c>
      <c r="F7" s="85" t="s">
        <v>30</v>
      </c>
      <c r="G7" s="85" t="s">
        <v>31</v>
      </c>
      <c r="H7" s="85" t="s">
        <v>801</v>
      </c>
      <c r="I7" s="85" t="s">
        <v>801</v>
      </c>
      <c r="J7" s="85" t="s">
        <v>1061</v>
      </c>
      <c r="K7" s="85" t="s">
        <v>801</v>
      </c>
      <c r="L7" s="85" t="s">
        <v>801</v>
      </c>
      <c r="M7" s="85" t="s">
        <v>801</v>
      </c>
      <c r="N7" s="85" t="s">
        <v>801</v>
      </c>
      <c r="O7" s="6" t="s">
        <v>1062</v>
      </c>
      <c r="P7" s="6"/>
    </row>
    <row r="8" spans="1:16" x14ac:dyDescent="0.3">
      <c r="A8" s="1"/>
      <c r="B8" s="6" t="s">
        <v>479</v>
      </c>
      <c r="C8" s="6" t="s">
        <v>927</v>
      </c>
      <c r="D8" s="85" t="s">
        <v>77</v>
      </c>
      <c r="E8" s="6" t="s">
        <v>1063</v>
      </c>
      <c r="F8" s="85" t="s">
        <v>30</v>
      </c>
      <c r="G8" s="85" t="s">
        <v>31</v>
      </c>
      <c r="H8" s="85" t="s">
        <v>801</v>
      </c>
      <c r="I8" s="85" t="s">
        <v>801</v>
      </c>
      <c r="J8" s="85" t="s">
        <v>1061</v>
      </c>
      <c r="K8" s="85" t="s">
        <v>801</v>
      </c>
      <c r="L8" s="85" t="s">
        <v>801</v>
      </c>
      <c r="M8" s="85" t="s">
        <v>801</v>
      </c>
      <c r="N8" s="85" t="s">
        <v>801</v>
      </c>
      <c r="O8" s="6" t="s">
        <v>1062</v>
      </c>
      <c r="P8" s="6"/>
    </row>
    <row r="9" spans="1:16" x14ac:dyDescent="0.3">
      <c r="A9" s="1"/>
      <c r="B9" s="6" t="s">
        <v>480</v>
      </c>
      <c r="C9" s="6" t="s">
        <v>929</v>
      </c>
      <c r="D9" s="85" t="s">
        <v>77</v>
      </c>
      <c r="E9" s="6" t="s">
        <v>1064</v>
      </c>
      <c r="F9" s="85" t="s">
        <v>30</v>
      </c>
      <c r="G9" s="85" t="s">
        <v>31</v>
      </c>
      <c r="H9" s="85" t="s">
        <v>801</v>
      </c>
      <c r="I9" s="85" t="s">
        <v>801</v>
      </c>
      <c r="J9" s="85" t="s">
        <v>1061</v>
      </c>
      <c r="K9" s="85" t="s">
        <v>801</v>
      </c>
      <c r="L9" s="85" t="s">
        <v>801</v>
      </c>
      <c r="M9" s="85" t="s">
        <v>801</v>
      </c>
      <c r="N9" s="85" t="s">
        <v>801</v>
      </c>
      <c r="O9" s="6" t="s">
        <v>1062</v>
      </c>
      <c r="P9" s="6"/>
    </row>
    <row r="10" spans="1:16" x14ac:dyDescent="0.3">
      <c r="A10" s="1"/>
      <c r="B10" s="6" t="s">
        <v>475</v>
      </c>
      <c r="C10" s="6" t="s">
        <v>876</v>
      </c>
      <c r="D10" s="85" t="s">
        <v>77</v>
      </c>
      <c r="E10" s="6" t="s">
        <v>1065</v>
      </c>
      <c r="F10" s="85" t="s">
        <v>30</v>
      </c>
      <c r="G10" s="85" t="s">
        <v>1066</v>
      </c>
      <c r="H10" s="85" t="s">
        <v>801</v>
      </c>
      <c r="I10" s="85" t="s">
        <v>801</v>
      </c>
      <c r="J10" s="85" t="s">
        <v>1061</v>
      </c>
      <c r="K10" s="85" t="s">
        <v>801</v>
      </c>
      <c r="L10" s="85" t="s">
        <v>801</v>
      </c>
      <c r="M10" s="85" t="s">
        <v>801</v>
      </c>
      <c r="N10" s="85" t="s">
        <v>801</v>
      </c>
      <c r="O10" s="6" t="s">
        <v>1062</v>
      </c>
      <c r="P10" s="6"/>
    </row>
    <row r="11" spans="1:16" x14ac:dyDescent="0.3">
      <c r="A11" s="1"/>
      <c r="B11" s="6" t="s">
        <v>475</v>
      </c>
      <c r="C11" s="6" t="s">
        <v>876</v>
      </c>
      <c r="D11" s="85" t="s">
        <v>1067</v>
      </c>
      <c r="E11" s="6" t="s">
        <v>1068</v>
      </c>
      <c r="F11" s="85" t="s">
        <v>1066</v>
      </c>
      <c r="G11" s="85" t="s">
        <v>1069</v>
      </c>
      <c r="H11" s="85" t="s">
        <v>801</v>
      </c>
      <c r="I11" s="85" t="s">
        <v>801</v>
      </c>
      <c r="J11" s="85" t="s">
        <v>1061</v>
      </c>
      <c r="K11" s="85" t="s">
        <v>801</v>
      </c>
      <c r="L11" s="85" t="s">
        <v>801</v>
      </c>
      <c r="M11" s="85" t="s">
        <v>801</v>
      </c>
      <c r="N11" s="85" t="s">
        <v>801</v>
      </c>
      <c r="O11" s="6" t="s">
        <v>1062</v>
      </c>
      <c r="P11" s="6"/>
    </row>
    <row r="12" spans="1:16" x14ac:dyDescent="0.3">
      <c r="A12" s="1"/>
      <c r="B12" s="6" t="s">
        <v>475</v>
      </c>
      <c r="C12" s="6" t="s">
        <v>876</v>
      </c>
      <c r="D12" s="85" t="s">
        <v>77</v>
      </c>
      <c r="E12" s="6" t="s">
        <v>1065</v>
      </c>
      <c r="F12" s="85" t="s">
        <v>1069</v>
      </c>
      <c r="G12" s="85" t="s">
        <v>31</v>
      </c>
      <c r="H12" s="85" t="s">
        <v>801</v>
      </c>
      <c r="I12" s="85" t="s">
        <v>801</v>
      </c>
      <c r="J12" s="85" t="s">
        <v>1061</v>
      </c>
      <c r="K12" s="85" t="s">
        <v>801</v>
      </c>
      <c r="L12" s="85" t="s">
        <v>801</v>
      </c>
      <c r="M12" s="85" t="s">
        <v>801</v>
      </c>
      <c r="N12" s="85" t="s">
        <v>801</v>
      </c>
      <c r="O12" s="6" t="s">
        <v>1062</v>
      </c>
      <c r="P12" s="6"/>
    </row>
    <row r="13" spans="1:16" x14ac:dyDescent="0.3">
      <c r="A13" s="1"/>
      <c r="B13" s="6" t="s">
        <v>238</v>
      </c>
      <c r="C13" s="6" t="s">
        <v>934</v>
      </c>
      <c r="D13" s="85" t="s">
        <v>77</v>
      </c>
      <c r="E13" s="6" t="s">
        <v>1070</v>
      </c>
      <c r="F13" s="85" t="s">
        <v>1071</v>
      </c>
      <c r="G13" s="85" t="s">
        <v>1072</v>
      </c>
      <c r="H13" s="85" t="s">
        <v>1073</v>
      </c>
      <c r="I13" s="85" t="s">
        <v>1074</v>
      </c>
      <c r="J13" s="85" t="s">
        <v>1075</v>
      </c>
      <c r="K13" s="85" t="s">
        <v>801</v>
      </c>
      <c r="L13" s="85" t="s">
        <v>801</v>
      </c>
      <c r="M13" s="85" t="s">
        <v>801</v>
      </c>
      <c r="N13" s="85" t="s">
        <v>801</v>
      </c>
      <c r="O13" s="6" t="s">
        <v>1062</v>
      </c>
      <c r="P13" s="6"/>
    </row>
    <row r="14" spans="1:16" x14ac:dyDescent="0.3">
      <c r="A14" s="1"/>
      <c r="B14" s="6" t="s">
        <v>84</v>
      </c>
      <c r="C14" s="6" t="s">
        <v>939</v>
      </c>
      <c r="D14" s="85" t="s">
        <v>77</v>
      </c>
      <c r="E14" s="6" t="s">
        <v>1076</v>
      </c>
      <c r="F14" s="85" t="s">
        <v>30</v>
      </c>
      <c r="G14" s="85" t="s">
        <v>31</v>
      </c>
      <c r="H14" s="85" t="s">
        <v>801</v>
      </c>
      <c r="I14" s="85" t="s">
        <v>801</v>
      </c>
      <c r="J14" s="85" t="s">
        <v>1075</v>
      </c>
      <c r="K14" s="85" t="s">
        <v>801</v>
      </c>
      <c r="L14" s="85" t="s">
        <v>801</v>
      </c>
      <c r="M14" s="85" t="s">
        <v>801</v>
      </c>
      <c r="N14" s="85" t="s">
        <v>801</v>
      </c>
      <c r="O14" s="6" t="s">
        <v>1062</v>
      </c>
      <c r="P14" s="6"/>
    </row>
    <row r="15" spans="1:16" x14ac:dyDescent="0.3">
      <c r="A15" s="1"/>
      <c r="B15" s="6" t="s">
        <v>88</v>
      </c>
      <c r="C15" s="6" t="s">
        <v>98</v>
      </c>
      <c r="D15" s="85" t="s">
        <v>963</v>
      </c>
      <c r="E15" s="6" t="s">
        <v>1077</v>
      </c>
      <c r="F15" s="85" t="s">
        <v>1078</v>
      </c>
      <c r="G15" s="85" t="s">
        <v>1079</v>
      </c>
      <c r="H15" s="85" t="s">
        <v>1080</v>
      </c>
      <c r="I15" s="85" t="s">
        <v>801</v>
      </c>
      <c r="J15" s="85" t="s">
        <v>1081</v>
      </c>
      <c r="K15" s="85" t="s">
        <v>801</v>
      </c>
      <c r="L15" s="85" t="s">
        <v>801</v>
      </c>
      <c r="M15" s="85" t="s">
        <v>801</v>
      </c>
      <c r="N15" s="85" t="s">
        <v>801</v>
      </c>
      <c r="O15" s="6" t="s">
        <v>1062</v>
      </c>
      <c r="P15" s="6"/>
    </row>
    <row r="16" spans="1:16" x14ac:dyDescent="0.3">
      <c r="A16" s="1"/>
      <c r="B16" s="6" t="s">
        <v>88</v>
      </c>
      <c r="C16" s="6" t="s">
        <v>98</v>
      </c>
      <c r="D16" s="85" t="s">
        <v>963</v>
      </c>
      <c r="E16" s="6" t="s">
        <v>1077</v>
      </c>
      <c r="F16" s="85" t="s">
        <v>1079</v>
      </c>
      <c r="G16" s="85" t="s">
        <v>1082</v>
      </c>
      <c r="H16" s="85" t="s">
        <v>801</v>
      </c>
      <c r="I16" s="85" t="s">
        <v>801</v>
      </c>
      <c r="J16" s="85" t="s">
        <v>1075</v>
      </c>
      <c r="K16" s="85" t="s">
        <v>801</v>
      </c>
      <c r="L16" s="85" t="s">
        <v>801</v>
      </c>
      <c r="M16" s="85" t="s">
        <v>801</v>
      </c>
      <c r="N16" s="85" t="s">
        <v>801</v>
      </c>
      <c r="O16" s="6" t="s">
        <v>1062</v>
      </c>
      <c r="P16" s="6"/>
    </row>
    <row r="17" spans="1:16" x14ac:dyDescent="0.3">
      <c r="A17" s="1"/>
      <c r="B17" s="6" t="s">
        <v>88</v>
      </c>
      <c r="C17" s="6" t="s">
        <v>98</v>
      </c>
      <c r="D17" s="85" t="s">
        <v>963</v>
      </c>
      <c r="E17" s="6" t="s">
        <v>1077</v>
      </c>
      <c r="F17" s="85" t="s">
        <v>1082</v>
      </c>
      <c r="G17" s="85" t="s">
        <v>1083</v>
      </c>
      <c r="H17" s="85" t="s">
        <v>801</v>
      </c>
      <c r="I17" s="85" t="s">
        <v>801</v>
      </c>
      <c r="J17" s="85" t="s">
        <v>1081</v>
      </c>
      <c r="K17" s="85" t="s">
        <v>801</v>
      </c>
      <c r="L17" s="85" t="s">
        <v>801</v>
      </c>
      <c r="M17" s="85" t="s">
        <v>801</v>
      </c>
      <c r="N17" s="85" t="s">
        <v>801</v>
      </c>
      <c r="O17" s="6" t="s">
        <v>1062</v>
      </c>
      <c r="P17" s="6"/>
    </row>
    <row r="18" spans="1:16" x14ac:dyDescent="0.3">
      <c r="A18" s="1"/>
      <c r="B18" s="6" t="s">
        <v>88</v>
      </c>
      <c r="C18" s="6" t="s">
        <v>98</v>
      </c>
      <c r="D18" s="85" t="s">
        <v>963</v>
      </c>
      <c r="E18" s="6" t="s">
        <v>1077</v>
      </c>
      <c r="F18" s="85" t="s">
        <v>1083</v>
      </c>
      <c r="G18" s="85" t="s">
        <v>1084</v>
      </c>
      <c r="H18" s="85" t="s">
        <v>801</v>
      </c>
      <c r="I18" s="85" t="s">
        <v>801</v>
      </c>
      <c r="J18" s="85" t="s">
        <v>1075</v>
      </c>
      <c r="K18" s="85" t="s">
        <v>801</v>
      </c>
      <c r="L18" s="85" t="s">
        <v>801</v>
      </c>
      <c r="M18" s="85" t="s">
        <v>801</v>
      </c>
      <c r="N18" s="85" t="s">
        <v>801</v>
      </c>
      <c r="O18" s="6" t="s">
        <v>1062</v>
      </c>
      <c r="P18" s="6"/>
    </row>
    <row r="19" spans="1:16" x14ac:dyDescent="0.3">
      <c r="A19" s="1"/>
      <c r="B19" s="6" t="s">
        <v>88</v>
      </c>
      <c r="C19" s="6" t="s">
        <v>98</v>
      </c>
      <c r="D19" s="85" t="s">
        <v>963</v>
      </c>
      <c r="E19" s="6" t="s">
        <v>1077</v>
      </c>
      <c r="F19" s="85" t="s">
        <v>1084</v>
      </c>
      <c r="G19" s="85" t="s">
        <v>1085</v>
      </c>
      <c r="H19" s="85" t="s">
        <v>801</v>
      </c>
      <c r="I19" s="85" t="s">
        <v>801</v>
      </c>
      <c r="J19" s="85" t="s">
        <v>1081</v>
      </c>
      <c r="K19" s="85" t="s">
        <v>801</v>
      </c>
      <c r="L19" s="85" t="s">
        <v>801</v>
      </c>
      <c r="M19" s="85" t="s">
        <v>801</v>
      </c>
      <c r="N19" s="85" t="s">
        <v>801</v>
      </c>
      <c r="O19" s="6" t="s">
        <v>1062</v>
      </c>
      <c r="P19" s="6"/>
    </row>
    <row r="20" spans="1:16" x14ac:dyDescent="0.3">
      <c r="A20" s="1"/>
      <c r="B20" s="6" t="s">
        <v>88</v>
      </c>
      <c r="C20" s="6" t="s">
        <v>98</v>
      </c>
      <c r="D20" s="85" t="s">
        <v>963</v>
      </c>
      <c r="E20" s="6" t="s">
        <v>1077</v>
      </c>
      <c r="F20" s="85" t="s">
        <v>1085</v>
      </c>
      <c r="G20" s="85" t="s">
        <v>1086</v>
      </c>
      <c r="H20" s="85" t="s">
        <v>801</v>
      </c>
      <c r="I20" s="85" t="s">
        <v>801</v>
      </c>
      <c r="J20" s="85" t="s">
        <v>1075</v>
      </c>
      <c r="K20" s="85" t="s">
        <v>801</v>
      </c>
      <c r="L20" s="85" t="s">
        <v>801</v>
      </c>
      <c r="M20" s="85" t="s">
        <v>801</v>
      </c>
      <c r="N20" s="85" t="s">
        <v>801</v>
      </c>
      <c r="O20" s="6" t="s">
        <v>1062</v>
      </c>
      <c r="P20" s="6"/>
    </row>
    <row r="21" spans="1:16" x14ac:dyDescent="0.3">
      <c r="A21" s="1"/>
      <c r="B21" s="6" t="s">
        <v>88</v>
      </c>
      <c r="C21" s="6" t="s">
        <v>98</v>
      </c>
      <c r="D21" s="85" t="s">
        <v>963</v>
      </c>
      <c r="E21" s="6" t="s">
        <v>1077</v>
      </c>
      <c r="F21" s="85" t="s">
        <v>1086</v>
      </c>
      <c r="G21" s="85" t="s">
        <v>1087</v>
      </c>
      <c r="H21" s="85" t="s">
        <v>801</v>
      </c>
      <c r="I21" s="85" t="s">
        <v>1074</v>
      </c>
      <c r="J21" s="85" t="s">
        <v>1081</v>
      </c>
      <c r="K21" s="85" t="s">
        <v>801</v>
      </c>
      <c r="L21" s="85" t="s">
        <v>801</v>
      </c>
      <c r="M21" s="85" t="s">
        <v>801</v>
      </c>
      <c r="N21" s="85" t="s">
        <v>801</v>
      </c>
      <c r="O21" s="6" t="s">
        <v>1062</v>
      </c>
      <c r="P21" s="6"/>
    </row>
    <row r="22" spans="1:16" x14ac:dyDescent="0.3">
      <c r="A22" s="1"/>
      <c r="B22" s="6" t="s">
        <v>88</v>
      </c>
      <c r="C22" s="6" t="s">
        <v>101</v>
      </c>
      <c r="D22" s="85" t="s">
        <v>956</v>
      </c>
      <c r="E22" s="6" t="s">
        <v>1088</v>
      </c>
      <c r="F22" s="85" t="s">
        <v>1089</v>
      </c>
      <c r="G22" s="85" t="s">
        <v>1090</v>
      </c>
      <c r="H22" s="85" t="s">
        <v>1091</v>
      </c>
      <c r="I22" s="85" t="s">
        <v>1092</v>
      </c>
      <c r="J22" s="85" t="s">
        <v>1075</v>
      </c>
      <c r="K22" s="85" t="s">
        <v>801</v>
      </c>
      <c r="L22" s="85" t="s">
        <v>801</v>
      </c>
      <c r="M22" s="85" t="s">
        <v>801</v>
      </c>
      <c r="N22" s="85" t="s">
        <v>801</v>
      </c>
      <c r="O22" s="6" t="s">
        <v>1062</v>
      </c>
      <c r="P22" s="6"/>
    </row>
    <row r="23" spans="1:16" ht="26.4" x14ac:dyDescent="0.3">
      <c r="A23" s="1"/>
      <c r="B23" s="6" t="s">
        <v>103</v>
      </c>
      <c r="C23" s="6" t="s">
        <v>104</v>
      </c>
      <c r="D23" s="85" t="s">
        <v>77</v>
      </c>
      <c r="E23" s="6" t="s">
        <v>1093</v>
      </c>
      <c r="F23" s="85" t="s">
        <v>30</v>
      </c>
      <c r="G23" s="85" t="s">
        <v>1094</v>
      </c>
      <c r="H23" s="85" t="s">
        <v>801</v>
      </c>
      <c r="I23" s="85" t="s">
        <v>801</v>
      </c>
      <c r="J23" s="85" t="s">
        <v>1075</v>
      </c>
      <c r="K23" s="85" t="s">
        <v>801</v>
      </c>
      <c r="L23" s="85" t="s">
        <v>801</v>
      </c>
      <c r="M23" s="85" t="s">
        <v>801</v>
      </c>
      <c r="N23" s="85" t="s">
        <v>801</v>
      </c>
      <c r="O23" s="6" t="s">
        <v>1062</v>
      </c>
      <c r="P23" s="6" t="s">
        <v>1095</v>
      </c>
    </row>
    <row r="24" spans="1:16" x14ac:dyDescent="0.3">
      <c r="A24" s="1"/>
      <c r="B24" s="6" t="s">
        <v>103</v>
      </c>
      <c r="C24" s="6" t="s">
        <v>104</v>
      </c>
      <c r="D24" s="85" t="s">
        <v>77</v>
      </c>
      <c r="E24" s="6" t="s">
        <v>1096</v>
      </c>
      <c r="F24" s="85" t="s">
        <v>1094</v>
      </c>
      <c r="G24" s="85" t="s">
        <v>1097</v>
      </c>
      <c r="H24" s="85" t="s">
        <v>801</v>
      </c>
      <c r="I24" s="85" t="s">
        <v>801</v>
      </c>
      <c r="J24" s="85" t="s">
        <v>1075</v>
      </c>
      <c r="K24" s="85" t="s">
        <v>801</v>
      </c>
      <c r="L24" s="85" t="s">
        <v>801</v>
      </c>
      <c r="M24" s="85" t="s">
        <v>801</v>
      </c>
      <c r="N24" s="85" t="s">
        <v>801</v>
      </c>
      <c r="O24" s="6" t="s">
        <v>1062</v>
      </c>
      <c r="P24" s="6" t="s">
        <v>1098</v>
      </c>
    </row>
    <row r="25" spans="1:16" x14ac:dyDescent="0.3">
      <c r="A25" s="1"/>
      <c r="B25" s="6" t="s">
        <v>103</v>
      </c>
      <c r="C25" s="6" t="s">
        <v>104</v>
      </c>
      <c r="D25" s="85" t="s">
        <v>964</v>
      </c>
      <c r="E25" s="6" t="s">
        <v>1099</v>
      </c>
      <c r="F25" s="85" t="s">
        <v>1094</v>
      </c>
      <c r="G25" s="85" t="s">
        <v>1100</v>
      </c>
      <c r="H25" s="85" t="s">
        <v>801</v>
      </c>
      <c r="I25" s="85" t="s">
        <v>801</v>
      </c>
      <c r="J25" s="85" t="s">
        <v>1081</v>
      </c>
      <c r="K25" s="85" t="s">
        <v>801</v>
      </c>
      <c r="L25" s="85" t="s">
        <v>801</v>
      </c>
      <c r="M25" s="85" t="s">
        <v>801</v>
      </c>
      <c r="N25" s="85" t="s">
        <v>801</v>
      </c>
      <c r="O25" s="6" t="s">
        <v>1062</v>
      </c>
      <c r="P25" s="6"/>
    </row>
    <row r="26" spans="1:16" x14ac:dyDescent="0.3">
      <c r="A26" s="1"/>
      <c r="B26" s="6" t="s">
        <v>103</v>
      </c>
      <c r="C26" s="6" t="s">
        <v>104</v>
      </c>
      <c r="D26" s="85" t="s">
        <v>965</v>
      </c>
      <c r="E26" s="6" t="s">
        <v>1101</v>
      </c>
      <c r="F26" s="85" t="s">
        <v>1097</v>
      </c>
      <c r="G26" s="85" t="s">
        <v>1102</v>
      </c>
      <c r="H26" s="85" t="s">
        <v>801</v>
      </c>
      <c r="I26" s="85" t="s">
        <v>801</v>
      </c>
      <c r="J26" s="85" t="s">
        <v>1081</v>
      </c>
      <c r="K26" s="85" t="s">
        <v>801</v>
      </c>
      <c r="L26" s="85" t="s">
        <v>801</v>
      </c>
      <c r="M26" s="85" t="s">
        <v>801</v>
      </c>
      <c r="N26" s="85" t="s">
        <v>801</v>
      </c>
      <c r="O26" s="6" t="s">
        <v>1062</v>
      </c>
      <c r="P26" s="6"/>
    </row>
    <row r="27" spans="1:16" x14ac:dyDescent="0.3">
      <c r="A27" s="1"/>
      <c r="B27" s="6" t="s">
        <v>103</v>
      </c>
      <c r="C27" s="6" t="s">
        <v>104</v>
      </c>
      <c r="D27" s="85" t="s">
        <v>965</v>
      </c>
      <c r="E27" s="6" t="s">
        <v>1101</v>
      </c>
      <c r="F27" s="85" t="s">
        <v>1102</v>
      </c>
      <c r="G27" s="85" t="s">
        <v>1103</v>
      </c>
      <c r="H27" s="85" t="s">
        <v>801</v>
      </c>
      <c r="I27" s="85" t="s">
        <v>801</v>
      </c>
      <c r="J27" s="85" t="s">
        <v>1081</v>
      </c>
      <c r="K27" s="85" t="s">
        <v>801</v>
      </c>
      <c r="L27" s="85" t="s">
        <v>801</v>
      </c>
      <c r="M27" s="85" t="s">
        <v>801</v>
      </c>
      <c r="N27" s="85" t="s">
        <v>801</v>
      </c>
      <c r="O27" s="6" t="s">
        <v>1062</v>
      </c>
      <c r="P27" s="6" t="s">
        <v>1104</v>
      </c>
    </row>
    <row r="28" spans="1:16" x14ac:dyDescent="0.3">
      <c r="A28" s="1"/>
      <c r="B28" s="6" t="s">
        <v>103</v>
      </c>
      <c r="C28" s="6" t="s">
        <v>104</v>
      </c>
      <c r="D28" s="85" t="s">
        <v>964</v>
      </c>
      <c r="E28" s="6" t="s">
        <v>1099</v>
      </c>
      <c r="F28" s="85" t="s">
        <v>1100</v>
      </c>
      <c r="G28" s="85" t="s">
        <v>1105</v>
      </c>
      <c r="H28" s="85" t="s">
        <v>801</v>
      </c>
      <c r="I28" s="85" t="s">
        <v>801</v>
      </c>
      <c r="J28" s="85" t="s">
        <v>1075</v>
      </c>
      <c r="K28" s="85" t="s">
        <v>801</v>
      </c>
      <c r="L28" s="85" t="s">
        <v>801</v>
      </c>
      <c r="M28" s="85" t="s">
        <v>801</v>
      </c>
      <c r="N28" s="85" t="s">
        <v>801</v>
      </c>
      <c r="O28" s="6" t="s">
        <v>1062</v>
      </c>
      <c r="P28" s="6" t="s">
        <v>1106</v>
      </c>
    </row>
    <row r="29" spans="1:16" x14ac:dyDescent="0.3">
      <c r="A29" s="1"/>
      <c r="B29" s="6" t="s">
        <v>103</v>
      </c>
      <c r="C29" s="6" t="s">
        <v>104</v>
      </c>
      <c r="D29" s="85" t="s">
        <v>77</v>
      </c>
      <c r="E29" s="6" t="s">
        <v>1096</v>
      </c>
      <c r="F29" s="85" t="s">
        <v>1103</v>
      </c>
      <c r="G29" s="85" t="s">
        <v>1105</v>
      </c>
      <c r="H29" s="85" t="s">
        <v>801</v>
      </c>
      <c r="I29" s="85" t="s">
        <v>801</v>
      </c>
      <c r="J29" s="85" t="s">
        <v>1075</v>
      </c>
      <c r="K29" s="85" t="s">
        <v>801</v>
      </c>
      <c r="L29" s="85" t="s">
        <v>801</v>
      </c>
      <c r="M29" s="85" t="s">
        <v>801</v>
      </c>
      <c r="N29" s="85" t="s">
        <v>801</v>
      </c>
      <c r="O29" s="6" t="s">
        <v>1062</v>
      </c>
      <c r="P29" s="6"/>
    </row>
    <row r="30" spans="1:16" x14ac:dyDescent="0.3">
      <c r="A30" s="1"/>
      <c r="B30" s="6" t="s">
        <v>103</v>
      </c>
      <c r="C30" s="6" t="s">
        <v>104</v>
      </c>
      <c r="D30" s="85" t="s">
        <v>77</v>
      </c>
      <c r="E30" s="6" t="s">
        <v>1093</v>
      </c>
      <c r="F30" s="85" t="s">
        <v>1105</v>
      </c>
      <c r="G30" s="85" t="s">
        <v>31</v>
      </c>
      <c r="H30" s="85" t="s">
        <v>801</v>
      </c>
      <c r="I30" s="85" t="s">
        <v>801</v>
      </c>
      <c r="J30" s="85" t="s">
        <v>1075</v>
      </c>
      <c r="K30" s="85" t="s">
        <v>801</v>
      </c>
      <c r="L30" s="85" t="s">
        <v>801</v>
      </c>
      <c r="M30" s="85" t="s">
        <v>801</v>
      </c>
      <c r="N30" s="85" t="s">
        <v>801</v>
      </c>
      <c r="O30" s="6" t="s">
        <v>1062</v>
      </c>
      <c r="P30" s="6"/>
    </row>
    <row r="31" spans="1:16" ht="26.4" x14ac:dyDescent="0.3">
      <c r="A31" s="1"/>
      <c r="B31" s="6" t="s">
        <v>476</v>
      </c>
      <c r="C31" s="6" t="s">
        <v>966</v>
      </c>
      <c r="D31" s="85" t="s">
        <v>967</v>
      </c>
      <c r="E31" s="6" t="s">
        <v>1107</v>
      </c>
      <c r="F31" s="85" t="s">
        <v>30</v>
      </c>
      <c r="G31" s="85" t="s">
        <v>31</v>
      </c>
      <c r="H31" s="85" t="s">
        <v>801</v>
      </c>
      <c r="I31" s="85" t="s">
        <v>801</v>
      </c>
      <c r="J31" s="85" t="s">
        <v>1061</v>
      </c>
      <c r="K31" s="85" t="s">
        <v>801</v>
      </c>
      <c r="L31" s="85" t="s">
        <v>801</v>
      </c>
      <c r="M31" s="85" t="s">
        <v>801</v>
      </c>
      <c r="N31" s="85" t="s">
        <v>801</v>
      </c>
      <c r="O31" s="6" t="s">
        <v>1062</v>
      </c>
      <c r="P31" s="6"/>
    </row>
    <row r="32" spans="1:16" ht="26.4" x14ac:dyDescent="0.3">
      <c r="A32" s="1"/>
      <c r="B32" s="6" t="s">
        <v>476</v>
      </c>
      <c r="C32" s="6" t="s">
        <v>966</v>
      </c>
      <c r="D32" s="85" t="s">
        <v>968</v>
      </c>
      <c r="E32" s="6" t="s">
        <v>1108</v>
      </c>
      <c r="F32" s="85" t="s">
        <v>30</v>
      </c>
      <c r="G32" s="85" t="s">
        <v>31</v>
      </c>
      <c r="H32" s="85" t="s">
        <v>801</v>
      </c>
      <c r="I32" s="85" t="s">
        <v>801</v>
      </c>
      <c r="J32" s="85" t="s">
        <v>1061</v>
      </c>
      <c r="K32" s="85" t="s">
        <v>801</v>
      </c>
      <c r="L32" s="85" t="s">
        <v>801</v>
      </c>
      <c r="M32" s="85" t="s">
        <v>801</v>
      </c>
      <c r="N32" s="85" t="s">
        <v>801</v>
      </c>
      <c r="O32" s="6" t="s">
        <v>1062</v>
      </c>
      <c r="P32" s="6"/>
    </row>
    <row r="33" spans="1:16" x14ac:dyDescent="0.3">
      <c r="A33" s="1"/>
      <c r="B33" s="6" t="s">
        <v>107</v>
      </c>
      <c r="C33" s="6" t="s">
        <v>110</v>
      </c>
      <c r="D33" s="85" t="s">
        <v>77</v>
      </c>
      <c r="E33" s="6" t="s">
        <v>1109</v>
      </c>
      <c r="F33" s="85" t="s">
        <v>30</v>
      </c>
      <c r="G33" s="85" t="s">
        <v>1110</v>
      </c>
      <c r="H33" s="85" t="s">
        <v>801</v>
      </c>
      <c r="I33" s="85" t="s">
        <v>801</v>
      </c>
      <c r="J33" s="85" t="s">
        <v>1111</v>
      </c>
      <c r="K33" s="85" t="s">
        <v>801</v>
      </c>
      <c r="L33" s="85" t="s">
        <v>801</v>
      </c>
      <c r="M33" s="85" t="s">
        <v>801</v>
      </c>
      <c r="N33" s="85" t="s">
        <v>801</v>
      </c>
      <c r="O33" s="6" t="s">
        <v>1062</v>
      </c>
      <c r="P33" s="6"/>
    </row>
    <row r="34" spans="1:16" x14ac:dyDescent="0.3">
      <c r="A34" s="1"/>
      <c r="B34" s="6" t="s">
        <v>107</v>
      </c>
      <c r="C34" s="6" t="s">
        <v>110</v>
      </c>
      <c r="D34" s="85" t="s">
        <v>77</v>
      </c>
      <c r="E34" s="6" t="s">
        <v>1109</v>
      </c>
      <c r="F34" s="85" t="s">
        <v>1110</v>
      </c>
      <c r="G34" s="85" t="s">
        <v>1112</v>
      </c>
      <c r="H34" s="85" t="s">
        <v>801</v>
      </c>
      <c r="I34" s="85" t="s">
        <v>801</v>
      </c>
      <c r="J34" s="85" t="s">
        <v>1081</v>
      </c>
      <c r="K34" s="85" t="s">
        <v>801</v>
      </c>
      <c r="L34" s="85" t="s">
        <v>801</v>
      </c>
      <c r="M34" s="85" t="s">
        <v>801</v>
      </c>
      <c r="N34" s="85" t="s">
        <v>801</v>
      </c>
      <c r="O34" s="6" t="s">
        <v>1062</v>
      </c>
      <c r="P34" s="6"/>
    </row>
    <row r="35" spans="1:16" x14ac:dyDescent="0.3">
      <c r="A35" s="1"/>
      <c r="B35" s="6" t="s">
        <v>107</v>
      </c>
      <c r="C35" s="6" t="s">
        <v>110</v>
      </c>
      <c r="D35" s="85" t="s">
        <v>77</v>
      </c>
      <c r="E35" s="6" t="s">
        <v>1109</v>
      </c>
      <c r="F35" s="85" t="s">
        <v>1112</v>
      </c>
      <c r="G35" s="85" t="s">
        <v>1113</v>
      </c>
      <c r="H35" s="85" t="s">
        <v>801</v>
      </c>
      <c r="I35" s="85" t="s">
        <v>801</v>
      </c>
      <c r="J35" s="85" t="s">
        <v>1111</v>
      </c>
      <c r="K35" s="85" t="s">
        <v>801</v>
      </c>
      <c r="L35" s="85" t="s">
        <v>801</v>
      </c>
      <c r="M35" s="85" t="s">
        <v>801</v>
      </c>
      <c r="N35" s="85" t="s">
        <v>801</v>
      </c>
      <c r="O35" s="6" t="s">
        <v>1062</v>
      </c>
      <c r="P35" s="6"/>
    </row>
    <row r="36" spans="1:16" x14ac:dyDescent="0.3">
      <c r="A36" s="1"/>
      <c r="B36" s="6" t="s">
        <v>107</v>
      </c>
      <c r="C36" s="6" t="s">
        <v>110</v>
      </c>
      <c r="D36" s="85" t="s">
        <v>77</v>
      </c>
      <c r="E36" s="6" t="s">
        <v>1109</v>
      </c>
      <c r="F36" s="85" t="s">
        <v>1113</v>
      </c>
      <c r="G36" s="85" t="s">
        <v>1114</v>
      </c>
      <c r="H36" s="85" t="s">
        <v>801</v>
      </c>
      <c r="I36" s="85" t="s">
        <v>801</v>
      </c>
      <c r="J36" s="85" t="s">
        <v>1081</v>
      </c>
      <c r="K36" s="85" t="s">
        <v>801</v>
      </c>
      <c r="L36" s="85" t="s">
        <v>801</v>
      </c>
      <c r="M36" s="85" t="s">
        <v>801</v>
      </c>
      <c r="N36" s="85" t="s">
        <v>801</v>
      </c>
      <c r="O36" s="6" t="s">
        <v>1062</v>
      </c>
      <c r="P36" s="6"/>
    </row>
    <row r="37" spans="1:16" x14ac:dyDescent="0.3">
      <c r="A37" s="1"/>
      <c r="B37" s="6" t="s">
        <v>107</v>
      </c>
      <c r="C37" s="6" t="s">
        <v>110</v>
      </c>
      <c r="D37" s="85" t="s">
        <v>77</v>
      </c>
      <c r="E37" s="6" t="s">
        <v>1109</v>
      </c>
      <c r="F37" s="85" t="s">
        <v>1114</v>
      </c>
      <c r="G37" s="85" t="s">
        <v>1115</v>
      </c>
      <c r="H37" s="85" t="s">
        <v>801</v>
      </c>
      <c r="I37" s="85" t="s">
        <v>801</v>
      </c>
      <c r="J37" s="85" t="s">
        <v>1075</v>
      </c>
      <c r="K37" s="85" t="s">
        <v>801</v>
      </c>
      <c r="L37" s="85" t="s">
        <v>801</v>
      </c>
      <c r="M37" s="85" t="s">
        <v>801</v>
      </c>
      <c r="N37" s="85" t="s">
        <v>801</v>
      </c>
      <c r="O37" s="6" t="s">
        <v>1062</v>
      </c>
      <c r="P37" s="6" t="s">
        <v>1116</v>
      </c>
    </row>
    <row r="38" spans="1:16" x14ac:dyDescent="0.3">
      <c r="A38" s="1"/>
      <c r="B38" s="6" t="s">
        <v>107</v>
      </c>
      <c r="C38" s="6" t="s">
        <v>110</v>
      </c>
      <c r="D38" s="85" t="s">
        <v>77</v>
      </c>
      <c r="E38" s="6" t="s">
        <v>1109</v>
      </c>
      <c r="F38" s="85" t="s">
        <v>1115</v>
      </c>
      <c r="G38" s="85" t="s">
        <v>31</v>
      </c>
      <c r="H38" s="85" t="s">
        <v>801</v>
      </c>
      <c r="I38" s="85" t="s">
        <v>801</v>
      </c>
      <c r="J38" s="85" t="s">
        <v>1111</v>
      </c>
      <c r="K38" s="85" t="s">
        <v>801</v>
      </c>
      <c r="L38" s="85" t="s">
        <v>801</v>
      </c>
      <c r="M38" s="85" t="s">
        <v>801</v>
      </c>
      <c r="N38" s="85" t="s">
        <v>801</v>
      </c>
      <c r="O38" s="6" t="s">
        <v>1062</v>
      </c>
      <c r="P38" s="6"/>
    </row>
    <row r="39" spans="1:16" x14ac:dyDescent="0.3">
      <c r="A39" s="1"/>
      <c r="B39" s="6" t="s">
        <v>107</v>
      </c>
      <c r="C39" s="6" t="s">
        <v>114</v>
      </c>
      <c r="D39" s="85" t="s">
        <v>77</v>
      </c>
      <c r="E39" s="6" t="s">
        <v>1117</v>
      </c>
      <c r="F39" s="85" t="s">
        <v>30</v>
      </c>
      <c r="G39" s="85" t="s">
        <v>31</v>
      </c>
      <c r="H39" s="85" t="s">
        <v>801</v>
      </c>
      <c r="I39" s="85" t="s">
        <v>801</v>
      </c>
      <c r="J39" s="85" t="s">
        <v>1075</v>
      </c>
      <c r="K39" s="85" t="s">
        <v>801</v>
      </c>
      <c r="L39" s="85" t="s">
        <v>801</v>
      </c>
      <c r="M39" s="85" t="s">
        <v>801</v>
      </c>
      <c r="N39" s="85" t="s">
        <v>801</v>
      </c>
      <c r="O39" s="6" t="s">
        <v>1062</v>
      </c>
      <c r="P39" s="6"/>
    </row>
    <row r="40" spans="1:16" x14ac:dyDescent="0.3">
      <c r="A40" s="1"/>
      <c r="B40" s="6" t="s">
        <v>122</v>
      </c>
      <c r="C40" s="6" t="s">
        <v>128</v>
      </c>
      <c r="D40" s="85" t="s">
        <v>77</v>
      </c>
      <c r="E40" s="6" t="s">
        <v>1118</v>
      </c>
      <c r="F40" s="85" t="s">
        <v>30</v>
      </c>
      <c r="G40" s="85" t="s">
        <v>31</v>
      </c>
      <c r="H40" s="85" t="s">
        <v>801</v>
      </c>
      <c r="I40" s="85" t="s">
        <v>801</v>
      </c>
      <c r="J40" s="85" t="s">
        <v>1075</v>
      </c>
      <c r="K40" s="85" t="s">
        <v>801</v>
      </c>
      <c r="L40" s="85" t="s">
        <v>801</v>
      </c>
      <c r="M40" s="85" t="s">
        <v>801</v>
      </c>
      <c r="N40" s="85" t="s">
        <v>801</v>
      </c>
      <c r="O40" s="6" t="s">
        <v>1062</v>
      </c>
      <c r="P40" s="6"/>
    </row>
    <row r="41" spans="1:16" x14ac:dyDescent="0.3">
      <c r="A41" s="1"/>
      <c r="B41" s="6" t="s">
        <v>463</v>
      </c>
      <c r="C41" s="6" t="s">
        <v>887</v>
      </c>
      <c r="D41" s="85" t="s">
        <v>77</v>
      </c>
      <c r="E41" s="6" t="s">
        <v>1119</v>
      </c>
      <c r="F41" s="85" t="s">
        <v>30</v>
      </c>
      <c r="G41" s="85" t="s">
        <v>31</v>
      </c>
      <c r="H41" s="85" t="s">
        <v>801</v>
      </c>
      <c r="I41" s="85" t="s">
        <v>801</v>
      </c>
      <c r="J41" s="85" t="s">
        <v>1075</v>
      </c>
      <c r="K41" s="85" t="s">
        <v>801</v>
      </c>
      <c r="L41" s="85" t="s">
        <v>801</v>
      </c>
      <c r="M41" s="85" t="s">
        <v>801</v>
      </c>
      <c r="N41" s="85" t="s">
        <v>801</v>
      </c>
      <c r="O41" s="6" t="s">
        <v>1062</v>
      </c>
      <c r="P41" s="6"/>
    </row>
    <row r="42" spans="1:16" x14ac:dyDescent="0.3">
      <c r="A42" s="1"/>
      <c r="B42" s="6" t="s">
        <v>463</v>
      </c>
      <c r="C42" s="6" t="s">
        <v>994</v>
      </c>
      <c r="D42" s="85" t="s">
        <v>77</v>
      </c>
      <c r="E42" s="6" t="s">
        <v>1120</v>
      </c>
      <c r="F42" s="85" t="s">
        <v>30</v>
      </c>
      <c r="G42" s="85" t="s">
        <v>31</v>
      </c>
      <c r="H42" s="85" t="s">
        <v>801</v>
      </c>
      <c r="I42" s="85" t="s">
        <v>801</v>
      </c>
      <c r="J42" s="85" t="s">
        <v>1075</v>
      </c>
      <c r="K42" s="85" t="s">
        <v>801</v>
      </c>
      <c r="L42" s="85" t="s">
        <v>801</v>
      </c>
      <c r="M42" s="85" t="s">
        <v>801</v>
      </c>
      <c r="N42" s="85" t="s">
        <v>801</v>
      </c>
      <c r="O42" s="6" t="s">
        <v>1062</v>
      </c>
      <c r="P42" s="6"/>
    </row>
    <row r="43" spans="1:16" x14ac:dyDescent="0.3">
      <c r="A43" s="1"/>
      <c r="B43" s="6" t="s">
        <v>463</v>
      </c>
      <c r="C43" s="6" t="s">
        <v>995</v>
      </c>
      <c r="D43" s="85" t="s">
        <v>77</v>
      </c>
      <c r="E43" s="6" t="s">
        <v>1121</v>
      </c>
      <c r="F43" s="85" t="s">
        <v>30</v>
      </c>
      <c r="G43" s="85" t="s">
        <v>31</v>
      </c>
      <c r="H43" s="85" t="s">
        <v>801</v>
      </c>
      <c r="I43" s="85" t="s">
        <v>801</v>
      </c>
      <c r="J43" s="85" t="s">
        <v>1075</v>
      </c>
      <c r="K43" s="85" t="s">
        <v>801</v>
      </c>
      <c r="L43" s="85" t="s">
        <v>801</v>
      </c>
      <c r="M43" s="85" t="s">
        <v>801</v>
      </c>
      <c r="N43" s="85" t="s">
        <v>801</v>
      </c>
      <c r="O43" s="6" t="s">
        <v>1062</v>
      </c>
      <c r="P43" s="6"/>
    </row>
    <row r="44" spans="1:16" x14ac:dyDescent="0.3">
      <c r="A44" s="1"/>
      <c r="B44" s="6" t="s">
        <v>463</v>
      </c>
      <c r="C44" s="6" t="s">
        <v>996</v>
      </c>
      <c r="D44" s="85" t="s">
        <v>77</v>
      </c>
      <c r="E44" s="6" t="s">
        <v>1122</v>
      </c>
      <c r="F44" s="85" t="s">
        <v>30</v>
      </c>
      <c r="G44" s="85" t="s">
        <v>31</v>
      </c>
      <c r="H44" s="85" t="s">
        <v>801</v>
      </c>
      <c r="I44" s="85" t="s">
        <v>801</v>
      </c>
      <c r="J44" s="85" t="s">
        <v>1075</v>
      </c>
      <c r="K44" s="85" t="s">
        <v>801</v>
      </c>
      <c r="L44" s="85" t="s">
        <v>801</v>
      </c>
      <c r="M44" s="85" t="s">
        <v>801</v>
      </c>
      <c r="N44" s="85" t="s">
        <v>801</v>
      </c>
      <c r="O44" s="6" t="s">
        <v>1062</v>
      </c>
      <c r="P44" s="6"/>
    </row>
    <row r="45" spans="1:16" x14ac:dyDescent="0.3">
      <c r="A45" s="1"/>
      <c r="B45" s="6" t="s">
        <v>477</v>
      </c>
      <c r="C45" s="6" t="s">
        <v>891</v>
      </c>
      <c r="D45" s="85" t="s">
        <v>77</v>
      </c>
      <c r="E45" s="6" t="s">
        <v>1123</v>
      </c>
      <c r="F45" s="85" t="s">
        <v>30</v>
      </c>
      <c r="G45" s="85" t="s">
        <v>31</v>
      </c>
      <c r="H45" s="85" t="s">
        <v>801</v>
      </c>
      <c r="I45" s="85" t="s">
        <v>801</v>
      </c>
      <c r="J45" s="85" t="s">
        <v>1061</v>
      </c>
      <c r="K45" s="85" t="s">
        <v>801</v>
      </c>
      <c r="L45" s="85" t="s">
        <v>801</v>
      </c>
      <c r="M45" s="85" t="s">
        <v>801</v>
      </c>
      <c r="N45" s="85" t="s">
        <v>801</v>
      </c>
      <c r="O45" s="6" t="s">
        <v>1062</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activeCell="B6" sqref="B6:N19"/>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1124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x14ac:dyDescent="0.3">
      <c r="A7" s="1"/>
      <c r="B7" s="5" t="s">
        <v>196</v>
      </c>
      <c r="C7" s="5" t="s">
        <v>197</v>
      </c>
      <c r="D7" s="5" t="s">
        <v>198</v>
      </c>
      <c r="E7" s="4" t="s">
        <v>171</v>
      </c>
      <c r="F7" s="4" t="s">
        <v>172</v>
      </c>
      <c r="G7" s="6" t="s">
        <v>199</v>
      </c>
      <c r="H7" s="8">
        <v>0.7</v>
      </c>
      <c r="I7" s="5" t="s">
        <v>174</v>
      </c>
      <c r="J7" s="5" t="s">
        <v>189</v>
      </c>
      <c r="K7" s="5" t="s">
        <v>176</v>
      </c>
      <c r="L7" s="5" t="s">
        <v>200</v>
      </c>
      <c r="M7" s="8">
        <v>13133</v>
      </c>
      <c r="N7" s="5" t="s">
        <v>201</v>
      </c>
    </row>
    <row r="8" spans="1:14" x14ac:dyDescent="0.3">
      <c r="A8" s="1"/>
      <c r="B8" s="5" t="s">
        <v>202</v>
      </c>
      <c r="C8" s="5" t="s">
        <v>203</v>
      </c>
      <c r="D8" s="5" t="s">
        <v>77</v>
      </c>
      <c r="E8" s="4" t="s">
        <v>171</v>
      </c>
      <c r="F8" s="4" t="s">
        <v>204</v>
      </c>
      <c r="G8" s="6" t="s">
        <v>205</v>
      </c>
      <c r="H8" s="8">
        <v>0</v>
      </c>
      <c r="I8" s="5" t="s">
        <v>206</v>
      </c>
      <c r="J8" s="5" t="s">
        <v>189</v>
      </c>
      <c r="K8" s="5" t="s">
        <v>176</v>
      </c>
      <c r="L8" s="5" t="s">
        <v>177</v>
      </c>
      <c r="M8" s="8">
        <v>1191</v>
      </c>
      <c r="N8" s="5" t="s">
        <v>201</v>
      </c>
    </row>
    <row r="9" spans="1:14" x14ac:dyDescent="0.3">
      <c r="A9" s="1"/>
      <c r="B9" s="5" t="s">
        <v>202</v>
      </c>
      <c r="C9" s="5" t="s">
        <v>203</v>
      </c>
      <c r="D9" s="5" t="s">
        <v>198</v>
      </c>
      <c r="E9" s="4" t="s">
        <v>207</v>
      </c>
      <c r="F9" s="4" t="s">
        <v>172</v>
      </c>
      <c r="G9" s="6" t="s">
        <v>1125</v>
      </c>
      <c r="H9" s="8">
        <v>75</v>
      </c>
      <c r="I9" s="5" t="s">
        <v>206</v>
      </c>
      <c r="J9" s="5" t="s">
        <v>189</v>
      </c>
      <c r="K9" s="5" t="s">
        <v>176</v>
      </c>
      <c r="L9" s="5" t="s">
        <v>209</v>
      </c>
      <c r="M9" s="8">
        <v>109</v>
      </c>
      <c r="N9" s="5" t="s">
        <v>201</v>
      </c>
    </row>
    <row r="10" spans="1:14" x14ac:dyDescent="0.3">
      <c r="A10" s="1"/>
      <c r="B10" s="5" t="s">
        <v>79</v>
      </c>
      <c r="C10" s="5" t="s">
        <v>223</v>
      </c>
      <c r="D10" s="5" t="s">
        <v>198</v>
      </c>
      <c r="E10" s="4" t="s">
        <v>171</v>
      </c>
      <c r="F10" s="4" t="s">
        <v>172</v>
      </c>
      <c r="G10" s="6" t="s">
        <v>224</v>
      </c>
      <c r="H10" s="8">
        <v>5.1100000000000003</v>
      </c>
      <c r="I10" s="5" t="s">
        <v>174</v>
      </c>
      <c r="J10" s="5" t="s">
        <v>189</v>
      </c>
      <c r="K10" s="5" t="s">
        <v>176</v>
      </c>
      <c r="L10" s="5" t="s">
        <v>209</v>
      </c>
      <c r="M10" s="8">
        <v>118</v>
      </c>
      <c r="N10" s="5" t="s">
        <v>201</v>
      </c>
    </row>
    <row r="11" spans="1:14" x14ac:dyDescent="0.3">
      <c r="A11" s="1"/>
      <c r="B11" s="5" t="s">
        <v>79</v>
      </c>
      <c r="C11" s="5" t="s">
        <v>223</v>
      </c>
      <c r="D11" s="5" t="s">
        <v>62</v>
      </c>
      <c r="E11" s="4" t="s">
        <v>171</v>
      </c>
      <c r="F11" s="4" t="s">
        <v>172</v>
      </c>
      <c r="G11" s="6" t="s">
        <v>225</v>
      </c>
      <c r="H11" s="8">
        <v>5.1360000000000001</v>
      </c>
      <c r="I11" s="5" t="s">
        <v>174</v>
      </c>
      <c r="J11" s="5" t="s">
        <v>189</v>
      </c>
      <c r="K11" s="5" t="s">
        <v>176</v>
      </c>
      <c r="L11" s="5" t="s">
        <v>200</v>
      </c>
      <c r="M11" s="8">
        <v>119</v>
      </c>
      <c r="N11" s="5" t="s">
        <v>201</v>
      </c>
    </row>
    <row r="12" spans="1:14" x14ac:dyDescent="0.3">
      <c r="A12" s="1"/>
      <c r="B12" s="5" t="s">
        <v>79</v>
      </c>
      <c r="C12" s="5" t="s">
        <v>226</v>
      </c>
      <c r="D12" s="5" t="s">
        <v>77</v>
      </c>
      <c r="E12" s="4" t="s">
        <v>171</v>
      </c>
      <c r="F12" s="4" t="s">
        <v>172</v>
      </c>
      <c r="G12" s="6" t="s">
        <v>227</v>
      </c>
      <c r="H12" s="8">
        <v>24.4617</v>
      </c>
      <c r="I12" s="5" t="s">
        <v>174</v>
      </c>
      <c r="J12" s="5" t="s">
        <v>189</v>
      </c>
      <c r="K12" s="5" t="s">
        <v>176</v>
      </c>
      <c r="L12" s="5" t="s">
        <v>200</v>
      </c>
      <c r="M12" s="8">
        <v>1214</v>
      </c>
      <c r="N12" s="5" t="s">
        <v>201</v>
      </c>
    </row>
    <row r="13" spans="1:14" x14ac:dyDescent="0.3">
      <c r="A13" s="1"/>
      <c r="B13" s="5" t="s">
        <v>79</v>
      </c>
      <c r="C13" s="5" t="s">
        <v>226</v>
      </c>
      <c r="D13" s="5" t="s">
        <v>228</v>
      </c>
      <c r="E13" s="4" t="s">
        <v>229</v>
      </c>
      <c r="F13" s="4" t="s">
        <v>230</v>
      </c>
      <c r="G13" s="6" t="s">
        <v>231</v>
      </c>
      <c r="H13" s="8">
        <v>8.1808800000000002</v>
      </c>
      <c r="I13" s="5" t="s">
        <v>174</v>
      </c>
      <c r="J13" s="5" t="s">
        <v>189</v>
      </c>
      <c r="K13" s="5" t="s">
        <v>176</v>
      </c>
      <c r="L13" s="5" t="s">
        <v>200</v>
      </c>
      <c r="M13" s="8">
        <v>177</v>
      </c>
      <c r="N13" s="5" t="s">
        <v>201</v>
      </c>
    </row>
    <row r="14" spans="1:14" x14ac:dyDescent="0.3">
      <c r="A14" s="1"/>
      <c r="B14" s="5" t="s">
        <v>235</v>
      </c>
      <c r="C14" s="5" t="s">
        <v>236</v>
      </c>
      <c r="D14" s="5" t="s">
        <v>62</v>
      </c>
      <c r="E14" s="4" t="s">
        <v>171</v>
      </c>
      <c r="F14" s="4" t="s">
        <v>172</v>
      </c>
      <c r="G14" s="6" t="s">
        <v>237</v>
      </c>
      <c r="H14" s="8">
        <v>2.5</v>
      </c>
      <c r="I14" s="5" t="s">
        <v>174</v>
      </c>
      <c r="J14" s="5" t="s">
        <v>189</v>
      </c>
      <c r="K14" s="5" t="s">
        <v>176</v>
      </c>
      <c r="L14" s="5" t="s">
        <v>209</v>
      </c>
      <c r="M14" s="8">
        <v>12651</v>
      </c>
      <c r="N14" s="5" t="s">
        <v>201</v>
      </c>
    </row>
    <row r="15" spans="1:14" x14ac:dyDescent="0.3">
      <c r="A15" s="1"/>
      <c r="B15" s="5" t="s">
        <v>238</v>
      </c>
      <c r="C15" s="5" t="s">
        <v>241</v>
      </c>
      <c r="D15" s="5" t="s">
        <v>242</v>
      </c>
      <c r="E15" s="4" t="s">
        <v>171</v>
      </c>
      <c r="F15" s="4" t="s">
        <v>172</v>
      </c>
      <c r="G15" s="6" t="s">
        <v>1126</v>
      </c>
      <c r="H15" s="8">
        <v>5.7320000000000002</v>
      </c>
      <c r="I15" s="5" t="s">
        <v>174</v>
      </c>
      <c r="J15" s="5" t="s">
        <v>189</v>
      </c>
      <c r="K15" s="5" t="s">
        <v>176</v>
      </c>
      <c r="L15" s="5" t="s">
        <v>209</v>
      </c>
      <c r="M15" s="8">
        <v>12780</v>
      </c>
      <c r="N15" s="5" t="s">
        <v>201</v>
      </c>
    </row>
    <row r="16" spans="1:14" x14ac:dyDescent="0.3">
      <c r="A16" s="1"/>
      <c r="B16" s="5" t="s">
        <v>246</v>
      </c>
      <c r="C16" s="5" t="s">
        <v>247</v>
      </c>
      <c r="D16" s="5" t="s">
        <v>96</v>
      </c>
      <c r="E16" s="4" t="s">
        <v>248</v>
      </c>
      <c r="F16" s="4" t="s">
        <v>249</v>
      </c>
      <c r="G16" s="6" t="s">
        <v>250</v>
      </c>
      <c r="H16" s="8">
        <v>102</v>
      </c>
      <c r="I16" s="5" t="s">
        <v>174</v>
      </c>
      <c r="J16" s="5" t="s">
        <v>189</v>
      </c>
      <c r="K16" s="5" t="s">
        <v>176</v>
      </c>
      <c r="L16" s="5" t="s">
        <v>200</v>
      </c>
      <c r="M16" s="8">
        <v>3</v>
      </c>
      <c r="N16" s="5" t="s">
        <v>201</v>
      </c>
    </row>
    <row r="17" spans="1:14" x14ac:dyDescent="0.3">
      <c r="A17" s="1"/>
      <c r="B17" s="5" t="s">
        <v>88</v>
      </c>
      <c r="C17" s="5" t="s">
        <v>251</v>
      </c>
      <c r="D17" s="5" t="s">
        <v>256</v>
      </c>
      <c r="E17" s="4" t="s">
        <v>171</v>
      </c>
      <c r="F17" s="4" t="s">
        <v>172</v>
      </c>
      <c r="G17" s="6" t="s">
        <v>257</v>
      </c>
      <c r="H17" s="8">
        <v>190</v>
      </c>
      <c r="I17" s="5" t="s">
        <v>174</v>
      </c>
      <c r="J17" s="5" t="s">
        <v>189</v>
      </c>
      <c r="K17" s="5" t="s">
        <v>176</v>
      </c>
      <c r="L17" s="5" t="s">
        <v>200</v>
      </c>
      <c r="M17" s="8">
        <v>12332</v>
      </c>
      <c r="N17" s="5" t="s">
        <v>201</v>
      </c>
    </row>
    <row r="18" spans="1:14" ht="26.4" x14ac:dyDescent="0.3">
      <c r="A18" s="1"/>
      <c r="B18" s="5" t="s">
        <v>103</v>
      </c>
      <c r="C18" s="5" t="s">
        <v>271</v>
      </c>
      <c r="D18" s="5" t="s">
        <v>272</v>
      </c>
      <c r="E18" s="4" t="s">
        <v>273</v>
      </c>
      <c r="F18" s="4" t="s">
        <v>274</v>
      </c>
      <c r="G18" s="6" t="s">
        <v>1127</v>
      </c>
      <c r="H18" s="8">
        <v>0</v>
      </c>
      <c r="I18" s="5" t="s">
        <v>206</v>
      </c>
      <c r="J18" s="5" t="s">
        <v>189</v>
      </c>
      <c r="K18" s="5" t="s">
        <v>176</v>
      </c>
      <c r="L18" s="5" t="s">
        <v>209</v>
      </c>
      <c r="M18" s="8">
        <v>13602</v>
      </c>
      <c r="N18" s="5" t="s">
        <v>201</v>
      </c>
    </row>
    <row r="19" spans="1:14" x14ac:dyDescent="0.3">
      <c r="A19" s="1"/>
      <c r="B19" s="5" t="s">
        <v>59</v>
      </c>
      <c r="C19" s="5" t="s">
        <v>60</v>
      </c>
      <c r="D19" s="5" t="s">
        <v>198</v>
      </c>
      <c r="E19" s="4" t="s">
        <v>364</v>
      </c>
      <c r="F19" s="4" t="s">
        <v>365</v>
      </c>
      <c r="G19" s="6" t="s">
        <v>360</v>
      </c>
      <c r="H19" s="8">
        <v>55</v>
      </c>
      <c r="I19" s="5" t="s">
        <v>174</v>
      </c>
      <c r="J19" s="5" t="s">
        <v>189</v>
      </c>
      <c r="K19" s="5" t="s">
        <v>176</v>
      </c>
      <c r="L19" s="5" t="s">
        <v>200</v>
      </c>
      <c r="M19" s="8">
        <v>190</v>
      </c>
      <c r="N19"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55" zoomScaleNormal="55" workbookViewId="0">
      <pane xSplit="2" ySplit="6" topLeftCell="FB40" activePane="bottomRight" state="frozen"/>
      <selection pane="topRight" activeCell="C1" sqref="C1"/>
      <selection pane="bottomLeft" activeCell="A7" sqref="A7"/>
      <selection pane="bottomRight" activeCell="FT65" sqref="FT65"/>
    </sheetView>
  </sheetViews>
  <sheetFormatPr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5" t="s">
        <v>71</v>
      </c>
      <c r="C3" s="197"/>
      <c r="D3" s="197"/>
      <c r="E3" s="226" t="s">
        <v>1128</v>
      </c>
      <c r="F3" s="226"/>
      <c r="G3" s="226"/>
      <c r="H3" s="2"/>
      <c r="I3" s="2"/>
      <c r="J3" s="2"/>
      <c r="K3" s="2"/>
      <c r="L3" s="2" t="s">
        <v>1129</v>
      </c>
      <c r="M3" s="2"/>
      <c r="N3" s="2"/>
      <c r="O3" s="2"/>
      <c r="P3" s="2"/>
      <c r="Q3" s="2"/>
      <c r="R3" s="2"/>
      <c r="S3" s="2"/>
      <c r="T3" s="2"/>
      <c r="U3" s="2"/>
      <c r="V3" s="2" t="s">
        <v>1128</v>
      </c>
      <c r="W3" s="2"/>
      <c r="X3" s="2"/>
      <c r="Y3" s="2"/>
      <c r="Z3" s="2"/>
      <c r="AA3" s="2"/>
      <c r="AB3" s="2"/>
      <c r="AC3" s="2" t="s">
        <v>1129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1130</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1131</v>
      </c>
      <c r="GM3" s="1"/>
      <c r="GN3" s="1"/>
      <c r="GO3" s="1"/>
      <c r="GP3" s="1"/>
      <c r="GQ3" s="1"/>
      <c r="GR3" s="1"/>
      <c r="GS3" s="1"/>
      <c r="GT3" s="1"/>
      <c r="GU3" s="86" t="s">
        <v>1132</v>
      </c>
      <c r="GV3" s="1"/>
      <c r="GW3" s="1"/>
      <c r="GX3" s="1"/>
      <c r="GY3" s="1"/>
      <c r="GZ3" s="1"/>
      <c r="HA3" s="1"/>
      <c r="HB3" s="1"/>
      <c r="HC3" s="1"/>
      <c r="HD3" s="1"/>
      <c r="HE3" s="86" t="s">
        <v>801</v>
      </c>
      <c r="HF3" s="1"/>
      <c r="HG3" s="1"/>
    </row>
    <row r="4" spans="1:215" ht="0" hidden="1" customHeight="1" x14ac:dyDescent="0.3">
      <c r="A4" s="1"/>
      <c r="B4" s="87" t="s">
        <v>1133</v>
      </c>
      <c r="C4" s="221" t="s">
        <v>1134</v>
      </c>
      <c r="D4" s="223"/>
      <c r="E4" s="224"/>
      <c r="F4" s="221" t="s">
        <v>246</v>
      </c>
      <c r="G4" s="222"/>
      <c r="H4" s="222"/>
      <c r="I4" s="223"/>
      <c r="J4" s="221" t="s">
        <v>1135</v>
      </c>
      <c r="K4" s="223"/>
      <c r="L4" s="221" t="s">
        <v>1136</v>
      </c>
      <c r="M4" s="223"/>
      <c r="N4" s="221" t="s">
        <v>107</v>
      </c>
      <c r="O4" s="222"/>
      <c r="P4" s="222"/>
      <c r="Q4" s="222"/>
      <c r="R4" s="222"/>
      <c r="S4" s="222"/>
      <c r="T4" s="222"/>
      <c r="U4" s="223"/>
      <c r="V4" s="221" t="s">
        <v>436</v>
      </c>
      <c r="W4" s="222"/>
      <c r="X4" s="222"/>
      <c r="Y4" s="223"/>
      <c r="Z4" s="224" t="s">
        <v>1137</v>
      </c>
      <c r="AA4" s="221" t="s">
        <v>1138</v>
      </c>
      <c r="AB4" s="223"/>
      <c r="AC4" s="221" t="s">
        <v>79</v>
      </c>
      <c r="AD4" s="222"/>
      <c r="AE4" s="222"/>
      <c r="AF4" s="222"/>
      <c r="AG4" s="222"/>
      <c r="AH4" s="222"/>
      <c r="AI4" s="223"/>
      <c r="AJ4" s="224" t="s">
        <v>1139</v>
      </c>
      <c r="AK4" s="224" t="s">
        <v>1140</v>
      </c>
      <c r="AL4" s="224" t="s">
        <v>1141</v>
      </c>
      <c r="AM4" s="221" t="s">
        <v>1142</v>
      </c>
      <c r="AN4" s="223"/>
      <c r="AO4" s="221" t="s">
        <v>1143</v>
      </c>
      <c r="AP4" s="223"/>
      <c r="AQ4" s="224" t="s">
        <v>1144</v>
      </c>
      <c r="AR4" s="221" t="s">
        <v>1145</v>
      </c>
      <c r="AS4" s="223"/>
      <c r="AT4" s="224" t="s">
        <v>1146</v>
      </c>
      <c r="AU4" s="224" t="s">
        <v>1147</v>
      </c>
      <c r="AV4" s="224" t="s">
        <v>1148</v>
      </c>
      <c r="AW4" s="221" t="s">
        <v>103</v>
      </c>
      <c r="AX4" s="222"/>
      <c r="AY4" s="223"/>
      <c r="AZ4" s="221" t="s">
        <v>139</v>
      </c>
      <c r="BA4" s="222"/>
      <c r="BB4" s="222"/>
      <c r="BC4" s="222"/>
      <c r="BD4" s="222"/>
      <c r="BE4" s="222"/>
      <c r="BF4" s="222"/>
      <c r="BG4" s="223"/>
      <c r="BH4" s="224" t="s">
        <v>537</v>
      </c>
      <c r="BI4" s="221" t="s">
        <v>84</v>
      </c>
      <c r="BJ4" s="222"/>
      <c r="BK4" s="223"/>
      <c r="BL4" s="221" t="s">
        <v>88</v>
      </c>
      <c r="BM4" s="222"/>
      <c r="BN4" s="222"/>
      <c r="BO4" s="222"/>
      <c r="BP4" s="222"/>
      <c r="BQ4" s="222"/>
      <c r="BR4" s="222"/>
      <c r="BS4" s="222"/>
      <c r="BT4" s="222"/>
      <c r="BU4" s="222"/>
      <c r="BV4" s="222"/>
      <c r="BW4" s="222"/>
      <c r="BX4" s="222"/>
      <c r="BY4" s="223"/>
      <c r="BZ4" s="221" t="s">
        <v>1149</v>
      </c>
      <c r="CA4" s="223"/>
      <c r="CB4" s="221" t="s">
        <v>122</v>
      </c>
      <c r="CC4" s="222"/>
      <c r="CD4" s="222"/>
      <c r="CE4" s="222"/>
      <c r="CF4" s="222"/>
      <c r="CG4" s="222"/>
      <c r="CH4" s="222"/>
      <c r="CI4" s="222"/>
      <c r="CJ4" s="222"/>
      <c r="CK4" s="222"/>
      <c r="CL4" s="222"/>
      <c r="CM4" s="223"/>
      <c r="CN4" s="221" t="s">
        <v>136</v>
      </c>
      <c r="CO4" s="222"/>
      <c r="CP4" s="222"/>
      <c r="CQ4" s="223"/>
      <c r="CR4" s="221" t="s">
        <v>1150</v>
      </c>
      <c r="CS4" s="223"/>
      <c r="CT4" s="221" t="s">
        <v>1151</v>
      </c>
      <c r="CU4" s="222"/>
      <c r="CV4" s="223"/>
      <c r="CW4" s="221" t="s">
        <v>1152</v>
      </c>
      <c r="CX4" s="222"/>
      <c r="CY4" s="222"/>
      <c r="CZ4" s="223"/>
      <c r="DA4" s="221" t="s">
        <v>1153</v>
      </c>
      <c r="DB4" s="222"/>
      <c r="DC4" s="222"/>
      <c r="DD4" s="222"/>
      <c r="DE4" s="222"/>
      <c r="DF4" s="222"/>
      <c r="DG4" s="222"/>
      <c r="DH4" s="222"/>
      <c r="DI4" s="222"/>
      <c r="DJ4" s="222"/>
      <c r="DK4" s="222"/>
      <c r="DL4" s="223"/>
      <c r="DM4" s="221" t="s">
        <v>1154</v>
      </c>
      <c r="DN4" s="222"/>
      <c r="DO4" s="222"/>
      <c r="DP4" s="223"/>
      <c r="DQ4" s="221" t="s">
        <v>1155</v>
      </c>
      <c r="DR4" s="222"/>
      <c r="DS4" s="222"/>
      <c r="DT4" s="223"/>
      <c r="DU4" s="224"/>
      <c r="DV4" s="221" t="s">
        <v>1156</v>
      </c>
      <c r="DW4" s="222"/>
      <c r="DX4" s="222"/>
      <c r="DY4" s="222"/>
      <c r="DZ4" s="222"/>
      <c r="EA4" s="223"/>
      <c r="EB4" s="1"/>
      <c r="EC4" s="224" t="s">
        <v>1157</v>
      </c>
      <c r="ED4" s="224" t="s">
        <v>1158</v>
      </c>
      <c r="EE4" s="224" t="s">
        <v>1159</v>
      </c>
      <c r="EF4" s="224" t="s">
        <v>1160</v>
      </c>
      <c r="EG4" s="224" t="s">
        <v>1161</v>
      </c>
      <c r="EH4" s="224" t="s">
        <v>1162</v>
      </c>
      <c r="EI4" s="224" t="s">
        <v>1163</v>
      </c>
      <c r="EJ4" s="221" t="s">
        <v>1135</v>
      </c>
      <c r="EK4" s="223"/>
      <c r="EL4" s="224" t="s">
        <v>1164</v>
      </c>
      <c r="EM4" s="224" t="s">
        <v>1165</v>
      </c>
      <c r="EN4" s="224" t="s">
        <v>1166</v>
      </c>
      <c r="EO4" s="224" t="s">
        <v>1167</v>
      </c>
      <c r="EP4" s="224" t="s">
        <v>1168</v>
      </c>
      <c r="EQ4" s="224" t="s">
        <v>1169</v>
      </c>
      <c r="ER4" s="224" t="s">
        <v>1170</v>
      </c>
      <c r="ES4" s="224" t="s">
        <v>1171</v>
      </c>
      <c r="ET4" s="224" t="s">
        <v>1172</v>
      </c>
      <c r="EU4" s="224" t="s">
        <v>1173</v>
      </c>
      <c r="EV4" s="224" t="s">
        <v>1174</v>
      </c>
      <c r="EW4" s="224" t="s">
        <v>1175</v>
      </c>
      <c r="EX4" s="221" t="s">
        <v>993</v>
      </c>
      <c r="EY4" s="222"/>
      <c r="EZ4" s="222"/>
      <c r="FA4" s="223"/>
      <c r="FB4" s="224" t="s">
        <v>1176</v>
      </c>
      <c r="FC4" s="224" t="s">
        <v>1177</v>
      </c>
      <c r="FD4" s="224" t="s">
        <v>1178</v>
      </c>
      <c r="FE4" s="224" t="s">
        <v>1179</v>
      </c>
      <c r="FF4" s="224" t="s">
        <v>1180</v>
      </c>
      <c r="FG4" s="224" t="s">
        <v>1181</v>
      </c>
      <c r="FH4" s="224" t="s">
        <v>1182</v>
      </c>
      <c r="FI4" s="221" t="s">
        <v>235</v>
      </c>
      <c r="FJ4" s="222"/>
      <c r="FK4" s="222"/>
      <c r="FL4" s="223"/>
      <c r="FM4" s="224" t="s">
        <v>1183</v>
      </c>
      <c r="FN4" s="221" t="s">
        <v>1184</v>
      </c>
      <c r="FO4" s="223"/>
      <c r="FP4" s="221" t="s">
        <v>88</v>
      </c>
      <c r="FQ4" s="222"/>
      <c r="FR4" s="222"/>
      <c r="FS4" s="222"/>
      <c r="FT4" s="223"/>
      <c r="FU4" s="221" t="s">
        <v>1185</v>
      </c>
      <c r="FV4" s="223"/>
      <c r="FW4" s="221" t="s">
        <v>34</v>
      </c>
      <c r="FX4" s="222"/>
      <c r="FY4" s="222"/>
      <c r="FZ4" s="223"/>
      <c r="GA4" s="224" t="s">
        <v>1186</v>
      </c>
      <c r="GB4" s="224" t="s">
        <v>1187</v>
      </c>
      <c r="GC4" s="221" t="s">
        <v>122</v>
      </c>
      <c r="GD4" s="222"/>
      <c r="GE4" s="222"/>
      <c r="GF4" s="222"/>
      <c r="GG4" s="223"/>
      <c r="GH4" s="224" t="s">
        <v>1188</v>
      </c>
      <c r="GI4" s="221" t="s">
        <v>1189</v>
      </c>
      <c r="GJ4" s="223"/>
      <c r="GK4" s="1"/>
      <c r="GL4" s="224" t="s">
        <v>1157</v>
      </c>
      <c r="GM4" s="221" t="s">
        <v>1190</v>
      </c>
      <c r="GN4" s="223"/>
      <c r="GO4" s="221" t="s">
        <v>1191</v>
      </c>
      <c r="GP4" s="223"/>
      <c r="GQ4" s="224" t="s">
        <v>1164</v>
      </c>
      <c r="GR4" s="224" t="s">
        <v>1178</v>
      </c>
      <c r="GS4" s="224" t="s">
        <v>1179</v>
      </c>
      <c r="GT4" s="1"/>
      <c r="GU4" s="224" t="s">
        <v>1192</v>
      </c>
      <c r="GV4" s="224" t="s">
        <v>1139</v>
      </c>
      <c r="GW4" s="224" t="s">
        <v>1193</v>
      </c>
      <c r="GX4" s="224" t="s">
        <v>1194</v>
      </c>
      <c r="GY4" s="224" t="s">
        <v>1195</v>
      </c>
      <c r="GZ4" s="224" t="s">
        <v>1196</v>
      </c>
      <c r="HA4" s="224" t="s">
        <v>1197</v>
      </c>
      <c r="HB4" s="221" t="s">
        <v>1189</v>
      </c>
      <c r="HC4" s="223"/>
      <c r="HD4" s="1"/>
      <c r="HE4" s="221" t="s">
        <v>1155</v>
      </c>
      <c r="HF4" s="222"/>
      <c r="HG4" s="223"/>
    </row>
    <row r="5" spans="1:215" x14ac:dyDescent="0.3">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69.95" customHeight="1" x14ac:dyDescent="0.3">
      <c r="A6" s="1"/>
      <c r="B6" s="92" t="s">
        <v>1198</v>
      </c>
      <c r="C6" s="93" t="s">
        <v>487</v>
      </c>
      <c r="D6" s="94" t="s">
        <v>488</v>
      </c>
      <c r="E6" s="92" t="s">
        <v>489</v>
      </c>
      <c r="F6" s="93" t="s">
        <v>247</v>
      </c>
      <c r="G6" s="95" t="s">
        <v>490</v>
      </c>
      <c r="H6" s="95" t="s">
        <v>491</v>
      </c>
      <c r="I6" s="94" t="s">
        <v>492</v>
      </c>
      <c r="J6" s="93" t="s">
        <v>493</v>
      </c>
      <c r="K6" s="94" t="s">
        <v>494</v>
      </c>
      <c r="L6" s="93" t="s">
        <v>495</v>
      </c>
      <c r="M6" s="94" t="s">
        <v>496</v>
      </c>
      <c r="N6" s="93" t="s">
        <v>497</v>
      </c>
      <c r="O6" s="95" t="s">
        <v>498</v>
      </c>
      <c r="P6" s="95" t="s">
        <v>499</v>
      </c>
      <c r="Q6" s="95" t="s">
        <v>500</v>
      </c>
      <c r="R6" s="95" t="s">
        <v>501</v>
      </c>
      <c r="S6" s="95" t="s">
        <v>502</v>
      </c>
      <c r="T6" s="95" t="s">
        <v>503</v>
      </c>
      <c r="U6" s="94" t="s">
        <v>504</v>
      </c>
      <c r="V6" s="93" t="s">
        <v>505</v>
      </c>
      <c r="W6" s="95" t="s">
        <v>506</v>
      </c>
      <c r="X6" s="95" t="s">
        <v>507</v>
      </c>
      <c r="Y6" s="94" t="s">
        <v>508</v>
      </c>
      <c r="Z6" s="92" t="s">
        <v>509</v>
      </c>
      <c r="AA6" s="93" t="s">
        <v>510</v>
      </c>
      <c r="AB6" s="94" t="s">
        <v>241</v>
      </c>
      <c r="AC6" s="93" t="s">
        <v>511</v>
      </c>
      <c r="AD6" s="95" t="s">
        <v>223</v>
      </c>
      <c r="AE6" s="95" t="s">
        <v>512</v>
      </c>
      <c r="AF6" s="95" t="s">
        <v>513</v>
      </c>
      <c r="AG6" s="95" t="s">
        <v>514</v>
      </c>
      <c r="AH6" s="95" t="s">
        <v>515</v>
      </c>
      <c r="AI6" s="94" t="s">
        <v>516</v>
      </c>
      <c r="AJ6" s="92" t="s">
        <v>363</v>
      </c>
      <c r="AK6" s="92" t="s">
        <v>517</v>
      </c>
      <c r="AL6" s="92" t="s">
        <v>518</v>
      </c>
      <c r="AM6" s="93" t="s">
        <v>519</v>
      </c>
      <c r="AN6" s="94" t="s">
        <v>520</v>
      </c>
      <c r="AO6" s="93" t="s">
        <v>521</v>
      </c>
      <c r="AP6" s="94" t="s">
        <v>522</v>
      </c>
      <c r="AQ6" s="92" t="s">
        <v>440</v>
      </c>
      <c r="AR6" s="93" t="s">
        <v>203</v>
      </c>
      <c r="AS6" s="94" t="s">
        <v>523</v>
      </c>
      <c r="AT6" s="92" t="s">
        <v>524</v>
      </c>
      <c r="AU6" s="92" t="s">
        <v>525</v>
      </c>
      <c r="AV6" s="92" t="s">
        <v>526</v>
      </c>
      <c r="AW6" s="93" t="s">
        <v>527</v>
      </c>
      <c r="AX6" s="95" t="s">
        <v>528</v>
      </c>
      <c r="AY6" s="94" t="s">
        <v>529</v>
      </c>
      <c r="AZ6" s="93" t="s">
        <v>530</v>
      </c>
      <c r="BA6" s="95" t="s">
        <v>531</v>
      </c>
      <c r="BB6" s="95" t="s">
        <v>220</v>
      </c>
      <c r="BC6" s="95" t="s">
        <v>532</v>
      </c>
      <c r="BD6" s="95" t="s">
        <v>533</v>
      </c>
      <c r="BE6" s="95" t="s">
        <v>534</v>
      </c>
      <c r="BF6" s="95" t="s">
        <v>535</v>
      </c>
      <c r="BG6" s="94" t="s">
        <v>536</v>
      </c>
      <c r="BH6" s="92" t="s">
        <v>537</v>
      </c>
      <c r="BI6" s="93" t="s">
        <v>538</v>
      </c>
      <c r="BJ6" s="95" t="s">
        <v>539</v>
      </c>
      <c r="BK6" s="94" t="s">
        <v>540</v>
      </c>
      <c r="BL6" s="93" t="s">
        <v>541</v>
      </c>
      <c r="BM6" s="95" t="s">
        <v>542</v>
      </c>
      <c r="BN6" s="95" t="s">
        <v>543</v>
      </c>
      <c r="BO6" s="95" t="s">
        <v>544</v>
      </c>
      <c r="BP6" s="95" t="s">
        <v>545</v>
      </c>
      <c r="BQ6" s="95" t="s">
        <v>546</v>
      </c>
      <c r="BR6" s="95" t="s">
        <v>547</v>
      </c>
      <c r="BS6" s="95" t="s">
        <v>548</v>
      </c>
      <c r="BT6" s="95" t="s">
        <v>549</v>
      </c>
      <c r="BU6" s="95" t="s">
        <v>550</v>
      </c>
      <c r="BV6" s="95" t="s">
        <v>551</v>
      </c>
      <c r="BW6" s="95" t="s">
        <v>552</v>
      </c>
      <c r="BX6" s="95" t="s">
        <v>553</v>
      </c>
      <c r="BY6" s="94" t="s">
        <v>554</v>
      </c>
      <c r="BZ6" s="93" t="s">
        <v>555</v>
      </c>
      <c r="CA6" s="94" t="s">
        <v>556</v>
      </c>
      <c r="CB6" s="93" t="s">
        <v>557</v>
      </c>
      <c r="CC6" s="95" t="s">
        <v>558</v>
      </c>
      <c r="CD6" s="95" t="s">
        <v>559</v>
      </c>
      <c r="CE6" s="95" t="s">
        <v>560</v>
      </c>
      <c r="CF6" s="95" t="s">
        <v>561</v>
      </c>
      <c r="CG6" s="95" t="s">
        <v>562</v>
      </c>
      <c r="CH6" s="95" t="s">
        <v>563</v>
      </c>
      <c r="CI6" s="95" t="s">
        <v>564</v>
      </c>
      <c r="CJ6" s="95" t="s">
        <v>565</v>
      </c>
      <c r="CK6" s="95" t="s">
        <v>566</v>
      </c>
      <c r="CL6" s="95" t="s">
        <v>567</v>
      </c>
      <c r="CM6" s="94" t="s">
        <v>568</v>
      </c>
      <c r="CN6" s="93" t="s">
        <v>569</v>
      </c>
      <c r="CO6" s="95" t="s">
        <v>570</v>
      </c>
      <c r="CP6" s="95" t="s">
        <v>571</v>
      </c>
      <c r="CQ6" s="94" t="s">
        <v>572</v>
      </c>
      <c r="CR6" s="93" t="s">
        <v>573</v>
      </c>
      <c r="CS6" s="94" t="s">
        <v>574</v>
      </c>
      <c r="CT6" s="93" t="s">
        <v>1199</v>
      </c>
      <c r="CU6" s="95" t="s">
        <v>1200</v>
      </c>
      <c r="CV6" s="94" t="s">
        <v>1201</v>
      </c>
      <c r="CW6" s="93" t="s">
        <v>1202</v>
      </c>
      <c r="CX6" s="95" t="s">
        <v>1203</v>
      </c>
      <c r="CY6" s="95" t="s">
        <v>1204</v>
      </c>
      <c r="CZ6" s="94" t="s">
        <v>1205</v>
      </c>
      <c r="DA6" s="93" t="s">
        <v>1206</v>
      </c>
      <c r="DB6" s="95" t="s">
        <v>1207</v>
      </c>
      <c r="DC6" s="95" t="s">
        <v>1208</v>
      </c>
      <c r="DD6" s="95" t="s">
        <v>1209</v>
      </c>
      <c r="DE6" s="95" t="s">
        <v>1210</v>
      </c>
      <c r="DF6" s="95" t="s">
        <v>1211</v>
      </c>
      <c r="DG6" s="95" t="s">
        <v>1212</v>
      </c>
      <c r="DH6" s="95" t="s">
        <v>1213</v>
      </c>
      <c r="DI6" s="95" t="s">
        <v>1214</v>
      </c>
      <c r="DJ6" s="95" t="s">
        <v>1215</v>
      </c>
      <c r="DK6" s="95" t="s">
        <v>1216</v>
      </c>
      <c r="DL6" s="94" t="s">
        <v>1217</v>
      </c>
      <c r="DM6" s="93" t="s">
        <v>1218</v>
      </c>
      <c r="DN6" s="95" t="s">
        <v>1219</v>
      </c>
      <c r="DO6" s="95" t="s">
        <v>1220</v>
      </c>
      <c r="DP6" s="94" t="s">
        <v>1221</v>
      </c>
      <c r="DQ6" s="93" t="s">
        <v>1222</v>
      </c>
      <c r="DR6" s="95" t="s">
        <v>1223</v>
      </c>
      <c r="DS6" s="95" t="s">
        <v>1224</v>
      </c>
      <c r="DT6" s="94" t="s">
        <v>1225</v>
      </c>
      <c r="DU6" s="92" t="s">
        <v>1226</v>
      </c>
      <c r="DV6" s="93" t="s">
        <v>1227</v>
      </c>
      <c r="DW6" s="95" t="s">
        <v>1228</v>
      </c>
      <c r="DX6" s="95" t="s">
        <v>1229</v>
      </c>
      <c r="DY6" s="95" t="s">
        <v>1230</v>
      </c>
      <c r="DZ6" s="95" t="s">
        <v>1231</v>
      </c>
      <c r="EA6" s="94" t="s">
        <v>1232</v>
      </c>
      <c r="EB6" s="1"/>
      <c r="EC6" s="92" t="s">
        <v>628</v>
      </c>
      <c r="ED6" s="92" t="s">
        <v>575</v>
      </c>
      <c r="EE6" s="92" t="s">
        <v>576</v>
      </c>
      <c r="EF6" s="92" t="s">
        <v>577</v>
      </c>
      <c r="EG6" s="92" t="s">
        <v>578</v>
      </c>
      <c r="EH6" s="92" t="s">
        <v>579</v>
      </c>
      <c r="EI6" s="92" t="s">
        <v>580</v>
      </c>
      <c r="EJ6" s="93" t="s">
        <v>581</v>
      </c>
      <c r="EK6" s="94" t="s">
        <v>582</v>
      </c>
      <c r="EL6" s="92" t="s">
        <v>633</v>
      </c>
      <c r="EM6" s="92" t="s">
        <v>583</v>
      </c>
      <c r="EN6" s="92" t="s">
        <v>584</v>
      </c>
      <c r="EO6" s="92" t="s">
        <v>585</v>
      </c>
      <c r="EP6" s="92" t="s">
        <v>586</v>
      </c>
      <c r="EQ6" s="92" t="s">
        <v>587</v>
      </c>
      <c r="ER6" s="92" t="s">
        <v>588</v>
      </c>
      <c r="ES6" s="92" t="s">
        <v>589</v>
      </c>
      <c r="ET6" s="92" t="s">
        <v>590</v>
      </c>
      <c r="EU6" s="92" t="s">
        <v>591</v>
      </c>
      <c r="EV6" s="92" t="s">
        <v>592</v>
      </c>
      <c r="EW6" s="92" t="s">
        <v>593</v>
      </c>
      <c r="EX6" s="93" t="s">
        <v>594</v>
      </c>
      <c r="EY6" s="95" t="s">
        <v>595</v>
      </c>
      <c r="EZ6" s="95" t="s">
        <v>596</v>
      </c>
      <c r="FA6" s="94" t="s">
        <v>597</v>
      </c>
      <c r="FB6" s="92" t="s">
        <v>598</v>
      </c>
      <c r="FC6" s="92" t="s">
        <v>599</v>
      </c>
      <c r="FD6" s="92" t="s">
        <v>634</v>
      </c>
      <c r="FE6" s="92" t="s">
        <v>635</v>
      </c>
      <c r="FF6" s="92" t="s">
        <v>600</v>
      </c>
      <c r="FG6" s="92" t="s">
        <v>601</v>
      </c>
      <c r="FH6" s="92" t="s">
        <v>197</v>
      </c>
      <c r="FI6" s="93" t="s">
        <v>602</v>
      </c>
      <c r="FJ6" s="95" t="s">
        <v>603</v>
      </c>
      <c r="FK6" s="95" t="s">
        <v>604</v>
      </c>
      <c r="FL6" s="94" t="s">
        <v>605</v>
      </c>
      <c r="FM6" s="92" t="s">
        <v>606</v>
      </c>
      <c r="FN6" s="93" t="s">
        <v>607</v>
      </c>
      <c r="FO6" s="94" t="s">
        <v>608</v>
      </c>
      <c r="FP6" s="93" t="s">
        <v>609</v>
      </c>
      <c r="FQ6" s="95" t="s">
        <v>610</v>
      </c>
      <c r="FR6" s="95" t="s">
        <v>611</v>
      </c>
      <c r="FS6" s="95" t="s">
        <v>612</v>
      </c>
      <c r="FT6" s="94" t="s">
        <v>613</v>
      </c>
      <c r="FU6" s="93" t="s">
        <v>614</v>
      </c>
      <c r="FV6" s="94" t="s">
        <v>615</v>
      </c>
      <c r="FW6" s="93" t="s">
        <v>616</v>
      </c>
      <c r="FX6" s="95" t="s">
        <v>617</v>
      </c>
      <c r="FY6" s="95" t="s">
        <v>618</v>
      </c>
      <c r="FZ6" s="94" t="s">
        <v>619</v>
      </c>
      <c r="GA6" s="92" t="s">
        <v>620</v>
      </c>
      <c r="GB6" s="92" t="s">
        <v>621</v>
      </c>
      <c r="GC6" s="93" t="s">
        <v>622</v>
      </c>
      <c r="GD6" s="95" t="s">
        <v>623</v>
      </c>
      <c r="GE6" s="95" t="s">
        <v>624</v>
      </c>
      <c r="GF6" s="95" t="s">
        <v>303</v>
      </c>
      <c r="GG6" s="94" t="s">
        <v>625</v>
      </c>
      <c r="GH6" s="92" t="s">
        <v>345</v>
      </c>
      <c r="GI6" s="93" t="s">
        <v>626</v>
      </c>
      <c r="GJ6" s="94" t="s">
        <v>627</v>
      </c>
      <c r="GK6" s="1"/>
      <c r="GL6" s="92" t="s">
        <v>628</v>
      </c>
      <c r="GM6" s="93" t="s">
        <v>629</v>
      </c>
      <c r="GN6" s="94" t="s">
        <v>630</v>
      </c>
      <c r="GO6" s="93" t="s">
        <v>631</v>
      </c>
      <c r="GP6" s="94" t="s">
        <v>632</v>
      </c>
      <c r="GQ6" s="92" t="s">
        <v>633</v>
      </c>
      <c r="GR6" s="92" t="s">
        <v>634</v>
      </c>
      <c r="GS6" s="92" t="s">
        <v>635</v>
      </c>
      <c r="GT6" s="1"/>
      <c r="GU6" s="92" t="s">
        <v>637</v>
      </c>
      <c r="GV6" s="92" t="s">
        <v>638</v>
      </c>
      <c r="GW6" s="92" t="s">
        <v>639</v>
      </c>
      <c r="GX6" s="92" t="s">
        <v>640</v>
      </c>
      <c r="GY6" s="92" t="s">
        <v>641</v>
      </c>
      <c r="GZ6" s="92" t="s">
        <v>642</v>
      </c>
      <c r="HA6" s="92" t="s">
        <v>643</v>
      </c>
      <c r="HB6" s="93" t="s">
        <v>644</v>
      </c>
      <c r="HC6" s="94" t="s">
        <v>645</v>
      </c>
      <c r="HD6" s="1"/>
      <c r="HE6" s="93" t="s">
        <v>1233</v>
      </c>
      <c r="HF6" s="95" t="s">
        <v>1234</v>
      </c>
      <c r="HG6" s="94" t="s">
        <v>1235</v>
      </c>
    </row>
    <row r="7" spans="1:215" x14ac:dyDescent="0.3">
      <c r="A7" s="1"/>
      <c r="B7" s="96" t="s">
        <v>646</v>
      </c>
      <c r="C7" s="97"/>
      <c r="D7" s="98"/>
      <c r="E7" s="99"/>
      <c r="F7" s="97"/>
      <c r="G7" s="100"/>
      <c r="H7" s="100">
        <v>8.8258700000000001</v>
      </c>
      <c r="I7" s="98">
        <v>8.5166900000000005</v>
      </c>
      <c r="J7" s="97"/>
      <c r="K7" s="98"/>
      <c r="L7" s="97">
        <v>60.21</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c r="BJ7" s="100">
        <v>184.87493000000001</v>
      </c>
      <c r="BK7" s="98"/>
      <c r="BL7" s="97">
        <v>167.61232000000001</v>
      </c>
      <c r="BM7" s="100">
        <v>166.56063</v>
      </c>
      <c r="BN7" s="100">
        <v>168.58996999999999</v>
      </c>
      <c r="BO7" s="100"/>
      <c r="BP7" s="100"/>
      <c r="BQ7" s="100"/>
      <c r="BR7" s="100"/>
      <c r="BS7" s="100">
        <v>514.04182000000003</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c r="CS7" s="98">
        <v>297.29741999999999</v>
      </c>
      <c r="CT7" s="97"/>
      <c r="CU7" s="100"/>
      <c r="CV7" s="101"/>
      <c r="CW7" s="97"/>
      <c r="CX7" s="100"/>
      <c r="CY7" s="100"/>
      <c r="CZ7" s="98"/>
      <c r="DA7" s="97"/>
      <c r="DB7" s="100"/>
      <c r="DC7" s="100"/>
      <c r="DD7" s="100"/>
      <c r="DE7" s="100"/>
      <c r="DF7" s="100"/>
      <c r="DG7" s="100"/>
      <c r="DH7" s="100"/>
      <c r="DI7" s="100"/>
      <c r="DJ7" s="100"/>
      <c r="DK7" s="100"/>
      <c r="DL7" s="98"/>
      <c r="DM7" s="102"/>
      <c r="DN7" s="103"/>
      <c r="DO7" s="103"/>
      <c r="DP7" s="104"/>
      <c r="DQ7" s="97"/>
      <c r="DR7" s="100"/>
      <c r="DS7" s="100"/>
      <c r="DT7" s="98"/>
      <c r="DU7" s="99"/>
      <c r="DV7" s="97"/>
      <c r="DW7" s="100"/>
      <c r="DX7" s="100"/>
      <c r="DY7" s="100"/>
      <c r="DZ7" s="100"/>
      <c r="EA7" s="101"/>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D7" s="1"/>
      <c r="HE7" s="97">
        <v>4008.5560300000002</v>
      </c>
      <c r="HF7" s="100">
        <v>3971.2228400000004</v>
      </c>
      <c r="HG7" s="98">
        <v>319.56788</v>
      </c>
    </row>
    <row r="8" spans="1:215" x14ac:dyDescent="0.3">
      <c r="A8" s="1"/>
      <c r="B8" s="96" t="s">
        <v>647</v>
      </c>
      <c r="C8" s="97"/>
      <c r="D8" s="98"/>
      <c r="E8" s="99"/>
      <c r="F8" s="97"/>
      <c r="G8" s="100"/>
      <c r="H8" s="100">
        <v>8.8258700000000001</v>
      </c>
      <c r="I8" s="98">
        <v>8.5166900000000005</v>
      </c>
      <c r="J8" s="97"/>
      <c r="K8" s="98"/>
      <c r="L8" s="97">
        <v>60.21</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c r="AI8" s="98">
        <v>10.27692</v>
      </c>
      <c r="AJ8" s="99"/>
      <c r="AK8" s="99"/>
      <c r="AL8" s="99">
        <v>179.37322</v>
      </c>
      <c r="AM8" s="97">
        <v>217.12262999999999</v>
      </c>
      <c r="AN8" s="98">
        <v>7.9327300000000003</v>
      </c>
      <c r="AO8" s="97"/>
      <c r="AP8" s="98"/>
      <c r="AQ8" s="99"/>
      <c r="AR8" s="97"/>
      <c r="AS8" s="98"/>
      <c r="AT8" s="99"/>
      <c r="AU8" s="99"/>
      <c r="AV8" s="99"/>
      <c r="AW8" s="97"/>
      <c r="AX8" s="100"/>
      <c r="AY8" s="98"/>
      <c r="AZ8" s="97"/>
      <c r="BA8" s="100"/>
      <c r="BB8" s="100"/>
      <c r="BC8" s="100"/>
      <c r="BD8" s="100"/>
      <c r="BE8" s="100"/>
      <c r="BF8" s="100"/>
      <c r="BG8" s="98"/>
      <c r="BH8" s="99"/>
      <c r="BI8" s="97"/>
      <c r="BJ8" s="100">
        <v>184.87493000000001</v>
      </c>
      <c r="BK8" s="98"/>
      <c r="BL8" s="97">
        <v>167.61232000000001</v>
      </c>
      <c r="BM8" s="100">
        <v>166.56063</v>
      </c>
      <c r="BN8" s="100">
        <v>168.58996999999999</v>
      </c>
      <c r="BO8" s="100"/>
      <c r="BP8" s="100"/>
      <c r="BQ8" s="100"/>
      <c r="BR8" s="100"/>
      <c r="BS8" s="100">
        <v>514.04182000000003</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c r="CS8" s="98">
        <v>297.29741999999999</v>
      </c>
      <c r="CT8" s="97"/>
      <c r="CU8" s="100"/>
      <c r="CV8" s="101"/>
      <c r="CW8" s="97"/>
      <c r="CX8" s="100"/>
      <c r="CY8" s="100"/>
      <c r="CZ8" s="98"/>
      <c r="DA8" s="97"/>
      <c r="DB8" s="100"/>
      <c r="DC8" s="100"/>
      <c r="DD8" s="100"/>
      <c r="DE8" s="100"/>
      <c r="DF8" s="100"/>
      <c r="DG8" s="100"/>
      <c r="DH8" s="100"/>
      <c r="DI8" s="100"/>
      <c r="DJ8" s="100"/>
      <c r="DK8" s="100"/>
      <c r="DL8" s="98"/>
      <c r="DM8" s="102"/>
      <c r="DN8" s="103"/>
      <c r="DO8" s="103"/>
      <c r="DP8" s="104"/>
      <c r="DQ8" s="97"/>
      <c r="DR8" s="100"/>
      <c r="DS8" s="100"/>
      <c r="DT8" s="98"/>
      <c r="DU8" s="99"/>
      <c r="DV8" s="97"/>
      <c r="DW8" s="100"/>
      <c r="DX8" s="100"/>
      <c r="DY8" s="100"/>
      <c r="DZ8" s="100"/>
      <c r="EA8" s="101"/>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D8" s="1"/>
      <c r="HE8" s="97">
        <v>4008.5560300000002</v>
      </c>
      <c r="HF8" s="100">
        <v>3971.2228400000004</v>
      </c>
      <c r="HG8" s="98">
        <v>319.56788</v>
      </c>
    </row>
    <row r="9" spans="1:215" x14ac:dyDescent="0.3">
      <c r="A9" s="1"/>
      <c r="B9" s="96" t="s">
        <v>648</v>
      </c>
      <c r="C9" s="97"/>
      <c r="D9" s="98"/>
      <c r="E9" s="99"/>
      <c r="F9" s="97"/>
      <c r="G9" s="100"/>
      <c r="H9" s="100">
        <v>8.8258700000000001</v>
      </c>
      <c r="I9" s="98">
        <v>8.5166900000000005</v>
      </c>
      <c r="J9" s="97"/>
      <c r="K9" s="98"/>
      <c r="L9" s="97">
        <v>60.21</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c r="AI9" s="98">
        <v>10.27692</v>
      </c>
      <c r="AJ9" s="99"/>
      <c r="AK9" s="99"/>
      <c r="AL9" s="99">
        <v>179.37322</v>
      </c>
      <c r="AM9" s="97">
        <v>217.12262999999999</v>
      </c>
      <c r="AN9" s="98">
        <v>7.9327300000000003</v>
      </c>
      <c r="AO9" s="97"/>
      <c r="AP9" s="98"/>
      <c r="AQ9" s="99"/>
      <c r="AR9" s="97"/>
      <c r="AS9" s="98"/>
      <c r="AT9" s="99"/>
      <c r="AU9" s="99"/>
      <c r="AV9" s="99"/>
      <c r="AW9" s="97"/>
      <c r="AX9" s="100"/>
      <c r="AY9" s="98"/>
      <c r="AZ9" s="97"/>
      <c r="BA9" s="100"/>
      <c r="BB9" s="100"/>
      <c r="BC9" s="100"/>
      <c r="BD9" s="100"/>
      <c r="BE9" s="100"/>
      <c r="BF9" s="100"/>
      <c r="BG9" s="98"/>
      <c r="BH9" s="99"/>
      <c r="BI9" s="97"/>
      <c r="BJ9" s="100">
        <v>184.87493000000001</v>
      </c>
      <c r="BK9" s="98"/>
      <c r="BL9" s="97">
        <v>167.61232000000001</v>
      </c>
      <c r="BM9" s="100">
        <v>166.56063</v>
      </c>
      <c r="BN9" s="100">
        <v>168.58996999999999</v>
      </c>
      <c r="BO9" s="100"/>
      <c r="BP9" s="100"/>
      <c r="BQ9" s="100"/>
      <c r="BR9" s="100"/>
      <c r="BS9" s="100">
        <v>514.04182000000003</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c r="CS9" s="98">
        <v>297.29741999999999</v>
      </c>
      <c r="CT9" s="97"/>
      <c r="CU9" s="100"/>
      <c r="CV9" s="101"/>
      <c r="CW9" s="97"/>
      <c r="CX9" s="100"/>
      <c r="CY9" s="100"/>
      <c r="CZ9" s="98"/>
      <c r="DA9" s="97"/>
      <c r="DB9" s="100"/>
      <c r="DC9" s="100"/>
      <c r="DD9" s="100"/>
      <c r="DE9" s="100"/>
      <c r="DF9" s="100"/>
      <c r="DG9" s="100"/>
      <c r="DH9" s="100"/>
      <c r="DI9" s="100"/>
      <c r="DJ9" s="100"/>
      <c r="DK9" s="100"/>
      <c r="DL9" s="98"/>
      <c r="DM9" s="102"/>
      <c r="DN9" s="103"/>
      <c r="DO9" s="103"/>
      <c r="DP9" s="104"/>
      <c r="DQ9" s="97"/>
      <c r="DR9" s="100"/>
      <c r="DS9" s="100"/>
      <c r="DT9" s="98"/>
      <c r="DU9" s="99"/>
      <c r="DV9" s="97"/>
      <c r="DW9" s="100"/>
      <c r="DX9" s="100"/>
      <c r="DY9" s="100"/>
      <c r="DZ9" s="100"/>
      <c r="EA9" s="101"/>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D9" s="1"/>
      <c r="HE9" s="97">
        <v>4008.5560300000002</v>
      </c>
      <c r="HF9" s="100">
        <v>3971.2228400000004</v>
      </c>
      <c r="HG9" s="98">
        <v>319.56788</v>
      </c>
    </row>
    <row r="10" spans="1:215" x14ac:dyDescent="0.3">
      <c r="A10" s="1"/>
      <c r="B10" s="96" t="s">
        <v>649</v>
      </c>
      <c r="C10" s="97"/>
      <c r="D10" s="98"/>
      <c r="E10" s="99"/>
      <c r="F10" s="97"/>
      <c r="G10" s="100"/>
      <c r="H10" s="100">
        <v>8.8258700000000001</v>
      </c>
      <c r="I10" s="98">
        <v>8.5166900000000005</v>
      </c>
      <c r="J10" s="97"/>
      <c r="K10" s="98"/>
      <c r="L10" s="97">
        <v>60.21</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c r="AI10" s="98">
        <v>10.27692</v>
      </c>
      <c r="AJ10" s="99"/>
      <c r="AK10" s="99"/>
      <c r="AL10" s="99">
        <v>179.37322</v>
      </c>
      <c r="AM10" s="97">
        <v>217.12262999999999</v>
      </c>
      <c r="AN10" s="98">
        <v>7.9327300000000003</v>
      </c>
      <c r="AO10" s="97"/>
      <c r="AP10" s="98"/>
      <c r="AQ10" s="99"/>
      <c r="AR10" s="97"/>
      <c r="AS10" s="98"/>
      <c r="AT10" s="99"/>
      <c r="AU10" s="99"/>
      <c r="AV10" s="99"/>
      <c r="AW10" s="97"/>
      <c r="AX10" s="100"/>
      <c r="AY10" s="98"/>
      <c r="AZ10" s="97"/>
      <c r="BA10" s="100"/>
      <c r="BB10" s="100"/>
      <c r="BC10" s="100"/>
      <c r="BD10" s="100"/>
      <c r="BE10" s="100"/>
      <c r="BF10" s="100"/>
      <c r="BG10" s="98"/>
      <c r="BH10" s="99"/>
      <c r="BI10" s="97"/>
      <c r="BJ10" s="100">
        <v>184.87493000000001</v>
      </c>
      <c r="BK10" s="98"/>
      <c r="BL10" s="97">
        <v>167.61232000000001</v>
      </c>
      <c r="BM10" s="100">
        <v>166.56063</v>
      </c>
      <c r="BN10" s="100">
        <v>168.58996999999999</v>
      </c>
      <c r="BO10" s="100"/>
      <c r="BP10" s="100"/>
      <c r="BQ10" s="100"/>
      <c r="BR10" s="100"/>
      <c r="BS10" s="100">
        <v>514.04182000000003</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c r="CS10" s="98">
        <v>297.29741999999999</v>
      </c>
      <c r="CT10" s="97"/>
      <c r="CU10" s="100"/>
      <c r="CV10" s="101"/>
      <c r="CW10" s="97"/>
      <c r="CX10" s="100"/>
      <c r="CY10" s="100"/>
      <c r="CZ10" s="98"/>
      <c r="DA10" s="97"/>
      <c r="DB10" s="100"/>
      <c r="DC10" s="100"/>
      <c r="DD10" s="100"/>
      <c r="DE10" s="100"/>
      <c r="DF10" s="100"/>
      <c r="DG10" s="100"/>
      <c r="DH10" s="100"/>
      <c r="DI10" s="100"/>
      <c r="DJ10" s="100"/>
      <c r="DK10" s="100"/>
      <c r="DL10" s="98"/>
      <c r="DM10" s="102"/>
      <c r="DN10" s="103"/>
      <c r="DO10" s="103"/>
      <c r="DP10" s="104"/>
      <c r="DQ10" s="97"/>
      <c r="DR10" s="100"/>
      <c r="DS10" s="100"/>
      <c r="DT10" s="98"/>
      <c r="DU10" s="99"/>
      <c r="DV10" s="97"/>
      <c r="DW10" s="100"/>
      <c r="DX10" s="100"/>
      <c r="DY10" s="100"/>
      <c r="DZ10" s="100"/>
      <c r="EA10" s="101"/>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D10" s="1"/>
      <c r="HE10" s="97">
        <v>4008.5560300000002</v>
      </c>
      <c r="HF10" s="100">
        <v>3971.2228400000004</v>
      </c>
      <c r="HG10" s="98">
        <v>319.56788</v>
      </c>
    </row>
    <row r="11" spans="1:215" x14ac:dyDescent="0.3">
      <c r="A11" s="1"/>
      <c r="B11" s="96" t="s">
        <v>650</v>
      </c>
      <c r="C11" s="97"/>
      <c r="D11" s="98"/>
      <c r="E11" s="99"/>
      <c r="F11" s="97"/>
      <c r="G11" s="100"/>
      <c r="H11" s="100">
        <v>8.8258700000000001</v>
      </c>
      <c r="I11" s="98">
        <v>8.5166900000000005</v>
      </c>
      <c r="J11" s="97"/>
      <c r="K11" s="98"/>
      <c r="L11" s="97">
        <v>60.21</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c r="AI11" s="98">
        <v>10.27692</v>
      </c>
      <c r="AJ11" s="99"/>
      <c r="AK11" s="99"/>
      <c r="AL11" s="99">
        <v>179.37322</v>
      </c>
      <c r="AM11" s="97">
        <v>217.12262999999999</v>
      </c>
      <c r="AN11" s="98">
        <v>7.9327300000000003</v>
      </c>
      <c r="AO11" s="97"/>
      <c r="AP11" s="98"/>
      <c r="AQ11" s="99"/>
      <c r="AR11" s="97"/>
      <c r="AS11" s="98"/>
      <c r="AT11" s="99"/>
      <c r="AU11" s="99"/>
      <c r="AV11" s="99"/>
      <c r="AW11" s="97"/>
      <c r="AX11" s="100"/>
      <c r="AY11" s="98"/>
      <c r="AZ11" s="97"/>
      <c r="BA11" s="100"/>
      <c r="BB11" s="100"/>
      <c r="BC11" s="100"/>
      <c r="BD11" s="100"/>
      <c r="BE11" s="100"/>
      <c r="BF11" s="100"/>
      <c r="BG11" s="98"/>
      <c r="BH11" s="99"/>
      <c r="BI11" s="97"/>
      <c r="BJ11" s="100">
        <v>184.87493000000001</v>
      </c>
      <c r="BK11" s="98"/>
      <c r="BL11" s="97">
        <v>167.61232000000001</v>
      </c>
      <c r="BM11" s="100">
        <v>166.56063</v>
      </c>
      <c r="BN11" s="100">
        <v>168.58996999999999</v>
      </c>
      <c r="BO11" s="100"/>
      <c r="BP11" s="100"/>
      <c r="BQ11" s="100"/>
      <c r="BR11" s="100"/>
      <c r="BS11" s="100">
        <v>514.04182000000003</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c r="CS11" s="98">
        <v>297.29741999999999</v>
      </c>
      <c r="CT11" s="97"/>
      <c r="CU11" s="100"/>
      <c r="CV11" s="101"/>
      <c r="CW11" s="97"/>
      <c r="CX11" s="100"/>
      <c r="CY11" s="100"/>
      <c r="CZ11" s="98"/>
      <c r="DA11" s="97"/>
      <c r="DB11" s="100"/>
      <c r="DC11" s="100"/>
      <c r="DD11" s="100"/>
      <c r="DE11" s="100"/>
      <c r="DF11" s="100"/>
      <c r="DG11" s="100"/>
      <c r="DH11" s="100"/>
      <c r="DI11" s="100"/>
      <c r="DJ11" s="100"/>
      <c r="DK11" s="100"/>
      <c r="DL11" s="98"/>
      <c r="DM11" s="102"/>
      <c r="DN11" s="103"/>
      <c r="DO11" s="103"/>
      <c r="DP11" s="104"/>
      <c r="DQ11" s="97"/>
      <c r="DR11" s="100"/>
      <c r="DS11" s="100"/>
      <c r="DT11" s="98"/>
      <c r="DU11" s="99"/>
      <c r="DV11" s="97"/>
      <c r="DW11" s="100"/>
      <c r="DX11" s="100"/>
      <c r="DY11" s="100"/>
      <c r="DZ11" s="100"/>
      <c r="EA11" s="101"/>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D11" s="1"/>
      <c r="HE11" s="97">
        <v>4008.5560300000002</v>
      </c>
      <c r="HF11" s="100">
        <v>3971.2228400000004</v>
      </c>
      <c r="HG11" s="98">
        <v>319.56788</v>
      </c>
    </row>
    <row r="12" spans="1:215" x14ac:dyDescent="0.3">
      <c r="A12" s="1"/>
      <c r="B12" s="96" t="s">
        <v>651</v>
      </c>
      <c r="C12" s="97"/>
      <c r="D12" s="98"/>
      <c r="E12" s="99"/>
      <c r="F12" s="97"/>
      <c r="G12" s="100"/>
      <c r="H12" s="100">
        <v>8.8258700000000001</v>
      </c>
      <c r="I12" s="98">
        <v>8.5166900000000005</v>
      </c>
      <c r="J12" s="97"/>
      <c r="K12" s="98"/>
      <c r="L12" s="97">
        <v>60.21</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c r="AI12" s="98">
        <v>10.27692</v>
      </c>
      <c r="AJ12" s="99"/>
      <c r="AK12" s="99"/>
      <c r="AL12" s="99">
        <v>179.37322</v>
      </c>
      <c r="AM12" s="97">
        <v>217.12262999999999</v>
      </c>
      <c r="AN12" s="98">
        <v>7.9327300000000003</v>
      </c>
      <c r="AO12" s="97"/>
      <c r="AP12" s="98"/>
      <c r="AQ12" s="99"/>
      <c r="AR12" s="97"/>
      <c r="AS12" s="98"/>
      <c r="AT12" s="99"/>
      <c r="AU12" s="99"/>
      <c r="AV12" s="99"/>
      <c r="AW12" s="97"/>
      <c r="AX12" s="100"/>
      <c r="AY12" s="98"/>
      <c r="AZ12" s="97"/>
      <c r="BA12" s="100"/>
      <c r="BB12" s="100"/>
      <c r="BC12" s="100"/>
      <c r="BD12" s="100"/>
      <c r="BE12" s="100"/>
      <c r="BF12" s="100"/>
      <c r="BG12" s="98"/>
      <c r="BH12" s="99"/>
      <c r="BI12" s="97"/>
      <c r="BJ12" s="100">
        <v>184.87493000000001</v>
      </c>
      <c r="BK12" s="98"/>
      <c r="BL12" s="97">
        <v>167.61232000000001</v>
      </c>
      <c r="BM12" s="100">
        <v>166.56063</v>
      </c>
      <c r="BN12" s="100">
        <v>168.58996999999999</v>
      </c>
      <c r="BO12" s="100"/>
      <c r="BP12" s="100"/>
      <c r="BQ12" s="100"/>
      <c r="BR12" s="100"/>
      <c r="BS12" s="100">
        <v>514.04182000000003</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c r="CS12" s="98">
        <v>297.29741999999999</v>
      </c>
      <c r="CT12" s="97"/>
      <c r="CU12" s="100"/>
      <c r="CV12" s="101"/>
      <c r="CW12" s="97"/>
      <c r="CX12" s="100"/>
      <c r="CY12" s="100"/>
      <c r="CZ12" s="98"/>
      <c r="DA12" s="97"/>
      <c r="DB12" s="100"/>
      <c r="DC12" s="100"/>
      <c r="DD12" s="100"/>
      <c r="DE12" s="100"/>
      <c r="DF12" s="100"/>
      <c r="DG12" s="100"/>
      <c r="DH12" s="100"/>
      <c r="DI12" s="100"/>
      <c r="DJ12" s="100"/>
      <c r="DK12" s="100"/>
      <c r="DL12" s="98"/>
      <c r="DM12" s="102"/>
      <c r="DN12" s="103"/>
      <c r="DO12" s="103"/>
      <c r="DP12" s="104"/>
      <c r="DQ12" s="97"/>
      <c r="DR12" s="100"/>
      <c r="DS12" s="100"/>
      <c r="DT12" s="98"/>
      <c r="DU12" s="99"/>
      <c r="DV12" s="97"/>
      <c r="DW12" s="100"/>
      <c r="DX12" s="100"/>
      <c r="DY12" s="100"/>
      <c r="DZ12" s="100"/>
      <c r="EA12" s="101"/>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D12" s="1"/>
      <c r="HE12" s="97">
        <v>4008.5560300000002</v>
      </c>
      <c r="HF12" s="100">
        <v>3971.2228400000004</v>
      </c>
      <c r="HG12" s="98">
        <v>319.56788</v>
      </c>
    </row>
    <row r="13" spans="1:215" x14ac:dyDescent="0.3">
      <c r="A13" s="1"/>
      <c r="B13" s="96" t="s">
        <v>652</v>
      </c>
      <c r="C13" s="97"/>
      <c r="D13" s="98"/>
      <c r="E13" s="99"/>
      <c r="F13" s="97"/>
      <c r="G13" s="100"/>
      <c r="H13" s="100">
        <v>8.8258700000000001</v>
      </c>
      <c r="I13" s="98">
        <v>8.5166900000000005</v>
      </c>
      <c r="J13" s="97"/>
      <c r="K13" s="98"/>
      <c r="L13" s="97">
        <v>60.21</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c r="AI13" s="98">
        <v>10.27692</v>
      </c>
      <c r="AJ13" s="99"/>
      <c r="AK13" s="99"/>
      <c r="AL13" s="99">
        <v>179.37322</v>
      </c>
      <c r="AM13" s="97">
        <v>217.12262999999999</v>
      </c>
      <c r="AN13" s="98">
        <v>7.9327300000000003</v>
      </c>
      <c r="AO13" s="97"/>
      <c r="AP13" s="98"/>
      <c r="AQ13" s="99"/>
      <c r="AR13" s="97"/>
      <c r="AS13" s="98"/>
      <c r="AT13" s="99"/>
      <c r="AU13" s="99"/>
      <c r="AV13" s="99"/>
      <c r="AW13" s="97"/>
      <c r="AX13" s="100"/>
      <c r="AY13" s="98"/>
      <c r="AZ13" s="97"/>
      <c r="BA13" s="100"/>
      <c r="BB13" s="100"/>
      <c r="BC13" s="100"/>
      <c r="BD13" s="100"/>
      <c r="BE13" s="100"/>
      <c r="BF13" s="100"/>
      <c r="BG13" s="98"/>
      <c r="BH13" s="99"/>
      <c r="BI13" s="97"/>
      <c r="BJ13" s="100">
        <v>184.87493000000001</v>
      </c>
      <c r="BK13" s="98"/>
      <c r="BL13" s="97">
        <v>167.61232000000001</v>
      </c>
      <c r="BM13" s="100">
        <v>166.56063</v>
      </c>
      <c r="BN13" s="100">
        <v>168.58996999999999</v>
      </c>
      <c r="BO13" s="100"/>
      <c r="BP13" s="100"/>
      <c r="BQ13" s="100"/>
      <c r="BR13" s="100"/>
      <c r="BS13" s="100">
        <v>514.04182000000003</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c r="CS13" s="98">
        <v>297.29741999999999</v>
      </c>
      <c r="CT13" s="97"/>
      <c r="CU13" s="100"/>
      <c r="CV13" s="101"/>
      <c r="CW13" s="97"/>
      <c r="CX13" s="100"/>
      <c r="CY13" s="100"/>
      <c r="CZ13" s="98"/>
      <c r="DA13" s="97"/>
      <c r="DB13" s="100"/>
      <c r="DC13" s="100"/>
      <c r="DD13" s="100"/>
      <c r="DE13" s="100"/>
      <c r="DF13" s="100"/>
      <c r="DG13" s="100"/>
      <c r="DH13" s="100"/>
      <c r="DI13" s="100"/>
      <c r="DJ13" s="100"/>
      <c r="DK13" s="100"/>
      <c r="DL13" s="98"/>
      <c r="DM13" s="102"/>
      <c r="DN13" s="103"/>
      <c r="DO13" s="103"/>
      <c r="DP13" s="104"/>
      <c r="DQ13" s="97"/>
      <c r="DR13" s="100"/>
      <c r="DS13" s="100"/>
      <c r="DT13" s="98"/>
      <c r="DU13" s="99"/>
      <c r="DV13" s="97"/>
      <c r="DW13" s="100"/>
      <c r="DX13" s="100"/>
      <c r="DY13" s="100"/>
      <c r="DZ13" s="100"/>
      <c r="EA13" s="101"/>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D13" s="1"/>
      <c r="HE13" s="97">
        <v>4008.5560300000002</v>
      </c>
      <c r="HF13" s="100">
        <v>3971.2228400000004</v>
      </c>
      <c r="HG13" s="98">
        <v>319.56788</v>
      </c>
    </row>
    <row r="14" spans="1:215" x14ac:dyDescent="0.3">
      <c r="A14" s="1"/>
      <c r="B14" s="96" t="s">
        <v>653</v>
      </c>
      <c r="C14" s="97"/>
      <c r="D14" s="98"/>
      <c r="E14" s="99"/>
      <c r="F14" s="97"/>
      <c r="G14" s="100"/>
      <c r="H14" s="100">
        <v>8.8258700000000001</v>
      </c>
      <c r="I14" s="98">
        <v>8.5166900000000005</v>
      </c>
      <c r="J14" s="97"/>
      <c r="K14" s="98"/>
      <c r="L14" s="97">
        <v>60.21</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c r="AI14" s="98">
        <v>10.27692</v>
      </c>
      <c r="AJ14" s="99"/>
      <c r="AK14" s="99"/>
      <c r="AL14" s="99">
        <v>179.37322</v>
      </c>
      <c r="AM14" s="97">
        <v>217.12262999999999</v>
      </c>
      <c r="AN14" s="98">
        <v>7.9327300000000003</v>
      </c>
      <c r="AO14" s="97"/>
      <c r="AP14" s="98"/>
      <c r="AQ14" s="99"/>
      <c r="AR14" s="97"/>
      <c r="AS14" s="98"/>
      <c r="AT14" s="99"/>
      <c r="AU14" s="99"/>
      <c r="AV14" s="99"/>
      <c r="AW14" s="97"/>
      <c r="AX14" s="100"/>
      <c r="AY14" s="98"/>
      <c r="AZ14" s="97"/>
      <c r="BA14" s="100"/>
      <c r="BB14" s="100"/>
      <c r="BC14" s="100"/>
      <c r="BD14" s="100"/>
      <c r="BE14" s="100"/>
      <c r="BF14" s="100"/>
      <c r="BG14" s="98"/>
      <c r="BH14" s="99"/>
      <c r="BI14" s="97"/>
      <c r="BJ14" s="100">
        <v>184.87493000000001</v>
      </c>
      <c r="BK14" s="98"/>
      <c r="BL14" s="97">
        <v>167.61232000000001</v>
      </c>
      <c r="BM14" s="100">
        <v>166.56063</v>
      </c>
      <c r="BN14" s="100">
        <v>168.58996999999999</v>
      </c>
      <c r="BO14" s="100"/>
      <c r="BP14" s="100"/>
      <c r="BQ14" s="100"/>
      <c r="BR14" s="100"/>
      <c r="BS14" s="100">
        <v>514.04182000000003</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c r="CS14" s="98">
        <v>297.29741999999999</v>
      </c>
      <c r="CT14" s="97"/>
      <c r="CU14" s="100"/>
      <c r="CV14" s="101"/>
      <c r="CW14" s="97"/>
      <c r="CX14" s="100"/>
      <c r="CY14" s="100"/>
      <c r="CZ14" s="98"/>
      <c r="DA14" s="97"/>
      <c r="DB14" s="100"/>
      <c r="DC14" s="100"/>
      <c r="DD14" s="100"/>
      <c r="DE14" s="100"/>
      <c r="DF14" s="100"/>
      <c r="DG14" s="100"/>
      <c r="DH14" s="100"/>
      <c r="DI14" s="100"/>
      <c r="DJ14" s="100"/>
      <c r="DK14" s="100"/>
      <c r="DL14" s="98"/>
      <c r="DM14" s="102"/>
      <c r="DN14" s="103"/>
      <c r="DO14" s="103"/>
      <c r="DP14" s="104"/>
      <c r="DQ14" s="97"/>
      <c r="DR14" s="100"/>
      <c r="DS14" s="100"/>
      <c r="DT14" s="98"/>
      <c r="DU14" s="99"/>
      <c r="DV14" s="97"/>
      <c r="DW14" s="100"/>
      <c r="DX14" s="100"/>
      <c r="DY14" s="100"/>
      <c r="DZ14" s="100"/>
      <c r="EA14" s="101"/>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D14" s="1"/>
      <c r="HE14" s="97">
        <v>4008.5560300000002</v>
      </c>
      <c r="HF14" s="100">
        <v>3971.2228400000004</v>
      </c>
      <c r="HG14" s="98">
        <v>535.59559999999999</v>
      </c>
    </row>
    <row r="15" spans="1:215" x14ac:dyDescent="0.3">
      <c r="A15" s="1"/>
      <c r="B15" s="96" t="s">
        <v>654</v>
      </c>
      <c r="C15" s="97"/>
      <c r="D15" s="98"/>
      <c r="E15" s="99"/>
      <c r="F15" s="97"/>
      <c r="G15" s="100"/>
      <c r="H15" s="100">
        <v>8.8258700000000001</v>
      </c>
      <c r="I15" s="98">
        <v>8.5166900000000005</v>
      </c>
      <c r="J15" s="97"/>
      <c r="K15" s="98"/>
      <c r="L15" s="97">
        <v>60.21</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c r="AI15" s="98">
        <v>10.27692</v>
      </c>
      <c r="AJ15" s="99"/>
      <c r="AK15" s="99"/>
      <c r="AL15" s="99">
        <v>179.37322</v>
      </c>
      <c r="AM15" s="97">
        <v>217.12262999999999</v>
      </c>
      <c r="AN15" s="98">
        <v>7.9327300000000003</v>
      </c>
      <c r="AO15" s="97"/>
      <c r="AP15" s="98"/>
      <c r="AQ15" s="99"/>
      <c r="AR15" s="97"/>
      <c r="AS15" s="98"/>
      <c r="AT15" s="99"/>
      <c r="AU15" s="99"/>
      <c r="AV15" s="99"/>
      <c r="AW15" s="97"/>
      <c r="AX15" s="100"/>
      <c r="AY15" s="98"/>
      <c r="AZ15" s="97"/>
      <c r="BA15" s="100"/>
      <c r="BB15" s="100"/>
      <c r="BC15" s="100"/>
      <c r="BD15" s="100"/>
      <c r="BE15" s="100"/>
      <c r="BF15" s="100"/>
      <c r="BG15" s="98"/>
      <c r="BH15" s="99"/>
      <c r="BI15" s="97"/>
      <c r="BJ15" s="100">
        <v>184.87493000000001</v>
      </c>
      <c r="BK15" s="98"/>
      <c r="BL15" s="97">
        <v>167.61232000000001</v>
      </c>
      <c r="BM15" s="100">
        <v>166.56063</v>
      </c>
      <c r="BN15" s="100">
        <v>168.58996999999999</v>
      </c>
      <c r="BO15" s="100"/>
      <c r="BP15" s="100"/>
      <c r="BQ15" s="100"/>
      <c r="BR15" s="100"/>
      <c r="BS15" s="100">
        <v>514.04182000000003</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c r="CS15" s="98">
        <v>297.29741999999999</v>
      </c>
      <c r="CT15" s="97"/>
      <c r="CU15" s="100"/>
      <c r="CV15" s="101"/>
      <c r="CW15" s="97"/>
      <c r="CX15" s="100"/>
      <c r="CY15" s="100"/>
      <c r="CZ15" s="98"/>
      <c r="DA15" s="97"/>
      <c r="DB15" s="100"/>
      <c r="DC15" s="100"/>
      <c r="DD15" s="100"/>
      <c r="DE15" s="100"/>
      <c r="DF15" s="100"/>
      <c r="DG15" s="100"/>
      <c r="DH15" s="100"/>
      <c r="DI15" s="100"/>
      <c r="DJ15" s="100"/>
      <c r="DK15" s="100"/>
      <c r="DL15" s="98"/>
      <c r="DM15" s="102"/>
      <c r="DN15" s="103"/>
      <c r="DO15" s="103"/>
      <c r="DP15" s="104"/>
      <c r="DQ15" s="97"/>
      <c r="DR15" s="100"/>
      <c r="DS15" s="100"/>
      <c r="DT15" s="98"/>
      <c r="DU15" s="99"/>
      <c r="DV15" s="97"/>
      <c r="DW15" s="100"/>
      <c r="DX15" s="100"/>
      <c r="DY15" s="100"/>
      <c r="DZ15" s="100"/>
      <c r="EA15" s="101"/>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D15" s="1"/>
      <c r="HE15" s="97">
        <v>4008.5560300000002</v>
      </c>
      <c r="HF15" s="100">
        <v>3971.2228400000004</v>
      </c>
      <c r="HG15" s="98">
        <v>535.59559999999999</v>
      </c>
    </row>
    <row r="16" spans="1:215" x14ac:dyDescent="0.3">
      <c r="A16" s="1"/>
      <c r="B16" s="96" t="s">
        <v>655</v>
      </c>
      <c r="C16" s="97"/>
      <c r="D16" s="98"/>
      <c r="E16" s="99"/>
      <c r="F16" s="97"/>
      <c r="G16" s="100"/>
      <c r="H16" s="100">
        <v>8.8258700000000001</v>
      </c>
      <c r="I16" s="98">
        <v>8.5166900000000005</v>
      </c>
      <c r="J16" s="97"/>
      <c r="K16" s="98"/>
      <c r="L16" s="97">
        <v>60.21</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c r="AI16" s="98">
        <v>10.27692</v>
      </c>
      <c r="AJ16" s="99"/>
      <c r="AK16" s="99"/>
      <c r="AL16" s="99">
        <v>179.37322</v>
      </c>
      <c r="AM16" s="97">
        <v>217.12262999999999</v>
      </c>
      <c r="AN16" s="98">
        <v>7.9327300000000003</v>
      </c>
      <c r="AO16" s="97"/>
      <c r="AP16" s="98"/>
      <c r="AQ16" s="99"/>
      <c r="AR16" s="97"/>
      <c r="AS16" s="98"/>
      <c r="AT16" s="99"/>
      <c r="AU16" s="99"/>
      <c r="AV16" s="99"/>
      <c r="AW16" s="97"/>
      <c r="AX16" s="100"/>
      <c r="AY16" s="98"/>
      <c r="AZ16" s="97"/>
      <c r="BA16" s="100"/>
      <c r="BB16" s="100"/>
      <c r="BC16" s="100"/>
      <c r="BD16" s="100"/>
      <c r="BE16" s="100"/>
      <c r="BF16" s="100"/>
      <c r="BG16" s="98"/>
      <c r="BH16" s="99"/>
      <c r="BI16" s="97"/>
      <c r="BJ16" s="100">
        <v>184.87493000000001</v>
      </c>
      <c r="BK16" s="98"/>
      <c r="BL16" s="97">
        <v>167.61232000000001</v>
      </c>
      <c r="BM16" s="100">
        <v>166.56063</v>
      </c>
      <c r="BN16" s="100">
        <v>168.58996999999999</v>
      </c>
      <c r="BO16" s="100"/>
      <c r="BP16" s="100"/>
      <c r="BQ16" s="100"/>
      <c r="BR16" s="100"/>
      <c r="BS16" s="100">
        <v>514.04182000000003</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c r="CS16" s="98">
        <v>297.29741999999999</v>
      </c>
      <c r="CT16" s="97"/>
      <c r="CU16" s="100"/>
      <c r="CV16" s="101"/>
      <c r="CW16" s="97"/>
      <c r="CX16" s="100"/>
      <c r="CY16" s="100"/>
      <c r="CZ16" s="98"/>
      <c r="DA16" s="97"/>
      <c r="DB16" s="100"/>
      <c r="DC16" s="100"/>
      <c r="DD16" s="100"/>
      <c r="DE16" s="100"/>
      <c r="DF16" s="100"/>
      <c r="DG16" s="100"/>
      <c r="DH16" s="100"/>
      <c r="DI16" s="100"/>
      <c r="DJ16" s="100"/>
      <c r="DK16" s="100"/>
      <c r="DL16" s="98"/>
      <c r="DM16" s="102"/>
      <c r="DN16" s="103"/>
      <c r="DO16" s="103"/>
      <c r="DP16" s="104"/>
      <c r="DQ16" s="97"/>
      <c r="DR16" s="100"/>
      <c r="DS16" s="100"/>
      <c r="DT16" s="98"/>
      <c r="DU16" s="99"/>
      <c r="DV16" s="97"/>
      <c r="DW16" s="100"/>
      <c r="DX16" s="100"/>
      <c r="DY16" s="100"/>
      <c r="DZ16" s="100"/>
      <c r="EA16" s="101"/>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D16" s="1"/>
      <c r="HE16" s="97">
        <v>4008.5560300000002</v>
      </c>
      <c r="HF16" s="100">
        <v>3971.2228400000004</v>
      </c>
      <c r="HG16" s="98">
        <v>535.59559999999999</v>
      </c>
    </row>
    <row r="17" spans="1:215" x14ac:dyDescent="0.3">
      <c r="A17" s="1"/>
      <c r="B17" s="96" t="s">
        <v>656</v>
      </c>
      <c r="C17" s="97"/>
      <c r="D17" s="98"/>
      <c r="E17" s="99"/>
      <c r="F17" s="97"/>
      <c r="G17" s="100"/>
      <c r="H17" s="100">
        <v>8.8258700000000001</v>
      </c>
      <c r="I17" s="98">
        <v>8.5166900000000005</v>
      </c>
      <c r="J17" s="97"/>
      <c r="K17" s="98"/>
      <c r="L17" s="97">
        <v>60.21</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c r="AI17" s="98">
        <v>10.27692</v>
      </c>
      <c r="AJ17" s="99"/>
      <c r="AK17" s="99"/>
      <c r="AL17" s="99">
        <v>179.37322</v>
      </c>
      <c r="AM17" s="97">
        <v>217.12262999999999</v>
      </c>
      <c r="AN17" s="98">
        <v>7.9327300000000003</v>
      </c>
      <c r="AO17" s="97"/>
      <c r="AP17" s="98"/>
      <c r="AQ17" s="99"/>
      <c r="AR17" s="97"/>
      <c r="AS17" s="98"/>
      <c r="AT17" s="99"/>
      <c r="AU17" s="99"/>
      <c r="AV17" s="99"/>
      <c r="AW17" s="97"/>
      <c r="AX17" s="100"/>
      <c r="AY17" s="98"/>
      <c r="AZ17" s="97"/>
      <c r="BA17" s="100"/>
      <c r="BB17" s="100"/>
      <c r="BC17" s="100"/>
      <c r="BD17" s="100"/>
      <c r="BE17" s="100"/>
      <c r="BF17" s="100"/>
      <c r="BG17" s="98"/>
      <c r="BH17" s="99"/>
      <c r="BI17" s="97"/>
      <c r="BJ17" s="100">
        <v>184.87493000000001</v>
      </c>
      <c r="BK17" s="98"/>
      <c r="BL17" s="97">
        <v>167.61232000000001</v>
      </c>
      <c r="BM17" s="100">
        <v>166.56063</v>
      </c>
      <c r="BN17" s="100">
        <v>168.58996999999999</v>
      </c>
      <c r="BO17" s="100"/>
      <c r="BP17" s="100"/>
      <c r="BQ17" s="100"/>
      <c r="BR17" s="100"/>
      <c r="BS17" s="100">
        <v>514.04182000000003</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c r="CS17" s="98">
        <v>297.29741999999999</v>
      </c>
      <c r="CT17" s="97"/>
      <c r="CU17" s="100"/>
      <c r="CV17" s="101"/>
      <c r="CW17" s="97"/>
      <c r="CX17" s="100"/>
      <c r="CY17" s="100"/>
      <c r="CZ17" s="98"/>
      <c r="DA17" s="97"/>
      <c r="DB17" s="100"/>
      <c r="DC17" s="100"/>
      <c r="DD17" s="100"/>
      <c r="DE17" s="100"/>
      <c r="DF17" s="100"/>
      <c r="DG17" s="100"/>
      <c r="DH17" s="100"/>
      <c r="DI17" s="100"/>
      <c r="DJ17" s="100"/>
      <c r="DK17" s="100"/>
      <c r="DL17" s="98"/>
      <c r="DM17" s="102"/>
      <c r="DN17" s="103"/>
      <c r="DO17" s="103"/>
      <c r="DP17" s="104"/>
      <c r="DQ17" s="97"/>
      <c r="DR17" s="100"/>
      <c r="DS17" s="100"/>
      <c r="DT17" s="98"/>
      <c r="DU17" s="99"/>
      <c r="DV17" s="97"/>
      <c r="DW17" s="100"/>
      <c r="DX17" s="100"/>
      <c r="DY17" s="100"/>
      <c r="DZ17" s="100"/>
      <c r="EA17" s="101"/>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D17" s="1"/>
      <c r="HE17" s="97">
        <v>4008.5560300000002</v>
      </c>
      <c r="HF17" s="100">
        <v>3971.2228400000004</v>
      </c>
      <c r="HG17" s="98">
        <v>319.56788</v>
      </c>
    </row>
    <row r="18" spans="1:215" x14ac:dyDescent="0.3">
      <c r="A18" s="1"/>
      <c r="B18" s="96" t="s">
        <v>657</v>
      </c>
      <c r="C18" s="97"/>
      <c r="D18" s="98"/>
      <c r="E18" s="99"/>
      <c r="F18" s="97"/>
      <c r="G18" s="100"/>
      <c r="H18" s="100">
        <v>8.8258700000000001</v>
      </c>
      <c r="I18" s="98">
        <v>8.5166900000000005</v>
      </c>
      <c r="J18" s="97"/>
      <c r="K18" s="98"/>
      <c r="L18" s="97">
        <v>60.21</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c r="BJ18" s="100">
        <v>184.87493000000001</v>
      </c>
      <c r="BK18" s="98"/>
      <c r="BL18" s="97">
        <v>167.61232000000001</v>
      </c>
      <c r="BM18" s="100">
        <v>166.56063</v>
      </c>
      <c r="BN18" s="100">
        <v>168.58996999999999</v>
      </c>
      <c r="BO18" s="100"/>
      <c r="BP18" s="100"/>
      <c r="BQ18" s="100"/>
      <c r="BR18" s="100"/>
      <c r="BS18" s="100">
        <v>514.04182000000003</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c r="CS18" s="98">
        <v>297.29741999999999</v>
      </c>
      <c r="CT18" s="97"/>
      <c r="CU18" s="100"/>
      <c r="CV18" s="101"/>
      <c r="CW18" s="97"/>
      <c r="CX18" s="100"/>
      <c r="CY18" s="100"/>
      <c r="CZ18" s="98"/>
      <c r="DA18" s="97"/>
      <c r="DB18" s="100"/>
      <c r="DC18" s="100"/>
      <c r="DD18" s="100"/>
      <c r="DE18" s="100"/>
      <c r="DF18" s="100"/>
      <c r="DG18" s="100"/>
      <c r="DH18" s="100"/>
      <c r="DI18" s="100"/>
      <c r="DJ18" s="100"/>
      <c r="DK18" s="100"/>
      <c r="DL18" s="98"/>
      <c r="DM18" s="102"/>
      <c r="DN18" s="103"/>
      <c r="DO18" s="103"/>
      <c r="DP18" s="104"/>
      <c r="DQ18" s="97"/>
      <c r="DR18" s="100"/>
      <c r="DS18" s="100"/>
      <c r="DT18" s="98"/>
      <c r="DU18" s="99"/>
      <c r="DV18" s="97"/>
      <c r="DW18" s="100"/>
      <c r="DX18" s="100"/>
      <c r="DY18" s="100"/>
      <c r="DZ18" s="100"/>
      <c r="EA18" s="101"/>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D18" s="1"/>
      <c r="HE18" s="97">
        <v>4008.5560300000002</v>
      </c>
      <c r="HF18" s="100">
        <v>3971.2228400000004</v>
      </c>
      <c r="HG18" s="98">
        <v>319.56788</v>
      </c>
    </row>
    <row r="19" spans="1:215" x14ac:dyDescent="0.3">
      <c r="A19" s="1"/>
      <c r="B19" s="96" t="s">
        <v>658</v>
      </c>
      <c r="C19" s="97"/>
      <c r="D19" s="98"/>
      <c r="E19" s="99"/>
      <c r="F19" s="97"/>
      <c r="G19" s="100"/>
      <c r="H19" s="100">
        <v>8.8258700000000001</v>
      </c>
      <c r="I19" s="98">
        <v>8.5166900000000005</v>
      </c>
      <c r="J19" s="97"/>
      <c r="K19" s="98"/>
      <c r="L19" s="97">
        <v>60.21</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c r="BJ19" s="100">
        <v>184.87493000000001</v>
      </c>
      <c r="BK19" s="98"/>
      <c r="BL19" s="97">
        <v>167.61232000000001</v>
      </c>
      <c r="BM19" s="100">
        <v>166.56063</v>
      </c>
      <c r="BN19" s="100">
        <v>168.58996999999999</v>
      </c>
      <c r="BO19" s="100"/>
      <c r="BP19" s="100"/>
      <c r="BQ19" s="100"/>
      <c r="BR19" s="100"/>
      <c r="BS19" s="100">
        <v>514.04182000000003</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c r="CS19" s="98">
        <v>297.29741999999999</v>
      </c>
      <c r="CT19" s="97"/>
      <c r="CU19" s="100"/>
      <c r="CV19" s="101"/>
      <c r="CW19" s="97"/>
      <c r="CX19" s="100"/>
      <c r="CY19" s="100"/>
      <c r="CZ19" s="98"/>
      <c r="DA19" s="97"/>
      <c r="DB19" s="100"/>
      <c r="DC19" s="100"/>
      <c r="DD19" s="100"/>
      <c r="DE19" s="100"/>
      <c r="DF19" s="100"/>
      <c r="DG19" s="100"/>
      <c r="DH19" s="100"/>
      <c r="DI19" s="100"/>
      <c r="DJ19" s="100"/>
      <c r="DK19" s="100"/>
      <c r="DL19" s="98"/>
      <c r="DM19" s="102"/>
      <c r="DN19" s="103"/>
      <c r="DO19" s="103"/>
      <c r="DP19" s="104"/>
      <c r="DQ19" s="97"/>
      <c r="DR19" s="100"/>
      <c r="DS19" s="100"/>
      <c r="DT19" s="98"/>
      <c r="DU19" s="99"/>
      <c r="DV19" s="97"/>
      <c r="DW19" s="100"/>
      <c r="DX19" s="100"/>
      <c r="DY19" s="100"/>
      <c r="DZ19" s="100"/>
      <c r="EA19" s="101"/>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D19" s="1"/>
      <c r="HE19" s="97">
        <v>4008.5560300000002</v>
      </c>
      <c r="HF19" s="100">
        <v>3971.2228400000004</v>
      </c>
      <c r="HG19" s="98">
        <v>319.56788</v>
      </c>
    </row>
    <row r="20" spans="1:215" x14ac:dyDescent="0.3">
      <c r="A20" s="1"/>
      <c r="B20" s="96" t="s">
        <v>659</v>
      </c>
      <c r="C20" s="97"/>
      <c r="D20" s="98"/>
      <c r="E20" s="99"/>
      <c r="F20" s="97"/>
      <c r="G20" s="100"/>
      <c r="H20" s="100">
        <v>8.8258700000000001</v>
      </c>
      <c r="I20" s="98">
        <v>8.5166900000000005</v>
      </c>
      <c r="J20" s="97"/>
      <c r="K20" s="98"/>
      <c r="L20" s="97">
        <v>60.21</v>
      </c>
      <c r="M20" s="98"/>
      <c r="N20" s="97"/>
      <c r="O20" s="100"/>
      <c r="P20" s="100"/>
      <c r="Q20" s="100"/>
      <c r="R20" s="100"/>
      <c r="S20" s="100"/>
      <c r="T20" s="100"/>
      <c r="U20" s="98"/>
      <c r="V20" s="97">
        <v>18.14123</v>
      </c>
      <c r="W20" s="100">
        <v>19.191960000000002</v>
      </c>
      <c r="X20" s="100">
        <v>24.425360000000001</v>
      </c>
      <c r="Y20" s="98">
        <v>1.0612699999999999</v>
      </c>
      <c r="Z20" s="99"/>
      <c r="AA20" s="97"/>
      <c r="AB20" s="98"/>
      <c r="AC20" s="97"/>
      <c r="AD20" s="100"/>
      <c r="AE20" s="100"/>
      <c r="AF20" s="100"/>
      <c r="AG20" s="100">
        <v>12.23925</v>
      </c>
      <c r="AH20" s="100"/>
      <c r="AI20" s="98">
        <v>10.27692</v>
      </c>
      <c r="AJ20" s="99"/>
      <c r="AK20" s="99"/>
      <c r="AL20" s="99">
        <v>179.37322</v>
      </c>
      <c r="AM20" s="97">
        <v>217.12262999999999</v>
      </c>
      <c r="AN20" s="98">
        <v>7.9327300000000003</v>
      </c>
      <c r="AO20" s="97"/>
      <c r="AP20" s="98"/>
      <c r="AQ20" s="99"/>
      <c r="AR20" s="97"/>
      <c r="AS20" s="98"/>
      <c r="AT20" s="99"/>
      <c r="AU20" s="99"/>
      <c r="AV20" s="99"/>
      <c r="AW20" s="97"/>
      <c r="AX20" s="100"/>
      <c r="AY20" s="98">
        <v>216.02771999999999</v>
      </c>
      <c r="AZ20" s="97"/>
      <c r="BA20" s="100"/>
      <c r="BB20" s="100"/>
      <c r="BC20" s="100"/>
      <c r="BD20" s="100"/>
      <c r="BE20" s="100"/>
      <c r="BF20" s="100"/>
      <c r="BG20" s="98"/>
      <c r="BH20" s="99"/>
      <c r="BI20" s="97"/>
      <c r="BJ20" s="100">
        <v>184.87493000000001</v>
      </c>
      <c r="BK20" s="98"/>
      <c r="BL20" s="97">
        <v>167.61232000000001</v>
      </c>
      <c r="BM20" s="100">
        <v>166.56063</v>
      </c>
      <c r="BN20" s="100">
        <v>168.58996999999999</v>
      </c>
      <c r="BO20" s="100"/>
      <c r="BP20" s="100"/>
      <c r="BQ20" s="100"/>
      <c r="BR20" s="100"/>
      <c r="BS20" s="100">
        <v>343.47699</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c r="CS20" s="98">
        <v>297.29741999999999</v>
      </c>
      <c r="CT20" s="97"/>
      <c r="CU20" s="100"/>
      <c r="CV20" s="101"/>
      <c r="CW20" s="97"/>
      <c r="CX20" s="100"/>
      <c r="CY20" s="100"/>
      <c r="CZ20" s="98"/>
      <c r="DA20" s="97"/>
      <c r="DB20" s="100"/>
      <c r="DC20" s="100"/>
      <c r="DD20" s="100"/>
      <c r="DE20" s="100"/>
      <c r="DF20" s="100"/>
      <c r="DG20" s="100"/>
      <c r="DH20" s="100"/>
      <c r="DI20" s="100"/>
      <c r="DJ20" s="100"/>
      <c r="DK20" s="100"/>
      <c r="DL20" s="98"/>
      <c r="DM20" s="102"/>
      <c r="DN20" s="103"/>
      <c r="DO20" s="103"/>
      <c r="DP20" s="104"/>
      <c r="DQ20" s="97"/>
      <c r="DR20" s="100"/>
      <c r="DS20" s="100"/>
      <c r="DT20" s="98"/>
      <c r="DU20" s="99"/>
      <c r="DV20" s="97"/>
      <c r="DW20" s="100"/>
      <c r="DX20" s="100"/>
      <c r="DY20" s="100"/>
      <c r="DZ20" s="100"/>
      <c r="EA20" s="101"/>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D20" s="1"/>
      <c r="HE20" s="97">
        <v>4036.7231999999999</v>
      </c>
      <c r="HF20" s="100">
        <v>3999.3900100000001</v>
      </c>
      <c r="HG20" s="98">
        <v>319.56788</v>
      </c>
    </row>
    <row r="21" spans="1:215" x14ac:dyDescent="0.3">
      <c r="A21" s="1"/>
      <c r="B21" s="96" t="s">
        <v>660</v>
      </c>
      <c r="C21" s="97"/>
      <c r="D21" s="98"/>
      <c r="E21" s="99"/>
      <c r="F21" s="97"/>
      <c r="G21" s="100"/>
      <c r="H21" s="100">
        <v>8.8258700000000001</v>
      </c>
      <c r="I21" s="98">
        <v>8.5166900000000005</v>
      </c>
      <c r="J21" s="97"/>
      <c r="K21" s="98"/>
      <c r="L21" s="97">
        <v>60.21</v>
      </c>
      <c r="M21" s="98"/>
      <c r="N21" s="97"/>
      <c r="O21" s="100"/>
      <c r="P21" s="100"/>
      <c r="Q21" s="100"/>
      <c r="R21" s="100"/>
      <c r="S21" s="100"/>
      <c r="T21" s="100"/>
      <c r="U21" s="98"/>
      <c r="V21" s="97">
        <v>18.14123</v>
      </c>
      <c r="W21" s="100">
        <v>19.191960000000002</v>
      </c>
      <c r="X21" s="100">
        <v>24.425360000000001</v>
      </c>
      <c r="Y21" s="98">
        <v>1.0612699999999999</v>
      </c>
      <c r="Z21" s="99"/>
      <c r="AA21" s="97"/>
      <c r="AB21" s="98"/>
      <c r="AC21" s="97"/>
      <c r="AD21" s="100"/>
      <c r="AE21" s="100"/>
      <c r="AF21" s="100"/>
      <c r="AG21" s="100">
        <v>12.23925</v>
      </c>
      <c r="AH21" s="100"/>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c r="BJ21" s="100">
        <v>184.87493000000001</v>
      </c>
      <c r="BK21" s="98"/>
      <c r="BL21" s="97">
        <v>167.61232000000001</v>
      </c>
      <c r="BM21" s="100">
        <v>166.56063</v>
      </c>
      <c r="BN21" s="100">
        <v>168.58996999999999</v>
      </c>
      <c r="BO21" s="100"/>
      <c r="BP21" s="100"/>
      <c r="BQ21" s="100"/>
      <c r="BR21" s="100"/>
      <c r="BS21" s="100">
        <v>343.47699</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c r="CS21" s="98">
        <v>297.29741999999999</v>
      </c>
      <c r="CT21" s="97"/>
      <c r="CU21" s="100"/>
      <c r="CV21" s="101"/>
      <c r="CW21" s="97"/>
      <c r="CX21" s="100"/>
      <c r="CY21" s="100"/>
      <c r="CZ21" s="98"/>
      <c r="DA21" s="97"/>
      <c r="DB21" s="100"/>
      <c r="DC21" s="100"/>
      <c r="DD21" s="100"/>
      <c r="DE21" s="100"/>
      <c r="DF21" s="100"/>
      <c r="DG21" s="100"/>
      <c r="DH21" s="100"/>
      <c r="DI21" s="100"/>
      <c r="DJ21" s="100"/>
      <c r="DK21" s="100"/>
      <c r="DL21" s="98"/>
      <c r="DM21" s="102"/>
      <c r="DN21" s="103"/>
      <c r="DO21" s="103"/>
      <c r="DP21" s="104"/>
      <c r="DQ21" s="97"/>
      <c r="DR21" s="100"/>
      <c r="DS21" s="100"/>
      <c r="DT21" s="98"/>
      <c r="DU21" s="99"/>
      <c r="DV21" s="97"/>
      <c r="DW21" s="100"/>
      <c r="DX21" s="100"/>
      <c r="DY21" s="100"/>
      <c r="DZ21" s="100"/>
      <c r="EA21" s="101"/>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D21" s="1"/>
      <c r="HE21" s="97">
        <v>3820.6954800000003</v>
      </c>
      <c r="HF21" s="100">
        <v>3783.3622900000005</v>
      </c>
      <c r="HG21" s="98">
        <v>319.56788</v>
      </c>
    </row>
    <row r="22" spans="1:215" x14ac:dyDescent="0.3">
      <c r="A22" s="1"/>
      <c r="B22" s="96" t="s">
        <v>661</v>
      </c>
      <c r="C22" s="97"/>
      <c r="D22" s="98"/>
      <c r="E22" s="99"/>
      <c r="F22" s="97"/>
      <c r="G22" s="100"/>
      <c r="H22" s="100">
        <v>8.8258700000000001</v>
      </c>
      <c r="I22" s="98">
        <v>8.5166900000000005</v>
      </c>
      <c r="J22" s="97"/>
      <c r="K22" s="98"/>
      <c r="L22" s="97">
        <v>60.21</v>
      </c>
      <c r="M22" s="98"/>
      <c r="N22" s="97"/>
      <c r="O22" s="100"/>
      <c r="P22" s="100"/>
      <c r="Q22" s="100"/>
      <c r="R22" s="100"/>
      <c r="S22" s="100"/>
      <c r="T22" s="100"/>
      <c r="U22" s="98"/>
      <c r="V22" s="97">
        <v>18.14123</v>
      </c>
      <c r="W22" s="100">
        <v>19.191960000000002</v>
      </c>
      <c r="X22" s="100">
        <v>24.425360000000001</v>
      </c>
      <c r="Y22" s="98">
        <v>1.0612699999999999</v>
      </c>
      <c r="Z22" s="99"/>
      <c r="AA22" s="97"/>
      <c r="AB22" s="98"/>
      <c r="AC22" s="97"/>
      <c r="AD22" s="100"/>
      <c r="AE22" s="100"/>
      <c r="AF22" s="100"/>
      <c r="AG22" s="100">
        <v>12.23925</v>
      </c>
      <c r="AH22" s="100"/>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v>184.87493000000001</v>
      </c>
      <c r="BK22" s="98"/>
      <c r="BL22" s="97">
        <v>167.61232000000001</v>
      </c>
      <c r="BM22" s="100">
        <v>166.56063</v>
      </c>
      <c r="BN22" s="100">
        <v>168.58996999999999</v>
      </c>
      <c r="BO22" s="100"/>
      <c r="BP22" s="100"/>
      <c r="BQ22" s="100"/>
      <c r="BR22" s="100"/>
      <c r="BS22" s="100">
        <v>343.47699</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c r="CS22" s="98">
        <v>297.29741999999999</v>
      </c>
      <c r="CT22" s="97"/>
      <c r="CU22" s="100"/>
      <c r="CV22" s="101"/>
      <c r="CW22" s="97"/>
      <c r="CX22" s="100"/>
      <c r="CY22" s="100"/>
      <c r="CZ22" s="98"/>
      <c r="DA22" s="97"/>
      <c r="DB22" s="100"/>
      <c r="DC22" s="100"/>
      <c r="DD22" s="100"/>
      <c r="DE22" s="100"/>
      <c r="DF22" s="100"/>
      <c r="DG22" s="100"/>
      <c r="DH22" s="100"/>
      <c r="DI22" s="100"/>
      <c r="DJ22" s="100"/>
      <c r="DK22" s="100"/>
      <c r="DL22" s="98"/>
      <c r="DM22" s="102"/>
      <c r="DN22" s="103"/>
      <c r="DO22" s="103"/>
      <c r="DP22" s="104"/>
      <c r="DQ22" s="97"/>
      <c r="DR22" s="100"/>
      <c r="DS22" s="100"/>
      <c r="DT22" s="98"/>
      <c r="DU22" s="99"/>
      <c r="DV22" s="97"/>
      <c r="DW22" s="100"/>
      <c r="DX22" s="100"/>
      <c r="DY22" s="100"/>
      <c r="DZ22" s="100"/>
      <c r="EA22" s="101"/>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D22" s="1"/>
      <c r="HE22" s="97">
        <v>3820.6954800000003</v>
      </c>
      <c r="HF22" s="100">
        <v>3783.3622900000005</v>
      </c>
      <c r="HG22" s="98">
        <v>319.56788</v>
      </c>
    </row>
    <row r="23" spans="1:215" x14ac:dyDescent="0.3">
      <c r="A23" s="1"/>
      <c r="B23" s="96" t="s">
        <v>662</v>
      </c>
      <c r="C23" s="97"/>
      <c r="D23" s="98"/>
      <c r="E23" s="99"/>
      <c r="F23" s="97"/>
      <c r="G23" s="100"/>
      <c r="H23" s="100">
        <v>8.8258700000000001</v>
      </c>
      <c r="I23" s="98">
        <v>8.5166900000000005</v>
      </c>
      <c r="J23" s="97"/>
      <c r="K23" s="98"/>
      <c r="L23" s="97">
        <v>60.21</v>
      </c>
      <c r="M23" s="98"/>
      <c r="N23" s="97"/>
      <c r="O23" s="100"/>
      <c r="P23" s="100"/>
      <c r="Q23" s="100"/>
      <c r="R23" s="100"/>
      <c r="S23" s="100"/>
      <c r="T23" s="100"/>
      <c r="U23" s="98"/>
      <c r="V23" s="97">
        <v>18.14123</v>
      </c>
      <c r="W23" s="100">
        <v>19.191960000000002</v>
      </c>
      <c r="X23" s="100">
        <v>24.425360000000001</v>
      </c>
      <c r="Y23" s="98">
        <v>1.0612699999999999</v>
      </c>
      <c r="Z23" s="99"/>
      <c r="AA23" s="97"/>
      <c r="AB23" s="98"/>
      <c r="AC23" s="97"/>
      <c r="AD23" s="100"/>
      <c r="AE23" s="100"/>
      <c r="AF23" s="100"/>
      <c r="AG23" s="100">
        <v>12.23925</v>
      </c>
      <c r="AH23" s="100"/>
      <c r="AI23" s="98">
        <v>10.27692</v>
      </c>
      <c r="AJ23" s="99"/>
      <c r="AK23" s="99"/>
      <c r="AL23" s="99">
        <v>179.37322</v>
      </c>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v>184.87493000000001</v>
      </c>
      <c r="BK23" s="98"/>
      <c r="BL23" s="97">
        <v>167.61232000000001</v>
      </c>
      <c r="BM23" s="100">
        <v>166.56063</v>
      </c>
      <c r="BN23" s="100">
        <v>168.58996999999999</v>
      </c>
      <c r="BO23" s="100"/>
      <c r="BP23" s="100"/>
      <c r="BQ23" s="100"/>
      <c r="BR23" s="100"/>
      <c r="BS23" s="100">
        <v>343.47699</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c r="CM23" s="98">
        <v>191.19621000000001</v>
      </c>
      <c r="CN23" s="97">
        <v>180.55348000000001</v>
      </c>
      <c r="CO23" s="100">
        <v>180.52450999999999</v>
      </c>
      <c r="CP23" s="100">
        <v>181.33356000000001</v>
      </c>
      <c r="CQ23" s="98">
        <v>181.02912000000001</v>
      </c>
      <c r="CR23" s="97"/>
      <c r="CS23" s="98">
        <v>297.29741999999999</v>
      </c>
      <c r="CT23" s="97"/>
      <c r="CU23" s="100"/>
      <c r="CV23" s="101"/>
      <c r="CW23" s="97"/>
      <c r="CX23" s="100"/>
      <c r="CY23" s="100"/>
      <c r="CZ23" s="98"/>
      <c r="DA23" s="97"/>
      <c r="DB23" s="100"/>
      <c r="DC23" s="100"/>
      <c r="DD23" s="100"/>
      <c r="DE23" s="100"/>
      <c r="DF23" s="100"/>
      <c r="DG23" s="100"/>
      <c r="DH23" s="100"/>
      <c r="DI23" s="100"/>
      <c r="DJ23" s="100"/>
      <c r="DK23" s="100"/>
      <c r="DL23" s="98"/>
      <c r="DM23" s="102"/>
      <c r="DN23" s="103"/>
      <c r="DO23" s="103"/>
      <c r="DP23" s="104"/>
      <c r="DQ23" s="97"/>
      <c r="DR23" s="100"/>
      <c r="DS23" s="100"/>
      <c r="DT23" s="98"/>
      <c r="DU23" s="99"/>
      <c r="DV23" s="97"/>
      <c r="DW23" s="100"/>
      <c r="DX23" s="100"/>
      <c r="DY23" s="100"/>
      <c r="DZ23" s="100"/>
      <c r="EA23" s="101"/>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D23" s="1"/>
      <c r="HE23" s="97">
        <v>3820.6954800000003</v>
      </c>
      <c r="HF23" s="100">
        <v>3783.3622900000005</v>
      </c>
      <c r="HG23" s="98">
        <v>319.56788</v>
      </c>
    </row>
    <row r="24" spans="1:215" x14ac:dyDescent="0.3">
      <c r="A24" s="1"/>
      <c r="B24" s="96" t="s">
        <v>663</v>
      </c>
      <c r="C24" s="97"/>
      <c r="D24" s="98"/>
      <c r="E24" s="99"/>
      <c r="F24" s="97"/>
      <c r="G24" s="100"/>
      <c r="H24" s="100">
        <v>8.8258700000000001</v>
      </c>
      <c r="I24" s="98">
        <v>8.5166900000000005</v>
      </c>
      <c r="J24" s="97"/>
      <c r="K24" s="98"/>
      <c r="L24" s="97">
        <v>60.21</v>
      </c>
      <c r="M24" s="98"/>
      <c r="N24" s="97"/>
      <c r="O24" s="100"/>
      <c r="P24" s="100"/>
      <c r="Q24" s="100"/>
      <c r="R24" s="100"/>
      <c r="S24" s="100"/>
      <c r="T24" s="100"/>
      <c r="U24" s="98"/>
      <c r="V24" s="97">
        <v>18.14123</v>
      </c>
      <c r="W24" s="100">
        <v>19.191960000000002</v>
      </c>
      <c r="X24" s="100">
        <v>24.425360000000001</v>
      </c>
      <c r="Y24" s="98">
        <v>1.0612699999999999</v>
      </c>
      <c r="Z24" s="99"/>
      <c r="AA24" s="97"/>
      <c r="AB24" s="98"/>
      <c r="AC24" s="97"/>
      <c r="AD24" s="100"/>
      <c r="AE24" s="100"/>
      <c r="AF24" s="100"/>
      <c r="AG24" s="100">
        <v>12.23925</v>
      </c>
      <c r="AH24" s="100"/>
      <c r="AI24" s="98">
        <v>10.27692</v>
      </c>
      <c r="AJ24" s="99"/>
      <c r="AK24" s="99"/>
      <c r="AL24" s="99">
        <v>179.37322</v>
      </c>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v>184.87493000000001</v>
      </c>
      <c r="BK24" s="98"/>
      <c r="BL24" s="97">
        <v>167.61232000000001</v>
      </c>
      <c r="BM24" s="100">
        <v>166.56063</v>
      </c>
      <c r="BN24" s="100">
        <v>168.58996999999999</v>
      </c>
      <c r="BO24" s="100"/>
      <c r="BP24" s="100"/>
      <c r="BQ24" s="100"/>
      <c r="BR24" s="100"/>
      <c r="BS24" s="100">
        <v>343.47699</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c r="CM24" s="98">
        <v>191.19621000000001</v>
      </c>
      <c r="CN24" s="97">
        <v>180.55348000000001</v>
      </c>
      <c r="CO24" s="100">
        <v>180.52450999999999</v>
      </c>
      <c r="CP24" s="100">
        <v>181.33356000000001</v>
      </c>
      <c r="CQ24" s="98">
        <v>181.02912000000001</v>
      </c>
      <c r="CR24" s="97"/>
      <c r="CS24" s="98">
        <v>297.29741999999999</v>
      </c>
      <c r="CT24" s="97"/>
      <c r="CU24" s="100"/>
      <c r="CV24" s="101"/>
      <c r="CW24" s="97"/>
      <c r="CX24" s="100"/>
      <c r="CY24" s="100"/>
      <c r="CZ24" s="98"/>
      <c r="DA24" s="97"/>
      <c r="DB24" s="100"/>
      <c r="DC24" s="100"/>
      <c r="DD24" s="100"/>
      <c r="DE24" s="100"/>
      <c r="DF24" s="100"/>
      <c r="DG24" s="100"/>
      <c r="DH24" s="100"/>
      <c r="DI24" s="100"/>
      <c r="DJ24" s="100"/>
      <c r="DK24" s="100"/>
      <c r="DL24" s="98"/>
      <c r="DM24" s="102"/>
      <c r="DN24" s="103"/>
      <c r="DO24" s="103"/>
      <c r="DP24" s="104"/>
      <c r="DQ24" s="97"/>
      <c r="DR24" s="100"/>
      <c r="DS24" s="100"/>
      <c r="DT24" s="98"/>
      <c r="DU24" s="99"/>
      <c r="DV24" s="97"/>
      <c r="DW24" s="100"/>
      <c r="DX24" s="100"/>
      <c r="DY24" s="100"/>
      <c r="DZ24" s="100"/>
      <c r="EA24" s="101"/>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D24" s="1"/>
      <c r="HE24" s="97">
        <v>3820.6954800000003</v>
      </c>
      <c r="HF24" s="100">
        <v>3783.3622900000005</v>
      </c>
      <c r="HG24" s="98">
        <v>319.56788</v>
      </c>
    </row>
    <row r="25" spans="1:215" x14ac:dyDescent="0.3">
      <c r="A25" s="1"/>
      <c r="B25" s="96" t="s">
        <v>664</v>
      </c>
      <c r="C25" s="97"/>
      <c r="D25" s="98"/>
      <c r="E25" s="99"/>
      <c r="F25" s="97"/>
      <c r="G25" s="100"/>
      <c r="H25" s="100">
        <v>8.8258700000000001</v>
      </c>
      <c r="I25" s="98">
        <v>8.5166900000000005</v>
      </c>
      <c r="J25" s="97"/>
      <c r="K25" s="98"/>
      <c r="L25" s="97">
        <v>60.21</v>
      </c>
      <c r="M25" s="98"/>
      <c r="N25" s="97"/>
      <c r="O25" s="100"/>
      <c r="P25" s="100"/>
      <c r="Q25" s="100"/>
      <c r="R25" s="100"/>
      <c r="S25" s="100"/>
      <c r="T25" s="100"/>
      <c r="U25" s="98"/>
      <c r="V25" s="97">
        <v>18.14123</v>
      </c>
      <c r="W25" s="100">
        <v>19.191960000000002</v>
      </c>
      <c r="X25" s="100">
        <v>24.425360000000001</v>
      </c>
      <c r="Y25" s="98">
        <v>1.0612699999999999</v>
      </c>
      <c r="Z25" s="99"/>
      <c r="AA25" s="97"/>
      <c r="AB25" s="98"/>
      <c r="AC25" s="97"/>
      <c r="AD25" s="100"/>
      <c r="AE25" s="100"/>
      <c r="AF25" s="100"/>
      <c r="AG25" s="100">
        <v>12.23925</v>
      </c>
      <c r="AH25" s="100"/>
      <c r="AI25" s="98">
        <v>10.27692</v>
      </c>
      <c r="AJ25" s="99"/>
      <c r="AK25" s="99"/>
      <c r="AL25" s="99">
        <v>179.37322</v>
      </c>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v>184.87493000000001</v>
      </c>
      <c r="BK25" s="98"/>
      <c r="BL25" s="97">
        <v>167.61232000000001</v>
      </c>
      <c r="BM25" s="100">
        <v>166.56063</v>
      </c>
      <c r="BN25" s="100">
        <v>168.58996999999999</v>
      </c>
      <c r="BO25" s="100"/>
      <c r="BP25" s="100"/>
      <c r="BQ25" s="100"/>
      <c r="BR25" s="100"/>
      <c r="BS25" s="100">
        <v>343.47699</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c r="CM25" s="98">
        <v>191.19621000000001</v>
      </c>
      <c r="CN25" s="97">
        <v>180.55348000000001</v>
      </c>
      <c r="CO25" s="100">
        <v>180.52450999999999</v>
      </c>
      <c r="CP25" s="100">
        <v>181.33356000000001</v>
      </c>
      <c r="CQ25" s="98">
        <v>181.02912000000001</v>
      </c>
      <c r="CR25" s="97"/>
      <c r="CS25" s="98">
        <v>297.29741999999999</v>
      </c>
      <c r="CT25" s="97"/>
      <c r="CU25" s="100"/>
      <c r="CV25" s="101"/>
      <c r="CW25" s="97"/>
      <c r="CX25" s="100"/>
      <c r="CY25" s="100"/>
      <c r="CZ25" s="98"/>
      <c r="DA25" s="97"/>
      <c r="DB25" s="100"/>
      <c r="DC25" s="100"/>
      <c r="DD25" s="100"/>
      <c r="DE25" s="100"/>
      <c r="DF25" s="100"/>
      <c r="DG25" s="100"/>
      <c r="DH25" s="100"/>
      <c r="DI25" s="100"/>
      <c r="DJ25" s="100"/>
      <c r="DK25" s="100"/>
      <c r="DL25" s="98"/>
      <c r="DM25" s="102"/>
      <c r="DN25" s="103"/>
      <c r="DO25" s="103"/>
      <c r="DP25" s="104"/>
      <c r="DQ25" s="97"/>
      <c r="DR25" s="100"/>
      <c r="DS25" s="100"/>
      <c r="DT25" s="98"/>
      <c r="DU25" s="99"/>
      <c r="DV25" s="97"/>
      <c r="DW25" s="100"/>
      <c r="DX25" s="100"/>
      <c r="DY25" s="100"/>
      <c r="DZ25" s="100"/>
      <c r="EA25" s="101"/>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D25" s="1"/>
      <c r="HE25" s="97">
        <v>3820.6954800000003</v>
      </c>
      <c r="HF25" s="100">
        <v>3783.3622900000005</v>
      </c>
      <c r="HG25" s="98">
        <v>319.56788</v>
      </c>
    </row>
    <row r="26" spans="1:215" x14ac:dyDescent="0.3">
      <c r="A26" s="1"/>
      <c r="B26" s="96" t="s">
        <v>665</v>
      </c>
      <c r="C26" s="97"/>
      <c r="D26" s="98"/>
      <c r="E26" s="99"/>
      <c r="F26" s="97"/>
      <c r="G26" s="100"/>
      <c r="H26" s="100">
        <v>8.8258700000000001</v>
      </c>
      <c r="I26" s="98">
        <v>8.5166900000000005</v>
      </c>
      <c r="J26" s="97"/>
      <c r="K26" s="98"/>
      <c r="L26" s="97">
        <v>60.21</v>
      </c>
      <c r="M26" s="98"/>
      <c r="N26" s="97"/>
      <c r="O26" s="100"/>
      <c r="P26" s="100"/>
      <c r="Q26" s="100"/>
      <c r="R26" s="100"/>
      <c r="S26" s="100"/>
      <c r="T26" s="100"/>
      <c r="U26" s="98"/>
      <c r="V26" s="97">
        <v>18.14123</v>
      </c>
      <c r="W26" s="100">
        <v>19.191960000000002</v>
      </c>
      <c r="X26" s="100">
        <v>24.425360000000001</v>
      </c>
      <c r="Y26" s="98">
        <v>1.0612699999999999</v>
      </c>
      <c r="Z26" s="99"/>
      <c r="AA26" s="97"/>
      <c r="AB26" s="98"/>
      <c r="AC26" s="97"/>
      <c r="AD26" s="100"/>
      <c r="AE26" s="100"/>
      <c r="AF26" s="100"/>
      <c r="AG26" s="100">
        <v>12.23925</v>
      </c>
      <c r="AH26" s="100"/>
      <c r="AI26" s="98">
        <v>10.27692</v>
      </c>
      <c r="AJ26" s="99"/>
      <c r="AK26" s="99"/>
      <c r="AL26" s="99">
        <v>179.37322</v>
      </c>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v>184.87493000000001</v>
      </c>
      <c r="BK26" s="98"/>
      <c r="BL26" s="97">
        <v>167.61232000000001</v>
      </c>
      <c r="BM26" s="100">
        <v>166.56063</v>
      </c>
      <c r="BN26" s="100">
        <v>168.58996999999999</v>
      </c>
      <c r="BO26" s="100"/>
      <c r="BP26" s="100"/>
      <c r="BQ26" s="100"/>
      <c r="BR26" s="100"/>
      <c r="BS26" s="100">
        <v>343.47699</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c r="CM26" s="98">
        <v>191.19621000000001</v>
      </c>
      <c r="CN26" s="97">
        <v>180.55348000000001</v>
      </c>
      <c r="CO26" s="100">
        <v>180.52450999999999</v>
      </c>
      <c r="CP26" s="100">
        <v>181.33356000000001</v>
      </c>
      <c r="CQ26" s="98">
        <v>181.02912000000001</v>
      </c>
      <c r="CR26" s="97"/>
      <c r="CS26" s="98">
        <v>297.29741999999999</v>
      </c>
      <c r="CT26" s="97"/>
      <c r="CU26" s="100"/>
      <c r="CV26" s="101"/>
      <c r="CW26" s="97"/>
      <c r="CX26" s="100"/>
      <c r="CY26" s="100"/>
      <c r="CZ26" s="98"/>
      <c r="DA26" s="97"/>
      <c r="DB26" s="100"/>
      <c r="DC26" s="100"/>
      <c r="DD26" s="100"/>
      <c r="DE26" s="100"/>
      <c r="DF26" s="100"/>
      <c r="DG26" s="100"/>
      <c r="DH26" s="100"/>
      <c r="DI26" s="100"/>
      <c r="DJ26" s="100"/>
      <c r="DK26" s="100"/>
      <c r="DL26" s="98"/>
      <c r="DM26" s="102"/>
      <c r="DN26" s="103"/>
      <c r="DO26" s="103"/>
      <c r="DP26" s="104"/>
      <c r="DQ26" s="97"/>
      <c r="DR26" s="100"/>
      <c r="DS26" s="100"/>
      <c r="DT26" s="98"/>
      <c r="DU26" s="99"/>
      <c r="DV26" s="97"/>
      <c r="DW26" s="100"/>
      <c r="DX26" s="100"/>
      <c r="DY26" s="100"/>
      <c r="DZ26" s="100"/>
      <c r="EA26" s="101"/>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D26" s="1"/>
      <c r="HE26" s="97">
        <v>3820.6954800000003</v>
      </c>
      <c r="HF26" s="100">
        <v>3783.3622900000005</v>
      </c>
      <c r="HG26" s="98">
        <v>319.56788</v>
      </c>
    </row>
    <row r="27" spans="1:215" x14ac:dyDescent="0.3">
      <c r="A27" s="1"/>
      <c r="B27" s="96" t="s">
        <v>666</v>
      </c>
      <c r="C27" s="97"/>
      <c r="D27" s="98"/>
      <c r="E27" s="99"/>
      <c r="F27" s="97"/>
      <c r="G27" s="100"/>
      <c r="H27" s="100">
        <v>8.8258700000000001</v>
      </c>
      <c r="I27" s="98">
        <v>8.5166900000000005</v>
      </c>
      <c r="J27" s="97"/>
      <c r="K27" s="98"/>
      <c r="L27" s="97">
        <v>60.21</v>
      </c>
      <c r="M27" s="98"/>
      <c r="N27" s="97"/>
      <c r="O27" s="100"/>
      <c r="P27" s="100"/>
      <c r="Q27" s="100"/>
      <c r="R27" s="100"/>
      <c r="S27" s="100"/>
      <c r="T27" s="100"/>
      <c r="U27" s="98"/>
      <c r="V27" s="97">
        <v>18.14123</v>
      </c>
      <c r="W27" s="100">
        <v>19.191960000000002</v>
      </c>
      <c r="X27" s="100">
        <v>24.425360000000001</v>
      </c>
      <c r="Y27" s="98">
        <v>1.0612699999999999</v>
      </c>
      <c r="Z27" s="99"/>
      <c r="AA27" s="97"/>
      <c r="AB27" s="98"/>
      <c r="AC27" s="97"/>
      <c r="AD27" s="100"/>
      <c r="AE27" s="100"/>
      <c r="AF27" s="100"/>
      <c r="AG27" s="100">
        <v>12.23925</v>
      </c>
      <c r="AH27" s="100"/>
      <c r="AI27" s="98">
        <v>10.27692</v>
      </c>
      <c r="AJ27" s="99"/>
      <c r="AK27" s="99"/>
      <c r="AL27" s="99">
        <v>179.37322</v>
      </c>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v>184.87493000000001</v>
      </c>
      <c r="BK27" s="98"/>
      <c r="BL27" s="97">
        <v>167.61232000000001</v>
      </c>
      <c r="BM27" s="100">
        <v>166.56063</v>
      </c>
      <c r="BN27" s="100">
        <v>168.58996999999999</v>
      </c>
      <c r="BO27" s="100"/>
      <c r="BP27" s="100"/>
      <c r="BQ27" s="100"/>
      <c r="BR27" s="100"/>
      <c r="BS27" s="100">
        <v>343.47699</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c r="CM27" s="98">
        <v>191.19621000000001</v>
      </c>
      <c r="CN27" s="97">
        <v>180.55348000000001</v>
      </c>
      <c r="CO27" s="100">
        <v>180.52450999999999</v>
      </c>
      <c r="CP27" s="100">
        <v>181.33356000000001</v>
      </c>
      <c r="CQ27" s="98">
        <v>181.02912000000001</v>
      </c>
      <c r="CR27" s="97"/>
      <c r="CS27" s="98">
        <v>297.29741999999999</v>
      </c>
      <c r="CT27" s="97"/>
      <c r="CU27" s="100"/>
      <c r="CV27" s="101"/>
      <c r="CW27" s="97"/>
      <c r="CX27" s="100"/>
      <c r="CY27" s="100"/>
      <c r="CZ27" s="98"/>
      <c r="DA27" s="97"/>
      <c r="DB27" s="100"/>
      <c r="DC27" s="100"/>
      <c r="DD27" s="100"/>
      <c r="DE27" s="100"/>
      <c r="DF27" s="100"/>
      <c r="DG27" s="100"/>
      <c r="DH27" s="100"/>
      <c r="DI27" s="100"/>
      <c r="DJ27" s="100"/>
      <c r="DK27" s="100"/>
      <c r="DL27" s="98"/>
      <c r="DM27" s="102"/>
      <c r="DN27" s="103"/>
      <c r="DO27" s="103"/>
      <c r="DP27" s="104"/>
      <c r="DQ27" s="97"/>
      <c r="DR27" s="100"/>
      <c r="DS27" s="100"/>
      <c r="DT27" s="98"/>
      <c r="DU27" s="99"/>
      <c r="DV27" s="97"/>
      <c r="DW27" s="100"/>
      <c r="DX27" s="100"/>
      <c r="DY27" s="100"/>
      <c r="DZ27" s="100"/>
      <c r="EA27" s="101"/>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D27" s="1"/>
      <c r="HE27" s="97">
        <v>3820.6954800000003</v>
      </c>
      <c r="HF27" s="100">
        <v>3783.3622900000005</v>
      </c>
      <c r="HG27" s="98">
        <v>319.56788</v>
      </c>
    </row>
    <row r="28" spans="1:215" x14ac:dyDescent="0.3">
      <c r="A28" s="1"/>
      <c r="B28" s="96" t="s">
        <v>667</v>
      </c>
      <c r="C28" s="97"/>
      <c r="D28" s="98"/>
      <c r="E28" s="99"/>
      <c r="F28" s="97"/>
      <c r="G28" s="100"/>
      <c r="H28" s="100">
        <v>8.8258700000000001</v>
      </c>
      <c r="I28" s="98">
        <v>8.5166900000000005</v>
      </c>
      <c r="J28" s="97"/>
      <c r="K28" s="98"/>
      <c r="L28" s="97">
        <v>60.21</v>
      </c>
      <c r="M28" s="98"/>
      <c r="N28" s="97"/>
      <c r="O28" s="100"/>
      <c r="P28" s="100"/>
      <c r="Q28" s="100"/>
      <c r="R28" s="100"/>
      <c r="S28" s="100"/>
      <c r="T28" s="100"/>
      <c r="U28" s="98"/>
      <c r="V28" s="97">
        <v>18.14123</v>
      </c>
      <c r="W28" s="100">
        <v>19.191960000000002</v>
      </c>
      <c r="X28" s="100">
        <v>24.425360000000001</v>
      </c>
      <c r="Y28" s="98">
        <v>1.0612699999999999</v>
      </c>
      <c r="Z28" s="99"/>
      <c r="AA28" s="97"/>
      <c r="AB28" s="98"/>
      <c r="AC28" s="97"/>
      <c r="AD28" s="100"/>
      <c r="AE28" s="100"/>
      <c r="AF28" s="100"/>
      <c r="AG28" s="100">
        <v>12.23925</v>
      </c>
      <c r="AH28" s="100"/>
      <c r="AI28" s="98">
        <v>10.27692</v>
      </c>
      <c r="AJ28" s="99"/>
      <c r="AK28" s="99"/>
      <c r="AL28" s="99">
        <v>179.37322</v>
      </c>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v>184.87493000000001</v>
      </c>
      <c r="BK28" s="98"/>
      <c r="BL28" s="97">
        <v>167.61232000000001</v>
      </c>
      <c r="BM28" s="100">
        <v>166.56063</v>
      </c>
      <c r="BN28" s="100">
        <v>168.58996999999999</v>
      </c>
      <c r="BO28" s="100"/>
      <c r="BP28" s="100"/>
      <c r="BQ28" s="100"/>
      <c r="BR28" s="100"/>
      <c r="BS28" s="100">
        <v>343.47699</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c r="CM28" s="98">
        <v>191.19621000000001</v>
      </c>
      <c r="CN28" s="97">
        <v>180.55348000000001</v>
      </c>
      <c r="CO28" s="100">
        <v>180.52450999999999</v>
      </c>
      <c r="CP28" s="100">
        <v>181.33356000000001</v>
      </c>
      <c r="CQ28" s="98">
        <v>181.02912000000001</v>
      </c>
      <c r="CR28" s="97"/>
      <c r="CS28" s="98">
        <v>297.29741999999999</v>
      </c>
      <c r="CT28" s="97"/>
      <c r="CU28" s="100"/>
      <c r="CV28" s="101"/>
      <c r="CW28" s="97"/>
      <c r="CX28" s="100"/>
      <c r="CY28" s="100"/>
      <c r="CZ28" s="98"/>
      <c r="DA28" s="97"/>
      <c r="DB28" s="100"/>
      <c r="DC28" s="100"/>
      <c r="DD28" s="100"/>
      <c r="DE28" s="100"/>
      <c r="DF28" s="100"/>
      <c r="DG28" s="100"/>
      <c r="DH28" s="100"/>
      <c r="DI28" s="100"/>
      <c r="DJ28" s="100"/>
      <c r="DK28" s="100"/>
      <c r="DL28" s="98"/>
      <c r="DM28" s="102"/>
      <c r="DN28" s="103"/>
      <c r="DO28" s="103"/>
      <c r="DP28" s="104"/>
      <c r="DQ28" s="97"/>
      <c r="DR28" s="100"/>
      <c r="DS28" s="100"/>
      <c r="DT28" s="98"/>
      <c r="DU28" s="99"/>
      <c r="DV28" s="97"/>
      <c r="DW28" s="100"/>
      <c r="DX28" s="100"/>
      <c r="DY28" s="100"/>
      <c r="DZ28" s="100"/>
      <c r="EA28" s="101"/>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D28" s="1"/>
      <c r="HE28" s="97">
        <v>3820.6954800000003</v>
      </c>
      <c r="HF28" s="100">
        <v>3783.3622900000005</v>
      </c>
      <c r="HG28" s="98">
        <v>319.56788</v>
      </c>
    </row>
    <row r="29" spans="1:215" x14ac:dyDescent="0.3">
      <c r="A29" s="1"/>
      <c r="B29" s="96" t="s">
        <v>668</v>
      </c>
      <c r="C29" s="97"/>
      <c r="D29" s="98"/>
      <c r="E29" s="99"/>
      <c r="F29" s="97"/>
      <c r="G29" s="100"/>
      <c r="H29" s="100">
        <v>8.8258700000000001</v>
      </c>
      <c r="I29" s="98">
        <v>8.5166900000000005</v>
      </c>
      <c r="J29" s="97"/>
      <c r="K29" s="98"/>
      <c r="L29" s="97">
        <v>60.21</v>
      </c>
      <c r="M29" s="98"/>
      <c r="N29" s="97"/>
      <c r="O29" s="100"/>
      <c r="P29" s="100"/>
      <c r="Q29" s="100"/>
      <c r="R29" s="100"/>
      <c r="S29" s="100"/>
      <c r="T29" s="100"/>
      <c r="U29" s="98"/>
      <c r="V29" s="97">
        <v>18.14123</v>
      </c>
      <c r="W29" s="100">
        <v>19.191960000000002</v>
      </c>
      <c r="X29" s="100">
        <v>24.425360000000001</v>
      </c>
      <c r="Y29" s="98">
        <v>1.0612699999999999</v>
      </c>
      <c r="Z29" s="99"/>
      <c r="AA29" s="97"/>
      <c r="AB29" s="98"/>
      <c r="AC29" s="97"/>
      <c r="AD29" s="100"/>
      <c r="AE29" s="100"/>
      <c r="AF29" s="100"/>
      <c r="AG29" s="100">
        <v>12.23925</v>
      </c>
      <c r="AH29" s="100"/>
      <c r="AI29" s="98">
        <v>10.27692</v>
      </c>
      <c r="AJ29" s="99"/>
      <c r="AK29" s="99"/>
      <c r="AL29" s="99">
        <v>179.37322</v>
      </c>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v>184.87493000000001</v>
      </c>
      <c r="BK29" s="98"/>
      <c r="BL29" s="97">
        <v>167.61232000000001</v>
      </c>
      <c r="BM29" s="100">
        <v>166.56063</v>
      </c>
      <c r="BN29" s="100">
        <v>168.58996999999999</v>
      </c>
      <c r="BO29" s="100"/>
      <c r="BP29" s="100"/>
      <c r="BQ29" s="100"/>
      <c r="BR29" s="100"/>
      <c r="BS29" s="100">
        <v>343.47699</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c r="CM29" s="98">
        <v>191.19621000000001</v>
      </c>
      <c r="CN29" s="97">
        <v>180.55348000000001</v>
      </c>
      <c r="CO29" s="100">
        <v>180.52450999999999</v>
      </c>
      <c r="CP29" s="100">
        <v>181.33356000000001</v>
      </c>
      <c r="CQ29" s="98">
        <v>181.02912000000001</v>
      </c>
      <c r="CR29" s="97"/>
      <c r="CS29" s="98">
        <v>297.29741999999999</v>
      </c>
      <c r="CT29" s="97"/>
      <c r="CU29" s="100"/>
      <c r="CV29" s="101"/>
      <c r="CW29" s="97"/>
      <c r="CX29" s="100"/>
      <c r="CY29" s="100"/>
      <c r="CZ29" s="98"/>
      <c r="DA29" s="97"/>
      <c r="DB29" s="100"/>
      <c r="DC29" s="100"/>
      <c r="DD29" s="100"/>
      <c r="DE29" s="100"/>
      <c r="DF29" s="100"/>
      <c r="DG29" s="100"/>
      <c r="DH29" s="100"/>
      <c r="DI29" s="100"/>
      <c r="DJ29" s="100"/>
      <c r="DK29" s="100"/>
      <c r="DL29" s="98"/>
      <c r="DM29" s="102"/>
      <c r="DN29" s="103"/>
      <c r="DO29" s="103"/>
      <c r="DP29" s="104"/>
      <c r="DQ29" s="97"/>
      <c r="DR29" s="100"/>
      <c r="DS29" s="100"/>
      <c r="DT29" s="98"/>
      <c r="DU29" s="99"/>
      <c r="DV29" s="97"/>
      <c r="DW29" s="100"/>
      <c r="DX29" s="100"/>
      <c r="DY29" s="100"/>
      <c r="DZ29" s="100"/>
      <c r="EA29" s="101"/>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D29" s="1"/>
      <c r="HE29" s="97">
        <v>3820.6954800000003</v>
      </c>
      <c r="HF29" s="100">
        <v>3783.3622900000005</v>
      </c>
      <c r="HG29" s="98">
        <v>319.56788</v>
      </c>
    </row>
    <row r="30" spans="1:215" x14ac:dyDescent="0.3">
      <c r="A30" s="1"/>
      <c r="B30" s="96" t="s">
        <v>669</v>
      </c>
      <c r="C30" s="97"/>
      <c r="D30" s="98"/>
      <c r="E30" s="99"/>
      <c r="F30" s="97"/>
      <c r="G30" s="100"/>
      <c r="H30" s="100">
        <v>8.8258700000000001</v>
      </c>
      <c r="I30" s="98">
        <v>8.5166900000000005</v>
      </c>
      <c r="J30" s="97"/>
      <c r="K30" s="98"/>
      <c r="L30" s="97">
        <v>60.21</v>
      </c>
      <c r="M30" s="98"/>
      <c r="N30" s="97"/>
      <c r="O30" s="100"/>
      <c r="P30" s="100"/>
      <c r="Q30" s="100"/>
      <c r="R30" s="100"/>
      <c r="S30" s="100"/>
      <c r="T30" s="100"/>
      <c r="U30" s="98"/>
      <c r="V30" s="97">
        <v>18.14123</v>
      </c>
      <c r="W30" s="100">
        <v>19.191960000000002</v>
      </c>
      <c r="X30" s="100">
        <v>24.425360000000001</v>
      </c>
      <c r="Y30" s="98">
        <v>1.0612699999999999</v>
      </c>
      <c r="Z30" s="99"/>
      <c r="AA30" s="97"/>
      <c r="AB30" s="98"/>
      <c r="AC30" s="97"/>
      <c r="AD30" s="100"/>
      <c r="AE30" s="100"/>
      <c r="AF30" s="100"/>
      <c r="AG30" s="100">
        <v>12.23925</v>
      </c>
      <c r="AH30" s="100"/>
      <c r="AI30" s="98">
        <v>10.27692</v>
      </c>
      <c r="AJ30" s="99"/>
      <c r="AK30" s="99"/>
      <c r="AL30" s="99">
        <v>179.37322</v>
      </c>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v>184.87493000000001</v>
      </c>
      <c r="BK30" s="98"/>
      <c r="BL30" s="97">
        <v>167.61232000000001</v>
      </c>
      <c r="BM30" s="100">
        <v>166.56063</v>
      </c>
      <c r="BN30" s="100">
        <v>168.58996999999999</v>
      </c>
      <c r="BO30" s="100"/>
      <c r="BP30" s="100"/>
      <c r="BQ30" s="100"/>
      <c r="BR30" s="100"/>
      <c r="BS30" s="100">
        <v>343.47699</v>
      </c>
      <c r="BT30" s="100"/>
      <c r="BU30" s="100">
        <v>36.281509999999997</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c r="CM30" s="98">
        <v>191.19621000000001</v>
      </c>
      <c r="CN30" s="97">
        <v>180.55348000000001</v>
      </c>
      <c r="CO30" s="100">
        <v>180.52450999999999</v>
      </c>
      <c r="CP30" s="100">
        <v>181.33356000000001</v>
      </c>
      <c r="CQ30" s="98">
        <v>181.02912000000001</v>
      </c>
      <c r="CR30" s="97"/>
      <c r="CS30" s="98">
        <v>297.29741999999999</v>
      </c>
      <c r="CT30" s="97"/>
      <c r="CU30" s="100"/>
      <c r="CV30" s="101"/>
      <c r="CW30" s="97"/>
      <c r="CX30" s="100"/>
      <c r="CY30" s="100"/>
      <c r="CZ30" s="98"/>
      <c r="DA30" s="97"/>
      <c r="DB30" s="100"/>
      <c r="DC30" s="100"/>
      <c r="DD30" s="100"/>
      <c r="DE30" s="100"/>
      <c r="DF30" s="100"/>
      <c r="DG30" s="100"/>
      <c r="DH30" s="100"/>
      <c r="DI30" s="100"/>
      <c r="DJ30" s="100"/>
      <c r="DK30" s="100"/>
      <c r="DL30" s="98"/>
      <c r="DM30" s="102"/>
      <c r="DN30" s="103"/>
      <c r="DO30" s="103"/>
      <c r="DP30" s="104"/>
      <c r="DQ30" s="97"/>
      <c r="DR30" s="100"/>
      <c r="DS30" s="100"/>
      <c r="DT30" s="98"/>
      <c r="DU30" s="99"/>
      <c r="DV30" s="97"/>
      <c r="DW30" s="100"/>
      <c r="DX30" s="100"/>
      <c r="DY30" s="100"/>
      <c r="DZ30" s="100"/>
      <c r="EA30" s="101"/>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D30" s="1"/>
      <c r="HE30" s="97">
        <v>3746.4799700000003</v>
      </c>
      <c r="HF30" s="100">
        <v>3709.1467800000005</v>
      </c>
      <c r="HG30" s="98">
        <v>319.56788</v>
      </c>
    </row>
    <row r="31" spans="1:215" x14ac:dyDescent="0.3">
      <c r="A31" s="1"/>
      <c r="B31" s="96" t="s">
        <v>670</v>
      </c>
      <c r="C31" s="97"/>
      <c r="D31" s="98"/>
      <c r="E31" s="99"/>
      <c r="F31" s="97"/>
      <c r="G31" s="100"/>
      <c r="H31" s="100">
        <v>8.8258700000000001</v>
      </c>
      <c r="I31" s="98">
        <v>8.5166900000000005</v>
      </c>
      <c r="J31" s="97"/>
      <c r="K31" s="98"/>
      <c r="L31" s="97">
        <v>60.21</v>
      </c>
      <c r="M31" s="98"/>
      <c r="N31" s="97"/>
      <c r="O31" s="100"/>
      <c r="P31" s="100"/>
      <c r="Q31" s="100"/>
      <c r="R31" s="100"/>
      <c r="S31" s="100"/>
      <c r="T31" s="100"/>
      <c r="U31" s="98"/>
      <c r="V31" s="97">
        <v>18.14123</v>
      </c>
      <c r="W31" s="100">
        <v>19.191960000000002</v>
      </c>
      <c r="X31" s="100">
        <v>24.425360000000001</v>
      </c>
      <c r="Y31" s="98">
        <v>1.0612699999999999</v>
      </c>
      <c r="Z31" s="99"/>
      <c r="AA31" s="97"/>
      <c r="AB31" s="98"/>
      <c r="AC31" s="97"/>
      <c r="AD31" s="100"/>
      <c r="AE31" s="100"/>
      <c r="AF31" s="100"/>
      <c r="AG31" s="100">
        <v>12.23925</v>
      </c>
      <c r="AH31" s="100"/>
      <c r="AI31" s="98">
        <v>10.27692</v>
      </c>
      <c r="AJ31" s="99"/>
      <c r="AK31" s="99"/>
      <c r="AL31" s="99">
        <v>179.37322</v>
      </c>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v>184.87493000000001</v>
      </c>
      <c r="BK31" s="98"/>
      <c r="BL31" s="97">
        <v>167.61232000000001</v>
      </c>
      <c r="BM31" s="100">
        <v>166.56063</v>
      </c>
      <c r="BN31" s="100">
        <v>168.58996999999999</v>
      </c>
      <c r="BO31" s="100"/>
      <c r="BP31" s="100"/>
      <c r="BQ31" s="100"/>
      <c r="BR31" s="100"/>
      <c r="BS31" s="100">
        <v>343.47699</v>
      </c>
      <c r="BT31" s="100"/>
      <c r="BU31" s="100">
        <v>36.281509999999997</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c r="CM31" s="98">
        <v>191.19621000000001</v>
      </c>
      <c r="CN31" s="97">
        <v>180.55348000000001</v>
      </c>
      <c r="CO31" s="100">
        <v>180.52450999999999</v>
      </c>
      <c r="CP31" s="100">
        <v>181.33356000000001</v>
      </c>
      <c r="CQ31" s="98">
        <v>181.02912000000001</v>
      </c>
      <c r="CR31" s="97"/>
      <c r="CS31" s="98">
        <v>297.29741999999999</v>
      </c>
      <c r="CT31" s="97"/>
      <c r="CU31" s="100"/>
      <c r="CV31" s="101"/>
      <c r="CW31" s="97"/>
      <c r="CX31" s="100"/>
      <c r="CY31" s="100"/>
      <c r="CZ31" s="98"/>
      <c r="DA31" s="97"/>
      <c r="DB31" s="100"/>
      <c r="DC31" s="100"/>
      <c r="DD31" s="100"/>
      <c r="DE31" s="100"/>
      <c r="DF31" s="100"/>
      <c r="DG31" s="100"/>
      <c r="DH31" s="100"/>
      <c r="DI31" s="100"/>
      <c r="DJ31" s="100"/>
      <c r="DK31" s="100"/>
      <c r="DL31" s="98"/>
      <c r="DM31" s="102"/>
      <c r="DN31" s="103"/>
      <c r="DO31" s="103"/>
      <c r="DP31" s="104"/>
      <c r="DQ31" s="97"/>
      <c r="DR31" s="100"/>
      <c r="DS31" s="100"/>
      <c r="DT31" s="98"/>
      <c r="DU31" s="99"/>
      <c r="DV31" s="97"/>
      <c r="DW31" s="100"/>
      <c r="DX31" s="100"/>
      <c r="DY31" s="100"/>
      <c r="DZ31" s="100"/>
      <c r="EA31" s="101"/>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D31" s="1"/>
      <c r="HE31" s="97">
        <v>3746.4799700000003</v>
      </c>
      <c r="HF31" s="100">
        <v>3709.1467800000005</v>
      </c>
      <c r="HG31" s="98">
        <v>319.56788</v>
      </c>
    </row>
    <row r="32" spans="1:215" x14ac:dyDescent="0.3">
      <c r="A32" s="1"/>
      <c r="B32" s="96" t="s">
        <v>671</v>
      </c>
      <c r="C32" s="97"/>
      <c r="D32" s="98"/>
      <c r="E32" s="99"/>
      <c r="F32" s="97"/>
      <c r="G32" s="100"/>
      <c r="H32" s="100">
        <v>8.8258700000000001</v>
      </c>
      <c r="I32" s="98">
        <v>8.5166900000000005</v>
      </c>
      <c r="J32" s="97"/>
      <c r="K32" s="98"/>
      <c r="L32" s="97">
        <v>60.21</v>
      </c>
      <c r="M32" s="98"/>
      <c r="N32" s="97"/>
      <c r="O32" s="100"/>
      <c r="P32" s="100"/>
      <c r="Q32" s="100"/>
      <c r="R32" s="100"/>
      <c r="S32" s="100"/>
      <c r="T32" s="100"/>
      <c r="U32" s="98"/>
      <c r="V32" s="97">
        <v>18.14123</v>
      </c>
      <c r="W32" s="100">
        <v>19.191960000000002</v>
      </c>
      <c r="X32" s="100">
        <v>24.425360000000001</v>
      </c>
      <c r="Y32" s="98">
        <v>1.0612699999999999</v>
      </c>
      <c r="Z32" s="99"/>
      <c r="AA32" s="97"/>
      <c r="AB32" s="98"/>
      <c r="AC32" s="97"/>
      <c r="AD32" s="100"/>
      <c r="AE32" s="100"/>
      <c r="AF32" s="100"/>
      <c r="AG32" s="100">
        <v>12.23925</v>
      </c>
      <c r="AH32" s="100"/>
      <c r="AI32" s="98">
        <v>10.27692</v>
      </c>
      <c r="AJ32" s="99"/>
      <c r="AK32" s="99"/>
      <c r="AL32" s="99">
        <v>179.37322</v>
      </c>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v>184.87493000000001</v>
      </c>
      <c r="BK32" s="98"/>
      <c r="BL32" s="97">
        <v>167.61232000000001</v>
      </c>
      <c r="BM32" s="100">
        <v>166.56063</v>
      </c>
      <c r="BN32" s="100">
        <v>168.58996999999999</v>
      </c>
      <c r="BO32" s="100"/>
      <c r="BP32" s="100"/>
      <c r="BQ32" s="100"/>
      <c r="BR32" s="100"/>
      <c r="BS32" s="100">
        <v>343.47699</v>
      </c>
      <c r="BT32" s="100"/>
      <c r="BU32" s="100">
        <v>36.281509999999997</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c r="CM32" s="98">
        <v>191.19621000000001</v>
      </c>
      <c r="CN32" s="97">
        <v>180.55348000000001</v>
      </c>
      <c r="CO32" s="100">
        <v>180.52450999999999</v>
      </c>
      <c r="CP32" s="100">
        <v>181.33356000000001</v>
      </c>
      <c r="CQ32" s="98">
        <v>181.02912000000001</v>
      </c>
      <c r="CR32" s="97"/>
      <c r="CS32" s="98">
        <v>297.29741999999999</v>
      </c>
      <c r="CT32" s="97"/>
      <c r="CU32" s="100"/>
      <c r="CV32" s="101"/>
      <c r="CW32" s="97"/>
      <c r="CX32" s="100"/>
      <c r="CY32" s="100"/>
      <c r="CZ32" s="98"/>
      <c r="DA32" s="97"/>
      <c r="DB32" s="100"/>
      <c r="DC32" s="100"/>
      <c r="DD32" s="100"/>
      <c r="DE32" s="100"/>
      <c r="DF32" s="100"/>
      <c r="DG32" s="100"/>
      <c r="DH32" s="100"/>
      <c r="DI32" s="100"/>
      <c r="DJ32" s="100"/>
      <c r="DK32" s="100"/>
      <c r="DL32" s="98"/>
      <c r="DM32" s="102"/>
      <c r="DN32" s="103"/>
      <c r="DO32" s="103"/>
      <c r="DP32" s="104"/>
      <c r="DQ32" s="97"/>
      <c r="DR32" s="100"/>
      <c r="DS32" s="100"/>
      <c r="DT32" s="98"/>
      <c r="DU32" s="99"/>
      <c r="DV32" s="97"/>
      <c r="DW32" s="100"/>
      <c r="DX32" s="100"/>
      <c r="DY32" s="100"/>
      <c r="DZ32" s="100"/>
      <c r="EA32" s="101"/>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D32" s="1"/>
      <c r="HE32" s="97">
        <v>3746.4799700000003</v>
      </c>
      <c r="HF32" s="100">
        <v>3709.1467800000005</v>
      </c>
      <c r="HG32" s="98">
        <v>319.56788</v>
      </c>
    </row>
    <row r="33" spans="1:215" x14ac:dyDescent="0.3">
      <c r="A33" s="1"/>
      <c r="B33" s="96" t="s">
        <v>672</v>
      </c>
      <c r="C33" s="97"/>
      <c r="D33" s="98"/>
      <c r="E33" s="99"/>
      <c r="F33" s="97"/>
      <c r="G33" s="100"/>
      <c r="H33" s="100">
        <v>8.8258700000000001</v>
      </c>
      <c r="I33" s="98">
        <v>8.5166900000000005</v>
      </c>
      <c r="J33" s="97"/>
      <c r="K33" s="98"/>
      <c r="L33" s="97">
        <v>60.21</v>
      </c>
      <c r="M33" s="98"/>
      <c r="N33" s="97"/>
      <c r="O33" s="100"/>
      <c r="P33" s="100"/>
      <c r="Q33" s="100"/>
      <c r="R33" s="100"/>
      <c r="S33" s="100"/>
      <c r="T33" s="100"/>
      <c r="U33" s="98"/>
      <c r="V33" s="97">
        <v>18.14123</v>
      </c>
      <c r="W33" s="100">
        <v>19.191960000000002</v>
      </c>
      <c r="X33" s="100">
        <v>24.425360000000001</v>
      </c>
      <c r="Y33" s="98">
        <v>1.0612699999999999</v>
      </c>
      <c r="Z33" s="99"/>
      <c r="AA33" s="97"/>
      <c r="AB33" s="98"/>
      <c r="AC33" s="97"/>
      <c r="AD33" s="100"/>
      <c r="AE33" s="100"/>
      <c r="AF33" s="100"/>
      <c r="AG33" s="100">
        <v>12.23925</v>
      </c>
      <c r="AH33" s="100"/>
      <c r="AI33" s="98">
        <v>10.27692</v>
      </c>
      <c r="AJ33" s="99"/>
      <c r="AK33" s="99"/>
      <c r="AL33" s="99">
        <v>179.37322</v>
      </c>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v>184.87493000000001</v>
      </c>
      <c r="BK33" s="98"/>
      <c r="BL33" s="97">
        <v>167.61232000000001</v>
      </c>
      <c r="BM33" s="100">
        <v>166.56063</v>
      </c>
      <c r="BN33" s="100">
        <v>168.58996999999999</v>
      </c>
      <c r="BO33" s="100"/>
      <c r="BP33" s="100"/>
      <c r="BQ33" s="100"/>
      <c r="BR33" s="100"/>
      <c r="BS33" s="100">
        <v>343.47699</v>
      </c>
      <c r="BT33" s="100"/>
      <c r="BU33" s="100">
        <v>36.281509999999997</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c r="CM33" s="98">
        <v>191.19621000000001</v>
      </c>
      <c r="CN33" s="97">
        <v>180.55348000000001</v>
      </c>
      <c r="CO33" s="100">
        <v>180.52450999999999</v>
      </c>
      <c r="CP33" s="100">
        <v>181.33356000000001</v>
      </c>
      <c r="CQ33" s="98">
        <v>181.02912000000001</v>
      </c>
      <c r="CR33" s="97"/>
      <c r="CS33" s="98">
        <v>297.29741999999999</v>
      </c>
      <c r="CT33" s="97"/>
      <c r="CU33" s="100"/>
      <c r="CV33" s="101"/>
      <c r="CW33" s="97"/>
      <c r="CX33" s="100"/>
      <c r="CY33" s="100"/>
      <c r="CZ33" s="98"/>
      <c r="DA33" s="97"/>
      <c r="DB33" s="100"/>
      <c r="DC33" s="100"/>
      <c r="DD33" s="100"/>
      <c r="DE33" s="100"/>
      <c r="DF33" s="100"/>
      <c r="DG33" s="100"/>
      <c r="DH33" s="100"/>
      <c r="DI33" s="100"/>
      <c r="DJ33" s="100"/>
      <c r="DK33" s="100"/>
      <c r="DL33" s="98"/>
      <c r="DM33" s="102"/>
      <c r="DN33" s="103"/>
      <c r="DO33" s="103"/>
      <c r="DP33" s="104"/>
      <c r="DQ33" s="97"/>
      <c r="DR33" s="100"/>
      <c r="DS33" s="100"/>
      <c r="DT33" s="98"/>
      <c r="DU33" s="99"/>
      <c r="DV33" s="97"/>
      <c r="DW33" s="100"/>
      <c r="DX33" s="100"/>
      <c r="DY33" s="100"/>
      <c r="DZ33" s="100"/>
      <c r="EA33" s="101"/>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D33" s="1"/>
      <c r="HE33" s="97">
        <v>3746.4799700000003</v>
      </c>
      <c r="HF33" s="100">
        <v>3709.1467800000005</v>
      </c>
      <c r="HG33" s="98">
        <v>319.56788</v>
      </c>
    </row>
    <row r="34" spans="1:215" x14ac:dyDescent="0.3">
      <c r="A34" s="1"/>
      <c r="B34" s="96" t="s">
        <v>673</v>
      </c>
      <c r="C34" s="97"/>
      <c r="D34" s="98"/>
      <c r="E34" s="99"/>
      <c r="F34" s="97"/>
      <c r="G34" s="100"/>
      <c r="H34" s="100">
        <v>8.8258700000000001</v>
      </c>
      <c r="I34" s="98">
        <v>8.5166900000000005</v>
      </c>
      <c r="J34" s="97"/>
      <c r="K34" s="98"/>
      <c r="L34" s="97">
        <v>60.21</v>
      </c>
      <c r="M34" s="98"/>
      <c r="N34" s="97"/>
      <c r="O34" s="100"/>
      <c r="P34" s="100"/>
      <c r="Q34" s="100"/>
      <c r="R34" s="100"/>
      <c r="S34" s="100"/>
      <c r="T34" s="100"/>
      <c r="U34" s="98"/>
      <c r="V34" s="97">
        <v>18.14123</v>
      </c>
      <c r="W34" s="100">
        <v>19.191960000000002</v>
      </c>
      <c r="X34" s="100">
        <v>24.425360000000001</v>
      </c>
      <c r="Y34" s="98">
        <v>1.0612699999999999</v>
      </c>
      <c r="Z34" s="99"/>
      <c r="AA34" s="97"/>
      <c r="AB34" s="98"/>
      <c r="AC34" s="97"/>
      <c r="AD34" s="100"/>
      <c r="AE34" s="100"/>
      <c r="AF34" s="100"/>
      <c r="AG34" s="100">
        <v>12.23925</v>
      </c>
      <c r="AH34" s="100"/>
      <c r="AI34" s="98">
        <v>10.27692</v>
      </c>
      <c r="AJ34" s="99"/>
      <c r="AK34" s="99"/>
      <c r="AL34" s="99">
        <v>179.37322</v>
      </c>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v>184.87493000000001</v>
      </c>
      <c r="BK34" s="98"/>
      <c r="BL34" s="97">
        <v>167.61232000000001</v>
      </c>
      <c r="BM34" s="100">
        <v>166.56063</v>
      </c>
      <c r="BN34" s="100">
        <v>168.58996999999999</v>
      </c>
      <c r="BO34" s="100"/>
      <c r="BP34" s="100"/>
      <c r="BQ34" s="100"/>
      <c r="BR34" s="100"/>
      <c r="BS34" s="100">
        <v>343.47699</v>
      </c>
      <c r="BT34" s="100"/>
      <c r="BU34" s="100">
        <v>36.281509999999997</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c r="CM34" s="98">
        <v>191.19621000000001</v>
      </c>
      <c r="CN34" s="97">
        <v>180.55348000000001</v>
      </c>
      <c r="CO34" s="100">
        <v>180.52450999999999</v>
      </c>
      <c r="CP34" s="100">
        <v>181.33356000000001</v>
      </c>
      <c r="CQ34" s="98">
        <v>181.02912000000001</v>
      </c>
      <c r="CR34" s="97"/>
      <c r="CS34" s="98">
        <v>297.29741999999999</v>
      </c>
      <c r="CT34" s="97"/>
      <c r="CU34" s="100"/>
      <c r="CV34" s="101"/>
      <c r="CW34" s="97"/>
      <c r="CX34" s="100"/>
      <c r="CY34" s="100"/>
      <c r="CZ34" s="98"/>
      <c r="DA34" s="97"/>
      <c r="DB34" s="100"/>
      <c r="DC34" s="100"/>
      <c r="DD34" s="100"/>
      <c r="DE34" s="100"/>
      <c r="DF34" s="100"/>
      <c r="DG34" s="100"/>
      <c r="DH34" s="100"/>
      <c r="DI34" s="100"/>
      <c r="DJ34" s="100"/>
      <c r="DK34" s="100"/>
      <c r="DL34" s="98"/>
      <c r="DM34" s="102"/>
      <c r="DN34" s="103"/>
      <c r="DO34" s="103"/>
      <c r="DP34" s="104"/>
      <c r="DQ34" s="97"/>
      <c r="DR34" s="100"/>
      <c r="DS34" s="100"/>
      <c r="DT34" s="98"/>
      <c r="DU34" s="99"/>
      <c r="DV34" s="97"/>
      <c r="DW34" s="100"/>
      <c r="DX34" s="100"/>
      <c r="DY34" s="100"/>
      <c r="DZ34" s="100"/>
      <c r="EA34" s="101"/>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D34" s="1"/>
      <c r="HE34" s="97">
        <v>3746.4799700000003</v>
      </c>
      <c r="HF34" s="100">
        <v>3709.1467800000005</v>
      </c>
      <c r="HG34" s="98">
        <v>319.56788</v>
      </c>
    </row>
    <row r="35" spans="1:215" x14ac:dyDescent="0.3">
      <c r="A35" s="1"/>
      <c r="B35" s="96" t="s">
        <v>674</v>
      </c>
      <c r="C35" s="97"/>
      <c r="D35" s="98"/>
      <c r="E35" s="99"/>
      <c r="F35" s="97"/>
      <c r="G35" s="100"/>
      <c r="H35" s="100">
        <v>8.8258700000000001</v>
      </c>
      <c r="I35" s="98">
        <v>8.5166900000000005</v>
      </c>
      <c r="J35" s="97"/>
      <c r="K35" s="98"/>
      <c r="L35" s="97">
        <v>60.21</v>
      </c>
      <c r="M35" s="98"/>
      <c r="N35" s="97"/>
      <c r="O35" s="100"/>
      <c r="P35" s="100"/>
      <c r="Q35" s="100"/>
      <c r="R35" s="100"/>
      <c r="S35" s="100"/>
      <c r="T35" s="100"/>
      <c r="U35" s="98"/>
      <c r="V35" s="97">
        <v>18.14123</v>
      </c>
      <c r="W35" s="100">
        <v>19.191960000000002</v>
      </c>
      <c r="X35" s="100">
        <v>24.425360000000001</v>
      </c>
      <c r="Y35" s="98">
        <v>1.0612699999999999</v>
      </c>
      <c r="Z35" s="99"/>
      <c r="AA35" s="97"/>
      <c r="AB35" s="98"/>
      <c r="AC35" s="97"/>
      <c r="AD35" s="100"/>
      <c r="AE35" s="100"/>
      <c r="AF35" s="100"/>
      <c r="AG35" s="100">
        <v>12.23925</v>
      </c>
      <c r="AH35" s="100"/>
      <c r="AI35" s="98">
        <v>10.27692</v>
      </c>
      <c r="AJ35" s="99"/>
      <c r="AK35" s="99"/>
      <c r="AL35" s="99">
        <v>179.37322</v>
      </c>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v>184.87493000000001</v>
      </c>
      <c r="BK35" s="98"/>
      <c r="BL35" s="97">
        <v>167.61232000000001</v>
      </c>
      <c r="BM35" s="100">
        <v>166.56063</v>
      </c>
      <c r="BN35" s="100">
        <v>168.58996999999999</v>
      </c>
      <c r="BO35" s="100"/>
      <c r="BP35" s="100"/>
      <c r="BQ35" s="100"/>
      <c r="BR35" s="100"/>
      <c r="BS35" s="100">
        <v>343.47699</v>
      </c>
      <c r="BT35" s="100"/>
      <c r="BU35" s="100"/>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c r="CM35" s="98">
        <v>191.19621000000001</v>
      </c>
      <c r="CN35" s="97">
        <v>180.55348000000001</v>
      </c>
      <c r="CO35" s="100">
        <v>180.52450999999999</v>
      </c>
      <c r="CP35" s="100">
        <v>181.33356000000001</v>
      </c>
      <c r="CQ35" s="98">
        <v>181.02912000000001</v>
      </c>
      <c r="CR35" s="97"/>
      <c r="CS35" s="98">
        <v>297.29741999999999</v>
      </c>
      <c r="CT35" s="97"/>
      <c r="CU35" s="100"/>
      <c r="CV35" s="101"/>
      <c r="CW35" s="97"/>
      <c r="CX35" s="100"/>
      <c r="CY35" s="100"/>
      <c r="CZ35" s="98"/>
      <c r="DA35" s="97"/>
      <c r="DB35" s="100"/>
      <c r="DC35" s="100"/>
      <c r="DD35" s="100"/>
      <c r="DE35" s="100"/>
      <c r="DF35" s="100"/>
      <c r="DG35" s="100"/>
      <c r="DH35" s="100"/>
      <c r="DI35" s="100"/>
      <c r="DJ35" s="100"/>
      <c r="DK35" s="100"/>
      <c r="DL35" s="98"/>
      <c r="DM35" s="102"/>
      <c r="DN35" s="103"/>
      <c r="DO35" s="103"/>
      <c r="DP35" s="104"/>
      <c r="DQ35" s="97"/>
      <c r="DR35" s="100"/>
      <c r="DS35" s="100"/>
      <c r="DT35" s="98"/>
      <c r="DU35" s="99"/>
      <c r="DV35" s="97"/>
      <c r="DW35" s="100"/>
      <c r="DX35" s="100"/>
      <c r="DY35" s="100"/>
      <c r="DZ35" s="100"/>
      <c r="EA35" s="101"/>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D35" s="1"/>
      <c r="HE35" s="97">
        <v>3710.1984600000005</v>
      </c>
      <c r="HF35" s="100">
        <v>3672.8652700000007</v>
      </c>
      <c r="HG35" s="98">
        <v>319.56788</v>
      </c>
    </row>
    <row r="36" spans="1:215" x14ac:dyDescent="0.3">
      <c r="A36" s="1"/>
      <c r="B36" s="96" t="s">
        <v>675</v>
      </c>
      <c r="C36" s="97"/>
      <c r="D36" s="98"/>
      <c r="E36" s="99"/>
      <c r="F36" s="97"/>
      <c r="G36" s="100"/>
      <c r="H36" s="100">
        <v>8.8258700000000001</v>
      </c>
      <c r="I36" s="98">
        <v>8.5166900000000005</v>
      </c>
      <c r="J36" s="97"/>
      <c r="K36" s="98"/>
      <c r="L36" s="97">
        <v>60.21</v>
      </c>
      <c r="M36" s="98"/>
      <c r="N36" s="97"/>
      <c r="O36" s="100"/>
      <c r="P36" s="100"/>
      <c r="Q36" s="100"/>
      <c r="R36" s="100"/>
      <c r="S36" s="100"/>
      <c r="T36" s="100"/>
      <c r="U36" s="98"/>
      <c r="V36" s="97">
        <v>18.14123</v>
      </c>
      <c r="W36" s="100">
        <v>19.191960000000002</v>
      </c>
      <c r="X36" s="100">
        <v>24.425360000000001</v>
      </c>
      <c r="Y36" s="98">
        <v>1.0612699999999999</v>
      </c>
      <c r="Z36" s="99"/>
      <c r="AA36" s="97"/>
      <c r="AB36" s="98"/>
      <c r="AC36" s="97"/>
      <c r="AD36" s="100"/>
      <c r="AE36" s="100"/>
      <c r="AF36" s="100"/>
      <c r="AG36" s="100">
        <v>12.23925</v>
      </c>
      <c r="AH36" s="100"/>
      <c r="AI36" s="98">
        <v>10.27692</v>
      </c>
      <c r="AJ36" s="99"/>
      <c r="AK36" s="99"/>
      <c r="AL36" s="99">
        <v>179.37322</v>
      </c>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v>184.87493000000001</v>
      </c>
      <c r="BK36" s="98"/>
      <c r="BL36" s="97">
        <v>167.61232000000001</v>
      </c>
      <c r="BM36" s="100">
        <v>166.56063</v>
      </c>
      <c r="BN36" s="100">
        <v>168.58996999999999</v>
      </c>
      <c r="BO36" s="100"/>
      <c r="BP36" s="100"/>
      <c r="BQ36" s="100"/>
      <c r="BR36" s="100"/>
      <c r="BS36" s="100">
        <v>343.47699</v>
      </c>
      <c r="BT36" s="100"/>
      <c r="BU36" s="100"/>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c r="CM36" s="98">
        <v>191.19621000000001</v>
      </c>
      <c r="CN36" s="97">
        <v>180.55348000000001</v>
      </c>
      <c r="CO36" s="100">
        <v>180.52450999999999</v>
      </c>
      <c r="CP36" s="100">
        <v>181.33356000000001</v>
      </c>
      <c r="CQ36" s="98">
        <v>181.02912000000001</v>
      </c>
      <c r="CR36" s="97"/>
      <c r="CS36" s="98">
        <v>297.29741999999999</v>
      </c>
      <c r="CT36" s="97"/>
      <c r="CU36" s="100"/>
      <c r="CV36" s="101"/>
      <c r="CW36" s="97"/>
      <c r="CX36" s="100"/>
      <c r="CY36" s="100"/>
      <c r="CZ36" s="98"/>
      <c r="DA36" s="97"/>
      <c r="DB36" s="100"/>
      <c r="DC36" s="100"/>
      <c r="DD36" s="100"/>
      <c r="DE36" s="100"/>
      <c r="DF36" s="100"/>
      <c r="DG36" s="100"/>
      <c r="DH36" s="100"/>
      <c r="DI36" s="100"/>
      <c r="DJ36" s="100"/>
      <c r="DK36" s="100"/>
      <c r="DL36" s="98"/>
      <c r="DM36" s="102"/>
      <c r="DN36" s="103"/>
      <c r="DO36" s="103"/>
      <c r="DP36" s="104"/>
      <c r="DQ36" s="97"/>
      <c r="DR36" s="100"/>
      <c r="DS36" s="100"/>
      <c r="DT36" s="98"/>
      <c r="DU36" s="99"/>
      <c r="DV36" s="97"/>
      <c r="DW36" s="100"/>
      <c r="DX36" s="100"/>
      <c r="DY36" s="100"/>
      <c r="DZ36" s="100"/>
      <c r="EA36" s="101"/>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D36" s="1"/>
      <c r="HE36" s="97">
        <v>3710.1984600000005</v>
      </c>
      <c r="HF36" s="100">
        <v>3672.8652700000007</v>
      </c>
      <c r="HG36" s="98">
        <v>319.56788</v>
      </c>
    </row>
    <row r="37" spans="1:215" x14ac:dyDescent="0.3">
      <c r="A37" s="1"/>
      <c r="B37" s="96" t="s">
        <v>676</v>
      </c>
      <c r="C37" s="97"/>
      <c r="D37" s="98"/>
      <c r="E37" s="99"/>
      <c r="F37" s="97"/>
      <c r="G37" s="100"/>
      <c r="H37" s="100">
        <v>8.8258700000000001</v>
      </c>
      <c r="I37" s="98">
        <v>8.5166900000000005</v>
      </c>
      <c r="J37" s="97"/>
      <c r="K37" s="98"/>
      <c r="L37" s="97">
        <v>60.21</v>
      </c>
      <c r="M37" s="98"/>
      <c r="N37" s="97"/>
      <c r="O37" s="100"/>
      <c r="P37" s="100"/>
      <c r="Q37" s="100"/>
      <c r="R37" s="100"/>
      <c r="S37" s="100"/>
      <c r="T37" s="100"/>
      <c r="U37" s="98"/>
      <c r="V37" s="97">
        <v>18.14123</v>
      </c>
      <c r="W37" s="100">
        <v>19.191960000000002</v>
      </c>
      <c r="X37" s="100">
        <v>24.425360000000001</v>
      </c>
      <c r="Y37" s="98">
        <v>1.0612699999999999</v>
      </c>
      <c r="Z37" s="99"/>
      <c r="AA37" s="97"/>
      <c r="AB37" s="98"/>
      <c r="AC37" s="97"/>
      <c r="AD37" s="100"/>
      <c r="AE37" s="100"/>
      <c r="AF37" s="100"/>
      <c r="AG37" s="100">
        <v>12.23925</v>
      </c>
      <c r="AH37" s="100"/>
      <c r="AI37" s="98">
        <v>10.27692</v>
      </c>
      <c r="AJ37" s="99"/>
      <c r="AK37" s="99"/>
      <c r="AL37" s="99">
        <v>179.37322</v>
      </c>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v>184.87493000000001</v>
      </c>
      <c r="BK37" s="98"/>
      <c r="BL37" s="97">
        <v>167.61232000000001</v>
      </c>
      <c r="BM37" s="100">
        <v>166.56063</v>
      </c>
      <c r="BN37" s="100">
        <v>168.58996999999999</v>
      </c>
      <c r="BO37" s="100"/>
      <c r="BP37" s="100"/>
      <c r="BQ37" s="100"/>
      <c r="BR37" s="100"/>
      <c r="BS37" s="100">
        <v>343.47699</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c r="CM37" s="98">
        <v>191.19621000000001</v>
      </c>
      <c r="CN37" s="97">
        <v>180.55348000000001</v>
      </c>
      <c r="CO37" s="100">
        <v>180.52450999999999</v>
      </c>
      <c r="CP37" s="100">
        <v>181.33356000000001</v>
      </c>
      <c r="CQ37" s="98">
        <v>181.02912000000001</v>
      </c>
      <c r="CR37" s="97"/>
      <c r="CS37" s="98">
        <v>297.29741999999999</v>
      </c>
      <c r="CT37" s="97"/>
      <c r="CU37" s="100"/>
      <c r="CV37" s="101"/>
      <c r="CW37" s="97"/>
      <c r="CX37" s="100"/>
      <c r="CY37" s="100"/>
      <c r="CZ37" s="98"/>
      <c r="DA37" s="97"/>
      <c r="DB37" s="100"/>
      <c r="DC37" s="100"/>
      <c r="DD37" s="100"/>
      <c r="DE37" s="100"/>
      <c r="DF37" s="100"/>
      <c r="DG37" s="100"/>
      <c r="DH37" s="100"/>
      <c r="DI37" s="100"/>
      <c r="DJ37" s="100"/>
      <c r="DK37" s="100"/>
      <c r="DL37" s="98"/>
      <c r="DM37" s="102"/>
      <c r="DN37" s="103"/>
      <c r="DO37" s="103"/>
      <c r="DP37" s="104"/>
      <c r="DQ37" s="97"/>
      <c r="DR37" s="100"/>
      <c r="DS37" s="100"/>
      <c r="DT37" s="98"/>
      <c r="DU37" s="99"/>
      <c r="DV37" s="97"/>
      <c r="DW37" s="100"/>
      <c r="DX37" s="100"/>
      <c r="DY37" s="100"/>
      <c r="DZ37" s="100"/>
      <c r="EA37" s="101"/>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D37" s="1"/>
      <c r="HE37" s="97">
        <v>3820.6954800000003</v>
      </c>
      <c r="HF37" s="100">
        <v>3783.3622900000005</v>
      </c>
      <c r="HG37" s="98">
        <v>319.56788</v>
      </c>
    </row>
    <row r="38" spans="1:215" x14ac:dyDescent="0.3">
      <c r="A38" s="1"/>
      <c r="B38" s="96" t="s">
        <v>677</v>
      </c>
      <c r="C38" s="97"/>
      <c r="D38" s="98"/>
      <c r="E38" s="99"/>
      <c r="F38" s="97"/>
      <c r="G38" s="100"/>
      <c r="H38" s="100">
        <v>8.8258700000000001</v>
      </c>
      <c r="I38" s="98">
        <v>8.5166900000000005</v>
      </c>
      <c r="J38" s="97"/>
      <c r="K38" s="98"/>
      <c r="L38" s="97">
        <v>60.21</v>
      </c>
      <c r="M38" s="98"/>
      <c r="N38" s="97"/>
      <c r="O38" s="100"/>
      <c r="P38" s="100"/>
      <c r="Q38" s="100"/>
      <c r="R38" s="100"/>
      <c r="S38" s="100"/>
      <c r="T38" s="100"/>
      <c r="U38" s="98"/>
      <c r="V38" s="97">
        <v>18.14123</v>
      </c>
      <c r="W38" s="100">
        <v>19.191960000000002</v>
      </c>
      <c r="X38" s="100">
        <v>24.425360000000001</v>
      </c>
      <c r="Y38" s="98">
        <v>1.0612699999999999</v>
      </c>
      <c r="Z38" s="99"/>
      <c r="AA38" s="97"/>
      <c r="AB38" s="98"/>
      <c r="AC38" s="97"/>
      <c r="AD38" s="100"/>
      <c r="AE38" s="100"/>
      <c r="AF38" s="100"/>
      <c r="AG38" s="100">
        <v>12.23925</v>
      </c>
      <c r="AH38" s="100"/>
      <c r="AI38" s="98">
        <v>10.27692</v>
      </c>
      <c r="AJ38" s="99"/>
      <c r="AK38" s="99"/>
      <c r="AL38" s="99">
        <v>179.37322</v>
      </c>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v>184.87493000000001</v>
      </c>
      <c r="BK38" s="98"/>
      <c r="BL38" s="97">
        <v>167.61232000000001</v>
      </c>
      <c r="BM38" s="100">
        <v>166.56063</v>
      </c>
      <c r="BN38" s="100">
        <v>168.58996999999999</v>
      </c>
      <c r="BO38" s="100"/>
      <c r="BP38" s="100"/>
      <c r="BQ38" s="100"/>
      <c r="BR38" s="100"/>
      <c r="BS38" s="100">
        <v>343.47699</v>
      </c>
      <c r="BT38" s="100"/>
      <c r="BU38" s="100">
        <v>110.49702000000001</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c r="CM38" s="98">
        <v>191.19621000000001</v>
      </c>
      <c r="CN38" s="97">
        <v>180.55348000000001</v>
      </c>
      <c r="CO38" s="100">
        <v>180.52450999999999</v>
      </c>
      <c r="CP38" s="100">
        <v>181.33356000000001</v>
      </c>
      <c r="CQ38" s="98">
        <v>181.02912000000001</v>
      </c>
      <c r="CR38" s="97"/>
      <c r="CS38" s="98">
        <v>297.29741999999999</v>
      </c>
      <c r="CT38" s="97"/>
      <c r="CU38" s="100"/>
      <c r="CV38" s="101"/>
      <c r="CW38" s="97"/>
      <c r="CX38" s="100"/>
      <c r="CY38" s="100"/>
      <c r="CZ38" s="98"/>
      <c r="DA38" s="97"/>
      <c r="DB38" s="100"/>
      <c r="DC38" s="100"/>
      <c r="DD38" s="100"/>
      <c r="DE38" s="100"/>
      <c r="DF38" s="100"/>
      <c r="DG38" s="100"/>
      <c r="DH38" s="100"/>
      <c r="DI38" s="100"/>
      <c r="DJ38" s="100"/>
      <c r="DK38" s="100"/>
      <c r="DL38" s="98"/>
      <c r="DM38" s="102"/>
      <c r="DN38" s="103"/>
      <c r="DO38" s="103"/>
      <c r="DP38" s="104"/>
      <c r="DQ38" s="97"/>
      <c r="DR38" s="100"/>
      <c r="DS38" s="100"/>
      <c r="DT38" s="98"/>
      <c r="DU38" s="99"/>
      <c r="DV38" s="97"/>
      <c r="DW38" s="100"/>
      <c r="DX38" s="100"/>
      <c r="DY38" s="100"/>
      <c r="DZ38" s="100"/>
      <c r="EA38" s="101"/>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D38" s="1"/>
      <c r="HE38" s="97">
        <v>3820.6954800000003</v>
      </c>
      <c r="HF38" s="100">
        <v>3783.3622900000005</v>
      </c>
      <c r="HG38" s="98">
        <v>319.56788</v>
      </c>
    </row>
    <row r="39" spans="1:215" x14ac:dyDescent="0.3">
      <c r="A39" s="1"/>
      <c r="B39" s="96" t="s">
        <v>678</v>
      </c>
      <c r="C39" s="97"/>
      <c r="D39" s="98"/>
      <c r="E39" s="99"/>
      <c r="F39" s="97"/>
      <c r="G39" s="100"/>
      <c r="H39" s="100">
        <v>8.8258700000000001</v>
      </c>
      <c r="I39" s="98">
        <v>8.5166900000000005</v>
      </c>
      <c r="J39" s="97"/>
      <c r="K39" s="98"/>
      <c r="L39" s="97">
        <v>60.21</v>
      </c>
      <c r="M39" s="98"/>
      <c r="N39" s="97"/>
      <c r="O39" s="100"/>
      <c r="P39" s="100"/>
      <c r="Q39" s="100"/>
      <c r="R39" s="100"/>
      <c r="S39" s="100"/>
      <c r="T39" s="100"/>
      <c r="U39" s="98"/>
      <c r="V39" s="97">
        <v>18.14123</v>
      </c>
      <c r="W39" s="100">
        <v>19.191960000000002</v>
      </c>
      <c r="X39" s="100">
        <v>24.425360000000001</v>
      </c>
      <c r="Y39" s="98">
        <v>1.0612699999999999</v>
      </c>
      <c r="Z39" s="99"/>
      <c r="AA39" s="97"/>
      <c r="AB39" s="98"/>
      <c r="AC39" s="97"/>
      <c r="AD39" s="100"/>
      <c r="AE39" s="100"/>
      <c r="AF39" s="100"/>
      <c r="AG39" s="100">
        <v>12.23925</v>
      </c>
      <c r="AH39" s="100"/>
      <c r="AI39" s="98">
        <v>10.27692</v>
      </c>
      <c r="AJ39" s="99"/>
      <c r="AK39" s="99"/>
      <c r="AL39" s="99">
        <v>179.37322</v>
      </c>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v>184.87493000000001</v>
      </c>
      <c r="BK39" s="98"/>
      <c r="BL39" s="97">
        <v>167.61232000000001</v>
      </c>
      <c r="BM39" s="100">
        <v>166.56063</v>
      </c>
      <c r="BN39" s="100">
        <v>168.58996999999999</v>
      </c>
      <c r="BO39" s="100"/>
      <c r="BP39" s="100"/>
      <c r="BQ39" s="100"/>
      <c r="BR39" s="100"/>
      <c r="BS39" s="100">
        <v>343.47699</v>
      </c>
      <c r="BT39" s="100"/>
      <c r="BU39" s="100">
        <v>110.49702000000001</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c r="CM39" s="98">
        <v>191.19621000000001</v>
      </c>
      <c r="CN39" s="97">
        <v>180.55348000000001</v>
      </c>
      <c r="CO39" s="100">
        <v>180.52450999999999</v>
      </c>
      <c r="CP39" s="100">
        <v>181.33356000000001</v>
      </c>
      <c r="CQ39" s="98">
        <v>181.02912000000001</v>
      </c>
      <c r="CR39" s="97"/>
      <c r="CS39" s="98">
        <v>297.29741999999999</v>
      </c>
      <c r="CT39" s="97"/>
      <c r="CU39" s="100"/>
      <c r="CV39" s="101"/>
      <c r="CW39" s="97"/>
      <c r="CX39" s="100"/>
      <c r="CY39" s="100"/>
      <c r="CZ39" s="98"/>
      <c r="DA39" s="97"/>
      <c r="DB39" s="100"/>
      <c r="DC39" s="100"/>
      <c r="DD39" s="100"/>
      <c r="DE39" s="100"/>
      <c r="DF39" s="100"/>
      <c r="DG39" s="100"/>
      <c r="DH39" s="100"/>
      <c r="DI39" s="100"/>
      <c r="DJ39" s="100"/>
      <c r="DK39" s="100"/>
      <c r="DL39" s="98"/>
      <c r="DM39" s="102"/>
      <c r="DN39" s="103"/>
      <c r="DO39" s="103"/>
      <c r="DP39" s="104"/>
      <c r="DQ39" s="97"/>
      <c r="DR39" s="100"/>
      <c r="DS39" s="100"/>
      <c r="DT39" s="98"/>
      <c r="DU39" s="99"/>
      <c r="DV39" s="97"/>
      <c r="DW39" s="100"/>
      <c r="DX39" s="100"/>
      <c r="DY39" s="100"/>
      <c r="DZ39" s="100"/>
      <c r="EA39" s="101"/>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D39" s="1"/>
      <c r="HE39" s="97">
        <v>3820.6954800000003</v>
      </c>
      <c r="HF39" s="100">
        <v>3783.3622900000005</v>
      </c>
      <c r="HG39" s="98">
        <v>319.56788</v>
      </c>
    </row>
    <row r="40" spans="1:215" x14ac:dyDescent="0.3">
      <c r="A40" s="1"/>
      <c r="B40" s="96" t="s">
        <v>679</v>
      </c>
      <c r="C40" s="97"/>
      <c r="D40" s="98"/>
      <c r="E40" s="99"/>
      <c r="F40" s="97"/>
      <c r="G40" s="100"/>
      <c r="H40" s="100">
        <v>8.8258700000000001</v>
      </c>
      <c r="I40" s="98">
        <v>8.5166900000000005</v>
      </c>
      <c r="J40" s="97"/>
      <c r="K40" s="98"/>
      <c r="L40" s="97">
        <v>60.21</v>
      </c>
      <c r="M40" s="98"/>
      <c r="N40" s="97"/>
      <c r="O40" s="100"/>
      <c r="P40" s="100"/>
      <c r="Q40" s="100"/>
      <c r="R40" s="100"/>
      <c r="S40" s="100"/>
      <c r="T40" s="100"/>
      <c r="U40" s="98"/>
      <c r="V40" s="97">
        <v>18.14123</v>
      </c>
      <c r="W40" s="100">
        <v>19.191960000000002</v>
      </c>
      <c r="X40" s="100">
        <v>24.425360000000001</v>
      </c>
      <c r="Y40" s="98">
        <v>1.0612699999999999</v>
      </c>
      <c r="Z40" s="99"/>
      <c r="AA40" s="97"/>
      <c r="AB40" s="98"/>
      <c r="AC40" s="97"/>
      <c r="AD40" s="100"/>
      <c r="AE40" s="100"/>
      <c r="AF40" s="100"/>
      <c r="AG40" s="100">
        <v>12.23925</v>
      </c>
      <c r="AH40" s="100"/>
      <c r="AI40" s="98">
        <v>10.27692</v>
      </c>
      <c r="AJ40" s="99"/>
      <c r="AK40" s="99"/>
      <c r="AL40" s="99">
        <v>179.37322</v>
      </c>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v>184.87493000000001</v>
      </c>
      <c r="BK40" s="98"/>
      <c r="BL40" s="97">
        <v>167.61232000000001</v>
      </c>
      <c r="BM40" s="100">
        <v>166.56063</v>
      </c>
      <c r="BN40" s="100">
        <v>168.58996999999999</v>
      </c>
      <c r="BO40" s="100"/>
      <c r="BP40" s="100"/>
      <c r="BQ40" s="100"/>
      <c r="BR40" s="100"/>
      <c r="BS40" s="100">
        <v>343.47699</v>
      </c>
      <c r="BT40" s="100"/>
      <c r="BU40" s="100">
        <v>110.49702000000001</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c r="CM40" s="98">
        <v>191.19621000000001</v>
      </c>
      <c r="CN40" s="97">
        <v>180.55348000000001</v>
      </c>
      <c r="CO40" s="100">
        <v>180.52450999999999</v>
      </c>
      <c r="CP40" s="100">
        <v>181.33356000000001</v>
      </c>
      <c r="CQ40" s="98">
        <v>181.02912000000001</v>
      </c>
      <c r="CR40" s="97"/>
      <c r="CS40" s="98">
        <v>297.29741999999999</v>
      </c>
      <c r="CT40" s="97"/>
      <c r="CU40" s="100"/>
      <c r="CV40" s="101"/>
      <c r="CW40" s="97"/>
      <c r="CX40" s="100"/>
      <c r="CY40" s="100"/>
      <c r="CZ40" s="98"/>
      <c r="DA40" s="97"/>
      <c r="DB40" s="100"/>
      <c r="DC40" s="100"/>
      <c r="DD40" s="100"/>
      <c r="DE40" s="100"/>
      <c r="DF40" s="100"/>
      <c r="DG40" s="100"/>
      <c r="DH40" s="100"/>
      <c r="DI40" s="100"/>
      <c r="DJ40" s="100"/>
      <c r="DK40" s="100"/>
      <c r="DL40" s="98"/>
      <c r="DM40" s="102"/>
      <c r="DN40" s="103"/>
      <c r="DO40" s="103"/>
      <c r="DP40" s="104"/>
      <c r="DQ40" s="97"/>
      <c r="DR40" s="100"/>
      <c r="DS40" s="100"/>
      <c r="DT40" s="98"/>
      <c r="DU40" s="99"/>
      <c r="DV40" s="97"/>
      <c r="DW40" s="100"/>
      <c r="DX40" s="100"/>
      <c r="DY40" s="100"/>
      <c r="DZ40" s="100"/>
      <c r="EA40" s="101"/>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D40" s="1"/>
      <c r="HE40" s="97">
        <v>3820.6954800000003</v>
      </c>
      <c r="HF40" s="100">
        <v>3783.3622900000005</v>
      </c>
      <c r="HG40" s="98">
        <v>319.56788</v>
      </c>
    </row>
    <row r="41" spans="1:215" x14ac:dyDescent="0.3">
      <c r="A41" s="1"/>
      <c r="B41" s="96" t="s">
        <v>680</v>
      </c>
      <c r="C41" s="97"/>
      <c r="D41" s="98"/>
      <c r="E41" s="99"/>
      <c r="F41" s="97"/>
      <c r="G41" s="100"/>
      <c r="H41" s="100">
        <v>8.8258700000000001</v>
      </c>
      <c r="I41" s="98">
        <v>8.5166900000000005</v>
      </c>
      <c r="J41" s="97"/>
      <c r="K41" s="98"/>
      <c r="L41" s="97">
        <v>60.21</v>
      </c>
      <c r="M41" s="98"/>
      <c r="N41" s="97"/>
      <c r="O41" s="100"/>
      <c r="P41" s="100"/>
      <c r="Q41" s="100"/>
      <c r="R41" s="100"/>
      <c r="S41" s="100"/>
      <c r="T41" s="100"/>
      <c r="U41" s="98"/>
      <c r="V41" s="97">
        <v>18.14123</v>
      </c>
      <c r="W41" s="100">
        <v>19.191960000000002</v>
      </c>
      <c r="X41" s="100">
        <v>24.425360000000001</v>
      </c>
      <c r="Y41" s="98">
        <v>1.0612699999999999</v>
      </c>
      <c r="Z41" s="99"/>
      <c r="AA41" s="97"/>
      <c r="AB41" s="98"/>
      <c r="AC41" s="97"/>
      <c r="AD41" s="100"/>
      <c r="AE41" s="100"/>
      <c r="AF41" s="100"/>
      <c r="AG41" s="100">
        <v>12.23925</v>
      </c>
      <c r="AH41" s="100"/>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v>184.87493000000001</v>
      </c>
      <c r="BK41" s="98"/>
      <c r="BL41" s="97">
        <v>167.61232000000001</v>
      </c>
      <c r="BM41" s="100">
        <v>166.56063</v>
      </c>
      <c r="BN41" s="100">
        <v>168.58996999999999</v>
      </c>
      <c r="BO41" s="100"/>
      <c r="BP41" s="100"/>
      <c r="BQ41" s="100"/>
      <c r="BR41" s="100"/>
      <c r="BS41" s="100">
        <v>343.47699</v>
      </c>
      <c r="BT41" s="100"/>
      <c r="BU41" s="100">
        <v>110.49702000000001</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c r="CM41" s="98">
        <v>191.19621000000001</v>
      </c>
      <c r="CN41" s="97">
        <v>180.55348000000001</v>
      </c>
      <c r="CO41" s="100">
        <v>180.52450999999999</v>
      </c>
      <c r="CP41" s="100">
        <v>181.33356000000001</v>
      </c>
      <c r="CQ41" s="98">
        <v>181.02912000000001</v>
      </c>
      <c r="CR41" s="97"/>
      <c r="CS41" s="98">
        <v>297.29741999999999</v>
      </c>
      <c r="CT41" s="97"/>
      <c r="CU41" s="100"/>
      <c r="CV41" s="101"/>
      <c r="CW41" s="97"/>
      <c r="CX41" s="100"/>
      <c r="CY41" s="100"/>
      <c r="CZ41" s="98"/>
      <c r="DA41" s="97"/>
      <c r="DB41" s="100"/>
      <c r="DC41" s="100"/>
      <c r="DD41" s="100"/>
      <c r="DE41" s="100"/>
      <c r="DF41" s="100"/>
      <c r="DG41" s="100"/>
      <c r="DH41" s="100"/>
      <c r="DI41" s="100"/>
      <c r="DJ41" s="100"/>
      <c r="DK41" s="100"/>
      <c r="DL41" s="98"/>
      <c r="DM41" s="102"/>
      <c r="DN41" s="103"/>
      <c r="DO41" s="103"/>
      <c r="DP41" s="104"/>
      <c r="DQ41" s="97"/>
      <c r="DR41" s="100"/>
      <c r="DS41" s="100"/>
      <c r="DT41" s="98"/>
      <c r="DU41" s="99"/>
      <c r="DV41" s="97"/>
      <c r="DW41" s="100"/>
      <c r="DX41" s="100"/>
      <c r="DY41" s="100"/>
      <c r="DZ41" s="100"/>
      <c r="EA41" s="101"/>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D41" s="1"/>
      <c r="HE41" s="97">
        <v>3820.6954800000003</v>
      </c>
      <c r="HF41" s="100">
        <v>3783.3622900000005</v>
      </c>
      <c r="HG41" s="98">
        <v>319.56788</v>
      </c>
    </row>
    <row r="42" spans="1:215" x14ac:dyDescent="0.3">
      <c r="A42" s="1"/>
      <c r="B42" s="96" t="s">
        <v>681</v>
      </c>
      <c r="C42" s="97"/>
      <c r="D42" s="98"/>
      <c r="E42" s="99"/>
      <c r="F42" s="97"/>
      <c r="G42" s="100"/>
      <c r="H42" s="100">
        <v>8.8258700000000001</v>
      </c>
      <c r="I42" s="98">
        <v>8.5166900000000005</v>
      </c>
      <c r="J42" s="97"/>
      <c r="K42" s="98"/>
      <c r="L42" s="97">
        <v>60.21</v>
      </c>
      <c r="M42" s="98"/>
      <c r="N42" s="97"/>
      <c r="O42" s="100"/>
      <c r="P42" s="100"/>
      <c r="Q42" s="100"/>
      <c r="R42" s="100"/>
      <c r="S42" s="100"/>
      <c r="T42" s="100"/>
      <c r="U42" s="98"/>
      <c r="V42" s="97">
        <v>18.14123</v>
      </c>
      <c r="W42" s="100">
        <v>19.191960000000002</v>
      </c>
      <c r="X42" s="100">
        <v>24.425360000000001</v>
      </c>
      <c r="Y42" s="98">
        <v>1.0612699999999999</v>
      </c>
      <c r="Z42" s="99"/>
      <c r="AA42" s="97"/>
      <c r="AB42" s="98"/>
      <c r="AC42" s="97"/>
      <c r="AD42" s="100"/>
      <c r="AE42" s="100"/>
      <c r="AF42" s="100"/>
      <c r="AG42" s="100">
        <v>12.23925</v>
      </c>
      <c r="AH42" s="100"/>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v>184.87493000000001</v>
      </c>
      <c r="BK42" s="98"/>
      <c r="BL42" s="97">
        <v>167.61232000000001</v>
      </c>
      <c r="BM42" s="100">
        <v>166.56063</v>
      </c>
      <c r="BN42" s="100">
        <v>168.58996999999999</v>
      </c>
      <c r="BO42" s="100"/>
      <c r="BP42" s="100"/>
      <c r="BQ42" s="100"/>
      <c r="BR42" s="100"/>
      <c r="BS42" s="100">
        <v>343.47699</v>
      </c>
      <c r="BT42" s="100"/>
      <c r="BU42" s="100">
        <v>110.49702000000001</v>
      </c>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c r="CM42" s="98">
        <v>191.19621000000001</v>
      </c>
      <c r="CN42" s="97">
        <v>180.55348000000001</v>
      </c>
      <c r="CO42" s="100">
        <v>180.52450999999999</v>
      </c>
      <c r="CP42" s="100">
        <v>181.33356000000001</v>
      </c>
      <c r="CQ42" s="98">
        <v>181.02912000000001</v>
      </c>
      <c r="CR42" s="97"/>
      <c r="CS42" s="98">
        <v>297.29741999999999</v>
      </c>
      <c r="CT42" s="97"/>
      <c r="CU42" s="100"/>
      <c r="CV42" s="101"/>
      <c r="CW42" s="97"/>
      <c r="CX42" s="100"/>
      <c r="CY42" s="100"/>
      <c r="CZ42" s="98"/>
      <c r="DA42" s="97"/>
      <c r="DB42" s="100"/>
      <c r="DC42" s="100"/>
      <c r="DD42" s="100"/>
      <c r="DE42" s="100"/>
      <c r="DF42" s="100"/>
      <c r="DG42" s="100"/>
      <c r="DH42" s="100"/>
      <c r="DI42" s="100"/>
      <c r="DJ42" s="100"/>
      <c r="DK42" s="100"/>
      <c r="DL42" s="98"/>
      <c r="DM42" s="102"/>
      <c r="DN42" s="103"/>
      <c r="DO42" s="103"/>
      <c r="DP42" s="104"/>
      <c r="DQ42" s="97"/>
      <c r="DR42" s="100"/>
      <c r="DS42" s="100"/>
      <c r="DT42" s="98"/>
      <c r="DU42" s="99"/>
      <c r="DV42" s="97"/>
      <c r="DW42" s="100"/>
      <c r="DX42" s="100"/>
      <c r="DY42" s="100"/>
      <c r="DZ42" s="100"/>
      <c r="EA42" s="101"/>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D42" s="1"/>
      <c r="HE42" s="97">
        <v>3820.6954800000003</v>
      </c>
      <c r="HF42" s="100">
        <v>3783.3622900000005</v>
      </c>
      <c r="HG42" s="98">
        <v>319.56788</v>
      </c>
    </row>
    <row r="43" spans="1:215" x14ac:dyDescent="0.3">
      <c r="A43" s="1"/>
      <c r="B43" s="96" t="s">
        <v>682</v>
      </c>
      <c r="C43" s="97"/>
      <c r="D43" s="98"/>
      <c r="E43" s="99"/>
      <c r="F43" s="97"/>
      <c r="G43" s="100"/>
      <c r="H43" s="100">
        <v>8.8258700000000001</v>
      </c>
      <c r="I43" s="98">
        <v>8.5166900000000005</v>
      </c>
      <c r="J43" s="97"/>
      <c r="K43" s="98"/>
      <c r="L43" s="97">
        <v>60.21</v>
      </c>
      <c r="M43" s="98"/>
      <c r="N43" s="97"/>
      <c r="O43" s="100"/>
      <c r="P43" s="100"/>
      <c r="Q43" s="100"/>
      <c r="R43" s="100"/>
      <c r="S43" s="100"/>
      <c r="T43" s="100"/>
      <c r="U43" s="98"/>
      <c r="V43" s="97">
        <v>18.14123</v>
      </c>
      <c r="W43" s="100">
        <v>19.191960000000002</v>
      </c>
      <c r="X43" s="100">
        <v>24.425360000000001</v>
      </c>
      <c r="Y43" s="98">
        <v>1.0612699999999999</v>
      </c>
      <c r="Z43" s="99"/>
      <c r="AA43" s="97"/>
      <c r="AB43" s="98"/>
      <c r="AC43" s="97"/>
      <c r="AD43" s="100"/>
      <c r="AE43" s="100"/>
      <c r="AF43" s="100"/>
      <c r="AG43" s="100">
        <v>12.23925</v>
      </c>
      <c r="AH43" s="100"/>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v>184.87493000000001</v>
      </c>
      <c r="BK43" s="98"/>
      <c r="BL43" s="97">
        <v>167.61232000000001</v>
      </c>
      <c r="BM43" s="100">
        <v>166.56063</v>
      </c>
      <c r="BN43" s="100">
        <v>168.58996999999999</v>
      </c>
      <c r="BO43" s="100"/>
      <c r="BP43" s="100"/>
      <c r="BQ43" s="100"/>
      <c r="BR43" s="100"/>
      <c r="BS43" s="100">
        <v>343.47699</v>
      </c>
      <c r="BT43" s="100"/>
      <c r="BU43" s="100">
        <v>110.49702000000001</v>
      </c>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c r="CM43" s="98">
        <v>191.19621000000001</v>
      </c>
      <c r="CN43" s="97">
        <v>180.55348000000001</v>
      </c>
      <c r="CO43" s="100">
        <v>180.52450999999999</v>
      </c>
      <c r="CP43" s="100">
        <v>181.33356000000001</v>
      </c>
      <c r="CQ43" s="98">
        <v>181.02912000000001</v>
      </c>
      <c r="CR43" s="97"/>
      <c r="CS43" s="98">
        <v>297.29741999999999</v>
      </c>
      <c r="CT43" s="97"/>
      <c r="CU43" s="100"/>
      <c r="CV43" s="101"/>
      <c r="CW43" s="97"/>
      <c r="CX43" s="100"/>
      <c r="CY43" s="100"/>
      <c r="CZ43" s="98"/>
      <c r="DA43" s="97"/>
      <c r="DB43" s="100"/>
      <c r="DC43" s="100"/>
      <c r="DD43" s="100"/>
      <c r="DE43" s="100"/>
      <c r="DF43" s="100"/>
      <c r="DG43" s="100"/>
      <c r="DH43" s="100"/>
      <c r="DI43" s="100"/>
      <c r="DJ43" s="100"/>
      <c r="DK43" s="100"/>
      <c r="DL43" s="98"/>
      <c r="DM43" s="102"/>
      <c r="DN43" s="103"/>
      <c r="DO43" s="103"/>
      <c r="DP43" s="104"/>
      <c r="DQ43" s="97"/>
      <c r="DR43" s="100"/>
      <c r="DS43" s="100"/>
      <c r="DT43" s="98"/>
      <c r="DU43" s="99"/>
      <c r="DV43" s="97"/>
      <c r="DW43" s="100"/>
      <c r="DX43" s="100"/>
      <c r="DY43" s="100"/>
      <c r="DZ43" s="100"/>
      <c r="EA43" s="101"/>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D43" s="1"/>
      <c r="HE43" s="97">
        <v>3820.6954800000003</v>
      </c>
      <c r="HF43" s="100">
        <v>3783.3622900000005</v>
      </c>
      <c r="HG43" s="98">
        <v>319.56788</v>
      </c>
    </row>
    <row r="44" spans="1:215" x14ac:dyDescent="0.3">
      <c r="A44" s="1"/>
      <c r="B44" s="96" t="s">
        <v>683</v>
      </c>
      <c r="C44" s="97"/>
      <c r="D44" s="98"/>
      <c r="E44" s="99"/>
      <c r="F44" s="97"/>
      <c r="G44" s="100"/>
      <c r="H44" s="100">
        <v>8.8258700000000001</v>
      </c>
      <c r="I44" s="98">
        <v>8.5166900000000005</v>
      </c>
      <c r="J44" s="97"/>
      <c r="K44" s="98"/>
      <c r="L44" s="97">
        <v>60.21</v>
      </c>
      <c r="M44" s="98"/>
      <c r="N44" s="97"/>
      <c r="O44" s="100"/>
      <c r="P44" s="100"/>
      <c r="Q44" s="100"/>
      <c r="R44" s="100"/>
      <c r="S44" s="100"/>
      <c r="T44" s="100"/>
      <c r="U44" s="98"/>
      <c r="V44" s="97">
        <v>18.14123</v>
      </c>
      <c r="W44" s="100">
        <v>19.191960000000002</v>
      </c>
      <c r="X44" s="100">
        <v>24.425360000000001</v>
      </c>
      <c r="Y44" s="98">
        <v>1.0612699999999999</v>
      </c>
      <c r="Z44" s="99"/>
      <c r="AA44" s="97"/>
      <c r="AB44" s="98"/>
      <c r="AC44" s="97"/>
      <c r="AD44" s="100"/>
      <c r="AE44" s="100"/>
      <c r="AF44" s="100"/>
      <c r="AG44" s="100">
        <v>12.23925</v>
      </c>
      <c r="AH44" s="100"/>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v>184.87493000000001</v>
      </c>
      <c r="BK44" s="98"/>
      <c r="BL44" s="97">
        <v>167.61232000000001</v>
      </c>
      <c r="BM44" s="100">
        <v>166.56063</v>
      </c>
      <c r="BN44" s="100">
        <v>168.58996999999999</v>
      </c>
      <c r="BO44" s="100"/>
      <c r="BP44" s="100"/>
      <c r="BQ44" s="100"/>
      <c r="BR44" s="100"/>
      <c r="BS44" s="100">
        <v>343.47699</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c r="CM44" s="98">
        <v>191.19621000000001</v>
      </c>
      <c r="CN44" s="97">
        <v>180.55348000000001</v>
      </c>
      <c r="CO44" s="100">
        <v>180.52450999999999</v>
      </c>
      <c r="CP44" s="100">
        <v>181.33356000000001</v>
      </c>
      <c r="CQ44" s="98">
        <v>181.02912000000001</v>
      </c>
      <c r="CR44" s="97"/>
      <c r="CS44" s="98">
        <v>297.29741999999999</v>
      </c>
      <c r="CT44" s="97"/>
      <c r="CU44" s="100"/>
      <c r="CV44" s="101"/>
      <c r="CW44" s="97"/>
      <c r="CX44" s="100"/>
      <c r="CY44" s="100"/>
      <c r="CZ44" s="98"/>
      <c r="DA44" s="97"/>
      <c r="DB44" s="100"/>
      <c r="DC44" s="100"/>
      <c r="DD44" s="100"/>
      <c r="DE44" s="100"/>
      <c r="DF44" s="100"/>
      <c r="DG44" s="100"/>
      <c r="DH44" s="100"/>
      <c r="DI44" s="100"/>
      <c r="DJ44" s="100"/>
      <c r="DK44" s="100"/>
      <c r="DL44" s="98"/>
      <c r="DM44" s="102"/>
      <c r="DN44" s="103"/>
      <c r="DO44" s="103"/>
      <c r="DP44" s="104"/>
      <c r="DQ44" s="97"/>
      <c r="DR44" s="100"/>
      <c r="DS44" s="100"/>
      <c r="DT44" s="98"/>
      <c r="DU44" s="99"/>
      <c r="DV44" s="97"/>
      <c r="DW44" s="100"/>
      <c r="DX44" s="100"/>
      <c r="DY44" s="100"/>
      <c r="DZ44" s="100"/>
      <c r="EA44" s="101"/>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D44" s="1"/>
      <c r="HE44" s="97">
        <v>3820.6954800000003</v>
      </c>
      <c r="HF44" s="100">
        <v>3783.3622900000005</v>
      </c>
      <c r="HG44" s="98">
        <v>319.56788</v>
      </c>
    </row>
    <row r="45" spans="1:215" x14ac:dyDescent="0.3">
      <c r="A45" s="1"/>
      <c r="B45" s="96" t="s">
        <v>684</v>
      </c>
      <c r="C45" s="97"/>
      <c r="D45" s="98"/>
      <c r="E45" s="99"/>
      <c r="F45" s="97"/>
      <c r="G45" s="100"/>
      <c r="H45" s="100">
        <v>8.8258700000000001</v>
      </c>
      <c r="I45" s="98">
        <v>8.5166900000000005</v>
      </c>
      <c r="J45" s="97"/>
      <c r="K45" s="98"/>
      <c r="L45" s="97">
        <v>60.21</v>
      </c>
      <c r="M45" s="98"/>
      <c r="N45" s="97"/>
      <c r="O45" s="100"/>
      <c r="P45" s="100"/>
      <c r="Q45" s="100"/>
      <c r="R45" s="100"/>
      <c r="S45" s="100"/>
      <c r="T45" s="100"/>
      <c r="U45" s="98"/>
      <c r="V45" s="97">
        <v>18.14123</v>
      </c>
      <c r="W45" s="100">
        <v>19.191960000000002</v>
      </c>
      <c r="X45" s="100">
        <v>24.425360000000001</v>
      </c>
      <c r="Y45" s="98">
        <v>1.0612699999999999</v>
      </c>
      <c r="Z45" s="99"/>
      <c r="AA45" s="97"/>
      <c r="AB45" s="98"/>
      <c r="AC45" s="97"/>
      <c r="AD45" s="100"/>
      <c r="AE45" s="100"/>
      <c r="AF45" s="100"/>
      <c r="AG45" s="100">
        <v>12.23925</v>
      </c>
      <c r="AH45" s="100"/>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v>184.87493000000001</v>
      </c>
      <c r="BK45" s="98"/>
      <c r="BL45" s="97">
        <v>167.61232000000001</v>
      </c>
      <c r="BM45" s="100">
        <v>166.56063</v>
      </c>
      <c r="BN45" s="100">
        <v>168.58996999999999</v>
      </c>
      <c r="BO45" s="100"/>
      <c r="BP45" s="100"/>
      <c r="BQ45" s="100"/>
      <c r="BR45" s="100"/>
      <c r="BS45" s="100">
        <v>343.47699</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c r="CM45" s="98">
        <v>191.19621000000001</v>
      </c>
      <c r="CN45" s="97">
        <v>180.55348000000001</v>
      </c>
      <c r="CO45" s="100">
        <v>180.52450999999999</v>
      </c>
      <c r="CP45" s="100">
        <v>181.33356000000001</v>
      </c>
      <c r="CQ45" s="98">
        <v>181.02912000000001</v>
      </c>
      <c r="CR45" s="97"/>
      <c r="CS45" s="98">
        <v>297.29741999999999</v>
      </c>
      <c r="CT45" s="97"/>
      <c r="CU45" s="100"/>
      <c r="CV45" s="101"/>
      <c r="CW45" s="97"/>
      <c r="CX45" s="100"/>
      <c r="CY45" s="100"/>
      <c r="CZ45" s="98"/>
      <c r="DA45" s="97"/>
      <c r="DB45" s="100"/>
      <c r="DC45" s="100"/>
      <c r="DD45" s="100"/>
      <c r="DE45" s="100"/>
      <c r="DF45" s="100"/>
      <c r="DG45" s="100"/>
      <c r="DH45" s="100"/>
      <c r="DI45" s="100"/>
      <c r="DJ45" s="100"/>
      <c r="DK45" s="100"/>
      <c r="DL45" s="98"/>
      <c r="DM45" s="102"/>
      <c r="DN45" s="103"/>
      <c r="DO45" s="103"/>
      <c r="DP45" s="104"/>
      <c r="DQ45" s="97"/>
      <c r="DR45" s="100"/>
      <c r="DS45" s="100"/>
      <c r="DT45" s="98"/>
      <c r="DU45" s="99"/>
      <c r="DV45" s="97"/>
      <c r="DW45" s="100"/>
      <c r="DX45" s="100"/>
      <c r="DY45" s="100"/>
      <c r="DZ45" s="100"/>
      <c r="EA45" s="101"/>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D45" s="1"/>
      <c r="HE45" s="97">
        <v>3820.6954800000003</v>
      </c>
      <c r="HF45" s="100">
        <v>3783.3622900000005</v>
      </c>
      <c r="HG45" s="98">
        <v>319.56788</v>
      </c>
    </row>
    <row r="46" spans="1:215" x14ac:dyDescent="0.3">
      <c r="A46" s="1"/>
      <c r="B46" s="96" t="s">
        <v>685</v>
      </c>
      <c r="C46" s="97"/>
      <c r="D46" s="98"/>
      <c r="E46" s="99"/>
      <c r="F46" s="97"/>
      <c r="G46" s="100"/>
      <c r="H46" s="100">
        <v>8.8258700000000001</v>
      </c>
      <c r="I46" s="98">
        <v>8.5166900000000005</v>
      </c>
      <c r="J46" s="97"/>
      <c r="K46" s="98"/>
      <c r="L46" s="97">
        <v>60.21</v>
      </c>
      <c r="M46" s="98"/>
      <c r="N46" s="97"/>
      <c r="O46" s="100"/>
      <c r="P46" s="100"/>
      <c r="Q46" s="100"/>
      <c r="R46" s="100"/>
      <c r="S46" s="100"/>
      <c r="T46" s="100"/>
      <c r="U46" s="98"/>
      <c r="V46" s="97">
        <v>18.14123</v>
      </c>
      <c r="W46" s="100">
        <v>19.191960000000002</v>
      </c>
      <c r="X46" s="100">
        <v>24.425360000000001</v>
      </c>
      <c r="Y46" s="98">
        <v>1.0612699999999999</v>
      </c>
      <c r="Z46" s="99"/>
      <c r="AA46" s="97"/>
      <c r="AB46" s="98"/>
      <c r="AC46" s="97"/>
      <c r="AD46" s="100"/>
      <c r="AE46" s="100"/>
      <c r="AF46" s="100"/>
      <c r="AG46" s="100">
        <v>12.23925</v>
      </c>
      <c r="AH46" s="100"/>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v>184.87493000000001</v>
      </c>
      <c r="BK46" s="98"/>
      <c r="BL46" s="97">
        <v>167.61232000000001</v>
      </c>
      <c r="BM46" s="100">
        <v>166.56063</v>
      </c>
      <c r="BN46" s="100">
        <v>168.58996999999999</v>
      </c>
      <c r="BO46" s="100"/>
      <c r="BP46" s="100"/>
      <c r="BQ46" s="100"/>
      <c r="BR46" s="100"/>
      <c r="BS46" s="100">
        <v>343.47699</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c r="CM46" s="98">
        <v>191.19621000000001</v>
      </c>
      <c r="CN46" s="97">
        <v>180.55348000000001</v>
      </c>
      <c r="CO46" s="100">
        <v>180.52450999999999</v>
      </c>
      <c r="CP46" s="100">
        <v>181.33356000000001</v>
      </c>
      <c r="CQ46" s="98">
        <v>181.02912000000001</v>
      </c>
      <c r="CR46" s="97"/>
      <c r="CS46" s="98">
        <v>297.29741999999999</v>
      </c>
      <c r="CT46" s="97"/>
      <c r="CU46" s="100"/>
      <c r="CV46" s="101"/>
      <c r="CW46" s="97"/>
      <c r="CX46" s="100"/>
      <c r="CY46" s="100"/>
      <c r="CZ46" s="98"/>
      <c r="DA46" s="97"/>
      <c r="DB46" s="100"/>
      <c r="DC46" s="100"/>
      <c r="DD46" s="100"/>
      <c r="DE46" s="100"/>
      <c r="DF46" s="100"/>
      <c r="DG46" s="100"/>
      <c r="DH46" s="100"/>
      <c r="DI46" s="100"/>
      <c r="DJ46" s="100"/>
      <c r="DK46" s="100"/>
      <c r="DL46" s="98"/>
      <c r="DM46" s="102"/>
      <c r="DN46" s="103"/>
      <c r="DO46" s="103"/>
      <c r="DP46" s="104"/>
      <c r="DQ46" s="97"/>
      <c r="DR46" s="100"/>
      <c r="DS46" s="100"/>
      <c r="DT46" s="98"/>
      <c r="DU46" s="99"/>
      <c r="DV46" s="97"/>
      <c r="DW46" s="100"/>
      <c r="DX46" s="100"/>
      <c r="DY46" s="100"/>
      <c r="DZ46" s="100"/>
      <c r="EA46" s="101"/>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D46" s="1"/>
      <c r="HE46" s="97">
        <v>3820.6954800000003</v>
      </c>
      <c r="HF46" s="100">
        <v>3783.3622900000005</v>
      </c>
      <c r="HG46" s="98">
        <v>319.56788</v>
      </c>
    </row>
    <row r="47" spans="1:215" x14ac:dyDescent="0.3">
      <c r="A47" s="1"/>
      <c r="B47" s="96" t="s">
        <v>686</v>
      </c>
      <c r="C47" s="97"/>
      <c r="D47" s="98"/>
      <c r="E47" s="99"/>
      <c r="F47" s="97"/>
      <c r="G47" s="100"/>
      <c r="H47" s="100">
        <v>8.8258700000000001</v>
      </c>
      <c r="I47" s="98">
        <v>8.5166900000000005</v>
      </c>
      <c r="J47" s="97"/>
      <c r="K47" s="98"/>
      <c r="L47" s="97">
        <v>60.21</v>
      </c>
      <c r="M47" s="98"/>
      <c r="N47" s="97"/>
      <c r="O47" s="100"/>
      <c r="P47" s="100"/>
      <c r="Q47" s="100"/>
      <c r="R47" s="100"/>
      <c r="S47" s="100"/>
      <c r="T47" s="100"/>
      <c r="U47" s="98"/>
      <c r="V47" s="97">
        <v>18.14123</v>
      </c>
      <c r="W47" s="100">
        <v>19.191960000000002</v>
      </c>
      <c r="X47" s="100">
        <v>24.425360000000001</v>
      </c>
      <c r="Y47" s="98">
        <v>1.0612699999999999</v>
      </c>
      <c r="Z47" s="99"/>
      <c r="AA47" s="97"/>
      <c r="AB47" s="98"/>
      <c r="AC47" s="97"/>
      <c r="AD47" s="100"/>
      <c r="AE47" s="100"/>
      <c r="AF47" s="100"/>
      <c r="AG47" s="100">
        <v>12.23925</v>
      </c>
      <c r="AH47" s="100"/>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v>184.87493000000001</v>
      </c>
      <c r="BK47" s="98"/>
      <c r="BL47" s="97">
        <v>167.61232000000001</v>
      </c>
      <c r="BM47" s="100">
        <v>166.56063</v>
      </c>
      <c r="BN47" s="100">
        <v>168.58996999999999</v>
      </c>
      <c r="BO47" s="100"/>
      <c r="BP47" s="100"/>
      <c r="BQ47" s="100"/>
      <c r="BR47" s="100"/>
      <c r="BS47" s="100">
        <v>343.47699</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c r="CM47" s="98">
        <v>191.19621000000001</v>
      </c>
      <c r="CN47" s="97">
        <v>180.55348000000001</v>
      </c>
      <c r="CO47" s="100">
        <v>180.52450999999999</v>
      </c>
      <c r="CP47" s="100">
        <v>181.33356000000001</v>
      </c>
      <c r="CQ47" s="98">
        <v>181.02912000000001</v>
      </c>
      <c r="CR47" s="97"/>
      <c r="CS47" s="98">
        <v>297.29741999999999</v>
      </c>
      <c r="CT47" s="97"/>
      <c r="CU47" s="100"/>
      <c r="CV47" s="101"/>
      <c r="CW47" s="97"/>
      <c r="CX47" s="100"/>
      <c r="CY47" s="100"/>
      <c r="CZ47" s="98"/>
      <c r="DA47" s="97"/>
      <c r="DB47" s="100"/>
      <c r="DC47" s="100"/>
      <c r="DD47" s="100"/>
      <c r="DE47" s="100"/>
      <c r="DF47" s="100"/>
      <c r="DG47" s="100"/>
      <c r="DH47" s="100"/>
      <c r="DI47" s="100"/>
      <c r="DJ47" s="100"/>
      <c r="DK47" s="100"/>
      <c r="DL47" s="98"/>
      <c r="DM47" s="102"/>
      <c r="DN47" s="103"/>
      <c r="DO47" s="103"/>
      <c r="DP47" s="104"/>
      <c r="DQ47" s="97"/>
      <c r="DR47" s="100"/>
      <c r="DS47" s="100"/>
      <c r="DT47" s="98"/>
      <c r="DU47" s="99"/>
      <c r="DV47" s="97"/>
      <c r="DW47" s="100"/>
      <c r="DX47" s="100"/>
      <c r="DY47" s="100"/>
      <c r="DZ47" s="100"/>
      <c r="EA47" s="101"/>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D47" s="1"/>
      <c r="HE47" s="97">
        <v>3820.6954800000003</v>
      </c>
      <c r="HF47" s="100">
        <v>3783.3622900000005</v>
      </c>
      <c r="HG47" s="98">
        <v>319.56788</v>
      </c>
    </row>
    <row r="48" spans="1:215" x14ac:dyDescent="0.3">
      <c r="A48" s="1"/>
      <c r="B48" s="96" t="s">
        <v>687</v>
      </c>
      <c r="C48" s="97"/>
      <c r="D48" s="98"/>
      <c r="E48" s="99"/>
      <c r="F48" s="97"/>
      <c r="G48" s="100"/>
      <c r="H48" s="100">
        <v>8.8258700000000001</v>
      </c>
      <c r="I48" s="98">
        <v>8.5166900000000005</v>
      </c>
      <c r="J48" s="97"/>
      <c r="K48" s="98"/>
      <c r="L48" s="97">
        <v>60.21</v>
      </c>
      <c r="M48" s="98"/>
      <c r="N48" s="97"/>
      <c r="O48" s="100"/>
      <c r="P48" s="100"/>
      <c r="Q48" s="100"/>
      <c r="R48" s="100"/>
      <c r="S48" s="100"/>
      <c r="T48" s="100"/>
      <c r="U48" s="98"/>
      <c r="V48" s="97">
        <v>18.14123</v>
      </c>
      <c r="W48" s="100">
        <v>19.191960000000002</v>
      </c>
      <c r="X48" s="100">
        <v>24.425360000000001</v>
      </c>
      <c r="Y48" s="98">
        <v>1.0612699999999999</v>
      </c>
      <c r="Z48" s="99"/>
      <c r="AA48" s="97"/>
      <c r="AB48" s="98"/>
      <c r="AC48" s="97"/>
      <c r="AD48" s="100"/>
      <c r="AE48" s="100"/>
      <c r="AF48" s="100"/>
      <c r="AG48" s="100">
        <v>12.23925</v>
      </c>
      <c r="AH48" s="100"/>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v>184.87493000000001</v>
      </c>
      <c r="BK48" s="98"/>
      <c r="BL48" s="97">
        <v>167.61232000000001</v>
      </c>
      <c r="BM48" s="100">
        <v>166.56063</v>
      </c>
      <c r="BN48" s="100">
        <v>168.58996999999999</v>
      </c>
      <c r="BO48" s="100"/>
      <c r="BP48" s="100"/>
      <c r="BQ48" s="100"/>
      <c r="BR48" s="100"/>
      <c r="BS48" s="100">
        <v>343.47699</v>
      </c>
      <c r="BT48" s="100"/>
      <c r="BU48" s="100">
        <v>110.49702000000001</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c r="CM48" s="98">
        <v>191.19621000000001</v>
      </c>
      <c r="CN48" s="97">
        <v>180.55348000000001</v>
      </c>
      <c r="CO48" s="100">
        <v>180.52450999999999</v>
      </c>
      <c r="CP48" s="100">
        <v>181.33356000000001</v>
      </c>
      <c r="CQ48" s="98">
        <v>181.02912000000001</v>
      </c>
      <c r="CR48" s="97"/>
      <c r="CS48" s="98">
        <v>297.29741999999999</v>
      </c>
      <c r="CT48" s="97"/>
      <c r="CU48" s="100"/>
      <c r="CV48" s="101"/>
      <c r="CW48" s="97"/>
      <c r="CX48" s="100"/>
      <c r="CY48" s="100"/>
      <c r="CZ48" s="98"/>
      <c r="DA48" s="97"/>
      <c r="DB48" s="100"/>
      <c r="DC48" s="100"/>
      <c r="DD48" s="100"/>
      <c r="DE48" s="100"/>
      <c r="DF48" s="100"/>
      <c r="DG48" s="100"/>
      <c r="DH48" s="100"/>
      <c r="DI48" s="100"/>
      <c r="DJ48" s="100"/>
      <c r="DK48" s="100"/>
      <c r="DL48" s="98"/>
      <c r="DM48" s="102"/>
      <c r="DN48" s="103"/>
      <c r="DO48" s="103"/>
      <c r="DP48" s="104"/>
      <c r="DQ48" s="97"/>
      <c r="DR48" s="100"/>
      <c r="DS48" s="100"/>
      <c r="DT48" s="98"/>
      <c r="DU48" s="99"/>
      <c r="DV48" s="97"/>
      <c r="DW48" s="100"/>
      <c r="DX48" s="100"/>
      <c r="DY48" s="100"/>
      <c r="DZ48" s="100"/>
      <c r="EA48" s="101"/>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D48" s="1"/>
      <c r="HE48" s="97">
        <v>3820.6954800000003</v>
      </c>
      <c r="HF48" s="100">
        <v>3783.3622900000005</v>
      </c>
      <c r="HG48" s="98">
        <v>319.56788</v>
      </c>
    </row>
    <row r="49" spans="1:215" x14ac:dyDescent="0.3">
      <c r="A49" s="1"/>
      <c r="B49" s="96" t="s">
        <v>688</v>
      </c>
      <c r="C49" s="97"/>
      <c r="D49" s="98"/>
      <c r="E49" s="99"/>
      <c r="F49" s="97"/>
      <c r="G49" s="100"/>
      <c r="H49" s="100">
        <v>8.8258700000000001</v>
      </c>
      <c r="I49" s="98">
        <v>8.5166900000000005</v>
      </c>
      <c r="J49" s="97"/>
      <c r="K49" s="98"/>
      <c r="L49" s="97">
        <v>60.21</v>
      </c>
      <c r="M49" s="98"/>
      <c r="N49" s="97"/>
      <c r="O49" s="100"/>
      <c r="P49" s="100"/>
      <c r="Q49" s="100"/>
      <c r="R49" s="100"/>
      <c r="S49" s="100"/>
      <c r="T49" s="100"/>
      <c r="U49" s="98"/>
      <c r="V49" s="97">
        <v>18.14123</v>
      </c>
      <c r="W49" s="100">
        <v>19.191960000000002</v>
      </c>
      <c r="X49" s="100">
        <v>24.425360000000001</v>
      </c>
      <c r="Y49" s="98">
        <v>1.0612699999999999</v>
      </c>
      <c r="Z49" s="99"/>
      <c r="AA49" s="97"/>
      <c r="AB49" s="98"/>
      <c r="AC49" s="97"/>
      <c r="AD49" s="100"/>
      <c r="AE49" s="100"/>
      <c r="AF49" s="100"/>
      <c r="AG49" s="100">
        <v>12.23925</v>
      </c>
      <c r="AH49" s="100"/>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v>184.87493000000001</v>
      </c>
      <c r="BK49" s="98"/>
      <c r="BL49" s="97">
        <v>167.61232000000001</v>
      </c>
      <c r="BM49" s="100">
        <v>166.56063</v>
      </c>
      <c r="BN49" s="100">
        <v>168.58996999999999</v>
      </c>
      <c r="BO49" s="100"/>
      <c r="BP49" s="100"/>
      <c r="BQ49" s="100"/>
      <c r="BR49" s="100"/>
      <c r="BS49" s="100">
        <v>343.47699</v>
      </c>
      <c r="BT49" s="100"/>
      <c r="BU49" s="100">
        <v>110.49702000000001</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c r="CM49" s="98">
        <v>191.19621000000001</v>
      </c>
      <c r="CN49" s="97">
        <v>180.55348000000001</v>
      </c>
      <c r="CO49" s="100">
        <v>180.52450999999999</v>
      </c>
      <c r="CP49" s="100">
        <v>181.33356000000001</v>
      </c>
      <c r="CQ49" s="98">
        <v>181.02912000000001</v>
      </c>
      <c r="CR49" s="97"/>
      <c r="CS49" s="98">
        <v>297.29741999999999</v>
      </c>
      <c r="CT49" s="97"/>
      <c r="CU49" s="100"/>
      <c r="CV49" s="101"/>
      <c r="CW49" s="97"/>
      <c r="CX49" s="100"/>
      <c r="CY49" s="100"/>
      <c r="CZ49" s="98"/>
      <c r="DA49" s="97"/>
      <c r="DB49" s="100"/>
      <c r="DC49" s="100"/>
      <c r="DD49" s="100"/>
      <c r="DE49" s="100"/>
      <c r="DF49" s="100"/>
      <c r="DG49" s="100"/>
      <c r="DH49" s="100"/>
      <c r="DI49" s="100"/>
      <c r="DJ49" s="100"/>
      <c r="DK49" s="100"/>
      <c r="DL49" s="98"/>
      <c r="DM49" s="102"/>
      <c r="DN49" s="103"/>
      <c r="DO49" s="103"/>
      <c r="DP49" s="104"/>
      <c r="DQ49" s="97"/>
      <c r="DR49" s="100"/>
      <c r="DS49" s="100"/>
      <c r="DT49" s="98"/>
      <c r="DU49" s="99"/>
      <c r="DV49" s="97"/>
      <c r="DW49" s="100"/>
      <c r="DX49" s="100"/>
      <c r="DY49" s="100"/>
      <c r="DZ49" s="100"/>
      <c r="EA49" s="101"/>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D49" s="1"/>
      <c r="HE49" s="97">
        <v>3820.6954800000003</v>
      </c>
      <c r="HF49" s="100">
        <v>3783.3622900000005</v>
      </c>
      <c r="HG49" s="98">
        <v>319.56788</v>
      </c>
    </row>
    <row r="50" spans="1:215" x14ac:dyDescent="0.3">
      <c r="A50" s="1"/>
      <c r="B50" s="96" t="s">
        <v>689</v>
      </c>
      <c r="C50" s="97"/>
      <c r="D50" s="98"/>
      <c r="E50" s="99"/>
      <c r="F50" s="97"/>
      <c r="G50" s="100"/>
      <c r="H50" s="100">
        <v>8.8258700000000001</v>
      </c>
      <c r="I50" s="98">
        <v>8.5166900000000005</v>
      </c>
      <c r="J50" s="97"/>
      <c r="K50" s="98"/>
      <c r="L50" s="97">
        <v>60.21</v>
      </c>
      <c r="M50" s="98"/>
      <c r="N50" s="97"/>
      <c r="O50" s="100"/>
      <c r="P50" s="100"/>
      <c r="Q50" s="100"/>
      <c r="R50" s="100"/>
      <c r="S50" s="100"/>
      <c r="T50" s="100"/>
      <c r="U50" s="98"/>
      <c r="V50" s="97">
        <v>18.14123</v>
      </c>
      <c r="W50" s="100">
        <v>19.191960000000002</v>
      </c>
      <c r="X50" s="100">
        <v>24.425360000000001</v>
      </c>
      <c r="Y50" s="98">
        <v>1.0612699999999999</v>
      </c>
      <c r="Z50" s="99"/>
      <c r="AA50" s="97"/>
      <c r="AB50" s="98"/>
      <c r="AC50" s="97"/>
      <c r="AD50" s="100"/>
      <c r="AE50" s="100"/>
      <c r="AF50" s="100"/>
      <c r="AG50" s="100">
        <v>12.23925</v>
      </c>
      <c r="AH50" s="100"/>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v>184.87493000000001</v>
      </c>
      <c r="BK50" s="98"/>
      <c r="BL50" s="97">
        <v>167.61232000000001</v>
      </c>
      <c r="BM50" s="100">
        <v>166.56063</v>
      </c>
      <c r="BN50" s="100">
        <v>168.58996999999999</v>
      </c>
      <c r="BO50" s="100"/>
      <c r="BP50" s="100"/>
      <c r="BQ50" s="100"/>
      <c r="BR50" s="100"/>
      <c r="BS50" s="100">
        <v>254.91716</v>
      </c>
      <c r="BT50" s="100"/>
      <c r="BU50" s="100">
        <v>110.49702000000001</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c r="CM50" s="98">
        <v>191.19621000000001</v>
      </c>
      <c r="CN50" s="97">
        <v>180.55348000000001</v>
      </c>
      <c r="CO50" s="100">
        <v>180.52450999999999</v>
      </c>
      <c r="CP50" s="100">
        <v>181.33356000000001</v>
      </c>
      <c r="CQ50" s="98">
        <v>181.02912000000001</v>
      </c>
      <c r="CR50" s="97"/>
      <c r="CS50" s="98">
        <v>297.29741999999999</v>
      </c>
      <c r="CT50" s="97"/>
      <c r="CU50" s="100"/>
      <c r="CV50" s="101"/>
      <c r="CW50" s="97"/>
      <c r="CX50" s="100"/>
      <c r="CY50" s="100"/>
      <c r="CZ50" s="98"/>
      <c r="DA50" s="97"/>
      <c r="DB50" s="100"/>
      <c r="DC50" s="100"/>
      <c r="DD50" s="100"/>
      <c r="DE50" s="100"/>
      <c r="DF50" s="100"/>
      <c r="DG50" s="100"/>
      <c r="DH50" s="100"/>
      <c r="DI50" s="100"/>
      <c r="DJ50" s="100"/>
      <c r="DK50" s="100"/>
      <c r="DL50" s="98"/>
      <c r="DM50" s="102"/>
      <c r="DN50" s="103"/>
      <c r="DO50" s="103"/>
      <c r="DP50" s="104"/>
      <c r="DQ50" s="97"/>
      <c r="DR50" s="100"/>
      <c r="DS50" s="100"/>
      <c r="DT50" s="98"/>
      <c r="DU50" s="99"/>
      <c r="DV50" s="97"/>
      <c r="DW50" s="100"/>
      <c r="DX50" s="100"/>
      <c r="DY50" s="100"/>
      <c r="DZ50" s="100"/>
      <c r="EA50" s="101"/>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D50" s="1"/>
      <c r="HE50" s="97">
        <v>3732.1356500000002</v>
      </c>
      <c r="HF50" s="100">
        <v>3694.8024600000003</v>
      </c>
      <c r="HG50" s="98">
        <v>324.89573999999999</v>
      </c>
    </row>
    <row r="51" spans="1:215" x14ac:dyDescent="0.3">
      <c r="A51" s="1"/>
      <c r="B51" s="96" t="s">
        <v>690</v>
      </c>
      <c r="C51" s="97"/>
      <c r="D51" s="98"/>
      <c r="E51" s="99"/>
      <c r="F51" s="97"/>
      <c r="G51" s="100"/>
      <c r="H51" s="100">
        <v>8.8258700000000001</v>
      </c>
      <c r="I51" s="98">
        <v>8.5166900000000005</v>
      </c>
      <c r="J51" s="97"/>
      <c r="K51" s="98"/>
      <c r="L51" s="97">
        <v>60.21</v>
      </c>
      <c r="M51" s="98"/>
      <c r="N51" s="97"/>
      <c r="O51" s="100"/>
      <c r="P51" s="100"/>
      <c r="Q51" s="100"/>
      <c r="R51" s="100"/>
      <c r="S51" s="100"/>
      <c r="T51" s="100"/>
      <c r="U51" s="98"/>
      <c r="V51" s="97">
        <v>18.14123</v>
      </c>
      <c r="W51" s="100">
        <v>19.191960000000002</v>
      </c>
      <c r="X51" s="100">
        <v>24.425360000000001</v>
      </c>
      <c r="Y51" s="98">
        <v>1.0612699999999999</v>
      </c>
      <c r="Z51" s="99"/>
      <c r="AA51" s="97"/>
      <c r="AB51" s="98">
        <v>17.295719999999999</v>
      </c>
      <c r="AC51" s="97"/>
      <c r="AD51" s="100"/>
      <c r="AE51" s="100"/>
      <c r="AF51" s="100"/>
      <c r="AG51" s="100">
        <v>12.23925</v>
      </c>
      <c r="AH51" s="100"/>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v>184.87493000000001</v>
      </c>
      <c r="BK51" s="98"/>
      <c r="BL51" s="97">
        <v>167.61232000000001</v>
      </c>
      <c r="BM51" s="100">
        <v>166.56063</v>
      </c>
      <c r="BN51" s="100">
        <v>168.58996999999999</v>
      </c>
      <c r="BO51" s="100"/>
      <c r="BP51" s="100"/>
      <c r="BQ51" s="100"/>
      <c r="BR51" s="100"/>
      <c r="BS51" s="100">
        <v>254.91716</v>
      </c>
      <c r="BT51" s="100"/>
      <c r="BU51" s="100">
        <v>110.49702000000001</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c r="CM51" s="98">
        <v>191.19621000000001</v>
      </c>
      <c r="CN51" s="97">
        <v>180.55348000000001</v>
      </c>
      <c r="CO51" s="100">
        <v>180.52450999999999</v>
      </c>
      <c r="CP51" s="100">
        <v>181.33356000000001</v>
      </c>
      <c r="CQ51" s="98">
        <v>181.02912000000001</v>
      </c>
      <c r="CR51" s="97"/>
      <c r="CS51" s="98">
        <v>297.29741999999999</v>
      </c>
      <c r="CT51" s="97"/>
      <c r="CU51" s="100"/>
      <c r="CV51" s="101"/>
      <c r="CW51" s="97"/>
      <c r="CX51" s="100"/>
      <c r="CY51" s="100"/>
      <c r="CZ51" s="98"/>
      <c r="DA51" s="97"/>
      <c r="DB51" s="100"/>
      <c r="DC51" s="100"/>
      <c r="DD51" s="100"/>
      <c r="DE51" s="100"/>
      <c r="DF51" s="100"/>
      <c r="DG51" s="100"/>
      <c r="DH51" s="100"/>
      <c r="DI51" s="100"/>
      <c r="DJ51" s="100"/>
      <c r="DK51" s="100"/>
      <c r="DL51" s="98"/>
      <c r="DM51" s="102"/>
      <c r="DN51" s="103"/>
      <c r="DO51" s="103"/>
      <c r="DP51" s="104"/>
      <c r="DQ51" s="97"/>
      <c r="DR51" s="100"/>
      <c r="DS51" s="100"/>
      <c r="DT51" s="98"/>
      <c r="DU51" s="99"/>
      <c r="DV51" s="97"/>
      <c r="DW51" s="100"/>
      <c r="DX51" s="100"/>
      <c r="DY51" s="100"/>
      <c r="DZ51" s="100"/>
      <c r="EA51" s="101"/>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D51" s="1"/>
      <c r="HE51" s="97">
        <v>3749.4313700000002</v>
      </c>
      <c r="HF51" s="100">
        <v>3712.0981800000004</v>
      </c>
      <c r="HG51" s="98">
        <v>324.89573999999999</v>
      </c>
    </row>
    <row r="52" spans="1:215" x14ac:dyDescent="0.3">
      <c r="A52" s="1"/>
      <c r="B52" s="96" t="s">
        <v>691</v>
      </c>
      <c r="C52" s="97"/>
      <c r="D52" s="98"/>
      <c r="E52" s="99"/>
      <c r="F52" s="97"/>
      <c r="G52" s="100"/>
      <c r="H52" s="100">
        <v>8.8258700000000001</v>
      </c>
      <c r="I52" s="98">
        <v>8.5166900000000005</v>
      </c>
      <c r="J52" s="97"/>
      <c r="K52" s="98"/>
      <c r="L52" s="97">
        <v>60.21</v>
      </c>
      <c r="M52" s="98"/>
      <c r="N52" s="97"/>
      <c r="O52" s="100"/>
      <c r="P52" s="100"/>
      <c r="Q52" s="100"/>
      <c r="R52" s="100"/>
      <c r="S52" s="100"/>
      <c r="T52" s="100"/>
      <c r="U52" s="98"/>
      <c r="V52" s="97">
        <v>18.14123</v>
      </c>
      <c r="W52" s="100">
        <v>19.191960000000002</v>
      </c>
      <c r="X52" s="100">
        <v>24.425360000000001</v>
      </c>
      <c r="Y52" s="98">
        <v>1.0612699999999999</v>
      </c>
      <c r="Z52" s="99"/>
      <c r="AA52" s="97"/>
      <c r="AB52" s="98">
        <v>17.295719999999999</v>
      </c>
      <c r="AC52" s="97"/>
      <c r="AD52" s="100"/>
      <c r="AE52" s="100"/>
      <c r="AF52" s="100"/>
      <c r="AG52" s="100">
        <v>12.23925</v>
      </c>
      <c r="AH52" s="100"/>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v>184.87493000000001</v>
      </c>
      <c r="BK52" s="98"/>
      <c r="BL52" s="97">
        <v>167.61232000000001</v>
      </c>
      <c r="BM52" s="100">
        <v>166.56063</v>
      </c>
      <c r="BN52" s="100">
        <v>168.58996999999999</v>
      </c>
      <c r="BO52" s="100"/>
      <c r="BP52" s="100"/>
      <c r="BQ52" s="100"/>
      <c r="BR52" s="100"/>
      <c r="BS52" s="100">
        <v>514.04182000000003</v>
      </c>
      <c r="BT52" s="100"/>
      <c r="BU52" s="100">
        <v>110.49702000000001</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c r="CM52" s="98">
        <v>191.19621000000001</v>
      </c>
      <c r="CN52" s="97">
        <v>180.55348000000001</v>
      </c>
      <c r="CO52" s="100">
        <v>180.52450999999999</v>
      </c>
      <c r="CP52" s="100">
        <v>181.33356000000001</v>
      </c>
      <c r="CQ52" s="98">
        <v>181.02912000000001</v>
      </c>
      <c r="CR52" s="97"/>
      <c r="CS52" s="98">
        <v>297.29741999999999</v>
      </c>
      <c r="CT52" s="97"/>
      <c r="CU52" s="100"/>
      <c r="CV52" s="101"/>
      <c r="CW52" s="97"/>
      <c r="CX52" s="100"/>
      <c r="CY52" s="100"/>
      <c r="CZ52" s="98"/>
      <c r="DA52" s="97"/>
      <c r="DB52" s="100"/>
      <c r="DC52" s="100"/>
      <c r="DD52" s="100"/>
      <c r="DE52" s="100"/>
      <c r="DF52" s="100"/>
      <c r="DG52" s="100"/>
      <c r="DH52" s="100"/>
      <c r="DI52" s="100"/>
      <c r="DJ52" s="100"/>
      <c r="DK52" s="100"/>
      <c r="DL52" s="98"/>
      <c r="DM52" s="102"/>
      <c r="DN52" s="103"/>
      <c r="DO52" s="103"/>
      <c r="DP52" s="104"/>
      <c r="DQ52" s="97"/>
      <c r="DR52" s="100"/>
      <c r="DS52" s="100"/>
      <c r="DT52" s="98"/>
      <c r="DU52" s="99"/>
      <c r="DV52" s="97"/>
      <c r="DW52" s="100"/>
      <c r="DX52" s="100"/>
      <c r="DY52" s="100"/>
      <c r="DZ52" s="100"/>
      <c r="EA52" s="101"/>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D52" s="1"/>
      <c r="HE52" s="97">
        <v>4008.5560300000002</v>
      </c>
      <c r="HF52" s="100">
        <v>3971.2228400000004</v>
      </c>
      <c r="HG52" s="98">
        <v>319.56788</v>
      </c>
    </row>
    <row r="53" spans="1:215" x14ac:dyDescent="0.3">
      <c r="A53" s="1"/>
      <c r="B53" s="96" t="s">
        <v>692</v>
      </c>
      <c r="C53" s="97"/>
      <c r="D53" s="98"/>
      <c r="E53" s="99"/>
      <c r="F53" s="97"/>
      <c r="G53" s="100"/>
      <c r="H53" s="100">
        <v>8.8258700000000001</v>
      </c>
      <c r="I53" s="98">
        <v>8.5166900000000005</v>
      </c>
      <c r="J53" s="97"/>
      <c r="K53" s="98"/>
      <c r="L53" s="97">
        <v>60.21</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v>184.87493000000001</v>
      </c>
      <c r="BK53" s="98"/>
      <c r="BL53" s="97">
        <v>167.61232000000001</v>
      </c>
      <c r="BM53" s="100">
        <v>166.56063</v>
      </c>
      <c r="BN53" s="100">
        <v>168.58996999999999</v>
      </c>
      <c r="BO53" s="100"/>
      <c r="BP53" s="100"/>
      <c r="BQ53" s="100"/>
      <c r="BR53" s="100"/>
      <c r="BS53" s="100">
        <v>514.04182000000003</v>
      </c>
      <c r="BT53" s="100"/>
      <c r="BU53" s="100">
        <v>110.49702000000001</v>
      </c>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c r="CM53" s="98">
        <v>191.19621000000001</v>
      </c>
      <c r="CN53" s="97">
        <v>180.55348000000001</v>
      </c>
      <c r="CO53" s="100">
        <v>180.52450999999999</v>
      </c>
      <c r="CP53" s="100">
        <v>181.33356000000001</v>
      </c>
      <c r="CQ53" s="98">
        <v>181.02912000000001</v>
      </c>
      <c r="CR53" s="97"/>
      <c r="CS53" s="98">
        <v>297.29741999999999</v>
      </c>
      <c r="CT53" s="97"/>
      <c r="CU53" s="100"/>
      <c r="CV53" s="101"/>
      <c r="CW53" s="97"/>
      <c r="CX53" s="100"/>
      <c r="CY53" s="100"/>
      <c r="CZ53" s="98"/>
      <c r="DA53" s="97"/>
      <c r="DB53" s="100"/>
      <c r="DC53" s="100"/>
      <c r="DD53" s="100"/>
      <c r="DE53" s="100"/>
      <c r="DF53" s="100"/>
      <c r="DG53" s="100"/>
      <c r="DH53" s="100"/>
      <c r="DI53" s="100"/>
      <c r="DJ53" s="100"/>
      <c r="DK53" s="100"/>
      <c r="DL53" s="98"/>
      <c r="DM53" s="102"/>
      <c r="DN53" s="103"/>
      <c r="DO53" s="103"/>
      <c r="DP53" s="104"/>
      <c r="DQ53" s="97"/>
      <c r="DR53" s="100"/>
      <c r="DS53" s="100"/>
      <c r="DT53" s="98"/>
      <c r="DU53" s="99"/>
      <c r="DV53" s="97"/>
      <c r="DW53" s="100"/>
      <c r="DX53" s="100"/>
      <c r="DY53" s="100"/>
      <c r="DZ53" s="100"/>
      <c r="EA53" s="101"/>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D53" s="1"/>
      <c r="HE53" s="97">
        <v>4008.5560300000002</v>
      </c>
      <c r="HF53" s="100">
        <v>3971.2228400000004</v>
      </c>
      <c r="HG53" s="98">
        <v>319.56788</v>
      </c>
    </row>
    <row r="54" spans="1:215" x14ac:dyDescent="0.3">
      <c r="A54" s="1"/>
      <c r="B54" s="96" t="s">
        <v>1238</v>
      </c>
      <c r="C54" s="97"/>
      <c r="D54" s="98"/>
      <c r="E54" s="99"/>
      <c r="F54" s="97"/>
      <c r="G54" s="100"/>
      <c r="H54" s="100">
        <v>8.8258700000000001</v>
      </c>
      <c r="I54" s="98">
        <v>8.5166900000000005</v>
      </c>
      <c r="J54" s="97"/>
      <c r="K54" s="98"/>
      <c r="L54" s="97">
        <v>60.21</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v>184.87493000000001</v>
      </c>
      <c r="BK54" s="98"/>
      <c r="BL54" s="97">
        <v>167.61232000000001</v>
      </c>
      <c r="BM54" s="100">
        <v>166.56063</v>
      </c>
      <c r="BN54" s="100">
        <v>168.58996999999999</v>
      </c>
      <c r="BO54" s="100"/>
      <c r="BP54" s="100"/>
      <c r="BQ54" s="100"/>
      <c r="BR54" s="100"/>
      <c r="BS54" s="100">
        <v>514.04182000000003</v>
      </c>
      <c r="BT54" s="100"/>
      <c r="BU54" s="100">
        <v>110.49702000000001</v>
      </c>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c r="CM54" s="98">
        <v>191.19621000000001</v>
      </c>
      <c r="CN54" s="97">
        <v>180.55348000000001</v>
      </c>
      <c r="CO54" s="100">
        <v>180.52450999999999</v>
      </c>
      <c r="CP54" s="100">
        <v>181.33356000000001</v>
      </c>
      <c r="CQ54" s="98">
        <v>181.02912000000001</v>
      </c>
      <c r="CR54" s="97"/>
      <c r="CS54" s="98">
        <v>297.29741999999999</v>
      </c>
      <c r="CT54" s="97"/>
      <c r="CU54" s="100"/>
      <c r="CV54" s="101"/>
      <c r="CW54" s="97"/>
      <c r="CX54" s="100"/>
      <c r="CY54" s="100"/>
      <c r="CZ54" s="98"/>
      <c r="DA54" s="97"/>
      <c r="DB54" s="100"/>
      <c r="DC54" s="100"/>
      <c r="DD54" s="100"/>
      <c r="DE54" s="100"/>
      <c r="DF54" s="100"/>
      <c r="DG54" s="100"/>
      <c r="DH54" s="100"/>
      <c r="DI54" s="100"/>
      <c r="DJ54" s="100"/>
      <c r="DK54" s="100"/>
      <c r="DL54" s="98"/>
      <c r="DM54" s="102"/>
      <c r="DN54" s="103"/>
      <c r="DO54" s="103"/>
      <c r="DP54" s="104"/>
      <c r="DQ54" s="97"/>
      <c r="DR54" s="100"/>
      <c r="DS54" s="100"/>
      <c r="DT54" s="98"/>
      <c r="DU54" s="99"/>
      <c r="DV54" s="97"/>
      <c r="DW54" s="100"/>
      <c r="DX54" s="100"/>
      <c r="DY54" s="100"/>
      <c r="DZ54" s="100"/>
      <c r="EA54" s="101"/>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D54" s="1"/>
      <c r="HE54" s="97">
        <v>4008.5560300000002</v>
      </c>
      <c r="HF54" s="100">
        <v>3971.2228400000004</v>
      </c>
      <c r="HG54" s="98">
        <v>319.56788</v>
      </c>
    </row>
    <row r="55" spans="1:215" x14ac:dyDescent="0.3">
      <c r="A55" s="1"/>
      <c r="B55" s="105" t="s">
        <v>783</v>
      </c>
      <c r="C55" s="106">
        <v>0</v>
      </c>
      <c r="D55" s="107">
        <v>0</v>
      </c>
      <c r="E55" s="108">
        <v>0</v>
      </c>
      <c r="F55" s="106">
        <v>0</v>
      </c>
      <c r="G55" s="109">
        <v>0</v>
      </c>
      <c r="H55" s="109">
        <v>211.82087999999999</v>
      </c>
      <c r="I55" s="107">
        <v>204.40056000000001</v>
      </c>
      <c r="J55" s="106">
        <v>0</v>
      </c>
      <c r="K55" s="107">
        <v>0</v>
      </c>
      <c r="L55" s="106">
        <v>1445.04</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147.01362</v>
      </c>
      <c r="AC55" s="106">
        <v>0</v>
      </c>
      <c r="AD55" s="109">
        <v>0</v>
      </c>
      <c r="AE55" s="109">
        <v>0</v>
      </c>
      <c r="AF55" s="109">
        <v>0</v>
      </c>
      <c r="AG55" s="109">
        <v>293.74200000000002</v>
      </c>
      <c r="AH55" s="109">
        <v>0</v>
      </c>
      <c r="AI55" s="107">
        <v>246.64608000000001</v>
      </c>
      <c r="AJ55" s="108">
        <v>0</v>
      </c>
      <c r="AK55" s="108">
        <v>0</v>
      </c>
      <c r="AL55" s="108">
        <v>4304.9572799999996</v>
      </c>
      <c r="AM55" s="106">
        <v>5210.9431199999999</v>
      </c>
      <c r="AN55" s="107">
        <v>190.38552000000001</v>
      </c>
      <c r="AO55" s="106">
        <v>0</v>
      </c>
      <c r="AP55" s="107">
        <v>0</v>
      </c>
      <c r="AQ55" s="108">
        <v>0</v>
      </c>
      <c r="AR55" s="106">
        <v>0</v>
      </c>
      <c r="AS55" s="107">
        <v>0</v>
      </c>
      <c r="AT55" s="108">
        <v>0</v>
      </c>
      <c r="AU55" s="108">
        <v>0</v>
      </c>
      <c r="AV55" s="108">
        <v>0</v>
      </c>
      <c r="AW55" s="106">
        <v>0</v>
      </c>
      <c r="AX55" s="109">
        <v>0</v>
      </c>
      <c r="AY55" s="107">
        <v>0</v>
      </c>
      <c r="AZ55" s="106">
        <v>0</v>
      </c>
      <c r="BA55" s="109">
        <v>0</v>
      </c>
      <c r="BB55" s="109">
        <v>0</v>
      </c>
      <c r="BC55" s="109">
        <v>0</v>
      </c>
      <c r="BD55" s="109">
        <v>0</v>
      </c>
      <c r="BE55" s="109">
        <v>0</v>
      </c>
      <c r="BF55" s="109">
        <v>0</v>
      </c>
      <c r="BG55" s="107">
        <v>0</v>
      </c>
      <c r="BH55" s="108">
        <v>0</v>
      </c>
      <c r="BI55" s="106">
        <v>0</v>
      </c>
      <c r="BJ55" s="109">
        <v>4436.9983199999997</v>
      </c>
      <c r="BK55" s="107">
        <v>0</v>
      </c>
      <c r="BL55" s="106">
        <v>4022.6956799999998</v>
      </c>
      <c r="BM55" s="109">
        <v>3997.4551200000001</v>
      </c>
      <c r="BN55" s="109">
        <v>4046.1592799999999</v>
      </c>
      <c r="BO55" s="109">
        <v>0</v>
      </c>
      <c r="BP55" s="109">
        <v>0</v>
      </c>
      <c r="BQ55" s="109">
        <v>0</v>
      </c>
      <c r="BR55" s="109">
        <v>0</v>
      </c>
      <c r="BS55" s="109">
        <v>9519.4065699999992</v>
      </c>
      <c r="BT55" s="109">
        <v>0</v>
      </c>
      <c r="BU55" s="109">
        <v>2355.8926849999998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0</v>
      </c>
      <c r="CM55" s="107">
        <v>4588.7090399999997</v>
      </c>
      <c r="CN55" s="106">
        <v>4333.28352</v>
      </c>
      <c r="CO55" s="109">
        <v>4332.58824</v>
      </c>
      <c r="CP55" s="109">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0</v>
      </c>
      <c r="ED55" s="108">
        <v>0</v>
      </c>
      <c r="EE55" s="108">
        <v>0</v>
      </c>
      <c r="EF55" s="108">
        <v>0</v>
      </c>
      <c r="EG55" s="108">
        <v>0</v>
      </c>
      <c r="EH55" s="108">
        <v>0</v>
      </c>
      <c r="EI55" s="108">
        <v>0</v>
      </c>
      <c r="EJ55" s="106">
        <v>0</v>
      </c>
      <c r="EK55" s="107">
        <v>0</v>
      </c>
      <c r="EL55" s="108">
        <v>0</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0</v>
      </c>
      <c r="GM55" s="106">
        <v>0</v>
      </c>
      <c r="GN55" s="107">
        <v>0</v>
      </c>
      <c r="GO55" s="106">
        <v>0</v>
      </c>
      <c r="GP55" s="107">
        <v>0</v>
      </c>
      <c r="GQ55" s="108">
        <v>0</v>
      </c>
      <c r="GR55" s="108">
        <v>0</v>
      </c>
      <c r="GS55" s="108">
        <v>0</v>
      </c>
      <c r="GT55" s="1"/>
      <c r="GU55" s="108">
        <v>0</v>
      </c>
      <c r="GV55" s="108">
        <v>0</v>
      </c>
      <c r="GW55" s="108">
        <v>0</v>
      </c>
      <c r="GX55" s="108">
        <v>0</v>
      </c>
      <c r="GY55" s="108">
        <v>0</v>
      </c>
      <c r="GZ55" s="108">
        <v>0</v>
      </c>
      <c r="HA55" s="108">
        <v>0</v>
      </c>
      <c r="HB55" s="106">
        <v>0</v>
      </c>
      <c r="HC55" s="107">
        <v>0</v>
      </c>
      <c r="HD55" s="1"/>
      <c r="HE55" s="110"/>
      <c r="HF55" s="111"/>
      <c r="HG55" s="112"/>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3" t="s">
        <v>1239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3" t="s">
        <v>1240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1241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3" t="s">
        <v>709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4"/>
      <c r="D63" s="1" t="s">
        <v>1242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7" t="s">
        <v>74</v>
      </c>
      <c r="C6" s="227"/>
      <c r="D6" s="227"/>
      <c r="E6" s="227"/>
      <c r="F6" s="227"/>
      <c r="G6" s="227"/>
      <c r="H6" s="227" t="s">
        <v>202</v>
      </c>
      <c r="I6" s="227"/>
      <c r="J6" s="227" t="s">
        <v>79</v>
      </c>
      <c r="K6" s="227"/>
      <c r="L6" s="227"/>
      <c r="M6" s="227" t="s">
        <v>437</v>
      </c>
      <c r="N6" s="227"/>
      <c r="O6" s="227" t="s">
        <v>238</v>
      </c>
      <c r="P6" s="227" t="s">
        <v>246</v>
      </c>
      <c r="Q6" s="227"/>
      <c r="R6" s="227"/>
      <c r="S6" s="227"/>
      <c r="T6" s="227" t="s">
        <v>439</v>
      </c>
      <c r="U6" s="227" t="s">
        <v>826</v>
      </c>
      <c r="V6" s="227" t="s">
        <v>88</v>
      </c>
      <c r="W6" s="227"/>
      <c r="X6" s="227"/>
      <c r="Y6" s="227"/>
      <c r="Z6" s="227"/>
      <c r="AA6" s="227" t="s">
        <v>107</v>
      </c>
      <c r="AB6" s="227"/>
      <c r="AC6" s="227" t="s">
        <v>117</v>
      </c>
      <c r="AD6" s="227"/>
      <c r="AE6" s="227"/>
      <c r="AF6" s="227"/>
      <c r="AG6" s="227" t="s">
        <v>122</v>
      </c>
      <c r="AH6" s="227"/>
      <c r="AI6" s="227"/>
      <c r="AJ6" s="227"/>
      <c r="AK6" s="227"/>
      <c r="AL6" s="227" t="s">
        <v>59</v>
      </c>
      <c r="AM6" s="227"/>
      <c r="AN6" s="227" t="s">
        <v>139</v>
      </c>
      <c r="AO6" s="227"/>
      <c r="AP6" s="227"/>
      <c r="AQ6" s="227"/>
      <c r="AR6" s="227"/>
      <c r="AS6" s="227"/>
      <c r="AT6" s="227"/>
      <c r="AU6" s="227"/>
      <c r="AV6" s="227"/>
      <c r="AW6" s="227"/>
    </row>
    <row r="7" spans="1:49" ht="39.6" x14ac:dyDescent="0.3">
      <c r="A7" s="115" t="s">
        <v>1244</v>
      </c>
      <c r="B7" s="115" t="s">
        <v>1245</v>
      </c>
      <c r="C7" s="115" t="s">
        <v>1245</v>
      </c>
      <c r="D7" s="115" t="s">
        <v>1245</v>
      </c>
      <c r="E7" s="115" t="s">
        <v>1245</v>
      </c>
      <c r="F7" s="115" t="s">
        <v>1245</v>
      </c>
      <c r="G7" s="115" t="s">
        <v>1245</v>
      </c>
      <c r="H7" s="115" t="s">
        <v>1246</v>
      </c>
      <c r="I7" s="115" t="s">
        <v>1247</v>
      </c>
      <c r="J7" s="115" t="s">
        <v>1248</v>
      </c>
      <c r="K7" s="115" t="s">
        <v>1248</v>
      </c>
      <c r="L7" s="115" t="s">
        <v>1248</v>
      </c>
      <c r="M7" s="115" t="s">
        <v>1249</v>
      </c>
      <c r="N7" s="115" t="s">
        <v>1249</v>
      </c>
      <c r="O7" s="115" t="s">
        <v>1250</v>
      </c>
      <c r="P7" s="115" t="s">
        <v>247</v>
      </c>
      <c r="Q7" s="115" t="s">
        <v>247</v>
      </c>
      <c r="R7" s="115" t="s">
        <v>247</v>
      </c>
      <c r="S7" s="115" t="s">
        <v>247</v>
      </c>
      <c r="T7" s="115" t="s">
        <v>1251</v>
      </c>
      <c r="U7" s="115" t="s">
        <v>1252</v>
      </c>
      <c r="V7" s="115" t="s">
        <v>1253</v>
      </c>
      <c r="W7" s="115" t="s">
        <v>1254</v>
      </c>
      <c r="X7" s="115" t="s">
        <v>1254</v>
      </c>
      <c r="Y7" s="115" t="s">
        <v>1255</v>
      </c>
      <c r="Z7" s="115" t="s">
        <v>1256</v>
      </c>
      <c r="AA7" s="115" t="s">
        <v>247</v>
      </c>
      <c r="AB7" s="115" t="s">
        <v>247</v>
      </c>
      <c r="AC7" s="115" t="s">
        <v>1257</v>
      </c>
      <c r="AD7" s="115" t="s">
        <v>1258</v>
      </c>
      <c r="AE7" s="115" t="s">
        <v>1259</v>
      </c>
      <c r="AF7" s="115" t="s">
        <v>1257</v>
      </c>
      <c r="AG7" s="115" t="s">
        <v>1260</v>
      </c>
      <c r="AH7" s="115" t="s">
        <v>1260</v>
      </c>
      <c r="AI7" s="115" t="s">
        <v>1261</v>
      </c>
      <c r="AJ7" s="115" t="s">
        <v>1262</v>
      </c>
      <c r="AK7" s="115" t="s">
        <v>1262</v>
      </c>
      <c r="AL7" s="115" t="s">
        <v>59</v>
      </c>
      <c r="AM7" s="115" t="s">
        <v>59</v>
      </c>
      <c r="AN7" s="115" t="s">
        <v>1263</v>
      </c>
      <c r="AO7" s="115" t="s">
        <v>247</v>
      </c>
      <c r="AP7" s="115" t="s">
        <v>247</v>
      </c>
      <c r="AQ7" s="115" t="s">
        <v>866</v>
      </c>
      <c r="AR7" s="115" t="s">
        <v>247</v>
      </c>
      <c r="AS7" s="115" t="s">
        <v>1254</v>
      </c>
      <c r="AT7" s="115" t="s">
        <v>1264</v>
      </c>
      <c r="AU7" s="115" t="s">
        <v>1253</v>
      </c>
      <c r="AV7" s="115" t="s">
        <v>1254</v>
      </c>
      <c r="AW7" s="115" t="s">
        <v>1265</v>
      </c>
    </row>
    <row r="8" spans="1:49" ht="26.4" x14ac:dyDescent="0.3">
      <c r="A8" s="115" t="s">
        <v>1266</v>
      </c>
      <c r="B8" s="115" t="s">
        <v>1267</v>
      </c>
      <c r="C8" s="115" t="s">
        <v>1267</v>
      </c>
      <c r="D8" s="115" t="s">
        <v>1268</v>
      </c>
      <c r="E8" s="115" t="s">
        <v>1268</v>
      </c>
      <c r="F8" s="115" t="s">
        <v>36</v>
      </c>
      <c r="G8" s="115" t="s">
        <v>1268</v>
      </c>
      <c r="H8" s="115" t="s">
        <v>1268</v>
      </c>
      <c r="I8" s="115" t="s">
        <v>1268</v>
      </c>
      <c r="J8" s="115" t="s">
        <v>1267</v>
      </c>
      <c r="K8" s="115" t="s">
        <v>1267</v>
      </c>
      <c r="L8" s="115" t="s">
        <v>36</v>
      </c>
      <c r="M8" s="115" t="s">
        <v>1268</v>
      </c>
      <c r="N8" s="115" t="s">
        <v>1268</v>
      </c>
      <c r="O8" s="115" t="s">
        <v>1268</v>
      </c>
      <c r="P8" s="115" t="s">
        <v>1268</v>
      </c>
      <c r="Q8" s="115" t="s">
        <v>1268</v>
      </c>
      <c r="R8" s="115" t="s">
        <v>1268</v>
      </c>
      <c r="S8" s="115" t="s">
        <v>1268</v>
      </c>
      <c r="T8" s="115" t="s">
        <v>1268</v>
      </c>
      <c r="U8" s="115" t="s">
        <v>1268</v>
      </c>
      <c r="V8" s="115" t="s">
        <v>1268</v>
      </c>
      <c r="W8" s="115" t="s">
        <v>1268</v>
      </c>
      <c r="X8" s="115" t="s">
        <v>1268</v>
      </c>
      <c r="Y8" s="115" t="s">
        <v>1268</v>
      </c>
      <c r="Z8" s="115" t="s">
        <v>1268</v>
      </c>
      <c r="AA8" s="115" t="s">
        <v>1268</v>
      </c>
      <c r="AB8" s="115" t="s">
        <v>1268</v>
      </c>
      <c r="AC8" s="115" t="s">
        <v>1268</v>
      </c>
      <c r="AD8" s="115" t="s">
        <v>36</v>
      </c>
      <c r="AE8" s="115" t="s">
        <v>1267</v>
      </c>
      <c r="AF8" s="115" t="s">
        <v>1268</v>
      </c>
      <c r="AG8" s="115" t="s">
        <v>1268</v>
      </c>
      <c r="AH8" s="115" t="s">
        <v>1268</v>
      </c>
      <c r="AI8" s="115" t="s">
        <v>1267</v>
      </c>
      <c r="AJ8" s="115" t="s">
        <v>1268</v>
      </c>
      <c r="AK8" s="115" t="s">
        <v>1268</v>
      </c>
      <c r="AL8" s="115" t="s">
        <v>1268</v>
      </c>
      <c r="AM8" s="115" t="s">
        <v>1268</v>
      </c>
      <c r="AN8" s="115" t="s">
        <v>1268</v>
      </c>
      <c r="AO8" s="115" t="s">
        <v>1268</v>
      </c>
      <c r="AP8" s="115" t="s">
        <v>1268</v>
      </c>
      <c r="AQ8" s="115" t="s">
        <v>1268</v>
      </c>
      <c r="AR8" s="115" t="s">
        <v>1268</v>
      </c>
      <c r="AS8" s="115" t="s">
        <v>1268</v>
      </c>
      <c r="AT8" s="115" t="s">
        <v>1268</v>
      </c>
      <c r="AU8" s="115" t="s">
        <v>1268</v>
      </c>
      <c r="AV8" s="115" t="s">
        <v>1268</v>
      </c>
      <c r="AW8" s="115" t="s">
        <v>1268</v>
      </c>
    </row>
    <row r="9" spans="1:49" ht="39.6" x14ac:dyDescent="0.3">
      <c r="A9" s="115" t="s">
        <v>6</v>
      </c>
      <c r="B9" s="115" t="s">
        <v>1269</v>
      </c>
      <c r="C9" s="115" t="s">
        <v>1270</v>
      </c>
      <c r="D9" s="115" t="s">
        <v>1271</v>
      </c>
      <c r="E9" s="115" t="s">
        <v>1271</v>
      </c>
      <c r="F9" s="115" t="s">
        <v>75</v>
      </c>
      <c r="G9" s="115" t="s">
        <v>1271</v>
      </c>
      <c r="H9" s="115" t="s">
        <v>523</v>
      </c>
      <c r="I9" s="115" t="s">
        <v>203</v>
      </c>
      <c r="J9" s="115" t="s">
        <v>1272</v>
      </c>
      <c r="K9" s="115" t="s">
        <v>1273</v>
      </c>
      <c r="L9" s="115" t="s">
        <v>810</v>
      </c>
      <c r="M9" s="115" t="s">
        <v>1274</v>
      </c>
      <c r="N9" s="115" t="s">
        <v>1274</v>
      </c>
      <c r="O9" s="115" t="s">
        <v>1275</v>
      </c>
      <c r="P9" s="115" t="s">
        <v>1276</v>
      </c>
      <c r="Q9" s="115" t="s">
        <v>1277</v>
      </c>
      <c r="R9" s="115" t="s">
        <v>1278</v>
      </c>
      <c r="S9" s="115" t="s">
        <v>1279</v>
      </c>
      <c r="T9" s="115" t="s">
        <v>522</v>
      </c>
      <c r="U9" s="115" t="s">
        <v>1280</v>
      </c>
      <c r="V9" s="115" t="s">
        <v>1281</v>
      </c>
      <c r="W9" s="115" t="s">
        <v>1282</v>
      </c>
      <c r="X9" s="115" t="s">
        <v>1282</v>
      </c>
      <c r="Y9" s="115" t="s">
        <v>1283</v>
      </c>
      <c r="Z9" s="115" t="s">
        <v>1284</v>
      </c>
      <c r="AA9" s="115" t="s">
        <v>1285</v>
      </c>
      <c r="AB9" s="115" t="s">
        <v>503</v>
      </c>
      <c r="AC9" s="115" t="s">
        <v>1286</v>
      </c>
      <c r="AD9" s="115" t="s">
        <v>847</v>
      </c>
      <c r="AE9" s="115" t="s">
        <v>1287</v>
      </c>
      <c r="AF9" s="115" t="s">
        <v>1286</v>
      </c>
      <c r="AG9" s="115" t="s">
        <v>1288</v>
      </c>
      <c r="AH9" s="115" t="s">
        <v>1288</v>
      </c>
      <c r="AI9" s="115" t="s">
        <v>1289</v>
      </c>
      <c r="AJ9" s="115" t="s">
        <v>1290</v>
      </c>
      <c r="AK9" s="115" t="s">
        <v>1290</v>
      </c>
      <c r="AL9" s="115" t="s">
        <v>59</v>
      </c>
      <c r="AM9" s="115" t="s">
        <v>1291</v>
      </c>
      <c r="AN9" s="115" t="s">
        <v>1292</v>
      </c>
      <c r="AO9" s="115" t="s">
        <v>1293</v>
      </c>
      <c r="AP9" s="115" t="s">
        <v>1293</v>
      </c>
      <c r="AQ9" s="115" t="s">
        <v>1294</v>
      </c>
      <c r="AR9" s="115" t="s">
        <v>1295</v>
      </c>
      <c r="AS9" s="115" t="s">
        <v>1296</v>
      </c>
      <c r="AT9" s="115" t="s">
        <v>1297</v>
      </c>
      <c r="AU9" s="115" t="s">
        <v>1298</v>
      </c>
      <c r="AV9" s="115" t="s">
        <v>1299</v>
      </c>
      <c r="AW9" s="115" t="s">
        <v>1300</v>
      </c>
    </row>
    <row r="10" spans="1:49" ht="52.8" x14ac:dyDescent="0.3">
      <c r="A10" s="115" t="s">
        <v>924</v>
      </c>
      <c r="B10" s="115" t="s">
        <v>1301</v>
      </c>
      <c r="C10" s="115" t="s">
        <v>1301</v>
      </c>
      <c r="D10" s="115" t="s">
        <v>1302</v>
      </c>
      <c r="E10" s="115" t="s">
        <v>1303</v>
      </c>
      <c r="F10" s="115" t="s">
        <v>1304</v>
      </c>
      <c r="G10" s="115" t="s">
        <v>1305</v>
      </c>
      <c r="H10" s="115" t="s">
        <v>1302</v>
      </c>
      <c r="I10" s="115" t="s">
        <v>1302</v>
      </c>
      <c r="J10" s="115" t="s">
        <v>1301</v>
      </c>
      <c r="K10" s="115" t="s">
        <v>1301</v>
      </c>
      <c r="L10" s="115" t="s">
        <v>1304</v>
      </c>
      <c r="M10" s="115" t="s">
        <v>1303</v>
      </c>
      <c r="N10" s="115" t="s">
        <v>1305</v>
      </c>
      <c r="O10" s="115" t="s">
        <v>1302</v>
      </c>
      <c r="P10" s="115" t="s">
        <v>1305</v>
      </c>
      <c r="Q10" s="115" t="s">
        <v>1305</v>
      </c>
      <c r="R10" s="115" t="s">
        <v>1305</v>
      </c>
      <c r="S10" s="115" t="s">
        <v>1302</v>
      </c>
      <c r="T10" s="115" t="s">
        <v>1305</v>
      </c>
      <c r="U10" s="115" t="s">
        <v>1302</v>
      </c>
      <c r="V10" s="115" t="s">
        <v>1305</v>
      </c>
      <c r="W10" s="115" t="s">
        <v>1305</v>
      </c>
      <c r="X10" s="115" t="s">
        <v>1303</v>
      </c>
      <c r="Y10" s="115" t="s">
        <v>1305</v>
      </c>
      <c r="Z10" s="115" t="s">
        <v>1305</v>
      </c>
      <c r="AA10" s="115" t="s">
        <v>1302</v>
      </c>
      <c r="AB10" s="115" t="s">
        <v>1305</v>
      </c>
      <c r="AC10" s="115" t="s">
        <v>1302</v>
      </c>
      <c r="AD10" s="115" t="s">
        <v>1304</v>
      </c>
      <c r="AE10" s="115" t="s">
        <v>1302</v>
      </c>
      <c r="AF10" s="115" t="s">
        <v>1302</v>
      </c>
      <c r="AG10" s="115" t="s">
        <v>1302</v>
      </c>
      <c r="AH10" s="115" t="s">
        <v>1305</v>
      </c>
      <c r="AI10" s="115" t="s">
        <v>1305</v>
      </c>
      <c r="AJ10" s="115" t="s">
        <v>1302</v>
      </c>
      <c r="AK10" s="115" t="s">
        <v>1305</v>
      </c>
      <c r="AL10" s="115" t="s">
        <v>1302</v>
      </c>
      <c r="AM10" s="115" t="s">
        <v>1305</v>
      </c>
      <c r="AN10" s="115" t="s">
        <v>1305</v>
      </c>
      <c r="AO10" s="115" t="s">
        <v>1302</v>
      </c>
      <c r="AP10" s="115" t="s">
        <v>1305</v>
      </c>
      <c r="AQ10" s="115" t="s">
        <v>1305</v>
      </c>
      <c r="AR10" s="115" t="s">
        <v>1302</v>
      </c>
      <c r="AS10" s="115" t="s">
        <v>1302</v>
      </c>
      <c r="AT10" s="115" t="s">
        <v>1302</v>
      </c>
      <c r="AU10" s="115" t="s">
        <v>1302</v>
      </c>
      <c r="AV10" s="115" t="s">
        <v>1302</v>
      </c>
      <c r="AW10" s="115" t="s">
        <v>1305</v>
      </c>
    </row>
    <row r="11" spans="1:49" x14ac:dyDescent="0.3">
      <c r="A11" s="115" t="s">
        <v>67</v>
      </c>
      <c r="B11" s="115" t="s">
        <v>1306</v>
      </c>
      <c r="C11" s="115" t="s">
        <v>1306</v>
      </c>
      <c r="D11" s="115" t="s">
        <v>1306</v>
      </c>
      <c r="E11" s="115" t="s">
        <v>1306</v>
      </c>
      <c r="F11" s="115" t="s">
        <v>1306</v>
      </c>
      <c r="G11" s="115" t="s">
        <v>1306</v>
      </c>
      <c r="H11" s="115" t="s">
        <v>1306</v>
      </c>
      <c r="I11" s="115" t="s">
        <v>1306</v>
      </c>
      <c r="J11" s="115" t="s">
        <v>1306</v>
      </c>
      <c r="K11" s="115" t="s">
        <v>1306</v>
      </c>
      <c r="L11" s="115" t="s">
        <v>1306</v>
      </c>
      <c r="M11" s="115" t="s">
        <v>1306</v>
      </c>
      <c r="N11" s="115" t="s">
        <v>1306</v>
      </c>
      <c r="O11" s="115" t="s">
        <v>1306</v>
      </c>
      <c r="P11" s="115" t="s">
        <v>1306</v>
      </c>
      <c r="Q11" s="115" t="s">
        <v>1306</v>
      </c>
      <c r="R11" s="115" t="s">
        <v>1306</v>
      </c>
      <c r="S11" s="115" t="s">
        <v>1306</v>
      </c>
      <c r="T11" s="115" t="s">
        <v>1306</v>
      </c>
      <c r="U11" s="115" t="s">
        <v>1306</v>
      </c>
      <c r="V11" s="115" t="s">
        <v>1306</v>
      </c>
      <c r="W11" s="115" t="s">
        <v>1306</v>
      </c>
      <c r="X11" s="115" t="s">
        <v>1306</v>
      </c>
      <c r="Y11" s="115" t="s">
        <v>1306</v>
      </c>
      <c r="Z11" s="115" t="s">
        <v>1306</v>
      </c>
      <c r="AA11" s="115" t="s">
        <v>1306</v>
      </c>
      <c r="AB11" s="115" t="s">
        <v>1306</v>
      </c>
      <c r="AC11" s="115" t="s">
        <v>1306</v>
      </c>
      <c r="AD11" s="115" t="s">
        <v>1306</v>
      </c>
      <c r="AE11" s="115" t="s">
        <v>1306</v>
      </c>
      <c r="AF11" s="115" t="s">
        <v>1306</v>
      </c>
      <c r="AG11" s="115" t="s">
        <v>1306</v>
      </c>
      <c r="AH11" s="115" t="s">
        <v>1306</v>
      </c>
      <c r="AI11" s="115" t="s">
        <v>1306</v>
      </c>
      <c r="AJ11" s="115" t="s">
        <v>1306</v>
      </c>
      <c r="AK11" s="115" t="s">
        <v>1306</v>
      </c>
      <c r="AL11" s="115" t="s">
        <v>1306</v>
      </c>
      <c r="AM11" s="115" t="s">
        <v>1306</v>
      </c>
      <c r="AN11" s="115" t="s">
        <v>1306</v>
      </c>
      <c r="AO11" s="115" t="s">
        <v>1306</v>
      </c>
      <c r="AP11" s="115" t="s">
        <v>1306</v>
      </c>
      <c r="AQ11" s="115" t="s">
        <v>1306</v>
      </c>
      <c r="AR11" s="115" t="s">
        <v>1306</v>
      </c>
      <c r="AS11" s="115" t="s">
        <v>1306</v>
      </c>
      <c r="AT11" s="115" t="s">
        <v>1306</v>
      </c>
      <c r="AU11" s="115" t="s">
        <v>1306</v>
      </c>
      <c r="AV11" s="115" t="s">
        <v>1306</v>
      </c>
      <c r="AW11" s="115" t="s">
        <v>1306</v>
      </c>
    </row>
    <row r="12" spans="1:49" x14ac:dyDescent="0.3">
      <c r="A12" s="116" t="s">
        <v>72</v>
      </c>
      <c r="B12" s="117">
        <v>13.7</v>
      </c>
      <c r="C12" s="118">
        <v>38</v>
      </c>
      <c r="D12" s="118">
        <v>35.799999999999997</v>
      </c>
      <c r="E12" s="118">
        <v>4.7570399999999999</v>
      </c>
      <c r="F12" s="118">
        <v>41</v>
      </c>
      <c r="G12" s="119">
        <v>46</v>
      </c>
      <c r="H12" s="117">
        <v>33.200000000000003</v>
      </c>
      <c r="I12" s="119">
        <v>186</v>
      </c>
      <c r="J12" s="117">
        <v>14.96</v>
      </c>
      <c r="K12" s="118">
        <v>11.84</v>
      </c>
      <c r="L12" s="119">
        <v>13.06</v>
      </c>
      <c r="M12" s="120" t="s">
        <v>1307</v>
      </c>
      <c r="N12" s="121" t="s">
        <v>1307</v>
      </c>
      <c r="O12" s="122">
        <v>4.12</v>
      </c>
      <c r="P12" s="117">
        <v>66.489999999999995</v>
      </c>
      <c r="Q12" s="118">
        <v>81.42</v>
      </c>
      <c r="R12" s="118">
        <v>233.14</v>
      </c>
      <c r="S12" s="119">
        <v>196.57599999999999</v>
      </c>
      <c r="T12" s="122">
        <v>135.863</v>
      </c>
      <c r="U12" s="122">
        <v>8.33</v>
      </c>
      <c r="V12" s="117">
        <v>20</v>
      </c>
      <c r="W12" s="118">
        <v>7.02</v>
      </c>
      <c r="X12" s="118">
        <v>0.41</v>
      </c>
      <c r="Y12" s="118">
        <v>0.86</v>
      </c>
      <c r="Z12" s="119">
        <v>8.8829999999999991</v>
      </c>
      <c r="AA12" s="117">
        <v>118.65</v>
      </c>
      <c r="AB12" s="119">
        <v>364.43900000000002</v>
      </c>
      <c r="AC12" s="117">
        <v>94.74</v>
      </c>
      <c r="AD12" s="118">
        <v>68.099999999999994</v>
      </c>
      <c r="AE12" s="118">
        <v>25.63</v>
      </c>
      <c r="AF12" s="119">
        <v>0</v>
      </c>
      <c r="AG12" s="117">
        <v>9.6302400000000006</v>
      </c>
      <c r="AH12" s="118">
        <v>19.100000000000001</v>
      </c>
      <c r="AI12" s="118">
        <v>10.402699999999999</v>
      </c>
      <c r="AJ12" s="118">
        <v>16.47917</v>
      </c>
      <c r="AK12" s="119">
        <v>16.7</v>
      </c>
      <c r="AL12" s="117">
        <v>60.4</v>
      </c>
      <c r="AM12" s="119">
        <v>60.66</v>
      </c>
      <c r="AN12" s="117">
        <v>46.357999999999997</v>
      </c>
      <c r="AO12" s="123" t="s">
        <v>1307</v>
      </c>
      <c r="AP12" s="118">
        <v>60.68139</v>
      </c>
      <c r="AQ12" s="118">
        <v>11.846</v>
      </c>
      <c r="AR12" s="123" t="s">
        <v>1307</v>
      </c>
      <c r="AS12" s="118">
        <v>4.9844200000000001</v>
      </c>
      <c r="AT12" s="118">
        <v>3.8116699999999999</v>
      </c>
      <c r="AU12" s="118">
        <v>18.690000000000001</v>
      </c>
      <c r="AV12" s="118">
        <v>5.3330000000000002</v>
      </c>
      <c r="AW12" s="119">
        <v>25.178999999999998</v>
      </c>
    </row>
    <row r="13" spans="1:49" x14ac:dyDescent="0.3">
      <c r="A13" s="124" t="s">
        <v>646</v>
      </c>
      <c r="B13" s="117">
        <v>13.7</v>
      </c>
      <c r="C13" s="118">
        <v>38</v>
      </c>
      <c r="D13" s="118">
        <v>35.799999999999997</v>
      </c>
      <c r="E13" s="118">
        <v>4.7570399999999999</v>
      </c>
      <c r="F13" s="118">
        <v>41</v>
      </c>
      <c r="G13" s="119">
        <v>46</v>
      </c>
      <c r="H13" s="117">
        <v>33.200000000000003</v>
      </c>
      <c r="I13" s="119">
        <v>186</v>
      </c>
      <c r="J13" s="117">
        <v>14.96</v>
      </c>
      <c r="K13" s="118">
        <v>11.84</v>
      </c>
      <c r="L13" s="119">
        <v>13.06</v>
      </c>
      <c r="M13" s="120" t="s">
        <v>1307</v>
      </c>
      <c r="N13" s="121" t="s">
        <v>1307</v>
      </c>
      <c r="O13" s="122">
        <v>4.12</v>
      </c>
      <c r="P13" s="117">
        <v>66.489999999999995</v>
      </c>
      <c r="Q13" s="118">
        <v>81.42</v>
      </c>
      <c r="R13" s="118">
        <v>233.14</v>
      </c>
      <c r="S13" s="119">
        <v>196.57599999999999</v>
      </c>
      <c r="T13" s="122">
        <v>135.863</v>
      </c>
      <c r="U13" s="122">
        <v>8.33</v>
      </c>
      <c r="V13" s="117">
        <v>20</v>
      </c>
      <c r="W13" s="118">
        <v>7.02</v>
      </c>
      <c r="X13" s="118">
        <v>0.41</v>
      </c>
      <c r="Y13" s="118">
        <v>0.86</v>
      </c>
      <c r="Z13" s="119">
        <v>8.8829999999999991</v>
      </c>
      <c r="AA13" s="117">
        <v>118.65</v>
      </c>
      <c r="AB13" s="119">
        <v>364.43900000000002</v>
      </c>
      <c r="AC13" s="117">
        <v>94.74</v>
      </c>
      <c r="AD13" s="118">
        <v>68.099999999999994</v>
      </c>
      <c r="AE13" s="118">
        <v>25.63</v>
      </c>
      <c r="AF13" s="119">
        <v>0</v>
      </c>
      <c r="AG13" s="117">
        <v>9.6302400000000006</v>
      </c>
      <c r="AH13" s="118">
        <v>19.100000000000001</v>
      </c>
      <c r="AI13" s="118">
        <v>10.402699999999999</v>
      </c>
      <c r="AJ13" s="118">
        <v>16.47917</v>
      </c>
      <c r="AK13" s="119">
        <v>16.7</v>
      </c>
      <c r="AL13" s="117">
        <v>60.4</v>
      </c>
      <c r="AM13" s="119">
        <v>60.66</v>
      </c>
      <c r="AN13" s="117">
        <v>46.357999999999997</v>
      </c>
      <c r="AO13" s="123" t="s">
        <v>1307</v>
      </c>
      <c r="AP13" s="118">
        <v>60.68139</v>
      </c>
      <c r="AQ13" s="118">
        <v>11.846</v>
      </c>
      <c r="AR13" s="123" t="s">
        <v>1307</v>
      </c>
      <c r="AS13" s="118">
        <v>4.9844200000000001</v>
      </c>
      <c r="AT13" s="118">
        <v>3.8116699999999999</v>
      </c>
      <c r="AU13" s="118">
        <v>18.690000000000001</v>
      </c>
      <c r="AV13" s="118">
        <v>5.3330000000000002</v>
      </c>
      <c r="AW13" s="119">
        <v>25.178999999999998</v>
      </c>
    </row>
    <row r="14" spans="1:49" x14ac:dyDescent="0.3">
      <c r="A14" s="124" t="s">
        <v>647</v>
      </c>
      <c r="B14" s="117">
        <v>13.7</v>
      </c>
      <c r="C14" s="118">
        <v>38</v>
      </c>
      <c r="D14" s="118">
        <v>35.799999999999997</v>
      </c>
      <c r="E14" s="118">
        <v>4.76288</v>
      </c>
      <c r="F14" s="118">
        <v>41</v>
      </c>
      <c r="G14" s="119">
        <v>46</v>
      </c>
      <c r="H14" s="117">
        <v>39.6</v>
      </c>
      <c r="I14" s="119">
        <v>188</v>
      </c>
      <c r="J14" s="117">
        <v>13.43</v>
      </c>
      <c r="K14" s="118">
        <v>11.9</v>
      </c>
      <c r="L14" s="119">
        <v>12.98</v>
      </c>
      <c r="M14" s="120" t="s">
        <v>1307</v>
      </c>
      <c r="N14" s="121" t="s">
        <v>1307</v>
      </c>
      <c r="O14" s="122">
        <v>4.12</v>
      </c>
      <c r="P14" s="117">
        <v>66.489999999999995</v>
      </c>
      <c r="Q14" s="118">
        <v>83.12</v>
      </c>
      <c r="R14" s="118">
        <v>233.14</v>
      </c>
      <c r="S14" s="119">
        <v>196.57599999999999</v>
      </c>
      <c r="T14" s="122">
        <v>134.31399999999999</v>
      </c>
      <c r="U14" s="122">
        <v>8.26</v>
      </c>
      <c r="V14" s="117">
        <v>18.86</v>
      </c>
      <c r="W14" s="118">
        <v>6.53</v>
      </c>
      <c r="X14" s="118">
        <v>0.41</v>
      </c>
      <c r="Y14" s="118">
        <v>0.86</v>
      </c>
      <c r="Z14" s="119">
        <v>8.7029999999999994</v>
      </c>
      <c r="AA14" s="117">
        <v>107.35</v>
      </c>
      <c r="AB14" s="119">
        <v>353.14</v>
      </c>
      <c r="AC14" s="117">
        <v>95.83</v>
      </c>
      <c r="AD14" s="118">
        <v>68.13</v>
      </c>
      <c r="AE14" s="118">
        <v>25.81</v>
      </c>
      <c r="AF14" s="119">
        <v>0</v>
      </c>
      <c r="AG14" s="117">
        <v>9.6302400000000006</v>
      </c>
      <c r="AH14" s="118">
        <v>8.4</v>
      </c>
      <c r="AI14" s="118">
        <v>10.26449</v>
      </c>
      <c r="AJ14" s="118">
        <v>16.47917</v>
      </c>
      <c r="AK14" s="119">
        <v>16.7</v>
      </c>
      <c r="AL14" s="117">
        <v>61.42</v>
      </c>
      <c r="AM14" s="119">
        <v>61.68</v>
      </c>
      <c r="AN14" s="117">
        <v>45.715000000000003</v>
      </c>
      <c r="AO14" s="123" t="s">
        <v>1307</v>
      </c>
      <c r="AP14" s="123" t="s">
        <v>1307</v>
      </c>
      <c r="AQ14" s="118">
        <v>11.702999999999999</v>
      </c>
      <c r="AR14" s="123" t="s">
        <v>1307</v>
      </c>
      <c r="AS14" s="118">
        <v>5.0028899999999998</v>
      </c>
      <c r="AT14" s="118">
        <v>4.8116700000000003</v>
      </c>
      <c r="AU14" s="118">
        <v>18.690000000000001</v>
      </c>
      <c r="AV14" s="118">
        <v>5.4219999999999997</v>
      </c>
      <c r="AW14" s="119">
        <v>25.132000000000001</v>
      </c>
    </row>
    <row r="15" spans="1:49" x14ac:dyDescent="0.3">
      <c r="A15" s="124" t="s">
        <v>648</v>
      </c>
      <c r="B15" s="117">
        <v>13.7</v>
      </c>
      <c r="C15" s="118">
        <v>38</v>
      </c>
      <c r="D15" s="118">
        <v>35.799999999999997</v>
      </c>
      <c r="E15" s="118">
        <v>4.76288</v>
      </c>
      <c r="F15" s="118">
        <v>41</v>
      </c>
      <c r="G15" s="119">
        <v>46</v>
      </c>
      <c r="H15" s="117">
        <v>39.6</v>
      </c>
      <c r="I15" s="119">
        <v>188</v>
      </c>
      <c r="J15" s="117">
        <v>13.43</v>
      </c>
      <c r="K15" s="118">
        <v>11.9</v>
      </c>
      <c r="L15" s="119">
        <v>12.98</v>
      </c>
      <c r="M15" s="120" t="s">
        <v>1307</v>
      </c>
      <c r="N15" s="121" t="s">
        <v>1307</v>
      </c>
      <c r="O15" s="122">
        <v>4.12</v>
      </c>
      <c r="P15" s="117">
        <v>66.489999999999995</v>
      </c>
      <c r="Q15" s="118">
        <v>83.12</v>
      </c>
      <c r="R15" s="118">
        <v>233.14</v>
      </c>
      <c r="S15" s="119">
        <v>196.57599999999999</v>
      </c>
      <c r="T15" s="122">
        <v>134.31399999999999</v>
      </c>
      <c r="U15" s="122">
        <v>8.26</v>
      </c>
      <c r="V15" s="117">
        <v>18.86</v>
      </c>
      <c r="W15" s="118">
        <v>6.53</v>
      </c>
      <c r="X15" s="118">
        <v>0.41</v>
      </c>
      <c r="Y15" s="118">
        <v>0.86</v>
      </c>
      <c r="Z15" s="119">
        <v>8.7029999999999994</v>
      </c>
      <c r="AA15" s="117">
        <v>107.35</v>
      </c>
      <c r="AB15" s="119">
        <v>353.14</v>
      </c>
      <c r="AC15" s="117">
        <v>95.83</v>
      </c>
      <c r="AD15" s="118">
        <v>68.13</v>
      </c>
      <c r="AE15" s="118">
        <v>25.81</v>
      </c>
      <c r="AF15" s="119">
        <v>0</v>
      </c>
      <c r="AG15" s="117">
        <v>9.6302400000000006</v>
      </c>
      <c r="AH15" s="118">
        <v>8.4</v>
      </c>
      <c r="AI15" s="118">
        <v>10.26449</v>
      </c>
      <c r="AJ15" s="118">
        <v>16.47917</v>
      </c>
      <c r="AK15" s="119">
        <v>16.7</v>
      </c>
      <c r="AL15" s="117">
        <v>61.42</v>
      </c>
      <c r="AM15" s="119">
        <v>61.68</v>
      </c>
      <c r="AN15" s="117">
        <v>45.715000000000003</v>
      </c>
      <c r="AO15" s="123" t="s">
        <v>1307</v>
      </c>
      <c r="AP15" s="123" t="s">
        <v>1307</v>
      </c>
      <c r="AQ15" s="118">
        <v>11.702999999999999</v>
      </c>
      <c r="AR15" s="123" t="s">
        <v>1307</v>
      </c>
      <c r="AS15" s="118">
        <v>5.0028899999999998</v>
      </c>
      <c r="AT15" s="118">
        <v>4.8116700000000003</v>
      </c>
      <c r="AU15" s="118">
        <v>18.690000000000001</v>
      </c>
      <c r="AV15" s="118">
        <v>5.4219999999999997</v>
      </c>
      <c r="AW15" s="119">
        <v>25.132000000000001</v>
      </c>
    </row>
    <row r="16" spans="1:49" x14ac:dyDescent="0.3">
      <c r="A16" s="124" t="s">
        <v>649</v>
      </c>
      <c r="B16" s="117">
        <v>13.7</v>
      </c>
      <c r="C16" s="118">
        <v>38</v>
      </c>
      <c r="D16" s="118">
        <v>35.799999999999997</v>
      </c>
      <c r="E16" s="118">
        <v>4.77888</v>
      </c>
      <c r="F16" s="118">
        <v>40.9</v>
      </c>
      <c r="G16" s="119">
        <v>46</v>
      </c>
      <c r="H16" s="117">
        <v>39.6</v>
      </c>
      <c r="I16" s="119">
        <v>188</v>
      </c>
      <c r="J16" s="117">
        <v>10.52</v>
      </c>
      <c r="K16" s="118">
        <v>12</v>
      </c>
      <c r="L16" s="119">
        <v>6.71</v>
      </c>
      <c r="M16" s="120" t="s">
        <v>1307</v>
      </c>
      <c r="N16" s="121" t="s">
        <v>1307</v>
      </c>
      <c r="O16" s="122">
        <v>4.12</v>
      </c>
      <c r="P16" s="117">
        <v>66.489999999999995</v>
      </c>
      <c r="Q16" s="118">
        <v>86.58</v>
      </c>
      <c r="R16" s="118">
        <v>236.15</v>
      </c>
      <c r="S16" s="119">
        <v>196.57599999999999</v>
      </c>
      <c r="T16" s="122">
        <v>137.697</v>
      </c>
      <c r="U16" s="122">
        <v>8.2200000000000006</v>
      </c>
      <c r="V16" s="117">
        <v>20</v>
      </c>
      <c r="W16" s="118">
        <v>8.93</v>
      </c>
      <c r="X16" s="118">
        <v>0.42</v>
      </c>
      <c r="Y16" s="118">
        <v>0.8</v>
      </c>
      <c r="Z16" s="119">
        <v>8.7539999999999996</v>
      </c>
      <c r="AA16" s="117">
        <v>109.14</v>
      </c>
      <c r="AB16" s="119">
        <v>354.93</v>
      </c>
      <c r="AC16" s="117">
        <v>95.83</v>
      </c>
      <c r="AD16" s="118">
        <v>68.569999999999993</v>
      </c>
      <c r="AE16" s="118">
        <v>25.08</v>
      </c>
      <c r="AF16" s="119">
        <v>0</v>
      </c>
      <c r="AG16" s="117">
        <v>9.6302400000000006</v>
      </c>
      <c r="AH16" s="118">
        <v>8.1</v>
      </c>
      <c r="AI16" s="118">
        <v>10.05137</v>
      </c>
      <c r="AJ16" s="118">
        <v>16.47917</v>
      </c>
      <c r="AK16" s="119">
        <v>16.5</v>
      </c>
      <c r="AL16" s="117">
        <v>60.42</v>
      </c>
      <c r="AM16" s="119">
        <v>60.68</v>
      </c>
      <c r="AN16" s="117">
        <v>45.715000000000003</v>
      </c>
      <c r="AO16" s="123" t="s">
        <v>1307</v>
      </c>
      <c r="AP16" s="123" t="s">
        <v>1307</v>
      </c>
      <c r="AQ16" s="118">
        <v>11.548999999999999</v>
      </c>
      <c r="AR16" s="123" t="s">
        <v>1307</v>
      </c>
      <c r="AS16" s="118">
        <v>5.1416899999999996</v>
      </c>
      <c r="AT16" s="118">
        <v>10.39658</v>
      </c>
      <c r="AU16" s="118">
        <v>19.155000000000001</v>
      </c>
      <c r="AV16" s="118">
        <v>5.6260000000000003</v>
      </c>
      <c r="AW16" s="119">
        <v>25.132000000000001</v>
      </c>
    </row>
    <row r="17" spans="1:49" x14ac:dyDescent="0.3">
      <c r="A17" s="124" t="s">
        <v>650</v>
      </c>
      <c r="B17" s="117">
        <v>13.7</v>
      </c>
      <c r="C17" s="118">
        <v>38</v>
      </c>
      <c r="D17" s="118">
        <v>35.799999999999997</v>
      </c>
      <c r="E17" s="118">
        <v>4.77888</v>
      </c>
      <c r="F17" s="118">
        <v>40.9</v>
      </c>
      <c r="G17" s="119">
        <v>46</v>
      </c>
      <c r="H17" s="117">
        <v>39.6</v>
      </c>
      <c r="I17" s="119">
        <v>188</v>
      </c>
      <c r="J17" s="117">
        <v>10.52</v>
      </c>
      <c r="K17" s="118">
        <v>12</v>
      </c>
      <c r="L17" s="119">
        <v>6.71</v>
      </c>
      <c r="M17" s="120" t="s">
        <v>1307</v>
      </c>
      <c r="N17" s="121" t="s">
        <v>1307</v>
      </c>
      <c r="O17" s="122">
        <v>4.12</v>
      </c>
      <c r="P17" s="117">
        <v>66.489999999999995</v>
      </c>
      <c r="Q17" s="118">
        <v>86.58</v>
      </c>
      <c r="R17" s="118">
        <v>236.15</v>
      </c>
      <c r="S17" s="119">
        <v>196.57599999999999</v>
      </c>
      <c r="T17" s="122">
        <v>137.697</v>
      </c>
      <c r="U17" s="122">
        <v>8.2200000000000006</v>
      </c>
      <c r="V17" s="117">
        <v>20</v>
      </c>
      <c r="W17" s="118">
        <v>8.93</v>
      </c>
      <c r="X17" s="118">
        <v>0.42</v>
      </c>
      <c r="Y17" s="118">
        <v>0.8</v>
      </c>
      <c r="Z17" s="119">
        <v>8.7539999999999996</v>
      </c>
      <c r="AA17" s="117">
        <v>109.14</v>
      </c>
      <c r="AB17" s="119">
        <v>354.93</v>
      </c>
      <c r="AC17" s="117">
        <v>95.83</v>
      </c>
      <c r="AD17" s="118">
        <v>68.569999999999993</v>
      </c>
      <c r="AE17" s="118">
        <v>25.08</v>
      </c>
      <c r="AF17" s="119">
        <v>0</v>
      </c>
      <c r="AG17" s="117">
        <v>9.6302400000000006</v>
      </c>
      <c r="AH17" s="118">
        <v>8.1</v>
      </c>
      <c r="AI17" s="118">
        <v>10.05137</v>
      </c>
      <c r="AJ17" s="118">
        <v>16.47917</v>
      </c>
      <c r="AK17" s="119">
        <v>16.5</v>
      </c>
      <c r="AL17" s="117">
        <v>60.42</v>
      </c>
      <c r="AM17" s="119">
        <v>60.68</v>
      </c>
      <c r="AN17" s="117">
        <v>45.715000000000003</v>
      </c>
      <c r="AO17" s="123" t="s">
        <v>1307</v>
      </c>
      <c r="AP17" s="123" t="s">
        <v>1307</v>
      </c>
      <c r="AQ17" s="118">
        <v>11.548999999999999</v>
      </c>
      <c r="AR17" s="123" t="s">
        <v>1307</v>
      </c>
      <c r="AS17" s="118">
        <v>5.1416899999999996</v>
      </c>
      <c r="AT17" s="118">
        <v>10.39658</v>
      </c>
      <c r="AU17" s="118">
        <v>19.155000000000001</v>
      </c>
      <c r="AV17" s="118">
        <v>5.6260000000000003</v>
      </c>
      <c r="AW17" s="119">
        <v>25.132000000000001</v>
      </c>
    </row>
    <row r="18" spans="1:49" x14ac:dyDescent="0.3">
      <c r="A18" s="124" t="s">
        <v>651</v>
      </c>
      <c r="B18" s="117">
        <v>13.7</v>
      </c>
      <c r="C18" s="118">
        <v>38</v>
      </c>
      <c r="D18" s="118">
        <v>35.799999999999997</v>
      </c>
      <c r="E18" s="118">
        <v>4.8794500000000003</v>
      </c>
      <c r="F18" s="118">
        <v>31.3</v>
      </c>
      <c r="G18" s="119">
        <v>46</v>
      </c>
      <c r="H18" s="117">
        <v>36.4</v>
      </c>
      <c r="I18" s="119">
        <v>186</v>
      </c>
      <c r="J18" s="117">
        <v>10.48</v>
      </c>
      <c r="K18" s="118">
        <v>11.92</v>
      </c>
      <c r="L18" s="119">
        <v>6.8</v>
      </c>
      <c r="M18" s="120" t="s">
        <v>1307</v>
      </c>
      <c r="N18" s="121" t="s">
        <v>1307</v>
      </c>
      <c r="O18" s="122">
        <v>4.12</v>
      </c>
      <c r="P18" s="117">
        <v>66.489999999999995</v>
      </c>
      <c r="Q18" s="118">
        <v>85.74</v>
      </c>
      <c r="R18" s="118">
        <v>242.23</v>
      </c>
      <c r="S18" s="119">
        <v>196.57599999999999</v>
      </c>
      <c r="T18" s="122">
        <v>139.709</v>
      </c>
      <c r="U18" s="122">
        <v>8.19</v>
      </c>
      <c r="V18" s="117">
        <v>20</v>
      </c>
      <c r="W18" s="118">
        <v>8.91</v>
      </c>
      <c r="X18" s="118">
        <v>0.42</v>
      </c>
      <c r="Y18" s="118">
        <v>0.8</v>
      </c>
      <c r="Z18" s="119">
        <v>8.6</v>
      </c>
      <c r="AA18" s="117">
        <v>111.21</v>
      </c>
      <c r="AB18" s="119">
        <v>357</v>
      </c>
      <c r="AC18" s="117">
        <v>96.87</v>
      </c>
      <c r="AD18" s="118">
        <v>68.73</v>
      </c>
      <c r="AE18" s="118">
        <v>24.78</v>
      </c>
      <c r="AF18" s="119">
        <v>0</v>
      </c>
      <c r="AG18" s="117">
        <v>9.6302400000000006</v>
      </c>
      <c r="AH18" s="118">
        <v>8.1</v>
      </c>
      <c r="AI18" s="118">
        <v>10.313280000000001</v>
      </c>
      <c r="AJ18" s="118">
        <v>16.47917</v>
      </c>
      <c r="AK18" s="119">
        <v>16.5</v>
      </c>
      <c r="AL18" s="117">
        <v>60</v>
      </c>
      <c r="AM18" s="119">
        <v>60.26</v>
      </c>
      <c r="AN18" s="117">
        <v>45.076999999999998</v>
      </c>
      <c r="AO18" s="123" t="s">
        <v>1307</v>
      </c>
      <c r="AP18" s="123" t="s">
        <v>1307</v>
      </c>
      <c r="AQ18" s="118">
        <v>11.525</v>
      </c>
      <c r="AR18" s="123" t="s">
        <v>1307</v>
      </c>
      <c r="AS18" s="118">
        <v>5.3331999999999997</v>
      </c>
      <c r="AT18" s="118">
        <v>10.39658</v>
      </c>
      <c r="AU18" s="118">
        <v>19.297000000000001</v>
      </c>
      <c r="AV18" s="118">
        <v>6.407</v>
      </c>
      <c r="AW18" s="119">
        <v>25.3</v>
      </c>
    </row>
    <row r="19" spans="1:49" x14ac:dyDescent="0.3">
      <c r="A19" s="124" t="s">
        <v>652</v>
      </c>
      <c r="B19" s="117">
        <v>13.7</v>
      </c>
      <c r="C19" s="118">
        <v>38</v>
      </c>
      <c r="D19" s="118">
        <v>35.799999999999997</v>
      </c>
      <c r="E19" s="118">
        <v>4.8794500000000003</v>
      </c>
      <c r="F19" s="118">
        <v>31.3</v>
      </c>
      <c r="G19" s="119">
        <v>46</v>
      </c>
      <c r="H19" s="117">
        <v>36.4</v>
      </c>
      <c r="I19" s="119">
        <v>186</v>
      </c>
      <c r="J19" s="117">
        <v>10.48</v>
      </c>
      <c r="K19" s="118">
        <v>11.92</v>
      </c>
      <c r="L19" s="119">
        <v>6.8</v>
      </c>
      <c r="M19" s="120" t="s">
        <v>1307</v>
      </c>
      <c r="N19" s="121" t="s">
        <v>1307</v>
      </c>
      <c r="O19" s="122">
        <v>4.12</v>
      </c>
      <c r="P19" s="117">
        <v>66.489999999999995</v>
      </c>
      <c r="Q19" s="118">
        <v>85.74</v>
      </c>
      <c r="R19" s="118">
        <v>242.23</v>
      </c>
      <c r="S19" s="119">
        <v>196.57599999999999</v>
      </c>
      <c r="T19" s="122">
        <v>139.709</v>
      </c>
      <c r="U19" s="122">
        <v>8.19</v>
      </c>
      <c r="V19" s="117">
        <v>20</v>
      </c>
      <c r="W19" s="118">
        <v>8.91</v>
      </c>
      <c r="X19" s="118">
        <v>0.42</v>
      </c>
      <c r="Y19" s="118">
        <v>0.8</v>
      </c>
      <c r="Z19" s="119">
        <v>8.6</v>
      </c>
      <c r="AA19" s="117">
        <v>111.21</v>
      </c>
      <c r="AB19" s="119">
        <v>357</v>
      </c>
      <c r="AC19" s="117">
        <v>96.87</v>
      </c>
      <c r="AD19" s="118">
        <v>68.73</v>
      </c>
      <c r="AE19" s="118">
        <v>24.78</v>
      </c>
      <c r="AF19" s="119">
        <v>0</v>
      </c>
      <c r="AG19" s="117">
        <v>9.6302400000000006</v>
      </c>
      <c r="AH19" s="118">
        <v>8.1</v>
      </c>
      <c r="AI19" s="118">
        <v>10.313280000000001</v>
      </c>
      <c r="AJ19" s="118">
        <v>16.47917</v>
      </c>
      <c r="AK19" s="119">
        <v>16.5</v>
      </c>
      <c r="AL19" s="117">
        <v>60</v>
      </c>
      <c r="AM19" s="119">
        <v>60.26</v>
      </c>
      <c r="AN19" s="117">
        <v>45.076999999999998</v>
      </c>
      <c r="AO19" s="123" t="s">
        <v>1307</v>
      </c>
      <c r="AP19" s="123" t="s">
        <v>1307</v>
      </c>
      <c r="AQ19" s="118">
        <v>11.525</v>
      </c>
      <c r="AR19" s="123" t="s">
        <v>1307</v>
      </c>
      <c r="AS19" s="118">
        <v>5.3331999999999997</v>
      </c>
      <c r="AT19" s="118">
        <v>10.39658</v>
      </c>
      <c r="AU19" s="118">
        <v>19.297000000000001</v>
      </c>
      <c r="AV19" s="118">
        <v>6.407</v>
      </c>
      <c r="AW19" s="119">
        <v>25.3</v>
      </c>
    </row>
    <row r="20" spans="1:49" x14ac:dyDescent="0.3">
      <c r="A20" s="124" t="s">
        <v>653</v>
      </c>
      <c r="B20" s="117">
        <v>13.7</v>
      </c>
      <c r="C20" s="118">
        <v>38</v>
      </c>
      <c r="D20" s="118">
        <v>35.799999999999997</v>
      </c>
      <c r="E20" s="118">
        <v>4.8989799999999999</v>
      </c>
      <c r="F20" s="118">
        <v>40.700000000000003</v>
      </c>
      <c r="G20" s="119">
        <v>46</v>
      </c>
      <c r="H20" s="117">
        <v>36.4</v>
      </c>
      <c r="I20" s="119">
        <v>186</v>
      </c>
      <c r="J20" s="117">
        <v>10.47</v>
      </c>
      <c r="K20" s="118">
        <v>11.95</v>
      </c>
      <c r="L20" s="119">
        <v>6.94</v>
      </c>
      <c r="M20" s="120" t="s">
        <v>1307</v>
      </c>
      <c r="N20" s="121" t="s">
        <v>1307</v>
      </c>
      <c r="O20" s="122">
        <v>4.12</v>
      </c>
      <c r="P20" s="117">
        <v>65.739999999999995</v>
      </c>
      <c r="Q20" s="118">
        <v>77.28</v>
      </c>
      <c r="R20" s="118">
        <v>243.77</v>
      </c>
      <c r="S20" s="119">
        <v>196.57599999999999</v>
      </c>
      <c r="T20" s="122">
        <v>133.91365999999999</v>
      </c>
      <c r="U20" s="122">
        <v>8.16</v>
      </c>
      <c r="V20" s="117">
        <v>20</v>
      </c>
      <c r="W20" s="118">
        <v>8.57</v>
      </c>
      <c r="X20" s="118">
        <v>0.44</v>
      </c>
      <c r="Y20" s="118">
        <v>0.8</v>
      </c>
      <c r="Z20" s="119">
        <v>8.4090000000000007</v>
      </c>
      <c r="AA20" s="117">
        <v>125.13</v>
      </c>
      <c r="AB20" s="119">
        <v>370.92</v>
      </c>
      <c r="AC20" s="117">
        <v>97.99</v>
      </c>
      <c r="AD20" s="118">
        <v>68.209999999999994</v>
      </c>
      <c r="AE20" s="118">
        <v>23.58</v>
      </c>
      <c r="AF20" s="119">
        <v>0</v>
      </c>
      <c r="AG20" s="117">
        <v>9.6302400000000006</v>
      </c>
      <c r="AH20" s="118">
        <v>6.6</v>
      </c>
      <c r="AI20" s="118">
        <v>10.38805</v>
      </c>
      <c r="AJ20" s="118">
        <v>16.47917</v>
      </c>
      <c r="AK20" s="119">
        <v>16.3</v>
      </c>
      <c r="AL20" s="117">
        <v>59.71</v>
      </c>
      <c r="AM20" s="119">
        <v>59.97</v>
      </c>
      <c r="AN20" s="117">
        <v>45.715000000000003</v>
      </c>
      <c r="AO20" s="123" t="s">
        <v>1307</v>
      </c>
      <c r="AP20" s="123" t="s">
        <v>1307</v>
      </c>
      <c r="AQ20" s="118">
        <v>11.452</v>
      </c>
      <c r="AR20" s="123" t="s">
        <v>1307</v>
      </c>
      <c r="AS20" s="118">
        <v>5.4560300000000002</v>
      </c>
      <c r="AT20" s="118">
        <v>10.39658</v>
      </c>
      <c r="AU20" s="118">
        <v>19.530999999999999</v>
      </c>
      <c r="AV20" s="118">
        <v>6.7649999999999997</v>
      </c>
      <c r="AW20" s="119">
        <v>25.347000000000001</v>
      </c>
    </row>
    <row r="21" spans="1:49" x14ac:dyDescent="0.3">
      <c r="A21" s="124" t="s">
        <v>654</v>
      </c>
      <c r="B21" s="117">
        <v>13.7</v>
      </c>
      <c r="C21" s="118">
        <v>38</v>
      </c>
      <c r="D21" s="118">
        <v>35.799999999999997</v>
      </c>
      <c r="E21" s="118">
        <v>4.8989799999999999</v>
      </c>
      <c r="F21" s="118">
        <v>40.700000000000003</v>
      </c>
      <c r="G21" s="119">
        <v>46</v>
      </c>
      <c r="H21" s="117">
        <v>36.4</v>
      </c>
      <c r="I21" s="119">
        <v>186</v>
      </c>
      <c r="J21" s="117">
        <v>10.47</v>
      </c>
      <c r="K21" s="118">
        <v>11.95</v>
      </c>
      <c r="L21" s="119">
        <v>6.94</v>
      </c>
      <c r="M21" s="120" t="s">
        <v>1307</v>
      </c>
      <c r="N21" s="121" t="s">
        <v>1307</v>
      </c>
      <c r="O21" s="122">
        <v>4.12</v>
      </c>
      <c r="P21" s="117">
        <v>65.739999999999995</v>
      </c>
      <c r="Q21" s="118">
        <v>77.28</v>
      </c>
      <c r="R21" s="118">
        <v>243.77</v>
      </c>
      <c r="S21" s="119">
        <v>196.57599999999999</v>
      </c>
      <c r="T21" s="122">
        <v>133.91365999999999</v>
      </c>
      <c r="U21" s="122">
        <v>8.16</v>
      </c>
      <c r="V21" s="117">
        <v>20</v>
      </c>
      <c r="W21" s="118">
        <v>8.57</v>
      </c>
      <c r="X21" s="118">
        <v>0.44</v>
      </c>
      <c r="Y21" s="118">
        <v>0.8</v>
      </c>
      <c r="Z21" s="119">
        <v>8.4090000000000007</v>
      </c>
      <c r="AA21" s="117">
        <v>125.13</v>
      </c>
      <c r="AB21" s="119">
        <v>370.92</v>
      </c>
      <c r="AC21" s="117">
        <v>97.99</v>
      </c>
      <c r="AD21" s="118">
        <v>68.209999999999994</v>
      </c>
      <c r="AE21" s="118">
        <v>23.58</v>
      </c>
      <c r="AF21" s="119">
        <v>0</v>
      </c>
      <c r="AG21" s="117">
        <v>9.6302400000000006</v>
      </c>
      <c r="AH21" s="118">
        <v>6.6</v>
      </c>
      <c r="AI21" s="118">
        <v>10.38805</v>
      </c>
      <c r="AJ21" s="118">
        <v>16.47917</v>
      </c>
      <c r="AK21" s="119">
        <v>16.3</v>
      </c>
      <c r="AL21" s="117">
        <v>59.71</v>
      </c>
      <c r="AM21" s="119">
        <v>59.97</v>
      </c>
      <c r="AN21" s="117">
        <v>45.715000000000003</v>
      </c>
      <c r="AO21" s="123" t="s">
        <v>1307</v>
      </c>
      <c r="AP21" s="123" t="s">
        <v>1307</v>
      </c>
      <c r="AQ21" s="118">
        <v>11.452</v>
      </c>
      <c r="AR21" s="123" t="s">
        <v>1307</v>
      </c>
      <c r="AS21" s="118">
        <v>5.4560300000000002</v>
      </c>
      <c r="AT21" s="118">
        <v>10.39658</v>
      </c>
      <c r="AU21" s="118">
        <v>19.530999999999999</v>
      </c>
      <c r="AV21" s="118">
        <v>6.7649999999999997</v>
      </c>
      <c r="AW21" s="119">
        <v>25.347000000000001</v>
      </c>
    </row>
    <row r="22" spans="1:49" x14ac:dyDescent="0.3">
      <c r="A22" s="124" t="s">
        <v>655</v>
      </c>
      <c r="B22" s="117">
        <v>13.7</v>
      </c>
      <c r="C22" s="118">
        <v>38</v>
      </c>
      <c r="D22" s="118">
        <v>35.799999999999997</v>
      </c>
      <c r="E22" s="118">
        <v>4.9167199999999998</v>
      </c>
      <c r="F22" s="118">
        <v>41.1</v>
      </c>
      <c r="G22" s="119">
        <v>46</v>
      </c>
      <c r="H22" s="117">
        <v>36.4</v>
      </c>
      <c r="I22" s="119">
        <v>180</v>
      </c>
      <c r="J22" s="117">
        <v>10.46</v>
      </c>
      <c r="K22" s="118">
        <v>12</v>
      </c>
      <c r="L22" s="119">
        <v>6.83</v>
      </c>
      <c r="M22" s="120" t="s">
        <v>1307</v>
      </c>
      <c r="N22" s="121" t="s">
        <v>1307</v>
      </c>
      <c r="O22" s="122">
        <v>4.12</v>
      </c>
      <c r="P22" s="117">
        <v>71.09</v>
      </c>
      <c r="Q22" s="118">
        <v>73.27</v>
      </c>
      <c r="R22" s="118">
        <v>243.77</v>
      </c>
      <c r="S22" s="119">
        <v>196.57599999999999</v>
      </c>
      <c r="T22" s="122">
        <v>135.821</v>
      </c>
      <c r="U22" s="122">
        <v>8.1300000000000008</v>
      </c>
      <c r="V22" s="117">
        <v>20</v>
      </c>
      <c r="W22" s="118">
        <v>10.11</v>
      </c>
      <c r="X22" s="118">
        <v>0.45</v>
      </c>
      <c r="Y22" s="118">
        <v>0.8</v>
      </c>
      <c r="Z22" s="119">
        <v>8.1780000000000008</v>
      </c>
      <c r="AA22" s="117">
        <v>126.86</v>
      </c>
      <c r="AB22" s="119">
        <v>372.65</v>
      </c>
      <c r="AC22" s="117">
        <v>99.12</v>
      </c>
      <c r="AD22" s="118">
        <v>68.290000000000006</v>
      </c>
      <c r="AE22" s="118">
        <v>24.32</v>
      </c>
      <c r="AF22" s="119">
        <v>0</v>
      </c>
      <c r="AG22" s="117">
        <v>9.6302400000000006</v>
      </c>
      <c r="AH22" s="118">
        <v>5.7</v>
      </c>
      <c r="AI22" s="118">
        <v>10.450530000000001</v>
      </c>
      <c r="AJ22" s="118">
        <v>16.47917</v>
      </c>
      <c r="AK22" s="119">
        <v>16.3</v>
      </c>
      <c r="AL22" s="117">
        <v>58.99</v>
      </c>
      <c r="AM22" s="119">
        <v>59.26</v>
      </c>
      <c r="AN22" s="117">
        <v>45.076999999999998</v>
      </c>
      <c r="AO22" s="123" t="s">
        <v>1307</v>
      </c>
      <c r="AP22" s="123" t="s">
        <v>1307</v>
      </c>
      <c r="AQ22" s="118">
        <v>11.39</v>
      </c>
      <c r="AR22" s="123" t="s">
        <v>1307</v>
      </c>
      <c r="AS22" s="118">
        <v>5.4931700000000001</v>
      </c>
      <c r="AT22" s="118">
        <v>10.39658</v>
      </c>
      <c r="AU22" s="118">
        <v>19.602</v>
      </c>
      <c r="AV22" s="118">
        <v>6.8730000000000002</v>
      </c>
      <c r="AW22" s="119">
        <v>25.178999999999998</v>
      </c>
    </row>
    <row r="23" spans="1:49" x14ac:dyDescent="0.3">
      <c r="A23" s="124" t="s">
        <v>656</v>
      </c>
      <c r="B23" s="117">
        <v>13.7</v>
      </c>
      <c r="C23" s="118">
        <v>38</v>
      </c>
      <c r="D23" s="118">
        <v>35.799999999999997</v>
      </c>
      <c r="E23" s="118">
        <v>4.9167199999999998</v>
      </c>
      <c r="F23" s="118">
        <v>41.1</v>
      </c>
      <c r="G23" s="119">
        <v>46</v>
      </c>
      <c r="H23" s="117">
        <v>36.4</v>
      </c>
      <c r="I23" s="119">
        <v>180</v>
      </c>
      <c r="J23" s="117">
        <v>10.46</v>
      </c>
      <c r="K23" s="118">
        <v>12</v>
      </c>
      <c r="L23" s="119">
        <v>6.83</v>
      </c>
      <c r="M23" s="120" t="s">
        <v>1307</v>
      </c>
      <c r="N23" s="121" t="s">
        <v>1307</v>
      </c>
      <c r="O23" s="122">
        <v>4.12</v>
      </c>
      <c r="P23" s="117">
        <v>71.09</v>
      </c>
      <c r="Q23" s="118">
        <v>73.27</v>
      </c>
      <c r="R23" s="118">
        <v>243.77</v>
      </c>
      <c r="S23" s="119">
        <v>196.57599999999999</v>
      </c>
      <c r="T23" s="122">
        <v>135.821</v>
      </c>
      <c r="U23" s="122">
        <v>8.1300000000000008</v>
      </c>
      <c r="V23" s="117">
        <v>20</v>
      </c>
      <c r="W23" s="118">
        <v>10.11</v>
      </c>
      <c r="X23" s="118">
        <v>0.45</v>
      </c>
      <c r="Y23" s="118">
        <v>0.8</v>
      </c>
      <c r="Z23" s="119">
        <v>8.1780000000000008</v>
      </c>
      <c r="AA23" s="117">
        <v>126.86</v>
      </c>
      <c r="AB23" s="119">
        <v>372.65</v>
      </c>
      <c r="AC23" s="117">
        <v>99.12</v>
      </c>
      <c r="AD23" s="118">
        <v>68.290000000000006</v>
      </c>
      <c r="AE23" s="118">
        <v>24.32</v>
      </c>
      <c r="AF23" s="119">
        <v>0</v>
      </c>
      <c r="AG23" s="117">
        <v>9.6302400000000006</v>
      </c>
      <c r="AH23" s="118">
        <v>5.7</v>
      </c>
      <c r="AI23" s="118">
        <v>10.450530000000001</v>
      </c>
      <c r="AJ23" s="118">
        <v>16.47917</v>
      </c>
      <c r="AK23" s="119">
        <v>16.3</v>
      </c>
      <c r="AL23" s="117">
        <v>58.99</v>
      </c>
      <c r="AM23" s="119">
        <v>59.26</v>
      </c>
      <c r="AN23" s="117">
        <v>45.076999999999998</v>
      </c>
      <c r="AO23" s="123" t="s">
        <v>1307</v>
      </c>
      <c r="AP23" s="123" t="s">
        <v>1307</v>
      </c>
      <c r="AQ23" s="118">
        <v>11.39</v>
      </c>
      <c r="AR23" s="123" t="s">
        <v>1307</v>
      </c>
      <c r="AS23" s="118">
        <v>5.4931700000000001</v>
      </c>
      <c r="AT23" s="118">
        <v>10.39658</v>
      </c>
      <c r="AU23" s="118">
        <v>19.602</v>
      </c>
      <c r="AV23" s="118">
        <v>6.8730000000000002</v>
      </c>
      <c r="AW23" s="119">
        <v>25.178999999999998</v>
      </c>
    </row>
    <row r="24" spans="1:49" x14ac:dyDescent="0.3">
      <c r="A24" s="124" t="s">
        <v>657</v>
      </c>
      <c r="B24" s="117">
        <v>13.7</v>
      </c>
      <c r="C24" s="118">
        <v>38</v>
      </c>
      <c r="D24" s="118">
        <v>35.799999999999997</v>
      </c>
      <c r="E24" s="118">
        <v>4.9272</v>
      </c>
      <c r="F24" s="118">
        <v>41.1</v>
      </c>
      <c r="G24" s="119">
        <v>46</v>
      </c>
      <c r="H24" s="117">
        <v>31.8</v>
      </c>
      <c r="I24" s="119">
        <v>172</v>
      </c>
      <c r="J24" s="117">
        <v>10.49</v>
      </c>
      <c r="K24" s="118">
        <v>12.06</v>
      </c>
      <c r="L24" s="119">
        <v>6.79</v>
      </c>
      <c r="M24" s="117">
        <v>1.07</v>
      </c>
      <c r="N24" s="119">
        <v>302.05</v>
      </c>
      <c r="O24" s="122">
        <v>4.12</v>
      </c>
      <c r="P24" s="117">
        <v>78.349999999999994</v>
      </c>
      <c r="Q24" s="118">
        <v>76.459999999999994</v>
      </c>
      <c r="R24" s="118">
        <v>251.53</v>
      </c>
      <c r="S24" s="119">
        <v>196.57599999999999</v>
      </c>
      <c r="T24" s="122">
        <v>156.03899999999999</v>
      </c>
      <c r="U24" s="122">
        <v>8.07</v>
      </c>
      <c r="V24" s="117">
        <v>20</v>
      </c>
      <c r="W24" s="118">
        <v>10.01</v>
      </c>
      <c r="X24" s="118">
        <v>0.46</v>
      </c>
      <c r="Y24" s="118">
        <v>0.8</v>
      </c>
      <c r="Z24" s="119">
        <v>8.1929999999999996</v>
      </c>
      <c r="AA24" s="117">
        <v>125.13</v>
      </c>
      <c r="AB24" s="119">
        <v>370.92</v>
      </c>
      <c r="AC24" s="117">
        <v>99.12</v>
      </c>
      <c r="AD24" s="118">
        <v>67.319999999999993</v>
      </c>
      <c r="AE24" s="118">
        <v>23.76</v>
      </c>
      <c r="AF24" s="119">
        <v>0</v>
      </c>
      <c r="AG24" s="117">
        <v>9.6302400000000006</v>
      </c>
      <c r="AH24" s="118">
        <v>5.7</v>
      </c>
      <c r="AI24" s="118">
        <v>10.50745</v>
      </c>
      <c r="AJ24" s="118">
        <v>16.47917</v>
      </c>
      <c r="AK24" s="119">
        <v>16.3</v>
      </c>
      <c r="AL24" s="117">
        <v>59.3</v>
      </c>
      <c r="AM24" s="119">
        <v>59.56</v>
      </c>
      <c r="AN24" s="117">
        <v>45.076999999999998</v>
      </c>
      <c r="AO24" s="123" t="s">
        <v>1307</v>
      </c>
      <c r="AP24" s="123" t="s">
        <v>1307</v>
      </c>
      <c r="AQ24" s="118">
        <v>11.272</v>
      </c>
      <c r="AR24" s="123" t="s">
        <v>1307</v>
      </c>
      <c r="AS24" s="118">
        <v>5.5649600000000001</v>
      </c>
      <c r="AT24" s="118">
        <v>10.39658</v>
      </c>
      <c r="AU24" s="118">
        <v>19.602</v>
      </c>
      <c r="AV24" s="118">
        <v>7.2190000000000003</v>
      </c>
      <c r="AW24" s="119">
        <v>24.861999999999998</v>
      </c>
    </row>
    <row r="25" spans="1:49" x14ac:dyDescent="0.3">
      <c r="A25" s="124" t="s">
        <v>658</v>
      </c>
      <c r="B25" s="117">
        <v>13.7</v>
      </c>
      <c r="C25" s="118">
        <v>38</v>
      </c>
      <c r="D25" s="118">
        <v>35.799999999999997</v>
      </c>
      <c r="E25" s="118">
        <v>4.9272</v>
      </c>
      <c r="F25" s="118">
        <v>41.1</v>
      </c>
      <c r="G25" s="119">
        <v>46</v>
      </c>
      <c r="H25" s="117">
        <v>31.8</v>
      </c>
      <c r="I25" s="119">
        <v>172</v>
      </c>
      <c r="J25" s="117">
        <v>10.49</v>
      </c>
      <c r="K25" s="118">
        <v>12.06</v>
      </c>
      <c r="L25" s="119">
        <v>6.79</v>
      </c>
      <c r="M25" s="117">
        <v>1.07</v>
      </c>
      <c r="N25" s="119">
        <v>302.05</v>
      </c>
      <c r="O25" s="122">
        <v>4.12</v>
      </c>
      <c r="P25" s="117">
        <v>78.349999999999994</v>
      </c>
      <c r="Q25" s="118">
        <v>76.459999999999994</v>
      </c>
      <c r="R25" s="118">
        <v>251.53</v>
      </c>
      <c r="S25" s="119">
        <v>196.57599999999999</v>
      </c>
      <c r="T25" s="122">
        <v>156.03899999999999</v>
      </c>
      <c r="U25" s="122">
        <v>8.07</v>
      </c>
      <c r="V25" s="117">
        <v>20</v>
      </c>
      <c r="W25" s="118">
        <v>10.01</v>
      </c>
      <c r="X25" s="118">
        <v>0.46</v>
      </c>
      <c r="Y25" s="118">
        <v>0.8</v>
      </c>
      <c r="Z25" s="119">
        <v>8.1929999999999996</v>
      </c>
      <c r="AA25" s="117">
        <v>125.13</v>
      </c>
      <c r="AB25" s="119">
        <v>370.92</v>
      </c>
      <c r="AC25" s="117">
        <v>99.12</v>
      </c>
      <c r="AD25" s="118">
        <v>67.319999999999993</v>
      </c>
      <c r="AE25" s="118">
        <v>23.76</v>
      </c>
      <c r="AF25" s="119">
        <v>0</v>
      </c>
      <c r="AG25" s="117">
        <v>9.6302400000000006</v>
      </c>
      <c r="AH25" s="118">
        <v>5.7</v>
      </c>
      <c r="AI25" s="118">
        <v>10.50745</v>
      </c>
      <c r="AJ25" s="118">
        <v>16.47917</v>
      </c>
      <c r="AK25" s="119">
        <v>16.3</v>
      </c>
      <c r="AL25" s="117">
        <v>59.3</v>
      </c>
      <c r="AM25" s="119">
        <v>59.56</v>
      </c>
      <c r="AN25" s="117">
        <v>45.076999999999998</v>
      </c>
      <c r="AO25" s="123" t="s">
        <v>1307</v>
      </c>
      <c r="AP25" s="123" t="s">
        <v>1307</v>
      </c>
      <c r="AQ25" s="118">
        <v>11.272</v>
      </c>
      <c r="AR25" s="123" t="s">
        <v>1307</v>
      </c>
      <c r="AS25" s="118">
        <v>5.5649600000000001</v>
      </c>
      <c r="AT25" s="118">
        <v>10.39658</v>
      </c>
      <c r="AU25" s="118">
        <v>19.602</v>
      </c>
      <c r="AV25" s="118">
        <v>7.2190000000000003</v>
      </c>
      <c r="AW25" s="119">
        <v>24.861999999999998</v>
      </c>
    </row>
    <row r="26" spans="1:49" x14ac:dyDescent="0.3">
      <c r="A26" s="124" t="s">
        <v>659</v>
      </c>
      <c r="B26" s="117">
        <v>13.7</v>
      </c>
      <c r="C26" s="118">
        <v>38</v>
      </c>
      <c r="D26" s="118">
        <v>35.799999999999997</v>
      </c>
      <c r="E26" s="118">
        <v>4.9354500000000003</v>
      </c>
      <c r="F26" s="118">
        <v>40.9</v>
      </c>
      <c r="G26" s="119">
        <v>46</v>
      </c>
      <c r="H26" s="117">
        <v>28.9</v>
      </c>
      <c r="I26" s="119">
        <v>172</v>
      </c>
      <c r="J26" s="117">
        <v>11</v>
      </c>
      <c r="K26" s="118">
        <v>11.99</v>
      </c>
      <c r="L26" s="119">
        <v>8.3000000000000007</v>
      </c>
      <c r="M26" s="120" t="s">
        <v>1307</v>
      </c>
      <c r="N26" s="121" t="s">
        <v>1307</v>
      </c>
      <c r="O26" s="122">
        <v>4.12</v>
      </c>
      <c r="P26" s="117">
        <v>78.349999999999994</v>
      </c>
      <c r="Q26" s="118">
        <v>76.459999999999994</v>
      </c>
      <c r="R26" s="118">
        <v>267.49</v>
      </c>
      <c r="S26" s="119">
        <v>196.57599999999999</v>
      </c>
      <c r="T26" s="122">
        <v>218.34299999999999</v>
      </c>
      <c r="U26" s="122">
        <v>8.01</v>
      </c>
      <c r="V26" s="117">
        <v>20</v>
      </c>
      <c r="W26" s="118">
        <v>7.02</v>
      </c>
      <c r="X26" s="118">
        <v>0.46</v>
      </c>
      <c r="Y26" s="118">
        <v>0.86</v>
      </c>
      <c r="Z26" s="119">
        <v>8.8829999999999991</v>
      </c>
      <c r="AA26" s="117">
        <v>112.33</v>
      </c>
      <c r="AB26" s="119">
        <v>357.02</v>
      </c>
      <c r="AC26" s="117">
        <v>99.12</v>
      </c>
      <c r="AD26" s="118">
        <v>67.64</v>
      </c>
      <c r="AE26" s="118">
        <v>23.27</v>
      </c>
      <c r="AF26" s="119">
        <v>0</v>
      </c>
      <c r="AG26" s="117">
        <v>9.6302400000000006</v>
      </c>
      <c r="AH26" s="118">
        <v>12.8</v>
      </c>
      <c r="AI26" s="118">
        <v>10.544320000000001</v>
      </c>
      <c r="AJ26" s="118">
        <v>16.47917</v>
      </c>
      <c r="AK26" s="119">
        <v>16.5</v>
      </c>
      <c r="AL26" s="117">
        <v>60.46</v>
      </c>
      <c r="AM26" s="119">
        <v>60.72</v>
      </c>
      <c r="AN26" s="117">
        <v>45.076999999999998</v>
      </c>
      <c r="AO26" s="123" t="s">
        <v>1307</v>
      </c>
      <c r="AP26" s="123" t="s">
        <v>1307</v>
      </c>
      <c r="AQ26" s="118">
        <v>11.202</v>
      </c>
      <c r="AR26" s="123" t="s">
        <v>1307</v>
      </c>
      <c r="AS26" s="118">
        <v>5.6131000000000002</v>
      </c>
      <c r="AT26" s="118">
        <v>11.006360000000001</v>
      </c>
      <c r="AU26" s="118">
        <v>19.602</v>
      </c>
      <c r="AV26" s="118">
        <v>7.4509999999999996</v>
      </c>
      <c r="AW26" s="119">
        <v>25.056000000000001</v>
      </c>
    </row>
    <row r="27" spans="1:49" x14ac:dyDescent="0.3">
      <c r="A27" s="124" t="s">
        <v>660</v>
      </c>
      <c r="B27" s="117">
        <v>13.7</v>
      </c>
      <c r="C27" s="118">
        <v>38</v>
      </c>
      <c r="D27" s="118">
        <v>35.799999999999997</v>
      </c>
      <c r="E27" s="118">
        <v>4.9354500000000003</v>
      </c>
      <c r="F27" s="118">
        <v>40.9</v>
      </c>
      <c r="G27" s="119">
        <v>46</v>
      </c>
      <c r="H27" s="117">
        <v>28.9</v>
      </c>
      <c r="I27" s="119">
        <v>172</v>
      </c>
      <c r="J27" s="117">
        <v>11</v>
      </c>
      <c r="K27" s="118">
        <v>11.99</v>
      </c>
      <c r="L27" s="119">
        <v>8.3000000000000007</v>
      </c>
      <c r="M27" s="120" t="s">
        <v>1307</v>
      </c>
      <c r="N27" s="121" t="s">
        <v>1307</v>
      </c>
      <c r="O27" s="122">
        <v>4.12</v>
      </c>
      <c r="P27" s="117">
        <v>78.349999999999994</v>
      </c>
      <c r="Q27" s="118">
        <v>76.459999999999994</v>
      </c>
      <c r="R27" s="118">
        <v>267.49</v>
      </c>
      <c r="S27" s="119">
        <v>196.57599999999999</v>
      </c>
      <c r="T27" s="122">
        <v>218.34299999999999</v>
      </c>
      <c r="U27" s="122">
        <v>8.01</v>
      </c>
      <c r="V27" s="117">
        <v>20</v>
      </c>
      <c r="W27" s="118">
        <v>7.02</v>
      </c>
      <c r="X27" s="118">
        <v>0.46</v>
      </c>
      <c r="Y27" s="118">
        <v>0.86</v>
      </c>
      <c r="Z27" s="119">
        <v>8.8829999999999991</v>
      </c>
      <c r="AA27" s="117">
        <v>112.33</v>
      </c>
      <c r="AB27" s="119">
        <v>357.02</v>
      </c>
      <c r="AC27" s="117">
        <v>99.12</v>
      </c>
      <c r="AD27" s="118">
        <v>67.64</v>
      </c>
      <c r="AE27" s="118">
        <v>23.27</v>
      </c>
      <c r="AF27" s="119">
        <v>0</v>
      </c>
      <c r="AG27" s="117">
        <v>9.6302400000000006</v>
      </c>
      <c r="AH27" s="118">
        <v>12.8</v>
      </c>
      <c r="AI27" s="118">
        <v>10.544320000000001</v>
      </c>
      <c r="AJ27" s="118">
        <v>16.47917</v>
      </c>
      <c r="AK27" s="119">
        <v>16.5</v>
      </c>
      <c r="AL27" s="117">
        <v>60.46</v>
      </c>
      <c r="AM27" s="119">
        <v>60.72</v>
      </c>
      <c r="AN27" s="117">
        <v>45.076999999999998</v>
      </c>
      <c r="AO27" s="123" t="s">
        <v>1307</v>
      </c>
      <c r="AP27" s="123" t="s">
        <v>1307</v>
      </c>
      <c r="AQ27" s="118">
        <v>11.202</v>
      </c>
      <c r="AR27" s="123" t="s">
        <v>1307</v>
      </c>
      <c r="AS27" s="118">
        <v>5.6131000000000002</v>
      </c>
      <c r="AT27" s="118">
        <v>11.006360000000001</v>
      </c>
      <c r="AU27" s="118">
        <v>19.602</v>
      </c>
      <c r="AV27" s="118">
        <v>7.4509999999999996</v>
      </c>
      <c r="AW27" s="119">
        <v>25.056000000000001</v>
      </c>
    </row>
    <row r="28" spans="1:49" x14ac:dyDescent="0.3">
      <c r="A28" s="124" t="s">
        <v>661</v>
      </c>
      <c r="B28" s="117">
        <v>13.7</v>
      </c>
      <c r="C28" s="118">
        <v>38</v>
      </c>
      <c r="D28" s="118">
        <v>35.799999999999997</v>
      </c>
      <c r="E28" s="118">
        <v>4.9409400000000003</v>
      </c>
      <c r="F28" s="118">
        <v>41</v>
      </c>
      <c r="G28" s="119">
        <v>46</v>
      </c>
      <c r="H28" s="117">
        <v>26.7</v>
      </c>
      <c r="I28" s="119">
        <v>172</v>
      </c>
      <c r="J28" s="117">
        <v>12.53</v>
      </c>
      <c r="K28" s="118">
        <v>11.92</v>
      </c>
      <c r="L28" s="119">
        <v>8.36</v>
      </c>
      <c r="M28" s="120" t="s">
        <v>1307</v>
      </c>
      <c r="N28" s="121" t="s">
        <v>1307</v>
      </c>
      <c r="O28" s="122">
        <v>4.12</v>
      </c>
      <c r="P28" s="117">
        <v>78.349999999999994</v>
      </c>
      <c r="Q28" s="118">
        <v>74.86</v>
      </c>
      <c r="R28" s="118">
        <v>270.75</v>
      </c>
      <c r="S28" s="119">
        <v>196.57599999999999</v>
      </c>
      <c r="T28" s="122">
        <v>210.43299999999999</v>
      </c>
      <c r="U28" s="122">
        <v>8.0399999999999991</v>
      </c>
      <c r="V28" s="117">
        <v>20</v>
      </c>
      <c r="W28" s="118">
        <v>7.02</v>
      </c>
      <c r="X28" s="118">
        <v>0.46</v>
      </c>
      <c r="Y28" s="118">
        <v>0.86</v>
      </c>
      <c r="Z28" s="119">
        <v>8.8829999999999991</v>
      </c>
      <c r="AA28" s="117">
        <v>119.02</v>
      </c>
      <c r="AB28" s="119">
        <v>363.71</v>
      </c>
      <c r="AC28" s="117">
        <v>97.99</v>
      </c>
      <c r="AD28" s="118">
        <v>68.150000000000006</v>
      </c>
      <c r="AE28" s="118">
        <v>24.42</v>
      </c>
      <c r="AF28" s="119">
        <v>0</v>
      </c>
      <c r="AG28" s="117">
        <v>9.6302400000000006</v>
      </c>
      <c r="AH28" s="118">
        <v>9.8000000000000007</v>
      </c>
      <c r="AI28" s="118">
        <v>10.937150000000001</v>
      </c>
      <c r="AJ28" s="118">
        <v>16.47917</v>
      </c>
      <c r="AK28" s="119">
        <v>16.5</v>
      </c>
      <c r="AL28" s="117">
        <v>54.54</v>
      </c>
      <c r="AM28" s="119">
        <v>54.8</v>
      </c>
      <c r="AN28" s="117">
        <v>45.076999999999998</v>
      </c>
      <c r="AO28" s="123" t="s">
        <v>1307</v>
      </c>
      <c r="AP28" s="123" t="s">
        <v>1307</v>
      </c>
      <c r="AQ28" s="118">
        <v>11.143000000000001</v>
      </c>
      <c r="AR28" s="123" t="s">
        <v>1307</v>
      </c>
      <c r="AS28" s="118">
        <v>5.7371800000000004</v>
      </c>
      <c r="AT28" s="118">
        <v>10.82325</v>
      </c>
      <c r="AU28" s="118">
        <v>19.602</v>
      </c>
      <c r="AV28" s="118">
        <v>8.0489999999999995</v>
      </c>
      <c r="AW28" s="119">
        <v>25.3</v>
      </c>
    </row>
    <row r="29" spans="1:49" x14ac:dyDescent="0.3">
      <c r="A29" s="124" t="s">
        <v>662</v>
      </c>
      <c r="B29" s="117">
        <v>13.7</v>
      </c>
      <c r="C29" s="118">
        <v>38</v>
      </c>
      <c r="D29" s="118">
        <v>35.799999999999997</v>
      </c>
      <c r="E29" s="118">
        <v>4.9409400000000003</v>
      </c>
      <c r="F29" s="118">
        <v>41</v>
      </c>
      <c r="G29" s="119">
        <v>46</v>
      </c>
      <c r="H29" s="117">
        <v>26.7</v>
      </c>
      <c r="I29" s="119">
        <v>172</v>
      </c>
      <c r="J29" s="117">
        <v>12.53</v>
      </c>
      <c r="K29" s="118">
        <v>11.92</v>
      </c>
      <c r="L29" s="119">
        <v>8.36</v>
      </c>
      <c r="M29" s="120" t="s">
        <v>1307</v>
      </c>
      <c r="N29" s="121" t="s">
        <v>1307</v>
      </c>
      <c r="O29" s="122">
        <v>4.12</v>
      </c>
      <c r="P29" s="117">
        <v>78.349999999999994</v>
      </c>
      <c r="Q29" s="118">
        <v>74.86</v>
      </c>
      <c r="R29" s="118">
        <v>270.75</v>
      </c>
      <c r="S29" s="119">
        <v>196.57599999999999</v>
      </c>
      <c r="T29" s="122">
        <v>210.43299999999999</v>
      </c>
      <c r="U29" s="122">
        <v>8.0399999999999991</v>
      </c>
      <c r="V29" s="117">
        <v>20</v>
      </c>
      <c r="W29" s="118">
        <v>7.02</v>
      </c>
      <c r="X29" s="118">
        <v>0.46</v>
      </c>
      <c r="Y29" s="118">
        <v>0.86</v>
      </c>
      <c r="Z29" s="119">
        <v>8.8829999999999991</v>
      </c>
      <c r="AA29" s="117">
        <v>119.02</v>
      </c>
      <c r="AB29" s="119">
        <v>363.71</v>
      </c>
      <c r="AC29" s="117">
        <v>97.99</v>
      </c>
      <c r="AD29" s="118">
        <v>68.150000000000006</v>
      </c>
      <c r="AE29" s="118">
        <v>24.42</v>
      </c>
      <c r="AF29" s="119">
        <v>0</v>
      </c>
      <c r="AG29" s="117">
        <v>9.6302400000000006</v>
      </c>
      <c r="AH29" s="118">
        <v>9.8000000000000007</v>
      </c>
      <c r="AI29" s="118">
        <v>10.937150000000001</v>
      </c>
      <c r="AJ29" s="118">
        <v>16.47917</v>
      </c>
      <c r="AK29" s="119">
        <v>16.5</v>
      </c>
      <c r="AL29" s="117">
        <v>54.54</v>
      </c>
      <c r="AM29" s="119">
        <v>54.8</v>
      </c>
      <c r="AN29" s="117">
        <v>45.076999999999998</v>
      </c>
      <c r="AO29" s="123" t="s">
        <v>1307</v>
      </c>
      <c r="AP29" s="123" t="s">
        <v>1307</v>
      </c>
      <c r="AQ29" s="118">
        <v>11.143000000000001</v>
      </c>
      <c r="AR29" s="123" t="s">
        <v>1307</v>
      </c>
      <c r="AS29" s="118">
        <v>5.7371800000000004</v>
      </c>
      <c r="AT29" s="118">
        <v>10.82325</v>
      </c>
      <c r="AU29" s="118">
        <v>19.602</v>
      </c>
      <c r="AV29" s="118">
        <v>8.0489999999999995</v>
      </c>
      <c r="AW29" s="119">
        <v>25.3</v>
      </c>
    </row>
    <row r="30" spans="1:49" x14ac:dyDescent="0.3">
      <c r="A30" s="124" t="s">
        <v>663</v>
      </c>
      <c r="B30" s="117">
        <v>13.7</v>
      </c>
      <c r="C30" s="118">
        <v>38</v>
      </c>
      <c r="D30" s="118">
        <v>35.799999999999997</v>
      </c>
      <c r="E30" s="118">
        <v>4.9464199999999998</v>
      </c>
      <c r="F30" s="118">
        <v>41</v>
      </c>
      <c r="G30" s="119">
        <v>46</v>
      </c>
      <c r="H30" s="117">
        <v>26.7</v>
      </c>
      <c r="I30" s="119">
        <v>180</v>
      </c>
      <c r="J30" s="117">
        <v>13.5</v>
      </c>
      <c r="K30" s="118">
        <v>11.98</v>
      </c>
      <c r="L30" s="119">
        <v>15.13</v>
      </c>
      <c r="M30" s="120" t="s">
        <v>1307</v>
      </c>
      <c r="N30" s="121" t="s">
        <v>1307</v>
      </c>
      <c r="O30" s="122">
        <v>4.12</v>
      </c>
      <c r="P30" s="117">
        <v>78.349999999999994</v>
      </c>
      <c r="Q30" s="118">
        <v>74.06</v>
      </c>
      <c r="R30" s="118">
        <v>272.39</v>
      </c>
      <c r="S30" s="119">
        <v>196.57599999999999</v>
      </c>
      <c r="T30" s="122">
        <v>204.90600000000001</v>
      </c>
      <c r="U30" s="122">
        <v>7.97</v>
      </c>
      <c r="V30" s="117">
        <v>20</v>
      </c>
      <c r="W30" s="118">
        <v>7.02</v>
      </c>
      <c r="X30" s="118">
        <v>0.46</v>
      </c>
      <c r="Y30" s="118">
        <v>0.86</v>
      </c>
      <c r="Z30" s="119">
        <v>8.8829999999999991</v>
      </c>
      <c r="AA30" s="117">
        <v>122.99</v>
      </c>
      <c r="AB30" s="119">
        <v>367.68</v>
      </c>
      <c r="AC30" s="117">
        <v>97.99</v>
      </c>
      <c r="AD30" s="118">
        <v>66.94</v>
      </c>
      <c r="AE30" s="118">
        <v>26.88</v>
      </c>
      <c r="AF30" s="119">
        <v>0</v>
      </c>
      <c r="AG30" s="117">
        <v>9.6302400000000006</v>
      </c>
      <c r="AH30" s="118">
        <v>14.6</v>
      </c>
      <c r="AI30" s="118">
        <v>10.50184</v>
      </c>
      <c r="AJ30" s="118">
        <v>16.47917</v>
      </c>
      <c r="AK30" s="119">
        <v>16.5</v>
      </c>
      <c r="AL30" s="117">
        <v>51.24</v>
      </c>
      <c r="AM30" s="119">
        <v>51.5</v>
      </c>
      <c r="AN30" s="117">
        <v>44.444000000000003</v>
      </c>
      <c r="AO30" s="123" t="s">
        <v>1307</v>
      </c>
      <c r="AP30" s="123" t="s">
        <v>1307</v>
      </c>
      <c r="AQ30" s="118">
        <v>11.255000000000001</v>
      </c>
      <c r="AR30" s="123" t="s">
        <v>1307</v>
      </c>
      <c r="AS30" s="118">
        <v>5.7149799999999997</v>
      </c>
      <c r="AT30" s="118">
        <v>10.82325</v>
      </c>
      <c r="AU30" s="118">
        <v>19.602</v>
      </c>
      <c r="AV30" s="118">
        <v>7.9420000000000002</v>
      </c>
      <c r="AW30" s="119">
        <v>25.347000000000001</v>
      </c>
    </row>
    <row r="31" spans="1:49" x14ac:dyDescent="0.3">
      <c r="A31" s="124" t="s">
        <v>664</v>
      </c>
      <c r="B31" s="117">
        <v>13.7</v>
      </c>
      <c r="C31" s="118">
        <v>38</v>
      </c>
      <c r="D31" s="118">
        <v>35.799999999999997</v>
      </c>
      <c r="E31" s="118">
        <v>4.9464199999999998</v>
      </c>
      <c r="F31" s="118">
        <v>41</v>
      </c>
      <c r="G31" s="119">
        <v>46</v>
      </c>
      <c r="H31" s="117">
        <v>26.7</v>
      </c>
      <c r="I31" s="119">
        <v>180</v>
      </c>
      <c r="J31" s="117">
        <v>13.5</v>
      </c>
      <c r="K31" s="118">
        <v>11.98</v>
      </c>
      <c r="L31" s="119">
        <v>15.13</v>
      </c>
      <c r="M31" s="120" t="s">
        <v>1307</v>
      </c>
      <c r="N31" s="121" t="s">
        <v>1307</v>
      </c>
      <c r="O31" s="122">
        <v>4.12</v>
      </c>
      <c r="P31" s="117">
        <v>78.349999999999994</v>
      </c>
      <c r="Q31" s="118">
        <v>74.06</v>
      </c>
      <c r="R31" s="118">
        <v>272.39</v>
      </c>
      <c r="S31" s="119">
        <v>196.57599999999999</v>
      </c>
      <c r="T31" s="122">
        <v>204.90600000000001</v>
      </c>
      <c r="U31" s="122">
        <v>7.97</v>
      </c>
      <c r="V31" s="117">
        <v>20</v>
      </c>
      <c r="W31" s="118">
        <v>7.02</v>
      </c>
      <c r="X31" s="118">
        <v>0.46</v>
      </c>
      <c r="Y31" s="118">
        <v>0.86</v>
      </c>
      <c r="Z31" s="119">
        <v>8.8829999999999991</v>
      </c>
      <c r="AA31" s="117">
        <v>122.99</v>
      </c>
      <c r="AB31" s="119">
        <v>367.68</v>
      </c>
      <c r="AC31" s="117">
        <v>97.99</v>
      </c>
      <c r="AD31" s="118">
        <v>66.94</v>
      </c>
      <c r="AE31" s="118">
        <v>26.88</v>
      </c>
      <c r="AF31" s="119">
        <v>0</v>
      </c>
      <c r="AG31" s="117">
        <v>9.6302400000000006</v>
      </c>
      <c r="AH31" s="118">
        <v>14.6</v>
      </c>
      <c r="AI31" s="118">
        <v>10.50184</v>
      </c>
      <c r="AJ31" s="118">
        <v>16.47917</v>
      </c>
      <c r="AK31" s="119">
        <v>16.5</v>
      </c>
      <c r="AL31" s="117">
        <v>51.24</v>
      </c>
      <c r="AM31" s="119">
        <v>51.5</v>
      </c>
      <c r="AN31" s="117">
        <v>44.444000000000003</v>
      </c>
      <c r="AO31" s="123" t="s">
        <v>1307</v>
      </c>
      <c r="AP31" s="123" t="s">
        <v>1307</v>
      </c>
      <c r="AQ31" s="118">
        <v>11.255000000000001</v>
      </c>
      <c r="AR31" s="123" t="s">
        <v>1307</v>
      </c>
      <c r="AS31" s="118">
        <v>5.7149799999999997</v>
      </c>
      <c r="AT31" s="118">
        <v>10.82325</v>
      </c>
      <c r="AU31" s="118">
        <v>19.602</v>
      </c>
      <c r="AV31" s="118">
        <v>7.9420000000000002</v>
      </c>
      <c r="AW31" s="119">
        <v>25.347000000000001</v>
      </c>
    </row>
    <row r="32" spans="1:49" x14ac:dyDescent="0.3">
      <c r="A32" s="124" t="s">
        <v>665</v>
      </c>
      <c r="B32" s="117">
        <v>13.7</v>
      </c>
      <c r="C32" s="118">
        <v>38</v>
      </c>
      <c r="D32" s="118">
        <v>35.799999999999997</v>
      </c>
      <c r="E32" s="118">
        <v>4.9382000000000001</v>
      </c>
      <c r="F32" s="118">
        <v>41</v>
      </c>
      <c r="G32" s="119">
        <v>46</v>
      </c>
      <c r="H32" s="117">
        <v>26.7</v>
      </c>
      <c r="I32" s="119">
        <v>180</v>
      </c>
      <c r="J32" s="117">
        <v>13.52</v>
      </c>
      <c r="K32" s="118">
        <v>12.12</v>
      </c>
      <c r="L32" s="119">
        <v>14.96</v>
      </c>
      <c r="M32" s="120" t="s">
        <v>1307</v>
      </c>
      <c r="N32" s="121" t="s">
        <v>1307</v>
      </c>
      <c r="O32" s="122">
        <v>4.12</v>
      </c>
      <c r="P32" s="117">
        <v>78.349999999999994</v>
      </c>
      <c r="Q32" s="118">
        <v>73.27</v>
      </c>
      <c r="R32" s="118">
        <v>275.68</v>
      </c>
      <c r="S32" s="119">
        <v>196.57599999999999</v>
      </c>
      <c r="T32" s="122">
        <v>209.97399999999999</v>
      </c>
      <c r="U32" s="122">
        <v>7.95</v>
      </c>
      <c r="V32" s="117">
        <v>20</v>
      </c>
      <c r="W32" s="118">
        <v>7.02</v>
      </c>
      <c r="X32" s="118">
        <v>0.46</v>
      </c>
      <c r="Y32" s="118">
        <v>0.86</v>
      </c>
      <c r="Z32" s="119">
        <v>8.8829999999999991</v>
      </c>
      <c r="AA32" s="117">
        <v>124.55</v>
      </c>
      <c r="AB32" s="119">
        <v>370.34</v>
      </c>
      <c r="AC32" s="117">
        <v>96.87</v>
      </c>
      <c r="AD32" s="118">
        <v>68.25</v>
      </c>
      <c r="AE32" s="118">
        <v>26.88</v>
      </c>
      <c r="AF32" s="119">
        <v>0</v>
      </c>
      <c r="AG32" s="117">
        <v>9.6302400000000006</v>
      </c>
      <c r="AH32" s="118">
        <v>14.7</v>
      </c>
      <c r="AI32" s="118">
        <v>10.4443</v>
      </c>
      <c r="AJ32" s="118">
        <v>16.47917</v>
      </c>
      <c r="AK32" s="119">
        <v>16.5</v>
      </c>
      <c r="AL32" s="117">
        <v>51.05</v>
      </c>
      <c r="AM32" s="119">
        <v>51.31</v>
      </c>
      <c r="AN32" s="117">
        <v>45.076999999999998</v>
      </c>
      <c r="AO32" s="123" t="s">
        <v>1307</v>
      </c>
      <c r="AP32" s="123" t="s">
        <v>1307</v>
      </c>
      <c r="AQ32" s="118">
        <v>11.215</v>
      </c>
      <c r="AR32" s="123" t="s">
        <v>1307</v>
      </c>
      <c r="AS32" s="118">
        <v>5.5610200000000001</v>
      </c>
      <c r="AT32" s="118">
        <v>10.82325</v>
      </c>
      <c r="AU32" s="118">
        <v>19.367999999999999</v>
      </c>
      <c r="AV32" s="118">
        <v>7.4340000000000002</v>
      </c>
      <c r="AW32" s="119">
        <v>25.178999999999998</v>
      </c>
    </row>
    <row r="33" spans="1:49" x14ac:dyDescent="0.3">
      <c r="A33" s="124" t="s">
        <v>666</v>
      </c>
      <c r="B33" s="117">
        <v>13.7</v>
      </c>
      <c r="C33" s="118">
        <v>38</v>
      </c>
      <c r="D33" s="118">
        <v>35.799999999999997</v>
      </c>
      <c r="E33" s="118">
        <v>4.9382000000000001</v>
      </c>
      <c r="F33" s="118">
        <v>41</v>
      </c>
      <c r="G33" s="119">
        <v>46</v>
      </c>
      <c r="H33" s="117">
        <v>26.7</v>
      </c>
      <c r="I33" s="119">
        <v>180</v>
      </c>
      <c r="J33" s="117">
        <v>13.52</v>
      </c>
      <c r="K33" s="118">
        <v>12.12</v>
      </c>
      <c r="L33" s="119">
        <v>14.96</v>
      </c>
      <c r="M33" s="120" t="s">
        <v>1307</v>
      </c>
      <c r="N33" s="121" t="s">
        <v>1307</v>
      </c>
      <c r="O33" s="122">
        <v>4.12</v>
      </c>
      <c r="P33" s="117">
        <v>78.349999999999994</v>
      </c>
      <c r="Q33" s="118">
        <v>73.27</v>
      </c>
      <c r="R33" s="118">
        <v>275.68</v>
      </c>
      <c r="S33" s="119">
        <v>196.57599999999999</v>
      </c>
      <c r="T33" s="122">
        <v>209.97399999999999</v>
      </c>
      <c r="U33" s="122">
        <v>7.95</v>
      </c>
      <c r="V33" s="117">
        <v>20</v>
      </c>
      <c r="W33" s="118">
        <v>7.02</v>
      </c>
      <c r="X33" s="118">
        <v>0.46</v>
      </c>
      <c r="Y33" s="118">
        <v>0.86</v>
      </c>
      <c r="Z33" s="119">
        <v>8.8829999999999991</v>
      </c>
      <c r="AA33" s="117">
        <v>124.55</v>
      </c>
      <c r="AB33" s="119">
        <v>370.34</v>
      </c>
      <c r="AC33" s="117">
        <v>96.87</v>
      </c>
      <c r="AD33" s="118">
        <v>68.25</v>
      </c>
      <c r="AE33" s="118">
        <v>26.88</v>
      </c>
      <c r="AF33" s="119">
        <v>0</v>
      </c>
      <c r="AG33" s="117">
        <v>9.6302400000000006</v>
      </c>
      <c r="AH33" s="118">
        <v>14.7</v>
      </c>
      <c r="AI33" s="118">
        <v>10.4443</v>
      </c>
      <c r="AJ33" s="118">
        <v>16.47917</v>
      </c>
      <c r="AK33" s="119">
        <v>16.5</v>
      </c>
      <c r="AL33" s="117">
        <v>51.05</v>
      </c>
      <c r="AM33" s="119">
        <v>51.31</v>
      </c>
      <c r="AN33" s="117">
        <v>45.076999999999998</v>
      </c>
      <c r="AO33" s="123" t="s">
        <v>1307</v>
      </c>
      <c r="AP33" s="123" t="s">
        <v>1307</v>
      </c>
      <c r="AQ33" s="118">
        <v>11.215</v>
      </c>
      <c r="AR33" s="123" t="s">
        <v>1307</v>
      </c>
      <c r="AS33" s="118">
        <v>5.5610200000000001</v>
      </c>
      <c r="AT33" s="118">
        <v>10.82325</v>
      </c>
      <c r="AU33" s="118">
        <v>19.367999999999999</v>
      </c>
      <c r="AV33" s="118">
        <v>7.4340000000000002</v>
      </c>
      <c r="AW33" s="119">
        <v>25.178999999999998</v>
      </c>
    </row>
    <row r="34" spans="1:49" x14ac:dyDescent="0.3">
      <c r="A34" s="124" t="s">
        <v>667</v>
      </c>
      <c r="B34" s="117">
        <v>13.7</v>
      </c>
      <c r="C34" s="118">
        <v>38</v>
      </c>
      <c r="D34" s="118">
        <v>35.799999999999997</v>
      </c>
      <c r="E34" s="118">
        <v>4.9327100000000002</v>
      </c>
      <c r="F34" s="118">
        <v>41</v>
      </c>
      <c r="G34" s="119">
        <v>46</v>
      </c>
      <c r="H34" s="117">
        <v>25.6</v>
      </c>
      <c r="I34" s="119">
        <v>175</v>
      </c>
      <c r="J34" s="117">
        <v>10.93</v>
      </c>
      <c r="K34" s="118">
        <v>11.98</v>
      </c>
      <c r="L34" s="119">
        <v>8.5500000000000007</v>
      </c>
      <c r="M34" s="120" t="s">
        <v>1307</v>
      </c>
      <c r="N34" s="121" t="s">
        <v>1307</v>
      </c>
      <c r="O34" s="122">
        <v>4.12</v>
      </c>
      <c r="P34" s="117">
        <v>78.349999999999994</v>
      </c>
      <c r="Q34" s="118">
        <v>72.48</v>
      </c>
      <c r="R34" s="118">
        <v>275.68</v>
      </c>
      <c r="S34" s="119">
        <v>196.57599999999999</v>
      </c>
      <c r="T34" s="122">
        <v>212.54300000000001</v>
      </c>
      <c r="U34" s="122">
        <v>7.81</v>
      </c>
      <c r="V34" s="117">
        <v>20</v>
      </c>
      <c r="W34" s="118">
        <v>7.02</v>
      </c>
      <c r="X34" s="118">
        <v>0.46</v>
      </c>
      <c r="Y34" s="118">
        <v>0.86</v>
      </c>
      <c r="Z34" s="119">
        <v>8.8829999999999991</v>
      </c>
      <c r="AA34" s="117">
        <v>134.36000000000001</v>
      </c>
      <c r="AB34" s="119">
        <v>380.15</v>
      </c>
      <c r="AC34" s="117">
        <v>94.66</v>
      </c>
      <c r="AD34" s="118">
        <v>67.38</v>
      </c>
      <c r="AE34" s="118">
        <v>26.33</v>
      </c>
      <c r="AF34" s="119">
        <v>0</v>
      </c>
      <c r="AG34" s="117">
        <v>9.6302400000000006</v>
      </c>
      <c r="AH34" s="118">
        <v>17</v>
      </c>
      <c r="AI34" s="118">
        <v>10.408239999999999</v>
      </c>
      <c r="AJ34" s="118">
        <v>16.47917</v>
      </c>
      <c r="AK34" s="119">
        <v>16.5</v>
      </c>
      <c r="AL34" s="117">
        <v>49.55</v>
      </c>
      <c r="AM34" s="119">
        <v>49.81</v>
      </c>
      <c r="AN34" s="117">
        <v>44.444000000000003</v>
      </c>
      <c r="AO34" s="123" t="s">
        <v>1307</v>
      </c>
      <c r="AP34" s="123" t="s">
        <v>1307</v>
      </c>
      <c r="AQ34" s="118">
        <v>11.215</v>
      </c>
      <c r="AR34" s="123" t="s">
        <v>1307</v>
      </c>
      <c r="AS34" s="118">
        <v>5.56745</v>
      </c>
      <c r="AT34" s="118">
        <v>10.73053</v>
      </c>
      <c r="AU34" s="118">
        <v>19.297000000000001</v>
      </c>
      <c r="AV34" s="118">
        <v>7.5359999999999996</v>
      </c>
      <c r="AW34" s="119">
        <v>25.132000000000001</v>
      </c>
    </row>
    <row r="35" spans="1:49" x14ac:dyDescent="0.3">
      <c r="A35" s="124" t="s">
        <v>668</v>
      </c>
      <c r="B35" s="117">
        <v>13.7</v>
      </c>
      <c r="C35" s="118">
        <v>38</v>
      </c>
      <c r="D35" s="118">
        <v>35.799999999999997</v>
      </c>
      <c r="E35" s="118">
        <v>4.9327100000000002</v>
      </c>
      <c r="F35" s="118">
        <v>41</v>
      </c>
      <c r="G35" s="119">
        <v>46</v>
      </c>
      <c r="H35" s="117">
        <v>25.6</v>
      </c>
      <c r="I35" s="119">
        <v>175</v>
      </c>
      <c r="J35" s="117">
        <v>10.93</v>
      </c>
      <c r="K35" s="118">
        <v>11.98</v>
      </c>
      <c r="L35" s="119">
        <v>8.5500000000000007</v>
      </c>
      <c r="M35" s="120" t="s">
        <v>1307</v>
      </c>
      <c r="N35" s="121" t="s">
        <v>1307</v>
      </c>
      <c r="O35" s="122">
        <v>4.12</v>
      </c>
      <c r="P35" s="117">
        <v>78.349999999999994</v>
      </c>
      <c r="Q35" s="118">
        <v>72.48</v>
      </c>
      <c r="R35" s="118">
        <v>275.68</v>
      </c>
      <c r="S35" s="119">
        <v>196.57599999999999</v>
      </c>
      <c r="T35" s="122">
        <v>212.54300000000001</v>
      </c>
      <c r="U35" s="122">
        <v>7.81</v>
      </c>
      <c r="V35" s="117">
        <v>20</v>
      </c>
      <c r="W35" s="118">
        <v>7.02</v>
      </c>
      <c r="X35" s="118">
        <v>0.46</v>
      </c>
      <c r="Y35" s="118">
        <v>0.86</v>
      </c>
      <c r="Z35" s="119">
        <v>8.8829999999999991</v>
      </c>
      <c r="AA35" s="117">
        <v>134.36000000000001</v>
      </c>
      <c r="AB35" s="119">
        <v>380.15</v>
      </c>
      <c r="AC35" s="117">
        <v>94.66</v>
      </c>
      <c r="AD35" s="118">
        <v>67.38</v>
      </c>
      <c r="AE35" s="118">
        <v>26.33</v>
      </c>
      <c r="AF35" s="119">
        <v>0</v>
      </c>
      <c r="AG35" s="117">
        <v>9.6302400000000006</v>
      </c>
      <c r="AH35" s="118">
        <v>17</v>
      </c>
      <c r="AI35" s="118">
        <v>10.408239999999999</v>
      </c>
      <c r="AJ35" s="118">
        <v>16.47917</v>
      </c>
      <c r="AK35" s="119">
        <v>16.5</v>
      </c>
      <c r="AL35" s="117">
        <v>49.55</v>
      </c>
      <c r="AM35" s="119">
        <v>49.81</v>
      </c>
      <c r="AN35" s="117">
        <v>44.444000000000003</v>
      </c>
      <c r="AO35" s="123" t="s">
        <v>1307</v>
      </c>
      <c r="AP35" s="123" t="s">
        <v>1307</v>
      </c>
      <c r="AQ35" s="118">
        <v>11.215</v>
      </c>
      <c r="AR35" s="123" t="s">
        <v>1307</v>
      </c>
      <c r="AS35" s="118">
        <v>5.56745</v>
      </c>
      <c r="AT35" s="118">
        <v>10.73053</v>
      </c>
      <c r="AU35" s="118">
        <v>19.297000000000001</v>
      </c>
      <c r="AV35" s="118">
        <v>7.5359999999999996</v>
      </c>
      <c r="AW35" s="119">
        <v>25.132000000000001</v>
      </c>
    </row>
    <row r="36" spans="1:49" x14ac:dyDescent="0.3">
      <c r="A36" s="124" t="s">
        <v>669</v>
      </c>
      <c r="B36" s="117">
        <v>13.7</v>
      </c>
      <c r="C36" s="118">
        <v>38</v>
      </c>
      <c r="D36" s="118">
        <v>35.799999999999997</v>
      </c>
      <c r="E36" s="118">
        <v>4.9244500000000002</v>
      </c>
      <c r="F36" s="118">
        <v>41</v>
      </c>
      <c r="G36" s="119">
        <v>46</v>
      </c>
      <c r="H36" s="117">
        <v>24.5</v>
      </c>
      <c r="I36" s="119">
        <v>170</v>
      </c>
      <c r="J36" s="117">
        <v>13.45</v>
      </c>
      <c r="K36" s="118">
        <v>12.01</v>
      </c>
      <c r="L36" s="119">
        <v>8.43</v>
      </c>
      <c r="M36" s="120" t="s">
        <v>1307</v>
      </c>
      <c r="N36" s="121" t="s">
        <v>1307</v>
      </c>
      <c r="O36" s="122">
        <v>4.12</v>
      </c>
      <c r="P36" s="117">
        <v>78.349999999999994</v>
      </c>
      <c r="Q36" s="118">
        <v>74.06</v>
      </c>
      <c r="R36" s="118">
        <v>274.02999999999997</v>
      </c>
      <c r="S36" s="119">
        <v>196.57599999999999</v>
      </c>
      <c r="T36" s="122">
        <v>204.619</v>
      </c>
      <c r="U36" s="122">
        <v>7.83</v>
      </c>
      <c r="V36" s="117">
        <v>20</v>
      </c>
      <c r="W36" s="118">
        <v>7.02</v>
      </c>
      <c r="X36" s="118">
        <v>0.46</v>
      </c>
      <c r="Y36" s="118">
        <v>0.86</v>
      </c>
      <c r="Z36" s="119">
        <v>8.8829999999999991</v>
      </c>
      <c r="AA36" s="117">
        <v>136.62</v>
      </c>
      <c r="AB36" s="119">
        <v>382.41</v>
      </c>
      <c r="AC36" s="117">
        <v>93.57</v>
      </c>
      <c r="AD36" s="118">
        <v>67.67</v>
      </c>
      <c r="AE36" s="118">
        <v>27.06</v>
      </c>
      <c r="AF36" s="119">
        <v>0</v>
      </c>
      <c r="AG36" s="117">
        <v>9.6302400000000006</v>
      </c>
      <c r="AH36" s="118">
        <v>19.399999999999999</v>
      </c>
      <c r="AI36" s="118">
        <v>10.57497</v>
      </c>
      <c r="AJ36" s="118">
        <v>16.47917</v>
      </c>
      <c r="AK36" s="119">
        <v>16.5</v>
      </c>
      <c r="AL36" s="117">
        <v>49.86</v>
      </c>
      <c r="AM36" s="119">
        <v>50.12</v>
      </c>
      <c r="AN36" s="117">
        <v>43.816000000000003</v>
      </c>
      <c r="AO36" s="123" t="s">
        <v>1307</v>
      </c>
      <c r="AP36" s="123" t="s">
        <v>1307</v>
      </c>
      <c r="AQ36" s="118">
        <v>11.215</v>
      </c>
      <c r="AR36" s="123" t="s">
        <v>1307</v>
      </c>
      <c r="AS36" s="118">
        <v>5.5738899999999996</v>
      </c>
      <c r="AT36" s="118">
        <v>10.39658</v>
      </c>
      <c r="AU36" s="118">
        <v>19.297000000000001</v>
      </c>
      <c r="AV36" s="118">
        <v>7.5670000000000002</v>
      </c>
      <c r="AW36" s="119">
        <v>25.132000000000001</v>
      </c>
    </row>
    <row r="37" spans="1:49" x14ac:dyDescent="0.3">
      <c r="A37" s="124" t="s">
        <v>670</v>
      </c>
      <c r="B37" s="117">
        <v>13.7</v>
      </c>
      <c r="C37" s="118">
        <v>38</v>
      </c>
      <c r="D37" s="118">
        <v>35.799999999999997</v>
      </c>
      <c r="E37" s="118">
        <v>4.9244500000000002</v>
      </c>
      <c r="F37" s="118">
        <v>41</v>
      </c>
      <c r="G37" s="119">
        <v>46</v>
      </c>
      <c r="H37" s="117">
        <v>24.5</v>
      </c>
      <c r="I37" s="119">
        <v>170</v>
      </c>
      <c r="J37" s="117">
        <v>13.45</v>
      </c>
      <c r="K37" s="118">
        <v>12.01</v>
      </c>
      <c r="L37" s="119">
        <v>8.43</v>
      </c>
      <c r="M37" s="120" t="s">
        <v>1307</v>
      </c>
      <c r="N37" s="121" t="s">
        <v>1307</v>
      </c>
      <c r="O37" s="122">
        <v>4.12</v>
      </c>
      <c r="P37" s="117">
        <v>78.349999999999994</v>
      </c>
      <c r="Q37" s="118">
        <v>74.06</v>
      </c>
      <c r="R37" s="118">
        <v>274.02999999999997</v>
      </c>
      <c r="S37" s="119">
        <v>196.57599999999999</v>
      </c>
      <c r="T37" s="122">
        <v>204.619</v>
      </c>
      <c r="U37" s="122">
        <v>7.83</v>
      </c>
      <c r="V37" s="117">
        <v>20</v>
      </c>
      <c r="W37" s="118">
        <v>7.02</v>
      </c>
      <c r="X37" s="118">
        <v>0.46</v>
      </c>
      <c r="Y37" s="118">
        <v>0.86</v>
      </c>
      <c r="Z37" s="119">
        <v>8.8829999999999991</v>
      </c>
      <c r="AA37" s="117">
        <v>136.62</v>
      </c>
      <c r="AB37" s="119">
        <v>382.41</v>
      </c>
      <c r="AC37" s="117">
        <v>93.57</v>
      </c>
      <c r="AD37" s="118">
        <v>67.67</v>
      </c>
      <c r="AE37" s="118">
        <v>27.06</v>
      </c>
      <c r="AF37" s="119">
        <v>0</v>
      </c>
      <c r="AG37" s="117">
        <v>9.6302400000000006</v>
      </c>
      <c r="AH37" s="118">
        <v>19.399999999999999</v>
      </c>
      <c r="AI37" s="118">
        <v>10.57497</v>
      </c>
      <c r="AJ37" s="118">
        <v>16.47917</v>
      </c>
      <c r="AK37" s="119">
        <v>16.5</v>
      </c>
      <c r="AL37" s="117">
        <v>49.86</v>
      </c>
      <c r="AM37" s="119">
        <v>50.12</v>
      </c>
      <c r="AN37" s="117">
        <v>43.816000000000003</v>
      </c>
      <c r="AO37" s="123" t="s">
        <v>1307</v>
      </c>
      <c r="AP37" s="123" t="s">
        <v>1307</v>
      </c>
      <c r="AQ37" s="118">
        <v>11.215</v>
      </c>
      <c r="AR37" s="123" t="s">
        <v>1307</v>
      </c>
      <c r="AS37" s="118">
        <v>5.5738899999999996</v>
      </c>
      <c r="AT37" s="118">
        <v>10.39658</v>
      </c>
      <c r="AU37" s="118">
        <v>19.297000000000001</v>
      </c>
      <c r="AV37" s="118">
        <v>7.5670000000000002</v>
      </c>
      <c r="AW37" s="119">
        <v>25.132000000000001</v>
      </c>
    </row>
    <row r="38" spans="1:49" x14ac:dyDescent="0.3">
      <c r="A38" s="124" t="s">
        <v>671</v>
      </c>
      <c r="B38" s="117">
        <v>13.7</v>
      </c>
      <c r="C38" s="118">
        <v>38</v>
      </c>
      <c r="D38" s="118">
        <v>35.799999999999997</v>
      </c>
      <c r="E38" s="118">
        <v>4.9189299999999996</v>
      </c>
      <c r="F38" s="118">
        <v>40.9</v>
      </c>
      <c r="G38" s="119">
        <v>46</v>
      </c>
      <c r="H38" s="117">
        <v>24.5</v>
      </c>
      <c r="I38" s="119">
        <v>165</v>
      </c>
      <c r="J38" s="117">
        <v>13.45</v>
      </c>
      <c r="K38" s="118">
        <v>12</v>
      </c>
      <c r="L38" s="119">
        <v>8.1999999999999993</v>
      </c>
      <c r="M38" s="120" t="s">
        <v>1307</v>
      </c>
      <c r="N38" s="121" t="s">
        <v>1307</v>
      </c>
      <c r="O38" s="122">
        <v>4.12</v>
      </c>
      <c r="P38" s="117">
        <v>78.349999999999994</v>
      </c>
      <c r="Q38" s="118">
        <v>78.92</v>
      </c>
      <c r="R38" s="118">
        <v>274.02999999999997</v>
      </c>
      <c r="S38" s="119">
        <v>196.57599999999999</v>
      </c>
      <c r="T38" s="122">
        <v>207.327</v>
      </c>
      <c r="U38" s="122">
        <v>7.83</v>
      </c>
      <c r="V38" s="117">
        <v>20</v>
      </c>
      <c r="W38" s="118">
        <v>7.02</v>
      </c>
      <c r="X38" s="118">
        <v>0.46</v>
      </c>
      <c r="Y38" s="118">
        <v>0.86</v>
      </c>
      <c r="Z38" s="119">
        <v>8.8829999999999991</v>
      </c>
      <c r="AA38" s="117">
        <v>134.46</v>
      </c>
      <c r="AB38" s="119">
        <v>380.25</v>
      </c>
      <c r="AC38" s="117">
        <v>92.5</v>
      </c>
      <c r="AD38" s="118">
        <v>67.88</v>
      </c>
      <c r="AE38" s="118">
        <v>26.64</v>
      </c>
      <c r="AF38" s="119">
        <v>0</v>
      </c>
      <c r="AG38" s="117">
        <v>9.6302400000000006</v>
      </c>
      <c r="AH38" s="118">
        <v>8</v>
      </c>
      <c r="AI38" s="118">
        <v>10.3309</v>
      </c>
      <c r="AJ38" s="118">
        <v>16.47917</v>
      </c>
      <c r="AK38" s="119">
        <v>16.5</v>
      </c>
      <c r="AL38" s="117">
        <v>57.37</v>
      </c>
      <c r="AM38" s="119">
        <v>57.63</v>
      </c>
      <c r="AN38" s="117">
        <v>44.444000000000003</v>
      </c>
      <c r="AO38" s="123" t="s">
        <v>1307</v>
      </c>
      <c r="AP38" s="123" t="s">
        <v>1307</v>
      </c>
      <c r="AQ38" s="118">
        <v>11.215</v>
      </c>
      <c r="AR38" s="123" t="s">
        <v>1307</v>
      </c>
      <c r="AS38" s="118">
        <v>5.7909199999999998</v>
      </c>
      <c r="AT38" s="118">
        <v>10.39658</v>
      </c>
      <c r="AU38" s="118">
        <v>19.530999999999999</v>
      </c>
      <c r="AV38" s="118">
        <v>8.3789999999999996</v>
      </c>
      <c r="AW38" s="119">
        <v>25.132000000000001</v>
      </c>
    </row>
    <row r="39" spans="1:49" x14ac:dyDescent="0.3">
      <c r="A39" s="124" t="s">
        <v>672</v>
      </c>
      <c r="B39" s="117">
        <v>13.7</v>
      </c>
      <c r="C39" s="118">
        <v>38</v>
      </c>
      <c r="D39" s="118">
        <v>35.799999999999997</v>
      </c>
      <c r="E39" s="118">
        <v>4.9189299999999996</v>
      </c>
      <c r="F39" s="118">
        <v>40.9</v>
      </c>
      <c r="G39" s="119">
        <v>46</v>
      </c>
      <c r="H39" s="117">
        <v>24.5</v>
      </c>
      <c r="I39" s="119">
        <v>165</v>
      </c>
      <c r="J39" s="117">
        <v>13.45</v>
      </c>
      <c r="K39" s="118">
        <v>12</v>
      </c>
      <c r="L39" s="119">
        <v>8.1999999999999993</v>
      </c>
      <c r="M39" s="120" t="s">
        <v>1307</v>
      </c>
      <c r="N39" s="121" t="s">
        <v>1307</v>
      </c>
      <c r="O39" s="122">
        <v>4.12</v>
      </c>
      <c r="P39" s="117">
        <v>78.349999999999994</v>
      </c>
      <c r="Q39" s="118">
        <v>78.92</v>
      </c>
      <c r="R39" s="118">
        <v>274.02999999999997</v>
      </c>
      <c r="S39" s="119">
        <v>196.57599999999999</v>
      </c>
      <c r="T39" s="122">
        <v>207.327</v>
      </c>
      <c r="U39" s="122">
        <v>7.83</v>
      </c>
      <c r="V39" s="117">
        <v>20</v>
      </c>
      <c r="W39" s="118">
        <v>7.02</v>
      </c>
      <c r="X39" s="118">
        <v>0.46</v>
      </c>
      <c r="Y39" s="118">
        <v>0.86</v>
      </c>
      <c r="Z39" s="119">
        <v>8.8829999999999991</v>
      </c>
      <c r="AA39" s="117">
        <v>134.46</v>
      </c>
      <c r="AB39" s="119">
        <v>380.25</v>
      </c>
      <c r="AC39" s="117">
        <v>92.5</v>
      </c>
      <c r="AD39" s="118">
        <v>67.88</v>
      </c>
      <c r="AE39" s="118">
        <v>26.64</v>
      </c>
      <c r="AF39" s="119">
        <v>0</v>
      </c>
      <c r="AG39" s="117">
        <v>9.6302400000000006</v>
      </c>
      <c r="AH39" s="118">
        <v>8</v>
      </c>
      <c r="AI39" s="118">
        <v>10.3309</v>
      </c>
      <c r="AJ39" s="118">
        <v>16.47917</v>
      </c>
      <c r="AK39" s="119">
        <v>16.5</v>
      </c>
      <c r="AL39" s="117">
        <v>57.37</v>
      </c>
      <c r="AM39" s="119">
        <v>57.63</v>
      </c>
      <c r="AN39" s="117">
        <v>44.444000000000003</v>
      </c>
      <c r="AO39" s="123" t="s">
        <v>1307</v>
      </c>
      <c r="AP39" s="123" t="s">
        <v>1307</v>
      </c>
      <c r="AQ39" s="118">
        <v>11.215</v>
      </c>
      <c r="AR39" s="123" t="s">
        <v>1307</v>
      </c>
      <c r="AS39" s="118">
        <v>5.7909199999999998</v>
      </c>
      <c r="AT39" s="118">
        <v>10.39658</v>
      </c>
      <c r="AU39" s="118">
        <v>19.530999999999999</v>
      </c>
      <c r="AV39" s="118">
        <v>8.3789999999999996</v>
      </c>
      <c r="AW39" s="119">
        <v>25.132000000000001</v>
      </c>
    </row>
    <row r="40" spans="1:49" x14ac:dyDescent="0.3">
      <c r="A40" s="124" t="s">
        <v>673</v>
      </c>
      <c r="B40" s="117">
        <v>13.7</v>
      </c>
      <c r="C40" s="118">
        <v>38</v>
      </c>
      <c r="D40" s="118">
        <v>35.799999999999997</v>
      </c>
      <c r="E40" s="118">
        <v>4.9189299999999996</v>
      </c>
      <c r="F40" s="118">
        <v>40.9</v>
      </c>
      <c r="G40" s="119">
        <v>46</v>
      </c>
      <c r="H40" s="117">
        <v>24.5</v>
      </c>
      <c r="I40" s="119">
        <v>165</v>
      </c>
      <c r="J40" s="117">
        <v>13.49</v>
      </c>
      <c r="K40" s="118">
        <v>11.96</v>
      </c>
      <c r="L40" s="119">
        <v>8.51</v>
      </c>
      <c r="M40" s="120" t="s">
        <v>1307</v>
      </c>
      <c r="N40" s="121" t="s">
        <v>1307</v>
      </c>
      <c r="O40" s="122">
        <v>4.12</v>
      </c>
      <c r="P40" s="117">
        <v>78.349999999999994</v>
      </c>
      <c r="Q40" s="118">
        <v>79.75</v>
      </c>
      <c r="R40" s="118">
        <v>272.39</v>
      </c>
      <c r="S40" s="119">
        <v>196.57599999999999</v>
      </c>
      <c r="T40" s="122">
        <v>207.76400000000001</v>
      </c>
      <c r="U40" s="122">
        <v>7.83</v>
      </c>
      <c r="V40" s="117">
        <v>20</v>
      </c>
      <c r="W40" s="118">
        <v>7.02</v>
      </c>
      <c r="X40" s="118">
        <v>0.46</v>
      </c>
      <c r="Y40" s="118">
        <v>0.86</v>
      </c>
      <c r="Z40" s="119">
        <v>8.8829999999999991</v>
      </c>
      <c r="AA40" s="117">
        <v>138.84</v>
      </c>
      <c r="AB40" s="119">
        <v>384.63</v>
      </c>
      <c r="AC40" s="117">
        <v>92.5</v>
      </c>
      <c r="AD40" s="118">
        <v>67.959999999999994</v>
      </c>
      <c r="AE40" s="118">
        <v>25.03</v>
      </c>
      <c r="AF40" s="119">
        <v>0</v>
      </c>
      <c r="AG40" s="117">
        <v>9.6302400000000006</v>
      </c>
      <c r="AH40" s="118">
        <v>8.9</v>
      </c>
      <c r="AI40" s="118">
        <v>10.19425</v>
      </c>
      <c r="AJ40" s="118">
        <v>16.47917</v>
      </c>
      <c r="AK40" s="119">
        <v>16.399999999999999</v>
      </c>
      <c r="AL40" s="117">
        <v>58.18</v>
      </c>
      <c r="AM40" s="119">
        <v>58.44</v>
      </c>
      <c r="AN40" s="117">
        <v>43.816000000000003</v>
      </c>
      <c r="AO40" s="123" t="s">
        <v>1307</v>
      </c>
      <c r="AP40" s="123" t="s">
        <v>1307</v>
      </c>
      <c r="AQ40" s="118">
        <v>11.215</v>
      </c>
      <c r="AR40" s="123" t="s">
        <v>1307</v>
      </c>
      <c r="AS40" s="118">
        <v>6.0011000000000001</v>
      </c>
      <c r="AT40" s="118">
        <v>10.39658</v>
      </c>
      <c r="AU40" s="118">
        <v>19.602</v>
      </c>
      <c r="AV40" s="118">
        <v>9.3209999999999997</v>
      </c>
      <c r="AW40" s="119">
        <v>24.856000000000002</v>
      </c>
    </row>
    <row r="41" spans="1:49" x14ac:dyDescent="0.3">
      <c r="A41" s="124" t="s">
        <v>674</v>
      </c>
      <c r="B41" s="117">
        <v>13.7</v>
      </c>
      <c r="C41" s="118">
        <v>38</v>
      </c>
      <c r="D41" s="118">
        <v>35.799999999999997</v>
      </c>
      <c r="E41" s="118">
        <v>4.9189299999999996</v>
      </c>
      <c r="F41" s="118">
        <v>40.9</v>
      </c>
      <c r="G41" s="119">
        <v>46</v>
      </c>
      <c r="H41" s="117">
        <v>24.5</v>
      </c>
      <c r="I41" s="119">
        <v>165</v>
      </c>
      <c r="J41" s="117">
        <v>13.49</v>
      </c>
      <c r="K41" s="118">
        <v>11.96</v>
      </c>
      <c r="L41" s="119">
        <v>8.51</v>
      </c>
      <c r="M41" s="120" t="s">
        <v>1307</v>
      </c>
      <c r="N41" s="121" t="s">
        <v>1307</v>
      </c>
      <c r="O41" s="122">
        <v>4.12</v>
      </c>
      <c r="P41" s="117">
        <v>78.349999999999994</v>
      </c>
      <c r="Q41" s="118">
        <v>79.75</v>
      </c>
      <c r="R41" s="118">
        <v>272.39</v>
      </c>
      <c r="S41" s="119">
        <v>196.57599999999999</v>
      </c>
      <c r="T41" s="122">
        <v>207.76400000000001</v>
      </c>
      <c r="U41" s="122">
        <v>7.83</v>
      </c>
      <c r="V41" s="117">
        <v>20</v>
      </c>
      <c r="W41" s="118">
        <v>7.02</v>
      </c>
      <c r="X41" s="118">
        <v>0.46</v>
      </c>
      <c r="Y41" s="118">
        <v>0.86</v>
      </c>
      <c r="Z41" s="119">
        <v>8.8829999999999991</v>
      </c>
      <c r="AA41" s="117">
        <v>138.84</v>
      </c>
      <c r="AB41" s="119">
        <v>384.63</v>
      </c>
      <c r="AC41" s="117">
        <v>92.5</v>
      </c>
      <c r="AD41" s="118">
        <v>67.959999999999994</v>
      </c>
      <c r="AE41" s="118">
        <v>25.03</v>
      </c>
      <c r="AF41" s="119">
        <v>0</v>
      </c>
      <c r="AG41" s="117">
        <v>9.6302400000000006</v>
      </c>
      <c r="AH41" s="118">
        <v>8.9</v>
      </c>
      <c r="AI41" s="118">
        <v>10.19425</v>
      </c>
      <c r="AJ41" s="118">
        <v>16.47917</v>
      </c>
      <c r="AK41" s="119">
        <v>16.399999999999999</v>
      </c>
      <c r="AL41" s="117">
        <v>58.18</v>
      </c>
      <c r="AM41" s="119">
        <v>58.44</v>
      </c>
      <c r="AN41" s="117">
        <v>43.816000000000003</v>
      </c>
      <c r="AO41" s="123" t="s">
        <v>1307</v>
      </c>
      <c r="AP41" s="123" t="s">
        <v>1307</v>
      </c>
      <c r="AQ41" s="118">
        <v>11.215</v>
      </c>
      <c r="AR41" s="123" t="s">
        <v>1307</v>
      </c>
      <c r="AS41" s="118">
        <v>6.0011000000000001</v>
      </c>
      <c r="AT41" s="118">
        <v>10.39658</v>
      </c>
      <c r="AU41" s="118">
        <v>19.602</v>
      </c>
      <c r="AV41" s="118">
        <v>9.3209999999999997</v>
      </c>
      <c r="AW41" s="119">
        <v>24.856000000000002</v>
      </c>
    </row>
    <row r="42" spans="1:49" x14ac:dyDescent="0.3">
      <c r="A42" s="124" t="s">
        <v>675</v>
      </c>
      <c r="B42" s="117">
        <v>13.7</v>
      </c>
      <c r="C42" s="118">
        <v>38</v>
      </c>
      <c r="D42" s="118">
        <v>35.799999999999997</v>
      </c>
      <c r="E42" s="118">
        <v>4.9134000000000002</v>
      </c>
      <c r="F42" s="118">
        <v>40.799999999999997</v>
      </c>
      <c r="G42" s="119">
        <v>46</v>
      </c>
      <c r="H42" s="117">
        <v>23.9</v>
      </c>
      <c r="I42" s="119">
        <v>175</v>
      </c>
      <c r="J42" s="117">
        <v>13.48</v>
      </c>
      <c r="K42" s="118">
        <v>11.91</v>
      </c>
      <c r="L42" s="119">
        <v>12.72</v>
      </c>
      <c r="M42" s="120" t="s">
        <v>1307</v>
      </c>
      <c r="N42" s="121" t="s">
        <v>1307</v>
      </c>
      <c r="O42" s="122">
        <v>4.12</v>
      </c>
      <c r="P42" s="117">
        <v>78.349999999999994</v>
      </c>
      <c r="Q42" s="118">
        <v>79.75</v>
      </c>
      <c r="R42" s="118">
        <v>270.75</v>
      </c>
      <c r="S42" s="119">
        <v>196.57599999999999</v>
      </c>
      <c r="T42" s="122">
        <v>210.03200000000001</v>
      </c>
      <c r="U42" s="122">
        <v>7.81</v>
      </c>
      <c r="V42" s="117">
        <v>20</v>
      </c>
      <c r="W42" s="118">
        <v>12.85</v>
      </c>
      <c r="X42" s="118">
        <v>0.38</v>
      </c>
      <c r="Y42" s="118">
        <v>0.69</v>
      </c>
      <c r="Z42" s="119">
        <v>8.2230000000000008</v>
      </c>
      <c r="AA42" s="117">
        <v>165.87</v>
      </c>
      <c r="AB42" s="119">
        <v>411.66</v>
      </c>
      <c r="AC42" s="117">
        <v>92.42</v>
      </c>
      <c r="AD42" s="118">
        <v>68.13</v>
      </c>
      <c r="AE42" s="118">
        <v>25.4</v>
      </c>
      <c r="AF42" s="119">
        <v>0.8</v>
      </c>
      <c r="AG42" s="117">
        <v>9.6302400000000006</v>
      </c>
      <c r="AH42" s="118">
        <v>15.3</v>
      </c>
      <c r="AI42" s="118">
        <v>10.205080000000001</v>
      </c>
      <c r="AJ42" s="118">
        <v>16.47917</v>
      </c>
      <c r="AK42" s="119">
        <v>16.399999999999999</v>
      </c>
      <c r="AL42" s="117">
        <v>59.62</v>
      </c>
      <c r="AM42" s="119">
        <v>59.88</v>
      </c>
      <c r="AN42" s="117">
        <v>43.816000000000003</v>
      </c>
      <c r="AO42" s="123" t="s">
        <v>1307</v>
      </c>
      <c r="AP42" s="123" t="s">
        <v>1307</v>
      </c>
      <c r="AQ42" s="118">
        <v>11.215</v>
      </c>
      <c r="AR42" s="123" t="s">
        <v>1307</v>
      </c>
      <c r="AS42" s="118">
        <v>6.2309900000000003</v>
      </c>
      <c r="AT42" s="118">
        <v>2.8925200000000002</v>
      </c>
      <c r="AU42" s="118">
        <v>20.062000000000001</v>
      </c>
      <c r="AV42" s="118">
        <v>9.9689999999999994</v>
      </c>
      <c r="AW42" s="119">
        <v>24.945</v>
      </c>
    </row>
    <row r="43" spans="1:49" x14ac:dyDescent="0.3">
      <c r="A43" s="124" t="s">
        <v>676</v>
      </c>
      <c r="B43" s="117">
        <v>13.7</v>
      </c>
      <c r="C43" s="118">
        <v>38</v>
      </c>
      <c r="D43" s="118">
        <v>35.799999999999997</v>
      </c>
      <c r="E43" s="118">
        <v>4.9134000000000002</v>
      </c>
      <c r="F43" s="118">
        <v>40.799999999999997</v>
      </c>
      <c r="G43" s="119">
        <v>46</v>
      </c>
      <c r="H43" s="117">
        <v>23.9</v>
      </c>
      <c r="I43" s="119">
        <v>175</v>
      </c>
      <c r="J43" s="117">
        <v>13.48</v>
      </c>
      <c r="K43" s="118">
        <v>11.91</v>
      </c>
      <c r="L43" s="119">
        <v>12.72</v>
      </c>
      <c r="M43" s="120" t="s">
        <v>1307</v>
      </c>
      <c r="N43" s="121" t="s">
        <v>1307</v>
      </c>
      <c r="O43" s="122">
        <v>4.12</v>
      </c>
      <c r="P43" s="117">
        <v>78.349999999999994</v>
      </c>
      <c r="Q43" s="118">
        <v>79.75</v>
      </c>
      <c r="R43" s="118">
        <v>270.75</v>
      </c>
      <c r="S43" s="119">
        <v>196.57599999999999</v>
      </c>
      <c r="T43" s="122">
        <v>210.03200000000001</v>
      </c>
      <c r="U43" s="122">
        <v>7.81</v>
      </c>
      <c r="V43" s="117">
        <v>20</v>
      </c>
      <c r="W43" s="118">
        <v>12.85</v>
      </c>
      <c r="X43" s="118">
        <v>0.38</v>
      </c>
      <c r="Y43" s="118">
        <v>0.69</v>
      </c>
      <c r="Z43" s="119">
        <v>8.2230000000000008</v>
      </c>
      <c r="AA43" s="117">
        <v>165.87</v>
      </c>
      <c r="AB43" s="119">
        <v>411.66</v>
      </c>
      <c r="AC43" s="117">
        <v>92.42</v>
      </c>
      <c r="AD43" s="118">
        <v>68.13</v>
      </c>
      <c r="AE43" s="118">
        <v>25.4</v>
      </c>
      <c r="AF43" s="119">
        <v>0.8</v>
      </c>
      <c r="AG43" s="117">
        <v>9.6302400000000006</v>
      </c>
      <c r="AH43" s="118">
        <v>15.3</v>
      </c>
      <c r="AI43" s="118">
        <v>10.205080000000001</v>
      </c>
      <c r="AJ43" s="118">
        <v>16.47917</v>
      </c>
      <c r="AK43" s="119">
        <v>16.399999999999999</v>
      </c>
      <c r="AL43" s="117">
        <v>59.62</v>
      </c>
      <c r="AM43" s="119">
        <v>59.88</v>
      </c>
      <c r="AN43" s="117">
        <v>43.816000000000003</v>
      </c>
      <c r="AO43" s="123" t="s">
        <v>1307</v>
      </c>
      <c r="AP43" s="123" t="s">
        <v>1307</v>
      </c>
      <c r="AQ43" s="118">
        <v>11.215</v>
      </c>
      <c r="AR43" s="123" t="s">
        <v>1307</v>
      </c>
      <c r="AS43" s="118">
        <v>6.2309900000000003</v>
      </c>
      <c r="AT43" s="118">
        <v>2.8925200000000002</v>
      </c>
      <c r="AU43" s="118">
        <v>20.062000000000001</v>
      </c>
      <c r="AV43" s="118">
        <v>9.9689999999999994</v>
      </c>
      <c r="AW43" s="119">
        <v>24.945</v>
      </c>
    </row>
    <row r="44" spans="1:49" x14ac:dyDescent="0.3">
      <c r="A44" s="124" t="s">
        <v>677</v>
      </c>
      <c r="B44" s="117">
        <v>13.7</v>
      </c>
      <c r="C44" s="118">
        <v>38</v>
      </c>
      <c r="D44" s="118">
        <v>34.799999999999997</v>
      </c>
      <c r="E44" s="118">
        <v>4.9050900000000004</v>
      </c>
      <c r="F44" s="118">
        <v>41.1</v>
      </c>
      <c r="G44" s="119">
        <v>45</v>
      </c>
      <c r="H44" s="117">
        <v>23.9</v>
      </c>
      <c r="I44" s="119">
        <v>180</v>
      </c>
      <c r="J44" s="117">
        <v>13.43</v>
      </c>
      <c r="K44" s="118">
        <v>11.82</v>
      </c>
      <c r="L44" s="119">
        <v>15.24</v>
      </c>
      <c r="M44" s="120" t="s">
        <v>1307</v>
      </c>
      <c r="N44" s="121" t="s">
        <v>1307</v>
      </c>
      <c r="O44" s="122">
        <v>4.12</v>
      </c>
      <c r="P44" s="117">
        <v>78.349999999999994</v>
      </c>
      <c r="Q44" s="118">
        <v>79.75</v>
      </c>
      <c r="R44" s="118">
        <v>264.25</v>
      </c>
      <c r="S44" s="119">
        <v>196.57599999999999</v>
      </c>
      <c r="T44" s="122">
        <v>210.14599999999999</v>
      </c>
      <c r="U44" s="122">
        <v>7.96</v>
      </c>
      <c r="V44" s="117">
        <v>20</v>
      </c>
      <c r="W44" s="118">
        <v>14.16</v>
      </c>
      <c r="X44" s="118">
        <v>0.39</v>
      </c>
      <c r="Y44" s="118">
        <v>0.75</v>
      </c>
      <c r="Z44" s="119">
        <v>8.1869999999999994</v>
      </c>
      <c r="AA44" s="117">
        <v>162.69</v>
      </c>
      <c r="AB44" s="119">
        <v>408.48</v>
      </c>
      <c r="AC44" s="117">
        <v>91.36</v>
      </c>
      <c r="AD44" s="118">
        <v>67.52</v>
      </c>
      <c r="AE44" s="118">
        <v>26.32</v>
      </c>
      <c r="AF44" s="119">
        <v>0</v>
      </c>
      <c r="AG44" s="117">
        <v>9.6302400000000006</v>
      </c>
      <c r="AH44" s="118">
        <v>11.9</v>
      </c>
      <c r="AI44" s="118">
        <v>10.37989</v>
      </c>
      <c r="AJ44" s="118">
        <v>16.47917</v>
      </c>
      <c r="AK44" s="119">
        <v>16.399999999999999</v>
      </c>
      <c r="AL44" s="117">
        <v>61.14</v>
      </c>
      <c r="AM44" s="119">
        <v>61.4</v>
      </c>
      <c r="AN44" s="117">
        <v>42.573999999999998</v>
      </c>
      <c r="AO44" s="123" t="s">
        <v>1307</v>
      </c>
      <c r="AP44" s="123" t="s">
        <v>1307</v>
      </c>
      <c r="AQ44" s="118">
        <v>11.215</v>
      </c>
      <c r="AR44" s="123" t="s">
        <v>1307</v>
      </c>
      <c r="AS44" s="118">
        <v>6.5420100000000003</v>
      </c>
      <c r="AT44" s="118">
        <v>2.8925200000000002</v>
      </c>
      <c r="AU44" s="118">
        <v>20.687999999999999</v>
      </c>
      <c r="AV44" s="118">
        <v>10.842000000000001</v>
      </c>
      <c r="AW44" s="119">
        <v>24.995000000000001</v>
      </c>
    </row>
    <row r="45" spans="1:49" x14ac:dyDescent="0.3">
      <c r="A45" s="124" t="s">
        <v>678</v>
      </c>
      <c r="B45" s="117">
        <v>13.7</v>
      </c>
      <c r="C45" s="118">
        <v>38</v>
      </c>
      <c r="D45" s="118">
        <v>34.799999999999997</v>
      </c>
      <c r="E45" s="118">
        <v>4.9050900000000004</v>
      </c>
      <c r="F45" s="118">
        <v>41.1</v>
      </c>
      <c r="G45" s="119">
        <v>45</v>
      </c>
      <c r="H45" s="117">
        <v>23.9</v>
      </c>
      <c r="I45" s="119">
        <v>180</v>
      </c>
      <c r="J45" s="117">
        <v>13.43</v>
      </c>
      <c r="K45" s="118">
        <v>11.82</v>
      </c>
      <c r="L45" s="119">
        <v>15.24</v>
      </c>
      <c r="M45" s="120" t="s">
        <v>1307</v>
      </c>
      <c r="N45" s="121" t="s">
        <v>1307</v>
      </c>
      <c r="O45" s="122">
        <v>4.12</v>
      </c>
      <c r="P45" s="117">
        <v>78.349999999999994</v>
      </c>
      <c r="Q45" s="118">
        <v>79.75</v>
      </c>
      <c r="R45" s="118">
        <v>264.25</v>
      </c>
      <c r="S45" s="119">
        <v>196.57599999999999</v>
      </c>
      <c r="T45" s="122">
        <v>210.14599999999999</v>
      </c>
      <c r="U45" s="122">
        <v>7.96</v>
      </c>
      <c r="V45" s="117">
        <v>20</v>
      </c>
      <c r="W45" s="118">
        <v>14.16</v>
      </c>
      <c r="X45" s="118">
        <v>0.39</v>
      </c>
      <c r="Y45" s="118">
        <v>0.75</v>
      </c>
      <c r="Z45" s="119">
        <v>8.1869999999999994</v>
      </c>
      <c r="AA45" s="117">
        <v>162.69</v>
      </c>
      <c r="AB45" s="119">
        <v>408.48</v>
      </c>
      <c r="AC45" s="117">
        <v>91.36</v>
      </c>
      <c r="AD45" s="118">
        <v>67.52</v>
      </c>
      <c r="AE45" s="118">
        <v>26.32</v>
      </c>
      <c r="AF45" s="119">
        <v>0</v>
      </c>
      <c r="AG45" s="117">
        <v>9.6302400000000006</v>
      </c>
      <c r="AH45" s="118">
        <v>11.9</v>
      </c>
      <c r="AI45" s="118">
        <v>10.37989</v>
      </c>
      <c r="AJ45" s="118">
        <v>16.47917</v>
      </c>
      <c r="AK45" s="119">
        <v>16.399999999999999</v>
      </c>
      <c r="AL45" s="117">
        <v>61.14</v>
      </c>
      <c r="AM45" s="119">
        <v>61.4</v>
      </c>
      <c r="AN45" s="117">
        <v>42.573999999999998</v>
      </c>
      <c r="AO45" s="123" t="s">
        <v>1307</v>
      </c>
      <c r="AP45" s="123" t="s">
        <v>1307</v>
      </c>
      <c r="AQ45" s="118">
        <v>11.215</v>
      </c>
      <c r="AR45" s="123" t="s">
        <v>1307</v>
      </c>
      <c r="AS45" s="118">
        <v>6.5420100000000003</v>
      </c>
      <c r="AT45" s="118">
        <v>2.8925200000000002</v>
      </c>
      <c r="AU45" s="118">
        <v>20.687999999999999</v>
      </c>
      <c r="AV45" s="118">
        <v>10.842000000000001</v>
      </c>
      <c r="AW45" s="119">
        <v>24.995000000000001</v>
      </c>
    </row>
    <row r="46" spans="1:49" x14ac:dyDescent="0.3">
      <c r="A46" s="124" t="s">
        <v>679</v>
      </c>
      <c r="B46" s="117">
        <v>13.7</v>
      </c>
      <c r="C46" s="118">
        <v>38</v>
      </c>
      <c r="D46" s="118">
        <v>34.799999999999997</v>
      </c>
      <c r="E46" s="118">
        <v>4.89954</v>
      </c>
      <c r="F46" s="118">
        <v>40.9</v>
      </c>
      <c r="G46" s="119">
        <v>45</v>
      </c>
      <c r="H46" s="117">
        <v>23.9</v>
      </c>
      <c r="I46" s="119">
        <v>185</v>
      </c>
      <c r="J46" s="117">
        <v>13.53</v>
      </c>
      <c r="K46" s="118">
        <v>11.9</v>
      </c>
      <c r="L46" s="119">
        <v>14.79</v>
      </c>
      <c r="M46" s="120" t="s">
        <v>1307</v>
      </c>
      <c r="N46" s="121" t="s">
        <v>1307</v>
      </c>
      <c r="O46" s="122">
        <v>4.12</v>
      </c>
      <c r="P46" s="117">
        <v>78.349999999999994</v>
      </c>
      <c r="Q46" s="118">
        <v>80.58</v>
      </c>
      <c r="R46" s="118">
        <v>257.83999999999997</v>
      </c>
      <c r="S46" s="119">
        <v>196.57599999999999</v>
      </c>
      <c r="T46" s="122">
        <v>201.358</v>
      </c>
      <c r="U46" s="122">
        <v>7.93</v>
      </c>
      <c r="V46" s="117">
        <v>20</v>
      </c>
      <c r="W46" s="118">
        <v>17.77</v>
      </c>
      <c r="X46" s="118">
        <v>0.41</v>
      </c>
      <c r="Y46" s="118">
        <v>0.75</v>
      </c>
      <c r="Z46" s="119">
        <v>8.2050000000000001</v>
      </c>
      <c r="AA46" s="117">
        <v>152.59</v>
      </c>
      <c r="AB46" s="119">
        <v>398.38</v>
      </c>
      <c r="AC46" s="117">
        <v>91.36</v>
      </c>
      <c r="AD46" s="118">
        <v>68.040000000000006</v>
      </c>
      <c r="AE46" s="118">
        <v>25.43</v>
      </c>
      <c r="AF46" s="119">
        <v>0</v>
      </c>
      <c r="AG46" s="117">
        <v>9.6302400000000006</v>
      </c>
      <c r="AH46" s="118">
        <v>11</v>
      </c>
      <c r="AI46" s="118">
        <v>10.435560000000001</v>
      </c>
      <c r="AJ46" s="118">
        <v>16.47917</v>
      </c>
      <c r="AK46" s="119">
        <v>16.5</v>
      </c>
      <c r="AL46" s="117">
        <v>63.27</v>
      </c>
      <c r="AM46" s="119">
        <v>63.53</v>
      </c>
      <c r="AN46" s="117">
        <v>42.573999999999998</v>
      </c>
      <c r="AO46" s="123" t="s">
        <v>1307</v>
      </c>
      <c r="AP46" s="123" t="s">
        <v>1307</v>
      </c>
      <c r="AQ46" s="118">
        <v>11.215</v>
      </c>
      <c r="AR46" s="123" t="s">
        <v>1307</v>
      </c>
      <c r="AS46" s="118">
        <v>6.9549099999999999</v>
      </c>
      <c r="AT46" s="118">
        <v>4.4697500000000003</v>
      </c>
      <c r="AU46" s="118">
        <v>21.547000000000001</v>
      </c>
      <c r="AV46" s="118">
        <v>11.973000000000001</v>
      </c>
      <c r="AW46" s="119">
        <v>24.827000000000002</v>
      </c>
    </row>
    <row r="47" spans="1:49" x14ac:dyDescent="0.3">
      <c r="A47" s="124" t="s">
        <v>680</v>
      </c>
      <c r="B47" s="117">
        <v>13.7</v>
      </c>
      <c r="C47" s="118">
        <v>38</v>
      </c>
      <c r="D47" s="118">
        <v>34.799999999999997</v>
      </c>
      <c r="E47" s="118">
        <v>4.89954</v>
      </c>
      <c r="F47" s="118">
        <v>40.9</v>
      </c>
      <c r="G47" s="119">
        <v>45</v>
      </c>
      <c r="H47" s="117">
        <v>23.9</v>
      </c>
      <c r="I47" s="119">
        <v>185</v>
      </c>
      <c r="J47" s="117">
        <v>13.53</v>
      </c>
      <c r="K47" s="118">
        <v>11.9</v>
      </c>
      <c r="L47" s="119">
        <v>14.79</v>
      </c>
      <c r="M47" s="120" t="s">
        <v>1307</v>
      </c>
      <c r="N47" s="121" t="s">
        <v>1307</v>
      </c>
      <c r="O47" s="122">
        <v>4.12</v>
      </c>
      <c r="P47" s="117">
        <v>78.349999999999994</v>
      </c>
      <c r="Q47" s="118">
        <v>80.58</v>
      </c>
      <c r="R47" s="118">
        <v>257.83999999999997</v>
      </c>
      <c r="S47" s="119">
        <v>196.57599999999999</v>
      </c>
      <c r="T47" s="122">
        <v>201.358</v>
      </c>
      <c r="U47" s="122">
        <v>7.93</v>
      </c>
      <c r="V47" s="117">
        <v>20</v>
      </c>
      <c r="W47" s="118">
        <v>17.77</v>
      </c>
      <c r="X47" s="118">
        <v>0.41</v>
      </c>
      <c r="Y47" s="118">
        <v>0.75</v>
      </c>
      <c r="Z47" s="119">
        <v>8.2050000000000001</v>
      </c>
      <c r="AA47" s="117">
        <v>152.59</v>
      </c>
      <c r="AB47" s="119">
        <v>398.38</v>
      </c>
      <c r="AC47" s="117">
        <v>91.36</v>
      </c>
      <c r="AD47" s="118">
        <v>68.040000000000006</v>
      </c>
      <c r="AE47" s="118">
        <v>25.43</v>
      </c>
      <c r="AF47" s="119">
        <v>0</v>
      </c>
      <c r="AG47" s="117">
        <v>9.6302400000000006</v>
      </c>
      <c r="AH47" s="118">
        <v>11</v>
      </c>
      <c r="AI47" s="118">
        <v>10.435560000000001</v>
      </c>
      <c r="AJ47" s="118">
        <v>16.47917</v>
      </c>
      <c r="AK47" s="119">
        <v>16.5</v>
      </c>
      <c r="AL47" s="117">
        <v>63.27</v>
      </c>
      <c r="AM47" s="119">
        <v>63.53</v>
      </c>
      <c r="AN47" s="117">
        <v>42.573999999999998</v>
      </c>
      <c r="AO47" s="123" t="s">
        <v>1307</v>
      </c>
      <c r="AP47" s="123" t="s">
        <v>1307</v>
      </c>
      <c r="AQ47" s="118">
        <v>11.215</v>
      </c>
      <c r="AR47" s="123" t="s">
        <v>1307</v>
      </c>
      <c r="AS47" s="118">
        <v>6.9549099999999999</v>
      </c>
      <c r="AT47" s="118">
        <v>4.4697500000000003</v>
      </c>
      <c r="AU47" s="118">
        <v>21.547000000000001</v>
      </c>
      <c r="AV47" s="118">
        <v>11.973000000000001</v>
      </c>
      <c r="AW47" s="119">
        <v>24.827000000000002</v>
      </c>
    </row>
    <row r="48" spans="1:49" x14ac:dyDescent="0.3">
      <c r="A48" s="124" t="s">
        <v>681</v>
      </c>
      <c r="B48" s="117">
        <v>13.7</v>
      </c>
      <c r="C48" s="118">
        <v>38</v>
      </c>
      <c r="D48" s="118">
        <v>34.799999999999997</v>
      </c>
      <c r="E48" s="118">
        <v>4.8883999999999999</v>
      </c>
      <c r="F48" s="118">
        <v>41</v>
      </c>
      <c r="G48" s="119">
        <v>45</v>
      </c>
      <c r="H48" s="117">
        <v>23.9</v>
      </c>
      <c r="I48" s="119">
        <v>195</v>
      </c>
      <c r="J48" s="117">
        <v>13.43</v>
      </c>
      <c r="K48" s="118">
        <v>11.81</v>
      </c>
      <c r="L48" s="119">
        <v>8.4499999999999993</v>
      </c>
      <c r="M48" s="117">
        <v>1.07</v>
      </c>
      <c r="N48" s="119">
        <v>329.67</v>
      </c>
      <c r="O48" s="122">
        <v>4.12</v>
      </c>
      <c r="P48" s="117">
        <v>79.180000000000007</v>
      </c>
      <c r="Q48" s="118">
        <v>80.58</v>
      </c>
      <c r="R48" s="118">
        <v>254.68</v>
      </c>
      <c r="S48" s="119">
        <v>196.57599999999999</v>
      </c>
      <c r="T48" s="122">
        <v>201.523</v>
      </c>
      <c r="U48" s="122">
        <v>7.95</v>
      </c>
      <c r="V48" s="117">
        <v>18.2</v>
      </c>
      <c r="W48" s="118">
        <v>16.29</v>
      </c>
      <c r="X48" s="118">
        <v>0.42</v>
      </c>
      <c r="Y48" s="118">
        <v>0.8</v>
      </c>
      <c r="Z48" s="119">
        <v>7.7069999999999999</v>
      </c>
      <c r="AA48" s="117">
        <v>155.9</v>
      </c>
      <c r="AB48" s="119">
        <v>401.69</v>
      </c>
      <c r="AC48" s="117">
        <v>91.36</v>
      </c>
      <c r="AD48" s="118">
        <v>67.97</v>
      </c>
      <c r="AE48" s="118">
        <v>25.07</v>
      </c>
      <c r="AF48" s="119">
        <v>0</v>
      </c>
      <c r="AG48" s="117">
        <v>9.6302400000000006</v>
      </c>
      <c r="AH48" s="118">
        <v>8.4</v>
      </c>
      <c r="AI48" s="118">
        <v>10.095649999999999</v>
      </c>
      <c r="AJ48" s="118">
        <v>16.47917</v>
      </c>
      <c r="AK48" s="119">
        <v>16.5</v>
      </c>
      <c r="AL48" s="117">
        <v>63.99</v>
      </c>
      <c r="AM48" s="119">
        <v>64.25</v>
      </c>
      <c r="AN48" s="117">
        <v>42.573999999999998</v>
      </c>
      <c r="AO48" s="123" t="s">
        <v>1307</v>
      </c>
      <c r="AP48" s="123" t="s">
        <v>1307</v>
      </c>
      <c r="AQ48" s="118">
        <v>11.215</v>
      </c>
      <c r="AR48" s="123" t="s">
        <v>1307</v>
      </c>
      <c r="AS48" s="118">
        <v>7.4356499999999999</v>
      </c>
      <c r="AT48" s="118">
        <v>7.8310599999999999</v>
      </c>
      <c r="AU48" s="118">
        <v>22.727</v>
      </c>
      <c r="AV48" s="118">
        <v>13.11</v>
      </c>
      <c r="AW48" s="119">
        <v>24.78</v>
      </c>
    </row>
    <row r="49" spans="1:49" x14ac:dyDescent="0.3">
      <c r="A49" s="124" t="s">
        <v>682</v>
      </c>
      <c r="B49" s="117">
        <v>13.7</v>
      </c>
      <c r="C49" s="118">
        <v>38</v>
      </c>
      <c r="D49" s="118">
        <v>34.799999999999997</v>
      </c>
      <c r="E49" s="118">
        <v>4.8883999999999999</v>
      </c>
      <c r="F49" s="118">
        <v>41</v>
      </c>
      <c r="G49" s="119">
        <v>45</v>
      </c>
      <c r="H49" s="117">
        <v>23.9</v>
      </c>
      <c r="I49" s="119">
        <v>195</v>
      </c>
      <c r="J49" s="117">
        <v>13.43</v>
      </c>
      <c r="K49" s="118">
        <v>11.81</v>
      </c>
      <c r="L49" s="119">
        <v>8.4499999999999993</v>
      </c>
      <c r="M49" s="117">
        <v>1.07</v>
      </c>
      <c r="N49" s="119">
        <v>329.67</v>
      </c>
      <c r="O49" s="122">
        <v>4.12</v>
      </c>
      <c r="P49" s="117">
        <v>79.180000000000007</v>
      </c>
      <c r="Q49" s="118">
        <v>80.58</v>
      </c>
      <c r="R49" s="118">
        <v>254.68</v>
      </c>
      <c r="S49" s="119">
        <v>196.57599999999999</v>
      </c>
      <c r="T49" s="122">
        <v>201.523</v>
      </c>
      <c r="U49" s="122">
        <v>7.95</v>
      </c>
      <c r="V49" s="117">
        <v>18.2</v>
      </c>
      <c r="W49" s="118">
        <v>16.29</v>
      </c>
      <c r="X49" s="118">
        <v>0.42</v>
      </c>
      <c r="Y49" s="118">
        <v>0.8</v>
      </c>
      <c r="Z49" s="119">
        <v>7.7069999999999999</v>
      </c>
      <c r="AA49" s="117">
        <v>155.9</v>
      </c>
      <c r="AB49" s="119">
        <v>401.69</v>
      </c>
      <c r="AC49" s="117">
        <v>91.36</v>
      </c>
      <c r="AD49" s="118">
        <v>67.97</v>
      </c>
      <c r="AE49" s="118">
        <v>25.07</v>
      </c>
      <c r="AF49" s="119">
        <v>0</v>
      </c>
      <c r="AG49" s="117">
        <v>9.6302400000000006</v>
      </c>
      <c r="AH49" s="118">
        <v>8.4</v>
      </c>
      <c r="AI49" s="118">
        <v>10.095649999999999</v>
      </c>
      <c r="AJ49" s="118">
        <v>16.47917</v>
      </c>
      <c r="AK49" s="119">
        <v>16.5</v>
      </c>
      <c r="AL49" s="117">
        <v>63.99</v>
      </c>
      <c r="AM49" s="119">
        <v>64.25</v>
      </c>
      <c r="AN49" s="117">
        <v>42.573999999999998</v>
      </c>
      <c r="AO49" s="123" t="s">
        <v>1307</v>
      </c>
      <c r="AP49" s="123" t="s">
        <v>1307</v>
      </c>
      <c r="AQ49" s="118">
        <v>11.215</v>
      </c>
      <c r="AR49" s="123" t="s">
        <v>1307</v>
      </c>
      <c r="AS49" s="118">
        <v>7.4356499999999999</v>
      </c>
      <c r="AT49" s="118">
        <v>7.8310599999999999</v>
      </c>
      <c r="AU49" s="118">
        <v>22.727</v>
      </c>
      <c r="AV49" s="118">
        <v>13.11</v>
      </c>
      <c r="AW49" s="119">
        <v>24.78</v>
      </c>
    </row>
    <row r="50" spans="1:49" x14ac:dyDescent="0.3">
      <c r="A50" s="124" t="s">
        <v>683</v>
      </c>
      <c r="B50" s="117">
        <v>13.7</v>
      </c>
      <c r="C50" s="118">
        <v>38</v>
      </c>
      <c r="D50" s="118">
        <v>34.799999999999997</v>
      </c>
      <c r="E50" s="118">
        <v>4.8800100000000004</v>
      </c>
      <c r="F50" s="118">
        <v>41.1</v>
      </c>
      <c r="G50" s="119">
        <v>45</v>
      </c>
      <c r="H50" s="117">
        <v>23.9</v>
      </c>
      <c r="I50" s="119">
        <v>200</v>
      </c>
      <c r="J50" s="117">
        <v>13.47</v>
      </c>
      <c r="K50" s="118">
        <v>11.37</v>
      </c>
      <c r="L50" s="119">
        <v>23.52</v>
      </c>
      <c r="M50" s="120" t="s">
        <v>1307</v>
      </c>
      <c r="N50" s="121" t="s">
        <v>1307</v>
      </c>
      <c r="O50" s="122">
        <v>4.12</v>
      </c>
      <c r="P50" s="117">
        <v>79.180000000000007</v>
      </c>
      <c r="Q50" s="118">
        <v>81.42</v>
      </c>
      <c r="R50" s="118">
        <v>254.68</v>
      </c>
      <c r="S50" s="119">
        <v>196.57599999999999</v>
      </c>
      <c r="T50" s="122">
        <v>178.75399999999999</v>
      </c>
      <c r="U50" s="122">
        <v>7.98</v>
      </c>
      <c r="V50" s="117">
        <v>15.02</v>
      </c>
      <c r="W50" s="118">
        <v>16.14</v>
      </c>
      <c r="X50" s="118">
        <v>0.44</v>
      </c>
      <c r="Y50" s="118">
        <v>0.8</v>
      </c>
      <c r="Z50" s="119">
        <v>7.71</v>
      </c>
      <c r="AA50" s="117">
        <v>149.79</v>
      </c>
      <c r="AB50" s="119">
        <v>395.58</v>
      </c>
      <c r="AC50" s="117">
        <v>89.26</v>
      </c>
      <c r="AD50" s="118">
        <v>67.89</v>
      </c>
      <c r="AE50" s="118">
        <v>26</v>
      </c>
      <c r="AF50" s="119">
        <v>0</v>
      </c>
      <c r="AG50" s="117">
        <v>9.6302400000000006</v>
      </c>
      <c r="AH50" s="118">
        <v>8.3000000000000007</v>
      </c>
      <c r="AI50" s="118">
        <v>10.143359999999999</v>
      </c>
      <c r="AJ50" s="118">
        <v>16.47917</v>
      </c>
      <c r="AK50" s="119">
        <v>16.5</v>
      </c>
      <c r="AL50" s="117">
        <v>62.56</v>
      </c>
      <c r="AM50" s="119">
        <v>62.82</v>
      </c>
      <c r="AN50" s="117">
        <v>41.960999999999999</v>
      </c>
      <c r="AO50" s="123" t="s">
        <v>1307</v>
      </c>
      <c r="AP50" s="123" t="s">
        <v>1307</v>
      </c>
      <c r="AQ50" s="118">
        <v>11.215</v>
      </c>
      <c r="AR50" s="123" t="s">
        <v>1307</v>
      </c>
      <c r="AS50" s="118">
        <v>7.8284200000000004</v>
      </c>
      <c r="AT50" s="118">
        <v>8.2416699999999992</v>
      </c>
      <c r="AU50" s="118">
        <v>24.239000000000001</v>
      </c>
      <c r="AV50" s="118">
        <v>13.491</v>
      </c>
      <c r="AW50" s="119">
        <v>24.611999999999998</v>
      </c>
    </row>
    <row r="51" spans="1:49" x14ac:dyDescent="0.3">
      <c r="A51" s="124" t="s">
        <v>684</v>
      </c>
      <c r="B51" s="117">
        <v>13.7</v>
      </c>
      <c r="C51" s="118">
        <v>38</v>
      </c>
      <c r="D51" s="118">
        <v>34.799999999999997</v>
      </c>
      <c r="E51" s="118">
        <v>4.8800100000000004</v>
      </c>
      <c r="F51" s="118">
        <v>41.1</v>
      </c>
      <c r="G51" s="119">
        <v>45</v>
      </c>
      <c r="H51" s="117">
        <v>23.9</v>
      </c>
      <c r="I51" s="119">
        <v>200</v>
      </c>
      <c r="J51" s="117">
        <v>13.47</v>
      </c>
      <c r="K51" s="118">
        <v>11.37</v>
      </c>
      <c r="L51" s="119">
        <v>23.52</v>
      </c>
      <c r="M51" s="120" t="s">
        <v>1307</v>
      </c>
      <c r="N51" s="121" t="s">
        <v>1307</v>
      </c>
      <c r="O51" s="122">
        <v>4.12</v>
      </c>
      <c r="P51" s="117">
        <v>79.180000000000007</v>
      </c>
      <c r="Q51" s="118">
        <v>81.42</v>
      </c>
      <c r="R51" s="118">
        <v>254.68</v>
      </c>
      <c r="S51" s="119">
        <v>196.57599999999999</v>
      </c>
      <c r="T51" s="122">
        <v>178.75399999999999</v>
      </c>
      <c r="U51" s="122">
        <v>7.98</v>
      </c>
      <c r="V51" s="117">
        <v>15.02</v>
      </c>
      <c r="W51" s="118">
        <v>16.14</v>
      </c>
      <c r="X51" s="118">
        <v>0.44</v>
      </c>
      <c r="Y51" s="118">
        <v>0.8</v>
      </c>
      <c r="Z51" s="119">
        <v>7.71</v>
      </c>
      <c r="AA51" s="117">
        <v>149.79</v>
      </c>
      <c r="AB51" s="119">
        <v>395.58</v>
      </c>
      <c r="AC51" s="117">
        <v>89.26</v>
      </c>
      <c r="AD51" s="118">
        <v>67.89</v>
      </c>
      <c r="AE51" s="118">
        <v>26</v>
      </c>
      <c r="AF51" s="119">
        <v>0</v>
      </c>
      <c r="AG51" s="117">
        <v>9.6302400000000006</v>
      </c>
      <c r="AH51" s="118">
        <v>8.3000000000000007</v>
      </c>
      <c r="AI51" s="118">
        <v>10.143359999999999</v>
      </c>
      <c r="AJ51" s="118">
        <v>16.47917</v>
      </c>
      <c r="AK51" s="119">
        <v>16.5</v>
      </c>
      <c r="AL51" s="117">
        <v>62.56</v>
      </c>
      <c r="AM51" s="119">
        <v>62.82</v>
      </c>
      <c r="AN51" s="117">
        <v>41.960999999999999</v>
      </c>
      <c r="AO51" s="123" t="s">
        <v>1307</v>
      </c>
      <c r="AP51" s="123" t="s">
        <v>1307</v>
      </c>
      <c r="AQ51" s="118">
        <v>11.215</v>
      </c>
      <c r="AR51" s="123" t="s">
        <v>1307</v>
      </c>
      <c r="AS51" s="118">
        <v>7.8284200000000004</v>
      </c>
      <c r="AT51" s="118">
        <v>8.2416699999999992</v>
      </c>
      <c r="AU51" s="118">
        <v>24.239000000000001</v>
      </c>
      <c r="AV51" s="118">
        <v>13.491</v>
      </c>
      <c r="AW51" s="119">
        <v>24.611999999999998</v>
      </c>
    </row>
    <row r="52" spans="1:49" x14ac:dyDescent="0.3">
      <c r="A52" s="124" t="s">
        <v>685</v>
      </c>
      <c r="B52" s="117">
        <v>13.7</v>
      </c>
      <c r="C52" s="118">
        <v>38</v>
      </c>
      <c r="D52" s="118">
        <v>34.799999999999997</v>
      </c>
      <c r="E52" s="118">
        <v>4.8659800000000004</v>
      </c>
      <c r="F52" s="118">
        <v>41.1</v>
      </c>
      <c r="G52" s="119">
        <v>45</v>
      </c>
      <c r="H52" s="117">
        <v>23.9</v>
      </c>
      <c r="I52" s="119">
        <v>215</v>
      </c>
      <c r="J52" s="117">
        <v>14.49</v>
      </c>
      <c r="K52" s="118">
        <v>11.86</v>
      </c>
      <c r="L52" s="119">
        <v>23.5</v>
      </c>
      <c r="M52" s="120" t="s">
        <v>1307</v>
      </c>
      <c r="N52" s="121" t="s">
        <v>1307</v>
      </c>
      <c r="O52" s="122">
        <v>4.12</v>
      </c>
      <c r="P52" s="117">
        <v>79.180000000000007</v>
      </c>
      <c r="Q52" s="118">
        <v>81.42</v>
      </c>
      <c r="R52" s="118">
        <v>253.1</v>
      </c>
      <c r="S52" s="119">
        <v>196.57599999999999</v>
      </c>
      <c r="T52" s="122">
        <v>175.334</v>
      </c>
      <c r="U52" s="122">
        <v>8.02</v>
      </c>
      <c r="V52" s="117">
        <v>17.54</v>
      </c>
      <c r="W52" s="118">
        <v>14.1</v>
      </c>
      <c r="X52" s="118">
        <v>0.43</v>
      </c>
      <c r="Y52" s="118">
        <v>0.86</v>
      </c>
      <c r="Z52" s="119">
        <v>7.8949999999999996</v>
      </c>
      <c r="AA52" s="117">
        <v>165.09</v>
      </c>
      <c r="AB52" s="119">
        <v>410.88</v>
      </c>
      <c r="AC52" s="117">
        <v>89.26</v>
      </c>
      <c r="AD52" s="118">
        <v>67.91</v>
      </c>
      <c r="AE52" s="118">
        <v>26.32</v>
      </c>
      <c r="AF52" s="119">
        <v>0</v>
      </c>
      <c r="AG52" s="117">
        <v>9.6302400000000006</v>
      </c>
      <c r="AH52" s="118">
        <v>18.7</v>
      </c>
      <c r="AI52" s="118">
        <v>10.254009999999999</v>
      </c>
      <c r="AJ52" s="118">
        <v>16.47917</v>
      </c>
      <c r="AK52" s="119">
        <v>16.5</v>
      </c>
      <c r="AL52" s="117">
        <v>60.52</v>
      </c>
      <c r="AM52" s="119">
        <v>60.78</v>
      </c>
      <c r="AN52" s="117">
        <v>41.960999999999999</v>
      </c>
      <c r="AO52" s="123" t="s">
        <v>1307</v>
      </c>
      <c r="AP52" s="123" t="s">
        <v>1307</v>
      </c>
      <c r="AQ52" s="118">
        <v>11.215</v>
      </c>
      <c r="AR52" s="123" t="s">
        <v>1307</v>
      </c>
      <c r="AS52" s="118">
        <v>8.2716100000000008</v>
      </c>
      <c r="AT52" s="118">
        <v>8.2416699999999992</v>
      </c>
      <c r="AU52" s="118">
        <v>25.846</v>
      </c>
      <c r="AV52" s="118">
        <v>14.02</v>
      </c>
      <c r="AW52" s="119">
        <v>24.734000000000002</v>
      </c>
    </row>
    <row r="53" spans="1:49" x14ac:dyDescent="0.3">
      <c r="A53" s="124" t="s">
        <v>686</v>
      </c>
      <c r="B53" s="117">
        <v>13.7</v>
      </c>
      <c r="C53" s="118">
        <v>38</v>
      </c>
      <c r="D53" s="118">
        <v>34.799999999999997</v>
      </c>
      <c r="E53" s="118">
        <v>4.8659800000000004</v>
      </c>
      <c r="F53" s="118">
        <v>41.1</v>
      </c>
      <c r="G53" s="119">
        <v>45</v>
      </c>
      <c r="H53" s="117">
        <v>23.9</v>
      </c>
      <c r="I53" s="119">
        <v>215</v>
      </c>
      <c r="J53" s="117">
        <v>14.49</v>
      </c>
      <c r="K53" s="118">
        <v>11.86</v>
      </c>
      <c r="L53" s="119">
        <v>23.5</v>
      </c>
      <c r="M53" s="120" t="s">
        <v>1307</v>
      </c>
      <c r="N53" s="121" t="s">
        <v>1307</v>
      </c>
      <c r="O53" s="122">
        <v>4.12</v>
      </c>
      <c r="P53" s="117">
        <v>79.180000000000007</v>
      </c>
      <c r="Q53" s="118">
        <v>81.42</v>
      </c>
      <c r="R53" s="118">
        <v>253.1</v>
      </c>
      <c r="S53" s="119">
        <v>196.57599999999999</v>
      </c>
      <c r="T53" s="122">
        <v>175.334</v>
      </c>
      <c r="U53" s="122">
        <v>8.02</v>
      </c>
      <c r="V53" s="117">
        <v>17.54</v>
      </c>
      <c r="W53" s="118">
        <v>14.1</v>
      </c>
      <c r="X53" s="118">
        <v>0.43</v>
      </c>
      <c r="Y53" s="118">
        <v>0.86</v>
      </c>
      <c r="Z53" s="119">
        <v>7.8949999999999996</v>
      </c>
      <c r="AA53" s="117">
        <v>165.09</v>
      </c>
      <c r="AB53" s="119">
        <v>410.88</v>
      </c>
      <c r="AC53" s="117">
        <v>89.26</v>
      </c>
      <c r="AD53" s="118">
        <v>67.91</v>
      </c>
      <c r="AE53" s="118">
        <v>26.32</v>
      </c>
      <c r="AF53" s="119">
        <v>0</v>
      </c>
      <c r="AG53" s="117">
        <v>9.6302400000000006</v>
      </c>
      <c r="AH53" s="118">
        <v>18.7</v>
      </c>
      <c r="AI53" s="118">
        <v>10.254009999999999</v>
      </c>
      <c r="AJ53" s="118">
        <v>16.47917</v>
      </c>
      <c r="AK53" s="119">
        <v>16.5</v>
      </c>
      <c r="AL53" s="117">
        <v>60.52</v>
      </c>
      <c r="AM53" s="119">
        <v>60.78</v>
      </c>
      <c r="AN53" s="117">
        <v>41.960999999999999</v>
      </c>
      <c r="AO53" s="123" t="s">
        <v>1307</v>
      </c>
      <c r="AP53" s="123" t="s">
        <v>1307</v>
      </c>
      <c r="AQ53" s="118">
        <v>11.215</v>
      </c>
      <c r="AR53" s="123" t="s">
        <v>1307</v>
      </c>
      <c r="AS53" s="118">
        <v>8.2716100000000008</v>
      </c>
      <c r="AT53" s="118">
        <v>8.2416699999999992</v>
      </c>
      <c r="AU53" s="118">
        <v>25.846</v>
      </c>
      <c r="AV53" s="118">
        <v>14.02</v>
      </c>
      <c r="AW53" s="119">
        <v>24.734000000000002</v>
      </c>
    </row>
    <row r="54" spans="1:49" x14ac:dyDescent="0.3">
      <c r="A54" s="124" t="s">
        <v>687</v>
      </c>
      <c r="B54" s="117">
        <v>13.7</v>
      </c>
      <c r="C54" s="118">
        <v>38</v>
      </c>
      <c r="D54" s="118">
        <v>34.799999999999997</v>
      </c>
      <c r="E54" s="118">
        <v>4.8547099999999999</v>
      </c>
      <c r="F54" s="118">
        <v>41</v>
      </c>
      <c r="G54" s="119">
        <v>45</v>
      </c>
      <c r="H54" s="117">
        <v>26.6</v>
      </c>
      <c r="I54" s="119">
        <v>215</v>
      </c>
      <c r="J54" s="117">
        <v>14.5</v>
      </c>
      <c r="K54" s="118">
        <v>11.91</v>
      </c>
      <c r="L54" s="119">
        <v>23.46</v>
      </c>
      <c r="M54" s="120" t="s">
        <v>1307</v>
      </c>
      <c r="N54" s="121" t="s">
        <v>1307</v>
      </c>
      <c r="O54" s="122">
        <v>4.12</v>
      </c>
      <c r="P54" s="117">
        <v>79.17</v>
      </c>
      <c r="Q54" s="118">
        <v>82.27</v>
      </c>
      <c r="R54" s="118">
        <v>251.53</v>
      </c>
      <c r="S54" s="119">
        <v>196.57599999999999</v>
      </c>
      <c r="T54" s="122">
        <v>172.995</v>
      </c>
      <c r="U54" s="122">
        <v>8.1</v>
      </c>
      <c r="V54" s="117">
        <v>19.54</v>
      </c>
      <c r="W54" s="118">
        <v>17.48</v>
      </c>
      <c r="X54" s="118">
        <v>0.45</v>
      </c>
      <c r="Y54" s="118">
        <v>0.8</v>
      </c>
      <c r="Z54" s="119">
        <v>7.8529999999999998</v>
      </c>
      <c r="AA54" s="117">
        <v>166.75</v>
      </c>
      <c r="AB54" s="119">
        <v>412.54</v>
      </c>
      <c r="AC54" s="117">
        <v>90.31</v>
      </c>
      <c r="AD54" s="118">
        <v>68.03</v>
      </c>
      <c r="AE54" s="118">
        <v>26.51</v>
      </c>
      <c r="AF54" s="119">
        <v>0</v>
      </c>
      <c r="AG54" s="117">
        <v>9.6302400000000006</v>
      </c>
      <c r="AH54" s="118">
        <v>18.7</v>
      </c>
      <c r="AI54" s="118">
        <v>10.387040000000001</v>
      </c>
      <c r="AJ54" s="118">
        <v>16.47917</v>
      </c>
      <c r="AK54" s="119">
        <v>16.5</v>
      </c>
      <c r="AL54" s="117">
        <v>59.76</v>
      </c>
      <c r="AM54" s="119">
        <v>60.02</v>
      </c>
      <c r="AN54" s="117">
        <v>41.351999999999997</v>
      </c>
      <c r="AO54" s="123" t="s">
        <v>1307</v>
      </c>
      <c r="AP54" s="123" t="s">
        <v>1307</v>
      </c>
      <c r="AQ54" s="118">
        <v>11.215</v>
      </c>
      <c r="AR54" s="123" t="s">
        <v>1307</v>
      </c>
      <c r="AS54" s="118">
        <v>9.0895200000000003</v>
      </c>
      <c r="AT54" s="118">
        <v>10.39658</v>
      </c>
      <c r="AU54" s="118">
        <v>26.971</v>
      </c>
      <c r="AV54" s="118">
        <v>16.837</v>
      </c>
      <c r="AW54" s="119">
        <v>24.611999999999998</v>
      </c>
    </row>
    <row r="55" spans="1:49" x14ac:dyDescent="0.3">
      <c r="A55" s="124" t="s">
        <v>688</v>
      </c>
      <c r="B55" s="117">
        <v>13.7</v>
      </c>
      <c r="C55" s="118">
        <v>38</v>
      </c>
      <c r="D55" s="118">
        <v>34.799999999999997</v>
      </c>
      <c r="E55" s="118">
        <v>4.8547099999999999</v>
      </c>
      <c r="F55" s="118">
        <v>41</v>
      </c>
      <c r="G55" s="119">
        <v>45</v>
      </c>
      <c r="H55" s="117">
        <v>26.6</v>
      </c>
      <c r="I55" s="119">
        <v>215</v>
      </c>
      <c r="J55" s="117">
        <v>14.5</v>
      </c>
      <c r="K55" s="118">
        <v>11.91</v>
      </c>
      <c r="L55" s="119">
        <v>23.46</v>
      </c>
      <c r="M55" s="120" t="s">
        <v>1307</v>
      </c>
      <c r="N55" s="121" t="s">
        <v>1307</v>
      </c>
      <c r="O55" s="122">
        <v>4.12</v>
      </c>
      <c r="P55" s="117">
        <v>79.17</v>
      </c>
      <c r="Q55" s="118">
        <v>82.27</v>
      </c>
      <c r="R55" s="118">
        <v>251.53</v>
      </c>
      <c r="S55" s="119">
        <v>196.57599999999999</v>
      </c>
      <c r="T55" s="122">
        <v>172.995</v>
      </c>
      <c r="U55" s="122">
        <v>8.1</v>
      </c>
      <c r="V55" s="117">
        <v>19.54</v>
      </c>
      <c r="W55" s="118">
        <v>17.48</v>
      </c>
      <c r="X55" s="118">
        <v>0.45</v>
      </c>
      <c r="Y55" s="118">
        <v>0.8</v>
      </c>
      <c r="Z55" s="119">
        <v>7.8529999999999998</v>
      </c>
      <c r="AA55" s="117">
        <v>166.75</v>
      </c>
      <c r="AB55" s="119">
        <v>412.54</v>
      </c>
      <c r="AC55" s="117">
        <v>90.31</v>
      </c>
      <c r="AD55" s="118">
        <v>68.03</v>
      </c>
      <c r="AE55" s="118">
        <v>26.51</v>
      </c>
      <c r="AF55" s="119">
        <v>0</v>
      </c>
      <c r="AG55" s="117">
        <v>9.6302400000000006</v>
      </c>
      <c r="AH55" s="118">
        <v>18.7</v>
      </c>
      <c r="AI55" s="118">
        <v>10.387040000000001</v>
      </c>
      <c r="AJ55" s="118">
        <v>16.47917</v>
      </c>
      <c r="AK55" s="119">
        <v>16.5</v>
      </c>
      <c r="AL55" s="117">
        <v>59.76</v>
      </c>
      <c r="AM55" s="119">
        <v>60.02</v>
      </c>
      <c r="AN55" s="117">
        <v>41.351999999999997</v>
      </c>
      <c r="AO55" s="123" t="s">
        <v>1307</v>
      </c>
      <c r="AP55" s="123" t="s">
        <v>1307</v>
      </c>
      <c r="AQ55" s="118">
        <v>11.215</v>
      </c>
      <c r="AR55" s="123" t="s">
        <v>1307</v>
      </c>
      <c r="AS55" s="118">
        <v>9.0895200000000003</v>
      </c>
      <c r="AT55" s="118">
        <v>10.39658</v>
      </c>
      <c r="AU55" s="118">
        <v>26.971</v>
      </c>
      <c r="AV55" s="118">
        <v>16.837</v>
      </c>
      <c r="AW55" s="119">
        <v>24.611999999999998</v>
      </c>
    </row>
    <row r="56" spans="1:49" x14ac:dyDescent="0.3">
      <c r="A56" s="124" t="s">
        <v>689</v>
      </c>
      <c r="B56" s="117">
        <v>13.7</v>
      </c>
      <c r="C56" s="118">
        <v>38</v>
      </c>
      <c r="D56" s="118">
        <v>34.799999999999997</v>
      </c>
      <c r="E56" s="118">
        <v>4.8547099999999999</v>
      </c>
      <c r="F56" s="118">
        <v>41</v>
      </c>
      <c r="G56" s="119">
        <v>45</v>
      </c>
      <c r="H56" s="117">
        <v>30.9</v>
      </c>
      <c r="I56" s="119">
        <v>222</v>
      </c>
      <c r="J56" s="117">
        <v>14.55</v>
      </c>
      <c r="K56" s="118">
        <v>11.97</v>
      </c>
      <c r="L56" s="119">
        <v>23.46</v>
      </c>
      <c r="M56" s="120" t="s">
        <v>1307</v>
      </c>
      <c r="N56" s="121" t="s">
        <v>1307</v>
      </c>
      <c r="O56" s="122">
        <v>4.12</v>
      </c>
      <c r="P56" s="117">
        <v>79.180000000000007</v>
      </c>
      <c r="Q56" s="118">
        <v>83.12</v>
      </c>
      <c r="R56" s="118">
        <v>253.1</v>
      </c>
      <c r="S56" s="119">
        <v>196.57599999999999</v>
      </c>
      <c r="T56" s="122">
        <v>169.833</v>
      </c>
      <c r="U56" s="122">
        <v>8.17</v>
      </c>
      <c r="V56" s="117">
        <v>15</v>
      </c>
      <c r="W56" s="118">
        <v>28.57</v>
      </c>
      <c r="X56" s="118">
        <v>0.45</v>
      </c>
      <c r="Y56" s="118">
        <v>0.8</v>
      </c>
      <c r="Z56" s="119">
        <v>7.7919999999999998</v>
      </c>
      <c r="AA56" s="117">
        <v>155.87</v>
      </c>
      <c r="AB56" s="119">
        <v>401.66</v>
      </c>
      <c r="AC56" s="117">
        <v>89.26</v>
      </c>
      <c r="AD56" s="118">
        <v>67.91</v>
      </c>
      <c r="AE56" s="118">
        <v>25.02</v>
      </c>
      <c r="AF56" s="119">
        <v>0</v>
      </c>
      <c r="AG56" s="117">
        <v>9.6302400000000006</v>
      </c>
      <c r="AH56" s="118">
        <v>18.7</v>
      </c>
      <c r="AI56" s="118">
        <v>10.404249999999999</v>
      </c>
      <c r="AJ56" s="118">
        <v>16.47917</v>
      </c>
      <c r="AK56" s="119">
        <v>16.5</v>
      </c>
      <c r="AL56" s="117">
        <v>61.99</v>
      </c>
      <c r="AM56" s="119">
        <v>62.25</v>
      </c>
      <c r="AN56" s="117">
        <v>41.351999999999997</v>
      </c>
      <c r="AO56" s="123" t="s">
        <v>1307</v>
      </c>
      <c r="AP56" s="123" t="s">
        <v>1307</v>
      </c>
      <c r="AQ56" s="118">
        <v>11.215</v>
      </c>
      <c r="AR56" s="123" t="s">
        <v>1307</v>
      </c>
      <c r="AS56" s="118">
        <v>10.870990000000001</v>
      </c>
      <c r="AT56" s="118">
        <v>10.39658</v>
      </c>
      <c r="AU56" s="118">
        <v>28.206</v>
      </c>
      <c r="AV56" s="118">
        <v>24.187999999999999</v>
      </c>
      <c r="AW56" s="119">
        <v>24.734000000000002</v>
      </c>
    </row>
    <row r="57" spans="1:49" x14ac:dyDescent="0.3">
      <c r="A57" s="124" t="s">
        <v>690</v>
      </c>
      <c r="B57" s="117">
        <v>13.7</v>
      </c>
      <c r="C57" s="118">
        <v>38</v>
      </c>
      <c r="D57" s="118">
        <v>34.799999999999997</v>
      </c>
      <c r="E57" s="118">
        <v>4.8547099999999999</v>
      </c>
      <c r="F57" s="118">
        <v>41</v>
      </c>
      <c r="G57" s="119">
        <v>45</v>
      </c>
      <c r="H57" s="117">
        <v>30.9</v>
      </c>
      <c r="I57" s="119">
        <v>222</v>
      </c>
      <c r="J57" s="117">
        <v>14.55</v>
      </c>
      <c r="K57" s="118">
        <v>11.97</v>
      </c>
      <c r="L57" s="119">
        <v>23.46</v>
      </c>
      <c r="M57" s="120" t="s">
        <v>1307</v>
      </c>
      <c r="N57" s="121" t="s">
        <v>1307</v>
      </c>
      <c r="O57" s="122">
        <v>4.12</v>
      </c>
      <c r="P57" s="117">
        <v>79.180000000000007</v>
      </c>
      <c r="Q57" s="118">
        <v>83.12</v>
      </c>
      <c r="R57" s="118">
        <v>253.1</v>
      </c>
      <c r="S57" s="119">
        <v>196.57599999999999</v>
      </c>
      <c r="T57" s="122">
        <v>169.833</v>
      </c>
      <c r="U57" s="122">
        <v>8.17</v>
      </c>
      <c r="V57" s="117">
        <v>15</v>
      </c>
      <c r="W57" s="118">
        <v>28.57</v>
      </c>
      <c r="X57" s="118">
        <v>0.45</v>
      </c>
      <c r="Y57" s="118">
        <v>0.8</v>
      </c>
      <c r="Z57" s="119">
        <v>7.7919999999999998</v>
      </c>
      <c r="AA57" s="117">
        <v>155.87</v>
      </c>
      <c r="AB57" s="119">
        <v>401.66</v>
      </c>
      <c r="AC57" s="117">
        <v>89.26</v>
      </c>
      <c r="AD57" s="118">
        <v>67.91</v>
      </c>
      <c r="AE57" s="118">
        <v>25.02</v>
      </c>
      <c r="AF57" s="119">
        <v>0</v>
      </c>
      <c r="AG57" s="117">
        <v>9.6302400000000006</v>
      </c>
      <c r="AH57" s="118">
        <v>18.7</v>
      </c>
      <c r="AI57" s="118">
        <v>10.404249999999999</v>
      </c>
      <c r="AJ57" s="118">
        <v>16.47917</v>
      </c>
      <c r="AK57" s="119">
        <v>16.5</v>
      </c>
      <c r="AL57" s="117">
        <v>61.99</v>
      </c>
      <c r="AM57" s="119">
        <v>62.25</v>
      </c>
      <c r="AN57" s="117">
        <v>41.351999999999997</v>
      </c>
      <c r="AO57" s="123" t="s">
        <v>1307</v>
      </c>
      <c r="AP57" s="123" t="s">
        <v>1307</v>
      </c>
      <c r="AQ57" s="118">
        <v>11.215</v>
      </c>
      <c r="AR57" s="123" t="s">
        <v>1307</v>
      </c>
      <c r="AS57" s="118">
        <v>10.870990000000001</v>
      </c>
      <c r="AT57" s="118">
        <v>10.39658</v>
      </c>
      <c r="AU57" s="118">
        <v>28.206</v>
      </c>
      <c r="AV57" s="118">
        <v>24.187999999999999</v>
      </c>
      <c r="AW57" s="119">
        <v>24.734000000000002</v>
      </c>
    </row>
    <row r="58" spans="1:49" x14ac:dyDescent="0.3">
      <c r="A58" s="124" t="s">
        <v>691</v>
      </c>
      <c r="B58" s="117">
        <v>13.7</v>
      </c>
      <c r="C58" s="118">
        <v>38</v>
      </c>
      <c r="D58" s="118">
        <v>34.799999999999997</v>
      </c>
      <c r="E58" s="118">
        <v>4.8547099999999999</v>
      </c>
      <c r="F58" s="118">
        <v>40.9</v>
      </c>
      <c r="G58" s="119">
        <v>45</v>
      </c>
      <c r="H58" s="117">
        <v>30.9</v>
      </c>
      <c r="I58" s="119">
        <v>245</v>
      </c>
      <c r="J58" s="117">
        <v>14.54</v>
      </c>
      <c r="K58" s="118">
        <v>12.06</v>
      </c>
      <c r="L58" s="119">
        <v>15.33</v>
      </c>
      <c r="M58" s="120" t="s">
        <v>1307</v>
      </c>
      <c r="N58" s="121" t="s">
        <v>1307</v>
      </c>
      <c r="O58" s="122">
        <v>4.12</v>
      </c>
      <c r="P58" s="117">
        <v>79.180000000000007</v>
      </c>
      <c r="Q58" s="118">
        <v>83.98</v>
      </c>
      <c r="R58" s="118">
        <v>253.1</v>
      </c>
      <c r="S58" s="119">
        <v>196.57599999999999</v>
      </c>
      <c r="T58" s="122">
        <v>167.96899999999999</v>
      </c>
      <c r="U58" s="122">
        <v>8.14</v>
      </c>
      <c r="V58" s="117">
        <v>15</v>
      </c>
      <c r="W58" s="118">
        <v>28.57</v>
      </c>
      <c r="X58" s="118">
        <v>0.45</v>
      </c>
      <c r="Y58" s="118">
        <v>0.86</v>
      </c>
      <c r="Z58" s="119">
        <v>7.7919999999999998</v>
      </c>
      <c r="AA58" s="117">
        <v>169.2</v>
      </c>
      <c r="AB58" s="119">
        <v>414.99</v>
      </c>
      <c r="AC58" s="117">
        <v>89.26</v>
      </c>
      <c r="AD58" s="118">
        <v>68.099999999999994</v>
      </c>
      <c r="AE58" s="118">
        <v>24.66</v>
      </c>
      <c r="AF58" s="119">
        <v>0</v>
      </c>
      <c r="AG58" s="117">
        <v>9.6302400000000006</v>
      </c>
      <c r="AH58" s="118">
        <v>18.7</v>
      </c>
      <c r="AI58" s="118">
        <v>10.37139</v>
      </c>
      <c r="AJ58" s="118">
        <v>16.47917</v>
      </c>
      <c r="AK58" s="119">
        <v>16.5</v>
      </c>
      <c r="AL58" s="117">
        <v>64.64</v>
      </c>
      <c r="AM58" s="119">
        <v>64.900000000000006</v>
      </c>
      <c r="AN58" s="117">
        <v>40.749000000000002</v>
      </c>
      <c r="AO58" s="118">
        <v>37.161819999999999</v>
      </c>
      <c r="AP58" s="118">
        <v>63.488390000000003</v>
      </c>
      <c r="AQ58" s="118">
        <v>11.215</v>
      </c>
      <c r="AR58" s="118">
        <v>42.7361</v>
      </c>
      <c r="AS58" s="118">
        <v>14.58663</v>
      </c>
      <c r="AT58" s="118">
        <v>10.39658</v>
      </c>
      <c r="AU58" s="118">
        <v>28.513000000000002</v>
      </c>
      <c r="AV58" s="118">
        <v>41.789000000000001</v>
      </c>
      <c r="AW58" s="119">
        <v>24.611999999999998</v>
      </c>
    </row>
    <row r="59" spans="1:49" x14ac:dyDescent="0.3">
      <c r="A59" s="125" t="s">
        <v>692</v>
      </c>
      <c r="B59" s="126">
        <v>13.7</v>
      </c>
      <c r="C59" s="127">
        <v>38</v>
      </c>
      <c r="D59" s="127">
        <v>34.799999999999997</v>
      </c>
      <c r="E59" s="127">
        <v>4.8547099999999999</v>
      </c>
      <c r="F59" s="127">
        <v>40.9</v>
      </c>
      <c r="G59" s="128">
        <v>45</v>
      </c>
      <c r="H59" s="126">
        <v>30.9</v>
      </c>
      <c r="I59" s="128">
        <v>245</v>
      </c>
      <c r="J59" s="126">
        <v>14.54</v>
      </c>
      <c r="K59" s="127">
        <v>12.06</v>
      </c>
      <c r="L59" s="128">
        <v>15.33</v>
      </c>
      <c r="M59" s="129" t="s">
        <v>1307</v>
      </c>
      <c r="N59" s="130" t="s">
        <v>1307</v>
      </c>
      <c r="O59" s="131">
        <v>4.12</v>
      </c>
      <c r="P59" s="126">
        <v>79.180000000000007</v>
      </c>
      <c r="Q59" s="127">
        <v>83.98</v>
      </c>
      <c r="R59" s="127">
        <v>253.1</v>
      </c>
      <c r="S59" s="128">
        <v>196.57599999999999</v>
      </c>
      <c r="T59" s="131">
        <v>167.96899999999999</v>
      </c>
      <c r="U59" s="131">
        <v>8.14</v>
      </c>
      <c r="V59" s="126">
        <v>15</v>
      </c>
      <c r="W59" s="127">
        <v>28.57</v>
      </c>
      <c r="X59" s="127">
        <v>0.45</v>
      </c>
      <c r="Y59" s="127">
        <v>0.86</v>
      </c>
      <c r="Z59" s="128">
        <v>7.7919999999999998</v>
      </c>
      <c r="AA59" s="126">
        <v>169.2</v>
      </c>
      <c r="AB59" s="128">
        <v>414.99</v>
      </c>
      <c r="AC59" s="126">
        <v>89.26</v>
      </c>
      <c r="AD59" s="127">
        <v>68.099999999999994</v>
      </c>
      <c r="AE59" s="127">
        <v>24.66</v>
      </c>
      <c r="AF59" s="128">
        <v>0</v>
      </c>
      <c r="AG59" s="126">
        <v>9.6302400000000006</v>
      </c>
      <c r="AH59" s="127">
        <v>18.7</v>
      </c>
      <c r="AI59" s="127">
        <v>10.37139</v>
      </c>
      <c r="AJ59" s="127">
        <v>16.47917</v>
      </c>
      <c r="AK59" s="128">
        <v>16.5</v>
      </c>
      <c r="AL59" s="126">
        <v>64.64</v>
      </c>
      <c r="AM59" s="128">
        <v>64.900000000000006</v>
      </c>
      <c r="AN59" s="126">
        <v>40.749000000000002</v>
      </c>
      <c r="AO59" s="127">
        <v>37.161819999999999</v>
      </c>
      <c r="AP59" s="127">
        <v>63.488390000000003</v>
      </c>
      <c r="AQ59" s="127">
        <v>11.215</v>
      </c>
      <c r="AR59" s="127">
        <v>42.7361</v>
      </c>
      <c r="AS59" s="127">
        <v>14.58663</v>
      </c>
      <c r="AT59" s="127">
        <v>10.39658</v>
      </c>
      <c r="AU59" s="127">
        <v>28.513000000000002</v>
      </c>
      <c r="AV59" s="127">
        <v>41.789000000000001</v>
      </c>
      <c r="AW59" s="128">
        <v>24.611999999999998</v>
      </c>
    </row>
    <row r="60" spans="1:49" x14ac:dyDescent="0.3">
      <c r="A60" s="132" t="s">
        <v>1237</v>
      </c>
      <c r="B60" s="133">
        <f t="shared" ref="B60:AW60" si="0">MIN(B12:B59)</f>
        <v>13.7</v>
      </c>
      <c r="C60" s="133">
        <f t="shared" si="0"/>
        <v>38</v>
      </c>
      <c r="D60" s="133">
        <f t="shared" si="0"/>
        <v>34.799999999999997</v>
      </c>
      <c r="E60" s="133">
        <f t="shared" si="0"/>
        <v>4.7570399999999999</v>
      </c>
      <c r="F60" s="133">
        <f t="shared" si="0"/>
        <v>31.3</v>
      </c>
      <c r="G60" s="133">
        <f t="shared" si="0"/>
        <v>45</v>
      </c>
      <c r="H60" s="133">
        <f t="shared" si="0"/>
        <v>23.9</v>
      </c>
      <c r="I60" s="133">
        <f t="shared" si="0"/>
        <v>165</v>
      </c>
      <c r="J60" s="133">
        <f t="shared" si="0"/>
        <v>10.46</v>
      </c>
      <c r="K60" s="133">
        <f t="shared" si="0"/>
        <v>11.37</v>
      </c>
      <c r="L60" s="133">
        <f t="shared" si="0"/>
        <v>6.71</v>
      </c>
      <c r="M60" s="133">
        <f t="shared" si="0"/>
        <v>1.07</v>
      </c>
      <c r="N60" s="133">
        <f t="shared" si="0"/>
        <v>302.05</v>
      </c>
      <c r="O60" s="133">
        <f t="shared" si="0"/>
        <v>4.12</v>
      </c>
      <c r="P60" s="133">
        <f t="shared" si="0"/>
        <v>65.739999999999995</v>
      </c>
      <c r="Q60" s="133">
        <f t="shared" si="0"/>
        <v>72.48</v>
      </c>
      <c r="R60" s="133">
        <f t="shared" si="0"/>
        <v>233.14</v>
      </c>
      <c r="S60" s="133">
        <f t="shared" si="0"/>
        <v>196.57599999999999</v>
      </c>
      <c r="T60" s="133">
        <f t="shared" si="0"/>
        <v>133.91365999999999</v>
      </c>
      <c r="U60" s="133">
        <f t="shared" si="0"/>
        <v>7.81</v>
      </c>
      <c r="V60" s="133">
        <f t="shared" si="0"/>
        <v>15</v>
      </c>
      <c r="W60" s="133">
        <f t="shared" si="0"/>
        <v>6.53</v>
      </c>
      <c r="X60" s="133">
        <f t="shared" si="0"/>
        <v>0.38</v>
      </c>
      <c r="Y60" s="133">
        <f t="shared" si="0"/>
        <v>0.69</v>
      </c>
      <c r="Z60" s="133">
        <f t="shared" si="0"/>
        <v>7.7069999999999999</v>
      </c>
      <c r="AA60" s="133">
        <f t="shared" si="0"/>
        <v>107.35</v>
      </c>
      <c r="AB60" s="133">
        <f t="shared" si="0"/>
        <v>353.14</v>
      </c>
      <c r="AC60" s="133">
        <f t="shared" si="0"/>
        <v>89.26</v>
      </c>
      <c r="AD60" s="133">
        <f t="shared" si="0"/>
        <v>66.94</v>
      </c>
      <c r="AE60" s="133">
        <f t="shared" si="0"/>
        <v>23.27</v>
      </c>
      <c r="AF60" s="133">
        <f t="shared" si="0"/>
        <v>0</v>
      </c>
      <c r="AG60" s="133">
        <f t="shared" si="0"/>
        <v>9.6302400000000006</v>
      </c>
      <c r="AH60" s="133">
        <f t="shared" si="0"/>
        <v>5.7</v>
      </c>
      <c r="AI60" s="133">
        <f t="shared" si="0"/>
        <v>10.05137</v>
      </c>
      <c r="AJ60" s="133">
        <f t="shared" si="0"/>
        <v>16.47917</v>
      </c>
      <c r="AK60" s="133">
        <f t="shared" si="0"/>
        <v>16.3</v>
      </c>
      <c r="AL60" s="133">
        <f t="shared" si="0"/>
        <v>49.55</v>
      </c>
      <c r="AM60" s="133">
        <f t="shared" si="0"/>
        <v>49.81</v>
      </c>
      <c r="AN60" s="133">
        <f t="shared" si="0"/>
        <v>40.749000000000002</v>
      </c>
      <c r="AO60" s="133">
        <f t="shared" si="0"/>
        <v>37.161819999999999</v>
      </c>
      <c r="AP60" s="133">
        <f t="shared" si="0"/>
        <v>60.68139</v>
      </c>
      <c r="AQ60" s="133">
        <f t="shared" si="0"/>
        <v>11.143000000000001</v>
      </c>
      <c r="AR60" s="133">
        <f t="shared" si="0"/>
        <v>42.7361</v>
      </c>
      <c r="AS60" s="133">
        <f t="shared" si="0"/>
        <v>4.9844200000000001</v>
      </c>
      <c r="AT60" s="133">
        <f t="shared" si="0"/>
        <v>2.8925200000000002</v>
      </c>
      <c r="AU60" s="133">
        <f t="shared" si="0"/>
        <v>18.690000000000001</v>
      </c>
      <c r="AV60" s="133">
        <f t="shared" si="0"/>
        <v>5.3330000000000002</v>
      </c>
      <c r="AW60" s="134">
        <f t="shared" si="0"/>
        <v>24.611999999999998</v>
      </c>
    </row>
    <row r="61" spans="1:49" x14ac:dyDescent="0.3">
      <c r="A61" s="135" t="s">
        <v>1236</v>
      </c>
      <c r="B61" s="136">
        <f t="shared" ref="B61:AW61" si="1">MAX(B12:B59)</f>
        <v>13.7</v>
      </c>
      <c r="C61" s="136">
        <f t="shared" si="1"/>
        <v>38</v>
      </c>
      <c r="D61" s="136">
        <f t="shared" si="1"/>
        <v>35.799999999999997</v>
      </c>
      <c r="E61" s="136">
        <f t="shared" si="1"/>
        <v>4.9464199999999998</v>
      </c>
      <c r="F61" s="136">
        <f t="shared" si="1"/>
        <v>41.1</v>
      </c>
      <c r="G61" s="136">
        <f t="shared" si="1"/>
        <v>46</v>
      </c>
      <c r="H61" s="136">
        <f t="shared" si="1"/>
        <v>39.6</v>
      </c>
      <c r="I61" s="136">
        <f t="shared" si="1"/>
        <v>245</v>
      </c>
      <c r="J61" s="136">
        <f t="shared" si="1"/>
        <v>14.96</v>
      </c>
      <c r="K61" s="136">
        <f t="shared" si="1"/>
        <v>12.12</v>
      </c>
      <c r="L61" s="136">
        <f t="shared" si="1"/>
        <v>23.52</v>
      </c>
      <c r="M61" s="136">
        <f t="shared" si="1"/>
        <v>1.07</v>
      </c>
      <c r="N61" s="136">
        <f t="shared" si="1"/>
        <v>329.67</v>
      </c>
      <c r="O61" s="136">
        <f t="shared" si="1"/>
        <v>4.12</v>
      </c>
      <c r="P61" s="136">
        <f t="shared" si="1"/>
        <v>79.180000000000007</v>
      </c>
      <c r="Q61" s="136">
        <f t="shared" si="1"/>
        <v>86.58</v>
      </c>
      <c r="R61" s="136">
        <f t="shared" si="1"/>
        <v>275.68</v>
      </c>
      <c r="S61" s="136">
        <f t="shared" si="1"/>
        <v>196.57599999999999</v>
      </c>
      <c r="T61" s="136">
        <f t="shared" si="1"/>
        <v>218.34299999999999</v>
      </c>
      <c r="U61" s="136">
        <f t="shared" si="1"/>
        <v>8.33</v>
      </c>
      <c r="V61" s="136">
        <f t="shared" si="1"/>
        <v>20</v>
      </c>
      <c r="W61" s="136">
        <f t="shared" si="1"/>
        <v>28.57</v>
      </c>
      <c r="X61" s="136">
        <f t="shared" si="1"/>
        <v>0.46</v>
      </c>
      <c r="Y61" s="136">
        <f t="shared" si="1"/>
        <v>0.86</v>
      </c>
      <c r="Z61" s="136">
        <f t="shared" si="1"/>
        <v>8.8829999999999991</v>
      </c>
      <c r="AA61" s="136">
        <f t="shared" si="1"/>
        <v>169.2</v>
      </c>
      <c r="AB61" s="136">
        <f t="shared" si="1"/>
        <v>414.99</v>
      </c>
      <c r="AC61" s="136">
        <f t="shared" si="1"/>
        <v>99.12</v>
      </c>
      <c r="AD61" s="136">
        <f t="shared" si="1"/>
        <v>68.73</v>
      </c>
      <c r="AE61" s="136">
        <f t="shared" si="1"/>
        <v>27.06</v>
      </c>
      <c r="AF61" s="136">
        <f t="shared" si="1"/>
        <v>0.8</v>
      </c>
      <c r="AG61" s="136">
        <f t="shared" si="1"/>
        <v>9.6302400000000006</v>
      </c>
      <c r="AH61" s="136">
        <f t="shared" si="1"/>
        <v>19.399999999999999</v>
      </c>
      <c r="AI61" s="136">
        <f t="shared" si="1"/>
        <v>10.937150000000001</v>
      </c>
      <c r="AJ61" s="136">
        <f t="shared" si="1"/>
        <v>16.47917</v>
      </c>
      <c r="AK61" s="136">
        <f t="shared" si="1"/>
        <v>16.7</v>
      </c>
      <c r="AL61" s="136">
        <f t="shared" si="1"/>
        <v>64.64</v>
      </c>
      <c r="AM61" s="136">
        <f t="shared" si="1"/>
        <v>64.900000000000006</v>
      </c>
      <c r="AN61" s="136">
        <f t="shared" si="1"/>
        <v>46.357999999999997</v>
      </c>
      <c r="AO61" s="136">
        <f t="shared" si="1"/>
        <v>37.161819999999999</v>
      </c>
      <c r="AP61" s="136">
        <f t="shared" si="1"/>
        <v>63.488390000000003</v>
      </c>
      <c r="AQ61" s="136">
        <f t="shared" si="1"/>
        <v>11.846</v>
      </c>
      <c r="AR61" s="136">
        <f t="shared" si="1"/>
        <v>42.7361</v>
      </c>
      <c r="AS61" s="136">
        <f t="shared" si="1"/>
        <v>14.58663</v>
      </c>
      <c r="AT61" s="136">
        <f t="shared" si="1"/>
        <v>11.006360000000001</v>
      </c>
      <c r="AU61" s="136">
        <f t="shared" si="1"/>
        <v>28.513000000000002</v>
      </c>
      <c r="AV61" s="136">
        <f t="shared" si="1"/>
        <v>41.789000000000001</v>
      </c>
      <c r="AW61" s="137">
        <f t="shared" si="1"/>
        <v>25.347000000000001</v>
      </c>
    </row>
    <row r="62" spans="1:49" x14ac:dyDescent="0.3">
      <c r="A62" s="138" t="s">
        <v>1308</v>
      </c>
      <c r="B62" s="139">
        <f t="shared" ref="B62:AW62" si="2">AVERAGE(B12:B59)</f>
        <v>13.700000000000003</v>
      </c>
      <c r="C62" s="139">
        <f t="shared" si="2"/>
        <v>38</v>
      </c>
      <c r="D62" s="139">
        <f t="shared" si="2"/>
        <v>35.46666666666664</v>
      </c>
      <c r="E62" s="139">
        <f t="shared" si="2"/>
        <v>4.8872387500000007</v>
      </c>
      <c r="F62" s="139">
        <f t="shared" si="2"/>
        <v>40.570833333333333</v>
      </c>
      <c r="G62" s="139">
        <f t="shared" si="2"/>
        <v>45.666666666666664</v>
      </c>
      <c r="H62" s="139">
        <f t="shared" si="2"/>
        <v>28.887500000000021</v>
      </c>
      <c r="I62" s="139">
        <f t="shared" si="2"/>
        <v>187.375</v>
      </c>
      <c r="J62" s="139">
        <f t="shared" si="2"/>
        <v>12.837499999999999</v>
      </c>
      <c r="K62" s="139">
        <f t="shared" si="2"/>
        <v>11.926666666666664</v>
      </c>
      <c r="L62" s="139">
        <f t="shared" si="2"/>
        <v>12.542500000000004</v>
      </c>
      <c r="M62" s="139">
        <f t="shared" si="2"/>
        <v>1.07</v>
      </c>
      <c r="N62" s="139">
        <f t="shared" si="2"/>
        <v>315.86</v>
      </c>
      <c r="O62" s="139">
        <f t="shared" si="2"/>
        <v>4.1200000000000028</v>
      </c>
      <c r="P62" s="139">
        <f t="shared" si="2"/>
        <v>75.752499999999927</v>
      </c>
      <c r="Q62" s="139">
        <f t="shared" si="2"/>
        <v>79.191666666666649</v>
      </c>
      <c r="R62" s="139">
        <f t="shared" si="2"/>
        <v>257.46666666666681</v>
      </c>
      <c r="S62" s="139">
        <f t="shared" si="2"/>
        <v>196.57599999999988</v>
      </c>
      <c r="T62" s="139">
        <f t="shared" si="2"/>
        <v>180.71706916666662</v>
      </c>
      <c r="U62" s="139">
        <f t="shared" si="2"/>
        <v>8.0287500000000005</v>
      </c>
      <c r="V62" s="139">
        <f t="shared" si="2"/>
        <v>19.131666666666664</v>
      </c>
      <c r="W62" s="139">
        <f t="shared" si="2"/>
        <v>11.757083333333339</v>
      </c>
      <c r="X62" s="139">
        <f t="shared" si="2"/>
        <v>0.43791666666666695</v>
      </c>
      <c r="Y62" s="139">
        <f t="shared" si="2"/>
        <v>0.8212499999999997</v>
      </c>
      <c r="Z62" s="139">
        <f t="shared" si="2"/>
        <v>8.4228333333333332</v>
      </c>
      <c r="AA62" s="139">
        <f t="shared" si="2"/>
        <v>137.0995833333333</v>
      </c>
      <c r="AB62" s="139">
        <f t="shared" si="2"/>
        <v>382.75204166666663</v>
      </c>
      <c r="AC62" s="139">
        <f t="shared" si="2"/>
        <v>94.106250000000045</v>
      </c>
      <c r="AD62" s="139">
        <f t="shared" si="2"/>
        <v>67.946666666666658</v>
      </c>
      <c r="AE62" s="139">
        <f t="shared" si="2"/>
        <v>25.424999999999997</v>
      </c>
      <c r="AF62" s="139">
        <f t="shared" si="2"/>
        <v>3.3333333333333333E-2</v>
      </c>
      <c r="AG62" s="139">
        <f t="shared" si="2"/>
        <v>9.6302400000000095</v>
      </c>
      <c r="AH62" s="139">
        <f t="shared" si="2"/>
        <v>12.358333333333334</v>
      </c>
      <c r="AI62" s="139">
        <f t="shared" si="2"/>
        <v>10.374586249999998</v>
      </c>
      <c r="AJ62" s="139">
        <f t="shared" si="2"/>
        <v>16.479169999999989</v>
      </c>
      <c r="AK62" s="139">
        <f t="shared" si="2"/>
        <v>16.479166666666668</v>
      </c>
      <c r="AL62" s="139">
        <f t="shared" si="2"/>
        <v>58.749166666666639</v>
      </c>
      <c r="AM62" s="139">
        <f t="shared" si="2"/>
        <v>59.009583333333353</v>
      </c>
      <c r="AN62" s="139">
        <f t="shared" si="2"/>
        <v>43.910083333333347</v>
      </c>
      <c r="AO62" s="139">
        <f t="shared" si="2"/>
        <v>37.161819999999999</v>
      </c>
      <c r="AP62" s="139">
        <f t="shared" si="2"/>
        <v>62.084890000000001</v>
      </c>
      <c r="AQ62" s="139">
        <f t="shared" si="2"/>
        <v>11.306124999999989</v>
      </c>
      <c r="AR62" s="139">
        <f t="shared" si="2"/>
        <v>42.7361</v>
      </c>
      <c r="AS62" s="139">
        <f t="shared" si="2"/>
        <v>6.6811137500000015</v>
      </c>
      <c r="AT62" s="139">
        <f t="shared" si="2"/>
        <v>8.823397916666659</v>
      </c>
      <c r="AU62" s="139">
        <f t="shared" si="2"/>
        <v>21.219458333333332</v>
      </c>
      <c r="AV62" s="139">
        <f t="shared" si="2"/>
        <v>10.980958333333332</v>
      </c>
      <c r="AW62" s="140">
        <f t="shared" si="2"/>
        <v>25.004833333333327</v>
      </c>
    </row>
    <row r="63" spans="1:49" x14ac:dyDescent="0.3">
      <c r="A63" s="141" t="s">
        <v>7</v>
      </c>
      <c r="B63" s="136">
        <f t="shared" ref="B63:AW63" si="3">B12</f>
        <v>13.7</v>
      </c>
      <c r="C63" s="136">
        <f t="shared" si="3"/>
        <v>38</v>
      </c>
      <c r="D63" s="136">
        <f t="shared" si="3"/>
        <v>35.799999999999997</v>
      </c>
      <c r="E63" s="136">
        <f t="shared" si="3"/>
        <v>4.7570399999999999</v>
      </c>
      <c r="F63" s="136">
        <f t="shared" si="3"/>
        <v>41</v>
      </c>
      <c r="G63" s="136">
        <f t="shared" si="3"/>
        <v>46</v>
      </c>
      <c r="H63" s="136">
        <f t="shared" si="3"/>
        <v>33.200000000000003</v>
      </c>
      <c r="I63" s="136">
        <f t="shared" si="3"/>
        <v>186</v>
      </c>
      <c r="J63" s="136">
        <f t="shared" si="3"/>
        <v>14.96</v>
      </c>
      <c r="K63" s="136">
        <f t="shared" si="3"/>
        <v>11.84</v>
      </c>
      <c r="L63" s="136">
        <f t="shared" si="3"/>
        <v>13.06</v>
      </c>
      <c r="M63" s="136" t="str">
        <f t="shared" si="3"/>
        <v>--</v>
      </c>
      <c r="N63" s="136" t="str">
        <f t="shared" si="3"/>
        <v>--</v>
      </c>
      <c r="O63" s="136">
        <f t="shared" si="3"/>
        <v>4.12</v>
      </c>
      <c r="P63" s="136">
        <f t="shared" si="3"/>
        <v>66.489999999999995</v>
      </c>
      <c r="Q63" s="136">
        <f t="shared" si="3"/>
        <v>81.42</v>
      </c>
      <c r="R63" s="136">
        <f t="shared" si="3"/>
        <v>233.14</v>
      </c>
      <c r="S63" s="136">
        <f t="shared" si="3"/>
        <v>196.57599999999999</v>
      </c>
      <c r="T63" s="136">
        <f t="shared" si="3"/>
        <v>135.863</v>
      </c>
      <c r="U63" s="136">
        <f t="shared" si="3"/>
        <v>8.33</v>
      </c>
      <c r="V63" s="136">
        <f t="shared" si="3"/>
        <v>20</v>
      </c>
      <c r="W63" s="136">
        <f t="shared" si="3"/>
        <v>7.02</v>
      </c>
      <c r="X63" s="136">
        <f t="shared" si="3"/>
        <v>0.41</v>
      </c>
      <c r="Y63" s="136">
        <f t="shared" si="3"/>
        <v>0.86</v>
      </c>
      <c r="Z63" s="136">
        <f t="shared" si="3"/>
        <v>8.8829999999999991</v>
      </c>
      <c r="AA63" s="136">
        <f t="shared" si="3"/>
        <v>118.65</v>
      </c>
      <c r="AB63" s="136">
        <f t="shared" si="3"/>
        <v>364.43900000000002</v>
      </c>
      <c r="AC63" s="136">
        <f t="shared" si="3"/>
        <v>94.74</v>
      </c>
      <c r="AD63" s="136">
        <f t="shared" si="3"/>
        <v>68.099999999999994</v>
      </c>
      <c r="AE63" s="136">
        <f t="shared" si="3"/>
        <v>25.63</v>
      </c>
      <c r="AF63" s="136">
        <f t="shared" si="3"/>
        <v>0</v>
      </c>
      <c r="AG63" s="136">
        <f t="shared" si="3"/>
        <v>9.6302400000000006</v>
      </c>
      <c r="AH63" s="136">
        <f t="shared" si="3"/>
        <v>19.100000000000001</v>
      </c>
      <c r="AI63" s="136">
        <f t="shared" si="3"/>
        <v>10.402699999999999</v>
      </c>
      <c r="AJ63" s="136">
        <f t="shared" si="3"/>
        <v>16.47917</v>
      </c>
      <c r="AK63" s="136">
        <f t="shared" si="3"/>
        <v>16.7</v>
      </c>
      <c r="AL63" s="136">
        <f t="shared" si="3"/>
        <v>60.4</v>
      </c>
      <c r="AM63" s="136">
        <f t="shared" si="3"/>
        <v>60.66</v>
      </c>
      <c r="AN63" s="136">
        <f t="shared" si="3"/>
        <v>46.357999999999997</v>
      </c>
      <c r="AO63" s="136" t="str">
        <f t="shared" si="3"/>
        <v>--</v>
      </c>
      <c r="AP63" s="136">
        <f t="shared" si="3"/>
        <v>60.68139</v>
      </c>
      <c r="AQ63" s="136">
        <f t="shared" si="3"/>
        <v>11.846</v>
      </c>
      <c r="AR63" s="136" t="str">
        <f t="shared" si="3"/>
        <v>--</v>
      </c>
      <c r="AS63" s="136">
        <f t="shared" si="3"/>
        <v>4.9844200000000001</v>
      </c>
      <c r="AT63" s="136">
        <f t="shared" si="3"/>
        <v>3.8116699999999999</v>
      </c>
      <c r="AU63" s="136">
        <f t="shared" si="3"/>
        <v>18.690000000000001</v>
      </c>
      <c r="AV63" s="136">
        <f t="shared" si="3"/>
        <v>5.3330000000000002</v>
      </c>
      <c r="AW63" s="136">
        <f t="shared" si="3"/>
        <v>25.178999999999998</v>
      </c>
    </row>
    <row r="64" spans="1:49" x14ac:dyDescent="0.3">
      <c r="A64" s="141" t="s">
        <v>8</v>
      </c>
      <c r="B64" s="136">
        <f t="shared" ref="B64:AW64" si="4">B59</f>
        <v>13.7</v>
      </c>
      <c r="C64" s="136">
        <f t="shared" si="4"/>
        <v>38</v>
      </c>
      <c r="D64" s="136">
        <f t="shared" si="4"/>
        <v>34.799999999999997</v>
      </c>
      <c r="E64" s="136">
        <f t="shared" si="4"/>
        <v>4.8547099999999999</v>
      </c>
      <c r="F64" s="136">
        <f t="shared" si="4"/>
        <v>40.9</v>
      </c>
      <c r="G64" s="136">
        <f t="shared" si="4"/>
        <v>45</v>
      </c>
      <c r="H64" s="136">
        <f t="shared" si="4"/>
        <v>30.9</v>
      </c>
      <c r="I64" s="136">
        <f t="shared" si="4"/>
        <v>245</v>
      </c>
      <c r="J64" s="136">
        <f t="shared" si="4"/>
        <v>14.54</v>
      </c>
      <c r="K64" s="136">
        <f t="shared" si="4"/>
        <v>12.06</v>
      </c>
      <c r="L64" s="136">
        <f t="shared" si="4"/>
        <v>15.33</v>
      </c>
      <c r="M64" s="136" t="str">
        <f t="shared" si="4"/>
        <v>--</v>
      </c>
      <c r="N64" s="136" t="str">
        <f t="shared" si="4"/>
        <v>--</v>
      </c>
      <c r="O64" s="136">
        <f t="shared" si="4"/>
        <v>4.12</v>
      </c>
      <c r="P64" s="136">
        <f t="shared" si="4"/>
        <v>79.180000000000007</v>
      </c>
      <c r="Q64" s="136">
        <f t="shared" si="4"/>
        <v>83.98</v>
      </c>
      <c r="R64" s="136">
        <f t="shared" si="4"/>
        <v>253.1</v>
      </c>
      <c r="S64" s="136">
        <f t="shared" si="4"/>
        <v>196.57599999999999</v>
      </c>
      <c r="T64" s="136">
        <f t="shared" si="4"/>
        <v>167.96899999999999</v>
      </c>
      <c r="U64" s="136">
        <f t="shared" si="4"/>
        <v>8.14</v>
      </c>
      <c r="V64" s="136">
        <f t="shared" si="4"/>
        <v>15</v>
      </c>
      <c r="W64" s="136">
        <f t="shared" si="4"/>
        <v>28.57</v>
      </c>
      <c r="X64" s="136">
        <f t="shared" si="4"/>
        <v>0.45</v>
      </c>
      <c r="Y64" s="136">
        <f t="shared" si="4"/>
        <v>0.86</v>
      </c>
      <c r="Z64" s="136">
        <f t="shared" si="4"/>
        <v>7.7919999999999998</v>
      </c>
      <c r="AA64" s="136">
        <f t="shared" si="4"/>
        <v>169.2</v>
      </c>
      <c r="AB64" s="136">
        <f t="shared" si="4"/>
        <v>414.99</v>
      </c>
      <c r="AC64" s="136">
        <f t="shared" si="4"/>
        <v>89.26</v>
      </c>
      <c r="AD64" s="136">
        <f t="shared" si="4"/>
        <v>68.099999999999994</v>
      </c>
      <c r="AE64" s="136">
        <f t="shared" si="4"/>
        <v>24.66</v>
      </c>
      <c r="AF64" s="136">
        <f t="shared" si="4"/>
        <v>0</v>
      </c>
      <c r="AG64" s="136">
        <f t="shared" si="4"/>
        <v>9.6302400000000006</v>
      </c>
      <c r="AH64" s="136">
        <f t="shared" si="4"/>
        <v>18.7</v>
      </c>
      <c r="AI64" s="136">
        <f t="shared" si="4"/>
        <v>10.37139</v>
      </c>
      <c r="AJ64" s="136">
        <f t="shared" si="4"/>
        <v>16.47917</v>
      </c>
      <c r="AK64" s="136">
        <f t="shared" si="4"/>
        <v>16.5</v>
      </c>
      <c r="AL64" s="136">
        <f t="shared" si="4"/>
        <v>64.64</v>
      </c>
      <c r="AM64" s="136">
        <f t="shared" si="4"/>
        <v>64.900000000000006</v>
      </c>
      <c r="AN64" s="136">
        <f t="shared" si="4"/>
        <v>40.749000000000002</v>
      </c>
      <c r="AO64" s="136">
        <f t="shared" si="4"/>
        <v>37.161819999999999</v>
      </c>
      <c r="AP64" s="136">
        <f t="shared" si="4"/>
        <v>63.488390000000003</v>
      </c>
      <c r="AQ64" s="136">
        <f t="shared" si="4"/>
        <v>11.215</v>
      </c>
      <c r="AR64" s="136">
        <f t="shared" si="4"/>
        <v>42.7361</v>
      </c>
      <c r="AS64" s="136">
        <f t="shared" si="4"/>
        <v>14.58663</v>
      </c>
      <c r="AT64" s="136">
        <f t="shared" si="4"/>
        <v>10.39658</v>
      </c>
      <c r="AU64" s="136">
        <f t="shared" si="4"/>
        <v>28.513000000000002</v>
      </c>
      <c r="AV64" s="136">
        <f t="shared" si="4"/>
        <v>41.789000000000001</v>
      </c>
      <c r="AW64" s="136">
        <f t="shared" si="4"/>
        <v>24.611999999999998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246</v>
      </c>
      <c r="C5" s="115" t="s">
        <v>439</v>
      </c>
      <c r="D5" s="115" t="s">
        <v>202</v>
      </c>
      <c r="E5" s="115" t="s">
        <v>122</v>
      </c>
      <c r="F5" s="115" t="s">
        <v>122</v>
      </c>
      <c r="G5" s="115" t="s">
        <v>122</v>
      </c>
      <c r="H5" s="115" t="s">
        <v>139</v>
      </c>
      <c r="I5" s="115" t="s">
        <v>139</v>
      </c>
      <c r="J5" s="115" t="s">
        <v>139</v>
      </c>
      <c r="K5" s="115" t="s">
        <v>139</v>
      </c>
      <c r="L5" s="115" t="s">
        <v>139</v>
      </c>
      <c r="M5" s="115" t="s">
        <v>139</v>
      </c>
      <c r="N5" s="115" t="s">
        <v>139</v>
      </c>
      <c r="O5" s="115" t="s">
        <v>139</v>
      </c>
      <c r="P5" s="115" t="s">
        <v>88</v>
      </c>
      <c r="Q5" s="115" t="s">
        <v>88</v>
      </c>
      <c r="R5" s="115" t="s">
        <v>88</v>
      </c>
      <c r="S5" s="115" t="s">
        <v>117</v>
      </c>
      <c r="T5" s="115" t="s">
        <v>117</v>
      </c>
      <c r="U5" s="115" t="s">
        <v>437</v>
      </c>
      <c r="V5" s="115" t="s">
        <v>238</v>
      </c>
      <c r="W5" s="115" t="s">
        <v>79</v>
      </c>
      <c r="X5" s="115" t="s">
        <v>79</v>
      </c>
      <c r="Y5" s="115" t="s">
        <v>59</v>
      </c>
      <c r="Z5" s="115" t="s">
        <v>59</v>
      </c>
      <c r="AA5" s="115" t="s">
        <v>74</v>
      </c>
      <c r="AB5" s="115" t="s">
        <v>74</v>
      </c>
      <c r="AC5" s="115" t="s">
        <v>107</v>
      </c>
      <c r="AD5" s="115" t="s">
        <v>826</v>
      </c>
    </row>
    <row r="6" spans="1:30" ht="26.4" x14ac:dyDescent="0.3">
      <c r="A6" s="115" t="s">
        <v>1244</v>
      </c>
      <c r="B6" s="115" t="s">
        <v>247</v>
      </c>
      <c r="C6" s="115" t="s">
        <v>1310</v>
      </c>
      <c r="D6" s="115" t="s">
        <v>1311</v>
      </c>
      <c r="E6" s="115" t="s">
        <v>1261</v>
      </c>
      <c r="F6" s="115" t="s">
        <v>1261</v>
      </c>
      <c r="G6" s="115" t="s">
        <v>1261</v>
      </c>
      <c r="H6" s="115" t="s">
        <v>247</v>
      </c>
      <c r="I6" s="115" t="s">
        <v>1254</v>
      </c>
      <c r="J6" s="115" t="s">
        <v>1263</v>
      </c>
      <c r="K6" s="115" t="s">
        <v>1312</v>
      </c>
      <c r="L6" s="115" t="s">
        <v>247</v>
      </c>
      <c r="M6" s="115" t="s">
        <v>247</v>
      </c>
      <c r="N6" s="115" t="s">
        <v>1313</v>
      </c>
      <c r="O6" s="115" t="s">
        <v>1313</v>
      </c>
      <c r="P6" s="115" t="s">
        <v>1254</v>
      </c>
      <c r="Q6" s="115" t="s">
        <v>1254</v>
      </c>
      <c r="R6" s="115" t="s">
        <v>1258</v>
      </c>
      <c r="S6" s="115" t="s">
        <v>1258</v>
      </c>
      <c r="T6" s="115" t="s">
        <v>1259</v>
      </c>
      <c r="U6" s="115" t="s">
        <v>1249</v>
      </c>
      <c r="V6" s="115" t="s">
        <v>1314</v>
      </c>
      <c r="W6" s="115" t="s">
        <v>1248</v>
      </c>
      <c r="X6" s="115" t="s">
        <v>1248</v>
      </c>
      <c r="Y6" s="115" t="s">
        <v>59</v>
      </c>
      <c r="Z6" s="115" t="s">
        <v>59</v>
      </c>
      <c r="AA6" s="115" t="s">
        <v>1245</v>
      </c>
      <c r="AB6" s="115" t="s">
        <v>1245</v>
      </c>
      <c r="AC6" s="115" t="s">
        <v>247</v>
      </c>
      <c r="AD6" s="115" t="s">
        <v>1261</v>
      </c>
    </row>
    <row r="7" spans="1:30" ht="26.4" x14ac:dyDescent="0.3">
      <c r="A7" s="115" t="s">
        <v>1266</v>
      </c>
      <c r="B7" s="115" t="s">
        <v>1267</v>
      </c>
      <c r="C7" s="115" t="s">
        <v>1267</v>
      </c>
      <c r="D7" s="115" t="s">
        <v>1267</v>
      </c>
      <c r="E7" s="115" t="s">
        <v>1267</v>
      </c>
      <c r="F7" s="115" t="s">
        <v>1267</v>
      </c>
      <c r="G7" s="115" t="s">
        <v>1267</v>
      </c>
      <c r="H7" s="115" t="s">
        <v>1267</v>
      </c>
      <c r="I7" s="115" t="s">
        <v>1267</v>
      </c>
      <c r="J7" s="115" t="s">
        <v>1267</v>
      </c>
      <c r="K7" s="115" t="s">
        <v>1267</v>
      </c>
      <c r="L7" s="115" t="s">
        <v>1267</v>
      </c>
      <c r="M7" s="115" t="s">
        <v>1267</v>
      </c>
      <c r="N7" s="115" t="s">
        <v>1267</v>
      </c>
      <c r="O7" s="115" t="s">
        <v>1267</v>
      </c>
      <c r="P7" s="115" t="s">
        <v>1267</v>
      </c>
      <c r="Q7" s="115" t="s">
        <v>1267</v>
      </c>
      <c r="R7" s="115" t="s">
        <v>1267</v>
      </c>
      <c r="S7" s="115" t="s">
        <v>1267</v>
      </c>
      <c r="T7" s="115" t="s">
        <v>1267</v>
      </c>
      <c r="U7" s="115" t="s">
        <v>1267</v>
      </c>
      <c r="V7" s="115" t="s">
        <v>1267</v>
      </c>
      <c r="W7" s="115" t="s">
        <v>1267</v>
      </c>
      <c r="X7" s="115" t="s">
        <v>1267</v>
      </c>
      <c r="Y7" s="115" t="s">
        <v>1267</v>
      </c>
      <c r="Z7" s="115" t="s">
        <v>1267</v>
      </c>
      <c r="AA7" s="115" t="s">
        <v>1267</v>
      </c>
      <c r="AB7" s="115" t="s">
        <v>1267</v>
      </c>
      <c r="AC7" s="115" t="s">
        <v>1267</v>
      </c>
      <c r="AD7" s="115" t="s">
        <v>1267</v>
      </c>
    </row>
    <row r="8" spans="1:30" ht="39.6" x14ac:dyDescent="0.3">
      <c r="A8" s="115" t="s">
        <v>6</v>
      </c>
      <c r="B8" s="115" t="s">
        <v>1315</v>
      </c>
      <c r="C8" s="115" t="s">
        <v>1316</v>
      </c>
      <c r="D8" s="115" t="s">
        <v>1317</v>
      </c>
      <c r="E8" s="115" t="s">
        <v>1318</v>
      </c>
      <c r="F8" s="115" t="s">
        <v>1319</v>
      </c>
      <c r="G8" s="115" t="s">
        <v>1320</v>
      </c>
      <c r="H8" s="115" t="s">
        <v>1321</v>
      </c>
      <c r="I8" s="115" t="s">
        <v>1322</v>
      </c>
      <c r="J8" s="115" t="s">
        <v>1323</v>
      </c>
      <c r="K8" s="115" t="s">
        <v>1324</v>
      </c>
      <c r="L8" s="115" t="s">
        <v>1321</v>
      </c>
      <c r="M8" s="115" t="s">
        <v>1325</v>
      </c>
      <c r="N8" s="115" t="s">
        <v>1326</v>
      </c>
      <c r="O8" s="115" t="s">
        <v>1265</v>
      </c>
      <c r="P8" s="115" t="s">
        <v>1282</v>
      </c>
      <c r="Q8" s="115" t="s">
        <v>1282</v>
      </c>
      <c r="R8" s="115" t="s">
        <v>1256</v>
      </c>
      <c r="S8" s="115" t="s">
        <v>1327</v>
      </c>
      <c r="T8" s="115" t="s">
        <v>1287</v>
      </c>
      <c r="U8" s="115" t="s">
        <v>1328</v>
      </c>
      <c r="V8" s="115" t="s">
        <v>1329</v>
      </c>
      <c r="W8" s="115" t="s">
        <v>1272</v>
      </c>
      <c r="X8" s="115" t="s">
        <v>1273</v>
      </c>
      <c r="Y8" s="115" t="s">
        <v>1330</v>
      </c>
      <c r="Z8" s="115" t="s">
        <v>1331</v>
      </c>
      <c r="AA8" s="115" t="s">
        <v>1270</v>
      </c>
      <c r="AB8" s="115" t="s">
        <v>1332</v>
      </c>
      <c r="AC8" s="115" t="s">
        <v>1333</v>
      </c>
      <c r="AD8" s="115" t="s">
        <v>1334</v>
      </c>
    </row>
    <row r="9" spans="1:30" ht="26.4" x14ac:dyDescent="0.3">
      <c r="A9" s="115" t="s">
        <v>924</v>
      </c>
      <c r="B9" s="115" t="s">
        <v>1335</v>
      </c>
      <c r="C9" s="115" t="s">
        <v>1336</v>
      </c>
      <c r="D9" s="115" t="s">
        <v>1336</v>
      </c>
      <c r="E9" s="115" t="s">
        <v>1336</v>
      </c>
      <c r="F9" s="115" t="s">
        <v>1336</v>
      </c>
      <c r="G9" s="115" t="s">
        <v>1336</v>
      </c>
      <c r="H9" s="115" t="s">
        <v>1335</v>
      </c>
      <c r="I9" s="115" t="s">
        <v>1336</v>
      </c>
      <c r="J9" s="115" t="s">
        <v>1336</v>
      </c>
      <c r="K9" s="115" t="s">
        <v>1336</v>
      </c>
      <c r="L9" s="115" t="s">
        <v>1336</v>
      </c>
      <c r="M9" s="115" t="s">
        <v>1336</v>
      </c>
      <c r="N9" s="115" t="s">
        <v>1336</v>
      </c>
      <c r="O9" s="115" t="s">
        <v>1336</v>
      </c>
      <c r="P9" s="115" t="s">
        <v>1335</v>
      </c>
      <c r="Q9" s="115" t="s">
        <v>1336</v>
      </c>
      <c r="R9" s="115" t="s">
        <v>1336</v>
      </c>
      <c r="S9" s="115" t="s">
        <v>1336</v>
      </c>
      <c r="T9" s="115" t="s">
        <v>801</v>
      </c>
      <c r="U9" s="115" t="s">
        <v>1336</v>
      </c>
      <c r="V9" s="115" t="s">
        <v>1336</v>
      </c>
      <c r="W9" s="115" t="s">
        <v>1336</v>
      </c>
      <c r="X9" s="115" t="s">
        <v>1336</v>
      </c>
      <c r="Y9" s="115" t="s">
        <v>1336</v>
      </c>
      <c r="Z9" s="115" t="s">
        <v>1336</v>
      </c>
      <c r="AA9" s="115" t="s">
        <v>1336</v>
      </c>
      <c r="AB9" s="115" t="s">
        <v>1336</v>
      </c>
      <c r="AC9" s="115" t="s">
        <v>1336</v>
      </c>
      <c r="AD9" s="115" t="s">
        <v>1336</v>
      </c>
    </row>
    <row r="10" spans="1:30" x14ac:dyDescent="0.3">
      <c r="A10" s="115" t="s">
        <v>67</v>
      </c>
      <c r="B10" s="115" t="s">
        <v>1337</v>
      </c>
      <c r="C10" s="115" t="s">
        <v>1338</v>
      </c>
      <c r="D10" s="115" t="s">
        <v>1338</v>
      </c>
      <c r="E10" s="115" t="s">
        <v>1338</v>
      </c>
      <c r="F10" s="115" t="s">
        <v>1338</v>
      </c>
      <c r="G10" s="115" t="s">
        <v>1338</v>
      </c>
      <c r="H10" s="115" t="s">
        <v>1337</v>
      </c>
      <c r="I10" s="115" t="s">
        <v>1338</v>
      </c>
      <c r="J10" s="115" t="s">
        <v>1338</v>
      </c>
      <c r="K10" s="115" t="s">
        <v>1338</v>
      </c>
      <c r="L10" s="115" t="s">
        <v>1338</v>
      </c>
      <c r="M10" s="115" t="s">
        <v>1338</v>
      </c>
      <c r="N10" s="115" t="s">
        <v>1338</v>
      </c>
      <c r="O10" s="115" t="s">
        <v>1338</v>
      </c>
      <c r="P10" s="115" t="s">
        <v>1337</v>
      </c>
      <c r="Q10" s="115" t="s">
        <v>1338</v>
      </c>
      <c r="R10" s="115" t="s">
        <v>1338</v>
      </c>
      <c r="S10" s="115" t="s">
        <v>1338</v>
      </c>
      <c r="T10" s="115" t="s">
        <v>1338</v>
      </c>
      <c r="U10" s="115" t="s">
        <v>1338</v>
      </c>
      <c r="V10" s="115" t="s">
        <v>1338</v>
      </c>
      <c r="W10" s="115" t="s">
        <v>1338</v>
      </c>
      <c r="X10" s="115" t="s">
        <v>1338</v>
      </c>
      <c r="Y10" s="115" t="s">
        <v>1338</v>
      </c>
      <c r="Z10" s="115" t="s">
        <v>1338</v>
      </c>
      <c r="AA10" s="115" t="s">
        <v>1338</v>
      </c>
      <c r="AB10" s="115" t="s">
        <v>1338</v>
      </c>
      <c r="AC10" s="115" t="s">
        <v>1338</v>
      </c>
      <c r="AD10" s="115" t="s">
        <v>1338</v>
      </c>
    </row>
    <row r="11" spans="1:30" x14ac:dyDescent="0.3">
      <c r="A11" s="116" t="s">
        <v>72</v>
      </c>
      <c r="B11" s="143">
        <v>2695</v>
      </c>
      <c r="C11" s="143">
        <v>5.0934299999999997</v>
      </c>
      <c r="D11" s="143">
        <v>0.25290000000000001</v>
      </c>
      <c r="E11" s="143">
        <v>0.255</v>
      </c>
      <c r="F11" s="143">
        <v>0.14924999999999999</v>
      </c>
      <c r="G11" s="143">
        <v>3.4180000000000002E-2</v>
      </c>
      <c r="H11" s="143">
        <v>3874.8995399999999</v>
      </c>
      <c r="I11" s="116" t="s">
        <v>1307</v>
      </c>
      <c r="J11" s="116" t="s">
        <v>1307</v>
      </c>
      <c r="K11" s="143">
        <v>0.57040000000000002</v>
      </c>
      <c r="L11" s="143">
        <v>21.957039999999999</v>
      </c>
      <c r="M11" s="116" t="s">
        <v>1307</v>
      </c>
      <c r="N11" s="143">
        <v>0.38081999999999999</v>
      </c>
      <c r="O11" s="143">
        <v>0.14509</v>
      </c>
      <c r="P11" s="143">
        <v>2410.6799999999998</v>
      </c>
      <c r="Q11" s="143">
        <v>0.80100000000000005</v>
      </c>
      <c r="R11" s="143">
        <v>0.127</v>
      </c>
      <c r="S11" s="143">
        <v>0.69099999999999995</v>
      </c>
      <c r="T11" s="143">
        <v>0.432</v>
      </c>
      <c r="U11" s="116" t="s">
        <v>1307</v>
      </c>
      <c r="V11" s="143">
        <v>232.404</v>
      </c>
      <c r="W11" s="143">
        <v>0.16600000000000001</v>
      </c>
      <c r="X11" s="143">
        <v>3.5000000000000003E-2</v>
      </c>
      <c r="Y11" s="143">
        <v>28.14</v>
      </c>
      <c r="Z11" s="143">
        <v>0.14899999999999999</v>
      </c>
      <c r="AA11" s="143">
        <v>0.51978999999999997</v>
      </c>
      <c r="AB11" s="143">
        <v>0.34683000000000003</v>
      </c>
      <c r="AC11" s="143">
        <v>11.31</v>
      </c>
      <c r="AD11" s="143">
        <v>0.27293000000000001</v>
      </c>
    </row>
    <row r="12" spans="1:30" x14ac:dyDescent="0.3">
      <c r="A12" s="124" t="s">
        <v>646</v>
      </c>
      <c r="B12" s="122">
        <v>2695</v>
      </c>
      <c r="C12" s="122">
        <v>5.0934299999999997</v>
      </c>
      <c r="D12" s="122">
        <v>0.25290000000000001</v>
      </c>
      <c r="E12" s="122">
        <v>0.255</v>
      </c>
      <c r="F12" s="122">
        <v>0.14924999999999999</v>
      </c>
      <c r="G12" s="122">
        <v>3.4180000000000002E-2</v>
      </c>
      <c r="H12" s="122">
        <v>3874.8995399999999</v>
      </c>
      <c r="I12" s="124" t="s">
        <v>1307</v>
      </c>
      <c r="J12" s="124" t="s">
        <v>1307</v>
      </c>
      <c r="K12" s="122">
        <v>0.57040000000000002</v>
      </c>
      <c r="L12" s="122">
        <v>21.957039999999999</v>
      </c>
      <c r="M12" s="124" t="s">
        <v>1307</v>
      </c>
      <c r="N12" s="122">
        <v>0.38081999999999999</v>
      </c>
      <c r="O12" s="122">
        <v>0.14509</v>
      </c>
      <c r="P12" s="122">
        <v>2410.6799999999998</v>
      </c>
      <c r="Q12" s="122">
        <v>0.80100000000000005</v>
      </c>
      <c r="R12" s="122">
        <v>0.127</v>
      </c>
      <c r="S12" s="122">
        <v>0.69099999999999995</v>
      </c>
      <c r="T12" s="122">
        <v>0.432</v>
      </c>
      <c r="U12" s="124" t="s">
        <v>1307</v>
      </c>
      <c r="V12" s="122">
        <v>232.404</v>
      </c>
      <c r="W12" s="122">
        <v>0.16600000000000001</v>
      </c>
      <c r="X12" s="122">
        <v>3.5000000000000003E-2</v>
      </c>
      <c r="Y12" s="122">
        <v>28.14</v>
      </c>
      <c r="Z12" s="122">
        <v>0.14899999999999999</v>
      </c>
      <c r="AA12" s="122">
        <v>0.51978999999999997</v>
      </c>
      <c r="AB12" s="122">
        <v>0.34683000000000003</v>
      </c>
      <c r="AC12" s="122">
        <v>11.31</v>
      </c>
      <c r="AD12" s="122">
        <v>0.27293000000000001</v>
      </c>
    </row>
    <row r="13" spans="1:30" x14ac:dyDescent="0.3">
      <c r="A13" s="124" t="s">
        <v>647</v>
      </c>
      <c r="B13" s="122">
        <v>2695</v>
      </c>
      <c r="C13" s="122">
        <v>5.0000400000000003</v>
      </c>
      <c r="D13" s="122">
        <v>0.28698000000000001</v>
      </c>
      <c r="E13" s="122">
        <v>0.27100000000000002</v>
      </c>
      <c r="F13" s="122">
        <v>0.13805999999999999</v>
      </c>
      <c r="G13" s="122">
        <v>3.2910000000000002E-2</v>
      </c>
      <c r="H13" s="122">
        <v>3874.91417</v>
      </c>
      <c r="I13" s="124" t="s">
        <v>1307</v>
      </c>
      <c r="J13" s="124" t="s">
        <v>1307</v>
      </c>
      <c r="K13" s="122">
        <v>0.56994999999999996</v>
      </c>
      <c r="L13" s="122">
        <v>21.993929999999999</v>
      </c>
      <c r="M13" s="124" t="s">
        <v>1307</v>
      </c>
      <c r="N13" s="122">
        <v>0.35371000000000002</v>
      </c>
      <c r="O13" s="122">
        <v>0.15296999999999999</v>
      </c>
      <c r="P13" s="122">
        <v>2410.6999999999998</v>
      </c>
      <c r="Q13" s="122">
        <v>0.80300000000000005</v>
      </c>
      <c r="R13" s="122">
        <v>0.13500000000000001</v>
      </c>
      <c r="S13" s="122">
        <v>0.69099999999999995</v>
      </c>
      <c r="T13" s="122">
        <v>0.433</v>
      </c>
      <c r="U13" s="124" t="s">
        <v>1307</v>
      </c>
      <c r="V13" s="122">
        <v>232.405</v>
      </c>
      <c r="W13" s="122">
        <v>0.161</v>
      </c>
      <c r="X13" s="122">
        <v>4.5999999999999999E-2</v>
      </c>
      <c r="Y13" s="122">
        <v>28.14</v>
      </c>
      <c r="Z13" s="122">
        <v>0.14799999999999999</v>
      </c>
      <c r="AA13" s="122">
        <v>0.51475000000000004</v>
      </c>
      <c r="AB13" s="122">
        <v>0.34937000000000001</v>
      </c>
      <c r="AC13" s="122">
        <v>11.31</v>
      </c>
      <c r="AD13" s="122">
        <v>0.28312999999999999</v>
      </c>
    </row>
    <row r="14" spans="1:30" x14ac:dyDescent="0.3">
      <c r="A14" s="124" t="s">
        <v>648</v>
      </c>
      <c r="B14" s="122">
        <v>2695</v>
      </c>
      <c r="C14" s="122">
        <v>5.0000400000000003</v>
      </c>
      <c r="D14" s="122">
        <v>0.28698000000000001</v>
      </c>
      <c r="E14" s="122">
        <v>0.27100000000000002</v>
      </c>
      <c r="F14" s="122">
        <v>0.13805999999999999</v>
      </c>
      <c r="G14" s="122">
        <v>3.2910000000000002E-2</v>
      </c>
      <c r="H14" s="122">
        <v>3874.91417</v>
      </c>
      <c r="I14" s="124" t="s">
        <v>1307</v>
      </c>
      <c r="J14" s="124" t="s">
        <v>1307</v>
      </c>
      <c r="K14" s="122">
        <v>0.56994999999999996</v>
      </c>
      <c r="L14" s="122">
        <v>21.993929999999999</v>
      </c>
      <c r="M14" s="124" t="s">
        <v>1307</v>
      </c>
      <c r="N14" s="122">
        <v>0.35371000000000002</v>
      </c>
      <c r="O14" s="122">
        <v>0.15296999999999999</v>
      </c>
      <c r="P14" s="122">
        <v>2410.6999999999998</v>
      </c>
      <c r="Q14" s="122">
        <v>0.80300000000000005</v>
      </c>
      <c r="R14" s="122">
        <v>0.13500000000000001</v>
      </c>
      <c r="S14" s="122">
        <v>0.69099999999999995</v>
      </c>
      <c r="T14" s="122">
        <v>0.433</v>
      </c>
      <c r="U14" s="124" t="s">
        <v>1307</v>
      </c>
      <c r="V14" s="122">
        <v>232.405</v>
      </c>
      <c r="W14" s="122">
        <v>0.161</v>
      </c>
      <c r="X14" s="122">
        <v>4.5999999999999999E-2</v>
      </c>
      <c r="Y14" s="122">
        <v>28.14</v>
      </c>
      <c r="Z14" s="122">
        <v>0.14799999999999999</v>
      </c>
      <c r="AA14" s="122">
        <v>0.51475000000000004</v>
      </c>
      <c r="AB14" s="122">
        <v>0.34937000000000001</v>
      </c>
      <c r="AC14" s="122">
        <v>11.31</v>
      </c>
      <c r="AD14" s="122">
        <v>0.28312999999999999</v>
      </c>
    </row>
    <row r="15" spans="1:30" x14ac:dyDescent="0.3">
      <c r="A15" s="124" t="s">
        <v>649</v>
      </c>
      <c r="B15" s="122">
        <v>2695</v>
      </c>
      <c r="C15" s="122">
        <v>4.9426300000000003</v>
      </c>
      <c r="D15" s="122">
        <v>0.30188999999999999</v>
      </c>
      <c r="E15" s="122">
        <v>0.27300000000000002</v>
      </c>
      <c r="F15" s="122">
        <v>0.12409000000000001</v>
      </c>
      <c r="G15" s="122">
        <v>3.177E-2</v>
      </c>
      <c r="H15" s="122">
        <v>3874.9312399999999</v>
      </c>
      <c r="I15" s="124" t="s">
        <v>1307</v>
      </c>
      <c r="J15" s="124" t="s">
        <v>1307</v>
      </c>
      <c r="K15" s="122">
        <v>0.56984000000000001</v>
      </c>
      <c r="L15" s="122">
        <v>22.036999999999999</v>
      </c>
      <c r="M15" s="124" t="s">
        <v>1307</v>
      </c>
      <c r="N15" s="122">
        <v>0.35371000000000002</v>
      </c>
      <c r="O15" s="122">
        <v>0.16553000000000001</v>
      </c>
      <c r="P15" s="122">
        <v>2410.7399999999998</v>
      </c>
      <c r="Q15" s="122">
        <v>0.80800000000000005</v>
      </c>
      <c r="R15" s="122">
        <v>0.14299999999999999</v>
      </c>
      <c r="S15" s="122">
        <v>0.69099999999999995</v>
      </c>
      <c r="T15" s="122">
        <v>0.434</v>
      </c>
      <c r="U15" s="124" t="s">
        <v>1307</v>
      </c>
      <c r="V15" s="122">
        <v>232.40600000000001</v>
      </c>
      <c r="W15" s="122">
        <v>0.159</v>
      </c>
      <c r="X15" s="122">
        <v>5.6000000000000001E-2</v>
      </c>
      <c r="Y15" s="122">
        <v>28.14</v>
      </c>
      <c r="Z15" s="122">
        <v>0.14899999999999999</v>
      </c>
      <c r="AA15" s="122">
        <v>0.51810999999999996</v>
      </c>
      <c r="AB15" s="122">
        <v>0.35700999999999999</v>
      </c>
      <c r="AC15" s="122">
        <v>11.34</v>
      </c>
      <c r="AD15" s="122">
        <v>0.29821999999999999</v>
      </c>
    </row>
    <row r="16" spans="1:30" x14ac:dyDescent="0.3">
      <c r="A16" s="124" t="s">
        <v>650</v>
      </c>
      <c r="B16" s="122">
        <v>2695</v>
      </c>
      <c r="C16" s="122">
        <v>4.9426300000000003</v>
      </c>
      <c r="D16" s="122">
        <v>0.30188999999999999</v>
      </c>
      <c r="E16" s="122">
        <v>0.27300000000000002</v>
      </c>
      <c r="F16" s="122">
        <v>0.12409000000000001</v>
      </c>
      <c r="G16" s="122">
        <v>3.177E-2</v>
      </c>
      <c r="H16" s="122">
        <v>3874.9312399999999</v>
      </c>
      <c r="I16" s="124" t="s">
        <v>1307</v>
      </c>
      <c r="J16" s="124" t="s">
        <v>1307</v>
      </c>
      <c r="K16" s="122">
        <v>0.56984000000000001</v>
      </c>
      <c r="L16" s="122">
        <v>22.036999999999999</v>
      </c>
      <c r="M16" s="124" t="s">
        <v>1307</v>
      </c>
      <c r="N16" s="122">
        <v>0.35371000000000002</v>
      </c>
      <c r="O16" s="122">
        <v>0.16553000000000001</v>
      </c>
      <c r="P16" s="122">
        <v>2410.7399999999998</v>
      </c>
      <c r="Q16" s="122">
        <v>0.80800000000000005</v>
      </c>
      <c r="R16" s="122">
        <v>0.14299999999999999</v>
      </c>
      <c r="S16" s="122">
        <v>0.69099999999999995</v>
      </c>
      <c r="T16" s="122">
        <v>0.434</v>
      </c>
      <c r="U16" s="124" t="s">
        <v>1307</v>
      </c>
      <c r="V16" s="122">
        <v>232.40600000000001</v>
      </c>
      <c r="W16" s="122">
        <v>0.159</v>
      </c>
      <c r="X16" s="122">
        <v>5.6000000000000001E-2</v>
      </c>
      <c r="Y16" s="122">
        <v>28.14</v>
      </c>
      <c r="Z16" s="122">
        <v>0.14899999999999999</v>
      </c>
      <c r="AA16" s="122">
        <v>0.51810999999999996</v>
      </c>
      <c r="AB16" s="122">
        <v>0.35700999999999999</v>
      </c>
      <c r="AC16" s="122">
        <v>11.34</v>
      </c>
      <c r="AD16" s="122">
        <v>0.29821999999999999</v>
      </c>
    </row>
    <row r="17" spans="1:30" x14ac:dyDescent="0.3">
      <c r="A17" s="124" t="s">
        <v>651</v>
      </c>
      <c r="B17" s="122">
        <v>2695</v>
      </c>
      <c r="C17" s="122">
        <v>4.8370699999999998</v>
      </c>
      <c r="D17" s="122">
        <v>0.29124</v>
      </c>
      <c r="E17" s="122">
        <v>0.28100000000000003</v>
      </c>
      <c r="F17" s="122">
        <v>0.10094</v>
      </c>
      <c r="G17" s="122">
        <v>2.794E-2</v>
      </c>
      <c r="H17" s="122">
        <v>3874.9336800000001</v>
      </c>
      <c r="I17" s="124" t="s">
        <v>1307</v>
      </c>
      <c r="J17" s="124" t="s">
        <v>1307</v>
      </c>
      <c r="K17" s="122">
        <v>0.56974000000000002</v>
      </c>
      <c r="L17" s="122">
        <v>22.043150000000001</v>
      </c>
      <c r="M17" s="124" t="s">
        <v>1307</v>
      </c>
      <c r="N17" s="122">
        <v>0.37403999999999998</v>
      </c>
      <c r="O17" s="122">
        <v>0.16991000000000001</v>
      </c>
      <c r="P17" s="122">
        <v>2410.8000000000002</v>
      </c>
      <c r="Q17" s="122">
        <v>0.81499999999999995</v>
      </c>
      <c r="R17" s="122">
        <v>0.16600000000000001</v>
      </c>
      <c r="S17" s="122">
        <v>0.69099999999999995</v>
      </c>
      <c r="T17" s="122">
        <v>0.433</v>
      </c>
      <c r="U17" s="124" t="s">
        <v>1307</v>
      </c>
      <c r="V17" s="122">
        <v>232.40700000000001</v>
      </c>
      <c r="W17" s="122">
        <v>0.14499999999999999</v>
      </c>
      <c r="X17" s="122">
        <v>5.5E-2</v>
      </c>
      <c r="Y17" s="122">
        <v>28.14</v>
      </c>
      <c r="Z17" s="122">
        <v>0.14899999999999999</v>
      </c>
      <c r="AA17" s="122">
        <v>0.47775000000000001</v>
      </c>
      <c r="AB17" s="122">
        <v>0.40271000000000001</v>
      </c>
      <c r="AC17" s="122">
        <v>11.37</v>
      </c>
      <c r="AD17" s="122">
        <v>0.31674999999999998</v>
      </c>
    </row>
    <row r="18" spans="1:30" x14ac:dyDescent="0.3">
      <c r="A18" s="124" t="s">
        <v>652</v>
      </c>
      <c r="B18" s="122">
        <v>2695</v>
      </c>
      <c r="C18" s="122">
        <v>4.8370699999999998</v>
      </c>
      <c r="D18" s="122">
        <v>0.29124</v>
      </c>
      <c r="E18" s="122">
        <v>0.28100000000000003</v>
      </c>
      <c r="F18" s="122">
        <v>0.10094</v>
      </c>
      <c r="G18" s="122">
        <v>2.794E-2</v>
      </c>
      <c r="H18" s="122">
        <v>3874.9336800000001</v>
      </c>
      <c r="I18" s="124" t="s">
        <v>1307</v>
      </c>
      <c r="J18" s="124" t="s">
        <v>1307</v>
      </c>
      <c r="K18" s="122">
        <v>0.56974000000000002</v>
      </c>
      <c r="L18" s="122">
        <v>22.043150000000001</v>
      </c>
      <c r="M18" s="124" t="s">
        <v>1307</v>
      </c>
      <c r="N18" s="122">
        <v>0.37403999999999998</v>
      </c>
      <c r="O18" s="122">
        <v>0.16991000000000001</v>
      </c>
      <c r="P18" s="122">
        <v>2410.8000000000002</v>
      </c>
      <c r="Q18" s="122">
        <v>0.81499999999999995</v>
      </c>
      <c r="R18" s="122">
        <v>0.16600000000000001</v>
      </c>
      <c r="S18" s="122">
        <v>0.69099999999999995</v>
      </c>
      <c r="T18" s="122">
        <v>0.433</v>
      </c>
      <c r="U18" s="124" t="s">
        <v>1307</v>
      </c>
      <c r="V18" s="122">
        <v>232.40700000000001</v>
      </c>
      <c r="W18" s="122">
        <v>0.14499999999999999</v>
      </c>
      <c r="X18" s="122">
        <v>5.5E-2</v>
      </c>
      <c r="Y18" s="122">
        <v>28.14</v>
      </c>
      <c r="Z18" s="122">
        <v>0.14899999999999999</v>
      </c>
      <c r="AA18" s="122">
        <v>0.47775000000000001</v>
      </c>
      <c r="AB18" s="122">
        <v>0.40271000000000001</v>
      </c>
      <c r="AC18" s="122">
        <v>11.37</v>
      </c>
      <c r="AD18" s="122">
        <v>0.31674999999999998</v>
      </c>
    </row>
    <row r="19" spans="1:30" x14ac:dyDescent="0.3">
      <c r="A19" s="124" t="s">
        <v>653</v>
      </c>
      <c r="B19" s="122">
        <v>2695</v>
      </c>
      <c r="C19" s="122">
        <v>4.7949099999999998</v>
      </c>
      <c r="D19" s="122">
        <v>0.36365999999999998</v>
      </c>
      <c r="E19" s="122">
        <v>0.27900000000000003</v>
      </c>
      <c r="F19" s="122">
        <v>8.2239999999999994E-2</v>
      </c>
      <c r="G19" s="122">
        <v>2.6540000000000001E-2</v>
      </c>
      <c r="H19" s="122">
        <v>3874.9281900000001</v>
      </c>
      <c r="I19" s="124" t="s">
        <v>1307</v>
      </c>
      <c r="J19" s="124" t="s">
        <v>1307</v>
      </c>
      <c r="K19" s="122">
        <v>0.57040999999999997</v>
      </c>
      <c r="L19" s="122">
        <v>22.029309999999999</v>
      </c>
      <c r="M19" s="124" t="s">
        <v>1307</v>
      </c>
      <c r="N19" s="122">
        <v>0.39462000000000003</v>
      </c>
      <c r="O19" s="122">
        <v>0.14898</v>
      </c>
      <c r="P19" s="122">
        <v>2410.9</v>
      </c>
      <c r="Q19" s="122">
        <v>0.82699999999999996</v>
      </c>
      <c r="R19" s="122">
        <v>0.193</v>
      </c>
      <c r="S19" s="122">
        <v>0.69099999999999995</v>
      </c>
      <c r="T19" s="122">
        <v>0.43099999999999999</v>
      </c>
      <c r="U19" s="124" t="s">
        <v>1307</v>
      </c>
      <c r="V19" s="122">
        <v>232.40799999999999</v>
      </c>
      <c r="W19" s="122">
        <v>0.13500000000000001</v>
      </c>
      <c r="X19" s="122">
        <v>4.9000000000000002E-2</v>
      </c>
      <c r="Y19" s="122">
        <v>28.14</v>
      </c>
      <c r="Z19" s="122">
        <v>0.14699999999999999</v>
      </c>
      <c r="AA19" s="122">
        <v>0.47101999999999999</v>
      </c>
      <c r="AB19" s="122">
        <v>0.41206999999999999</v>
      </c>
      <c r="AC19" s="122">
        <v>11.42</v>
      </c>
      <c r="AD19" s="122">
        <v>0.33445000000000003</v>
      </c>
    </row>
    <row r="20" spans="1:30" x14ac:dyDescent="0.3">
      <c r="A20" s="124" t="s">
        <v>654</v>
      </c>
      <c r="B20" s="122">
        <v>2695</v>
      </c>
      <c r="C20" s="122">
        <v>4.7949099999999998</v>
      </c>
      <c r="D20" s="122">
        <v>0.36365999999999998</v>
      </c>
      <c r="E20" s="122">
        <v>0.27900000000000003</v>
      </c>
      <c r="F20" s="122">
        <v>8.2239999999999994E-2</v>
      </c>
      <c r="G20" s="122">
        <v>2.6540000000000001E-2</v>
      </c>
      <c r="H20" s="122">
        <v>3874.9281900000001</v>
      </c>
      <c r="I20" s="124" t="s">
        <v>1307</v>
      </c>
      <c r="J20" s="124" t="s">
        <v>1307</v>
      </c>
      <c r="K20" s="122">
        <v>0.57040999999999997</v>
      </c>
      <c r="L20" s="122">
        <v>22.029309999999999</v>
      </c>
      <c r="M20" s="124" t="s">
        <v>1307</v>
      </c>
      <c r="N20" s="122">
        <v>0.39462000000000003</v>
      </c>
      <c r="O20" s="122">
        <v>0.14898</v>
      </c>
      <c r="P20" s="122">
        <v>2410.9</v>
      </c>
      <c r="Q20" s="122">
        <v>0.82699999999999996</v>
      </c>
      <c r="R20" s="122">
        <v>0.193</v>
      </c>
      <c r="S20" s="122">
        <v>0.69099999999999995</v>
      </c>
      <c r="T20" s="122">
        <v>0.43099999999999999</v>
      </c>
      <c r="U20" s="124" t="s">
        <v>1307</v>
      </c>
      <c r="V20" s="122">
        <v>232.40799999999999</v>
      </c>
      <c r="W20" s="122">
        <v>0.13500000000000001</v>
      </c>
      <c r="X20" s="122">
        <v>4.9000000000000002E-2</v>
      </c>
      <c r="Y20" s="122">
        <v>28.14</v>
      </c>
      <c r="Z20" s="122">
        <v>0.14699999999999999</v>
      </c>
      <c r="AA20" s="122">
        <v>0.47101999999999999</v>
      </c>
      <c r="AB20" s="122">
        <v>0.41206999999999999</v>
      </c>
      <c r="AC20" s="122">
        <v>11.42</v>
      </c>
      <c r="AD20" s="122">
        <v>0.33445000000000003</v>
      </c>
    </row>
    <row r="21" spans="1:30" x14ac:dyDescent="0.3">
      <c r="A21" s="124" t="s">
        <v>655</v>
      </c>
      <c r="B21" s="122">
        <v>2695</v>
      </c>
      <c r="C21" s="122">
        <v>4.7886300000000004</v>
      </c>
      <c r="D21" s="122">
        <v>0.40893000000000002</v>
      </c>
      <c r="E21" s="122">
        <v>0.27100000000000002</v>
      </c>
      <c r="F21" s="122">
        <v>6.9830000000000003E-2</v>
      </c>
      <c r="G21" s="122">
        <v>2.4680000000000001E-2</v>
      </c>
      <c r="H21" s="122">
        <v>3874.9288000000001</v>
      </c>
      <c r="I21" s="124" t="s">
        <v>1307</v>
      </c>
      <c r="J21" s="124" t="s">
        <v>1307</v>
      </c>
      <c r="K21" s="122">
        <v>0.57130000000000003</v>
      </c>
      <c r="L21" s="122">
        <v>22.030840000000001</v>
      </c>
      <c r="M21" s="124" t="s">
        <v>1307</v>
      </c>
      <c r="N21" s="122">
        <v>0.41570000000000001</v>
      </c>
      <c r="O21" s="122">
        <v>0.12023</v>
      </c>
      <c r="P21" s="122">
        <v>2411</v>
      </c>
      <c r="Q21" s="122">
        <v>0.83799999999999997</v>
      </c>
      <c r="R21" s="122">
        <v>0.22</v>
      </c>
      <c r="S21" s="122">
        <v>0.69099999999999995</v>
      </c>
      <c r="T21" s="122">
        <v>0.432</v>
      </c>
      <c r="U21" s="124" t="s">
        <v>1307</v>
      </c>
      <c r="V21" s="122">
        <v>232.40899999999999</v>
      </c>
      <c r="W21" s="122">
        <v>0.121</v>
      </c>
      <c r="X21" s="122">
        <v>4.3999999999999997E-2</v>
      </c>
      <c r="Y21" s="122">
        <v>28.14</v>
      </c>
      <c r="Z21" s="122">
        <v>0.14499999999999999</v>
      </c>
      <c r="AA21" s="122">
        <v>0.47438000000000002</v>
      </c>
      <c r="AB21" s="122">
        <v>0.42014000000000001</v>
      </c>
      <c r="AC21" s="122">
        <v>11.44</v>
      </c>
      <c r="AD21" s="122">
        <v>0.35639999999999999</v>
      </c>
    </row>
    <row r="22" spans="1:30" x14ac:dyDescent="0.3">
      <c r="A22" s="124" t="s">
        <v>656</v>
      </c>
      <c r="B22" s="122">
        <v>2695</v>
      </c>
      <c r="C22" s="122">
        <v>4.7886300000000004</v>
      </c>
      <c r="D22" s="122">
        <v>0.40893000000000002</v>
      </c>
      <c r="E22" s="122">
        <v>0.27100000000000002</v>
      </c>
      <c r="F22" s="122">
        <v>6.9830000000000003E-2</v>
      </c>
      <c r="G22" s="122">
        <v>2.4680000000000001E-2</v>
      </c>
      <c r="H22" s="122">
        <v>3874.9288000000001</v>
      </c>
      <c r="I22" s="124" t="s">
        <v>1307</v>
      </c>
      <c r="J22" s="124" t="s">
        <v>1307</v>
      </c>
      <c r="K22" s="122">
        <v>0.57130000000000003</v>
      </c>
      <c r="L22" s="122">
        <v>22.030840000000001</v>
      </c>
      <c r="M22" s="124" t="s">
        <v>1307</v>
      </c>
      <c r="N22" s="122">
        <v>0.41570000000000001</v>
      </c>
      <c r="O22" s="122">
        <v>0.12023</v>
      </c>
      <c r="P22" s="122">
        <v>2411</v>
      </c>
      <c r="Q22" s="122">
        <v>0.83799999999999997</v>
      </c>
      <c r="R22" s="122">
        <v>0.22</v>
      </c>
      <c r="S22" s="122">
        <v>0.69099999999999995</v>
      </c>
      <c r="T22" s="122">
        <v>0.432</v>
      </c>
      <c r="U22" s="124" t="s">
        <v>1307</v>
      </c>
      <c r="V22" s="122">
        <v>232.40899999999999</v>
      </c>
      <c r="W22" s="122">
        <v>0.121</v>
      </c>
      <c r="X22" s="122">
        <v>4.3999999999999997E-2</v>
      </c>
      <c r="Y22" s="122">
        <v>28.14</v>
      </c>
      <c r="Z22" s="122">
        <v>0.14499999999999999</v>
      </c>
      <c r="AA22" s="122">
        <v>0.47438000000000002</v>
      </c>
      <c r="AB22" s="122">
        <v>0.42014000000000001</v>
      </c>
      <c r="AC22" s="122">
        <v>11.44</v>
      </c>
      <c r="AD22" s="122">
        <v>0.35639999999999999</v>
      </c>
    </row>
    <row r="23" spans="1:30" x14ac:dyDescent="0.3">
      <c r="A23" s="124" t="s">
        <v>657</v>
      </c>
      <c r="B23" s="122">
        <v>2695</v>
      </c>
      <c r="C23" s="122">
        <v>4.91113</v>
      </c>
      <c r="D23" s="122">
        <v>0.42741000000000001</v>
      </c>
      <c r="E23" s="122">
        <v>0.26700000000000002</v>
      </c>
      <c r="F23" s="122">
        <v>5.704E-2</v>
      </c>
      <c r="G23" s="122">
        <v>2.2079999999999999E-2</v>
      </c>
      <c r="H23" s="122">
        <v>3874.9285</v>
      </c>
      <c r="I23" s="124" t="s">
        <v>1307</v>
      </c>
      <c r="J23" s="124" t="s">
        <v>1307</v>
      </c>
      <c r="K23" s="122">
        <v>0.57140000000000002</v>
      </c>
      <c r="L23" s="122">
        <v>22.030080000000002</v>
      </c>
      <c r="M23" s="124" t="s">
        <v>1307</v>
      </c>
      <c r="N23" s="122">
        <v>0.43725999999999998</v>
      </c>
      <c r="O23" s="122">
        <v>9.6540000000000001E-2</v>
      </c>
      <c r="P23" s="122">
        <v>2411.11</v>
      </c>
      <c r="Q23" s="122">
        <v>0.85199999999999998</v>
      </c>
      <c r="R23" s="122">
        <v>0.247</v>
      </c>
      <c r="S23" s="122">
        <v>0.69099999999999995</v>
      </c>
      <c r="T23" s="122">
        <v>0.433</v>
      </c>
      <c r="U23" s="122">
        <v>72.150000000000006</v>
      </c>
      <c r="V23" s="122">
        <v>232.411</v>
      </c>
      <c r="W23" s="122">
        <v>0.105</v>
      </c>
      <c r="X23" s="122">
        <v>3.6999999999999998E-2</v>
      </c>
      <c r="Y23" s="122">
        <v>28.14</v>
      </c>
      <c r="Z23" s="122">
        <v>0.14199999999999999</v>
      </c>
      <c r="AA23" s="122">
        <v>0.47270000000000001</v>
      </c>
      <c r="AB23" s="122">
        <v>0.42554999999999998</v>
      </c>
      <c r="AC23" s="122">
        <v>11.42</v>
      </c>
      <c r="AD23" s="122">
        <v>0.37756000000000001</v>
      </c>
    </row>
    <row r="24" spans="1:30" x14ac:dyDescent="0.3">
      <c r="A24" s="124" t="s">
        <v>658</v>
      </c>
      <c r="B24" s="122">
        <v>2695</v>
      </c>
      <c r="C24" s="122">
        <v>4.91113</v>
      </c>
      <c r="D24" s="122">
        <v>0.42741000000000001</v>
      </c>
      <c r="E24" s="122">
        <v>0.26700000000000002</v>
      </c>
      <c r="F24" s="122">
        <v>5.704E-2</v>
      </c>
      <c r="G24" s="122">
        <v>2.2079999999999999E-2</v>
      </c>
      <c r="H24" s="122">
        <v>3874.9285</v>
      </c>
      <c r="I24" s="124" t="s">
        <v>1307</v>
      </c>
      <c r="J24" s="124" t="s">
        <v>1307</v>
      </c>
      <c r="K24" s="122">
        <v>0.57140000000000002</v>
      </c>
      <c r="L24" s="122">
        <v>22.030080000000002</v>
      </c>
      <c r="M24" s="124" t="s">
        <v>1307</v>
      </c>
      <c r="N24" s="122">
        <v>0.43725999999999998</v>
      </c>
      <c r="O24" s="122">
        <v>9.6540000000000001E-2</v>
      </c>
      <c r="P24" s="122">
        <v>2411.11</v>
      </c>
      <c r="Q24" s="122">
        <v>0.85199999999999998</v>
      </c>
      <c r="R24" s="122">
        <v>0.247</v>
      </c>
      <c r="S24" s="122">
        <v>0.69099999999999995</v>
      </c>
      <c r="T24" s="122">
        <v>0.433</v>
      </c>
      <c r="U24" s="122">
        <v>72.150000000000006</v>
      </c>
      <c r="V24" s="122">
        <v>232.411</v>
      </c>
      <c r="W24" s="122">
        <v>0.105</v>
      </c>
      <c r="X24" s="122">
        <v>3.6999999999999998E-2</v>
      </c>
      <c r="Y24" s="122">
        <v>28.14</v>
      </c>
      <c r="Z24" s="122">
        <v>0.14199999999999999</v>
      </c>
      <c r="AA24" s="122">
        <v>0.47270000000000001</v>
      </c>
      <c r="AB24" s="122">
        <v>0.42554999999999998</v>
      </c>
      <c r="AC24" s="122">
        <v>11.42</v>
      </c>
      <c r="AD24" s="122">
        <v>0.37756000000000001</v>
      </c>
    </row>
    <row r="25" spans="1:30" x14ac:dyDescent="0.3">
      <c r="A25" s="124" t="s">
        <v>659</v>
      </c>
      <c r="B25" s="122">
        <v>2695</v>
      </c>
      <c r="C25" s="122">
        <v>5.2465799999999998</v>
      </c>
      <c r="D25" s="122">
        <v>0.54059999999999997</v>
      </c>
      <c r="E25" s="122">
        <v>0.26600000000000001</v>
      </c>
      <c r="F25" s="122">
        <v>3.8769999999999999E-2</v>
      </c>
      <c r="G25" s="122">
        <v>1.9630000000000002E-2</v>
      </c>
      <c r="H25" s="122">
        <v>3874.9281900000001</v>
      </c>
      <c r="I25" s="124" t="s">
        <v>1307</v>
      </c>
      <c r="J25" s="124" t="s">
        <v>1307</v>
      </c>
      <c r="K25" s="122">
        <v>0.57154000000000005</v>
      </c>
      <c r="L25" s="122">
        <v>22.029309999999999</v>
      </c>
      <c r="M25" s="124" t="s">
        <v>1307</v>
      </c>
      <c r="N25" s="122">
        <v>0.44452000000000003</v>
      </c>
      <c r="O25" s="122">
        <v>6.9239999999999996E-2</v>
      </c>
      <c r="P25" s="122">
        <v>2411.19</v>
      </c>
      <c r="Q25" s="122">
        <v>0.86199999999999999</v>
      </c>
      <c r="R25" s="122">
        <v>0.26200000000000001</v>
      </c>
      <c r="S25" s="122">
        <v>0.69099999999999995</v>
      </c>
      <c r="T25" s="122">
        <v>0.43</v>
      </c>
      <c r="U25" s="124" t="s">
        <v>1307</v>
      </c>
      <c r="V25" s="122">
        <v>232.41200000000001</v>
      </c>
      <c r="W25" s="122">
        <v>9.2999999999999999E-2</v>
      </c>
      <c r="X25" s="122">
        <v>0.03</v>
      </c>
      <c r="Y25" s="122">
        <v>28.14</v>
      </c>
      <c r="Z25" s="122">
        <v>0.14299999999999999</v>
      </c>
      <c r="AA25" s="122">
        <v>0.47270000000000001</v>
      </c>
      <c r="AB25" s="122">
        <v>0.42962</v>
      </c>
      <c r="AC25" s="122">
        <v>11.37</v>
      </c>
      <c r="AD25" s="122">
        <v>0.39057999999999998</v>
      </c>
    </row>
    <row r="26" spans="1:30" x14ac:dyDescent="0.3">
      <c r="A26" s="124" t="s">
        <v>660</v>
      </c>
      <c r="B26" s="122">
        <v>2695</v>
      </c>
      <c r="C26" s="122">
        <v>5.2465799999999998</v>
      </c>
      <c r="D26" s="122">
        <v>0.54059999999999997</v>
      </c>
      <c r="E26" s="122">
        <v>0.26600000000000001</v>
      </c>
      <c r="F26" s="122">
        <v>3.8769999999999999E-2</v>
      </c>
      <c r="G26" s="122">
        <v>1.9630000000000002E-2</v>
      </c>
      <c r="H26" s="122">
        <v>3874.9281900000001</v>
      </c>
      <c r="I26" s="124" t="s">
        <v>1307</v>
      </c>
      <c r="J26" s="124" t="s">
        <v>1307</v>
      </c>
      <c r="K26" s="122">
        <v>0.57154000000000005</v>
      </c>
      <c r="L26" s="122">
        <v>22.029309999999999</v>
      </c>
      <c r="M26" s="124" t="s">
        <v>1307</v>
      </c>
      <c r="N26" s="122">
        <v>0.44452000000000003</v>
      </c>
      <c r="O26" s="122">
        <v>6.9239999999999996E-2</v>
      </c>
      <c r="P26" s="122">
        <v>2411.19</v>
      </c>
      <c r="Q26" s="122">
        <v>0.86199999999999999</v>
      </c>
      <c r="R26" s="122">
        <v>0.26200000000000001</v>
      </c>
      <c r="S26" s="122">
        <v>0.69099999999999995</v>
      </c>
      <c r="T26" s="122">
        <v>0.43</v>
      </c>
      <c r="U26" s="124" t="s">
        <v>1307</v>
      </c>
      <c r="V26" s="122">
        <v>232.41200000000001</v>
      </c>
      <c r="W26" s="122">
        <v>9.2999999999999999E-2</v>
      </c>
      <c r="X26" s="122">
        <v>0.03</v>
      </c>
      <c r="Y26" s="122">
        <v>28.14</v>
      </c>
      <c r="Z26" s="122">
        <v>0.14299999999999999</v>
      </c>
      <c r="AA26" s="122">
        <v>0.47270000000000001</v>
      </c>
      <c r="AB26" s="122">
        <v>0.42962</v>
      </c>
      <c r="AC26" s="122">
        <v>11.37</v>
      </c>
      <c r="AD26" s="122">
        <v>0.39057999999999998</v>
      </c>
    </row>
    <row r="27" spans="1:30" x14ac:dyDescent="0.3">
      <c r="A27" s="124" t="s">
        <v>661</v>
      </c>
      <c r="B27" s="122">
        <v>2695</v>
      </c>
      <c r="C27" s="122">
        <v>5.4195799999999998</v>
      </c>
      <c r="D27" s="122">
        <v>0.61221000000000003</v>
      </c>
      <c r="E27" s="122">
        <v>0.25900000000000001</v>
      </c>
      <c r="F27" s="122">
        <v>4.0419999999999998E-2</v>
      </c>
      <c r="G27" s="122">
        <v>1.7160000000000002E-2</v>
      </c>
      <c r="H27" s="122">
        <v>3874.9278899999999</v>
      </c>
      <c r="I27" s="124" t="s">
        <v>1307</v>
      </c>
      <c r="J27" s="124" t="s">
        <v>1307</v>
      </c>
      <c r="K27" s="122">
        <v>0.57250999999999996</v>
      </c>
      <c r="L27" s="122">
        <v>22.02854</v>
      </c>
      <c r="M27" s="122">
        <v>139.88112000000001</v>
      </c>
      <c r="N27" s="122">
        <v>0.43725999999999998</v>
      </c>
      <c r="O27" s="122">
        <v>4.7449999999999999E-2</v>
      </c>
      <c r="P27" s="122">
        <v>2411.2199999999998</v>
      </c>
      <c r="Q27" s="122">
        <v>0.86499999999999999</v>
      </c>
      <c r="R27" s="122">
        <v>0.26100000000000001</v>
      </c>
      <c r="S27" s="122">
        <v>0.69099999999999995</v>
      </c>
      <c r="T27" s="122">
        <v>0.443</v>
      </c>
      <c r="U27" s="124" t="s">
        <v>1307</v>
      </c>
      <c r="V27" s="122">
        <v>232.41300000000001</v>
      </c>
      <c r="W27" s="122">
        <v>8.1000000000000003E-2</v>
      </c>
      <c r="X27" s="122">
        <v>2.5000000000000001E-2</v>
      </c>
      <c r="Y27" s="122">
        <v>28.14</v>
      </c>
      <c r="Z27" s="122">
        <v>0.14499999999999999</v>
      </c>
      <c r="AA27" s="122">
        <v>0.47270000000000001</v>
      </c>
      <c r="AB27" s="122">
        <v>0.43232999999999999</v>
      </c>
      <c r="AC27" s="122">
        <v>11.34</v>
      </c>
      <c r="AD27" s="122">
        <v>0.40249000000000001</v>
      </c>
    </row>
    <row r="28" spans="1:30" x14ac:dyDescent="0.3">
      <c r="A28" s="124" t="s">
        <v>662</v>
      </c>
      <c r="B28" s="122">
        <v>2695</v>
      </c>
      <c r="C28" s="122">
        <v>5.4195799999999998</v>
      </c>
      <c r="D28" s="122">
        <v>0.61221000000000003</v>
      </c>
      <c r="E28" s="122">
        <v>0.25900000000000001</v>
      </c>
      <c r="F28" s="122">
        <v>4.0419999999999998E-2</v>
      </c>
      <c r="G28" s="122">
        <v>1.7160000000000002E-2</v>
      </c>
      <c r="H28" s="122">
        <v>3874.9278899999999</v>
      </c>
      <c r="I28" s="124" t="s">
        <v>1307</v>
      </c>
      <c r="J28" s="124" t="s">
        <v>1307</v>
      </c>
      <c r="K28" s="122">
        <v>0.57250999999999996</v>
      </c>
      <c r="L28" s="122">
        <v>22.02854</v>
      </c>
      <c r="M28" s="122">
        <v>139.88112000000001</v>
      </c>
      <c r="N28" s="122">
        <v>0.43725999999999998</v>
      </c>
      <c r="O28" s="122">
        <v>4.7449999999999999E-2</v>
      </c>
      <c r="P28" s="122">
        <v>2411.2199999999998</v>
      </c>
      <c r="Q28" s="122">
        <v>0.86499999999999999</v>
      </c>
      <c r="R28" s="122">
        <v>0.26100000000000001</v>
      </c>
      <c r="S28" s="122">
        <v>0.69099999999999995</v>
      </c>
      <c r="T28" s="122">
        <v>0.443</v>
      </c>
      <c r="U28" s="124" t="s">
        <v>1307</v>
      </c>
      <c r="V28" s="122">
        <v>232.41300000000001</v>
      </c>
      <c r="W28" s="122">
        <v>8.1000000000000003E-2</v>
      </c>
      <c r="X28" s="122">
        <v>2.5000000000000001E-2</v>
      </c>
      <c r="Y28" s="122">
        <v>28.14</v>
      </c>
      <c r="Z28" s="122">
        <v>0.14499999999999999</v>
      </c>
      <c r="AA28" s="122">
        <v>0.47270000000000001</v>
      </c>
      <c r="AB28" s="122">
        <v>0.43232999999999999</v>
      </c>
      <c r="AC28" s="122">
        <v>11.34</v>
      </c>
      <c r="AD28" s="122">
        <v>0.40249000000000001</v>
      </c>
    </row>
    <row r="29" spans="1:30" x14ac:dyDescent="0.3">
      <c r="A29" s="124" t="s">
        <v>663</v>
      </c>
      <c r="B29" s="122">
        <v>2695</v>
      </c>
      <c r="C29" s="122">
        <v>5.63239</v>
      </c>
      <c r="D29" s="122">
        <v>0.62838000000000005</v>
      </c>
      <c r="E29" s="122">
        <v>0.251</v>
      </c>
      <c r="F29" s="122">
        <v>5.6059999999999999E-2</v>
      </c>
      <c r="G29" s="122">
        <v>1.6160000000000001E-2</v>
      </c>
      <c r="H29" s="122">
        <v>3874.9065500000002</v>
      </c>
      <c r="I29" s="124" t="s">
        <v>1307</v>
      </c>
      <c r="J29" s="124" t="s">
        <v>1307</v>
      </c>
      <c r="K29" s="122">
        <v>0.57313000000000003</v>
      </c>
      <c r="L29" s="122">
        <v>21.974710000000002</v>
      </c>
      <c r="M29" s="124" t="s">
        <v>1307</v>
      </c>
      <c r="N29" s="122">
        <v>0.40867999999999999</v>
      </c>
      <c r="O29" s="122">
        <v>4.7449999999999999E-2</v>
      </c>
      <c r="P29" s="122">
        <v>2411.25</v>
      </c>
      <c r="Q29" s="122">
        <v>0.86899999999999999</v>
      </c>
      <c r="R29" s="122">
        <v>0.247</v>
      </c>
      <c r="S29" s="122">
        <v>0.69099999999999995</v>
      </c>
      <c r="T29" s="122">
        <v>0.443</v>
      </c>
      <c r="U29" s="124" t="s">
        <v>1307</v>
      </c>
      <c r="V29" s="122">
        <v>232.42</v>
      </c>
      <c r="W29" s="122">
        <v>7.2999999999999995E-2</v>
      </c>
      <c r="X29" s="122">
        <v>2.5000000000000001E-2</v>
      </c>
      <c r="Y29" s="122">
        <v>28.14</v>
      </c>
      <c r="Z29" s="122">
        <v>0.151</v>
      </c>
      <c r="AA29" s="122">
        <v>0.46597</v>
      </c>
      <c r="AB29" s="122">
        <v>0.43504999999999999</v>
      </c>
      <c r="AC29" s="122">
        <v>11.32</v>
      </c>
      <c r="AD29" s="122">
        <v>0.39817000000000002</v>
      </c>
    </row>
    <row r="30" spans="1:30" x14ac:dyDescent="0.3">
      <c r="A30" s="124" t="s">
        <v>664</v>
      </c>
      <c r="B30" s="122">
        <v>2695</v>
      </c>
      <c r="C30" s="122">
        <v>5.63239</v>
      </c>
      <c r="D30" s="122">
        <v>0.62838000000000005</v>
      </c>
      <c r="E30" s="122">
        <v>0.251</v>
      </c>
      <c r="F30" s="122">
        <v>5.6059999999999999E-2</v>
      </c>
      <c r="G30" s="122">
        <v>1.6160000000000001E-2</v>
      </c>
      <c r="H30" s="122">
        <v>3874.9065500000002</v>
      </c>
      <c r="I30" s="124" t="s">
        <v>1307</v>
      </c>
      <c r="J30" s="124" t="s">
        <v>1307</v>
      </c>
      <c r="K30" s="122">
        <v>0.57313000000000003</v>
      </c>
      <c r="L30" s="122">
        <v>21.974710000000002</v>
      </c>
      <c r="M30" s="124" t="s">
        <v>1307</v>
      </c>
      <c r="N30" s="122">
        <v>0.40867999999999999</v>
      </c>
      <c r="O30" s="122">
        <v>4.7449999999999999E-2</v>
      </c>
      <c r="P30" s="122">
        <v>2411.25</v>
      </c>
      <c r="Q30" s="122">
        <v>0.86899999999999999</v>
      </c>
      <c r="R30" s="122">
        <v>0.247</v>
      </c>
      <c r="S30" s="122">
        <v>0.69099999999999995</v>
      </c>
      <c r="T30" s="122">
        <v>0.443</v>
      </c>
      <c r="U30" s="124" t="s">
        <v>1307</v>
      </c>
      <c r="V30" s="122">
        <v>232.42</v>
      </c>
      <c r="W30" s="122">
        <v>7.2999999999999995E-2</v>
      </c>
      <c r="X30" s="122">
        <v>2.5000000000000001E-2</v>
      </c>
      <c r="Y30" s="122">
        <v>28.14</v>
      </c>
      <c r="Z30" s="122">
        <v>0.151</v>
      </c>
      <c r="AA30" s="122">
        <v>0.46597</v>
      </c>
      <c r="AB30" s="122">
        <v>0.43504999999999999</v>
      </c>
      <c r="AC30" s="122">
        <v>11.32</v>
      </c>
      <c r="AD30" s="122">
        <v>0.39817000000000002</v>
      </c>
    </row>
    <row r="31" spans="1:30" x14ac:dyDescent="0.3">
      <c r="A31" s="124" t="s">
        <v>665</v>
      </c>
      <c r="B31" s="122">
        <v>2695</v>
      </c>
      <c r="C31" s="122">
        <v>5.85459</v>
      </c>
      <c r="D31" s="122">
        <v>0.62838000000000005</v>
      </c>
      <c r="E31" s="122">
        <v>0.249</v>
      </c>
      <c r="F31" s="122">
        <v>7.5079999999999994E-2</v>
      </c>
      <c r="G31" s="122">
        <v>1.7399999999999999E-2</v>
      </c>
      <c r="H31" s="122">
        <v>3874.89741</v>
      </c>
      <c r="I31" s="124" t="s">
        <v>1307</v>
      </c>
      <c r="J31" s="124" t="s">
        <v>1307</v>
      </c>
      <c r="K31" s="122">
        <v>0.57347999999999999</v>
      </c>
      <c r="L31" s="122">
        <v>21.95166</v>
      </c>
      <c r="M31" s="124" t="s">
        <v>1307</v>
      </c>
      <c r="N31" s="122">
        <v>0.38081999999999999</v>
      </c>
      <c r="O31" s="122">
        <v>7.6119999999999993E-2</v>
      </c>
      <c r="P31" s="122">
        <v>2411.27</v>
      </c>
      <c r="Q31" s="122">
        <v>0.86199999999999999</v>
      </c>
      <c r="R31" s="122">
        <v>0.21199999999999999</v>
      </c>
      <c r="S31" s="122">
        <v>0.69099999999999995</v>
      </c>
      <c r="T31" s="122">
        <v>0.44700000000000001</v>
      </c>
      <c r="U31" s="124" t="s">
        <v>1307</v>
      </c>
      <c r="V31" s="122">
        <v>232.428</v>
      </c>
      <c r="W31" s="122">
        <v>7.9000000000000001E-2</v>
      </c>
      <c r="X31" s="122">
        <v>2.5999999999999999E-2</v>
      </c>
      <c r="Y31" s="122">
        <v>28.14</v>
      </c>
      <c r="Z31" s="122">
        <v>0.151</v>
      </c>
      <c r="AA31" s="122">
        <v>0.46428999999999998</v>
      </c>
      <c r="AB31" s="122">
        <v>0.43097000000000002</v>
      </c>
      <c r="AC31" s="122">
        <v>11.32</v>
      </c>
      <c r="AD31" s="122">
        <v>0.38823999999999997</v>
      </c>
    </row>
    <row r="32" spans="1:30" x14ac:dyDescent="0.3">
      <c r="A32" s="124" t="s">
        <v>666</v>
      </c>
      <c r="B32" s="122">
        <v>2695</v>
      </c>
      <c r="C32" s="122">
        <v>5.85459</v>
      </c>
      <c r="D32" s="122">
        <v>0.62838000000000005</v>
      </c>
      <c r="E32" s="122">
        <v>0.249</v>
      </c>
      <c r="F32" s="122">
        <v>7.5079999999999994E-2</v>
      </c>
      <c r="G32" s="122">
        <v>1.7399999999999999E-2</v>
      </c>
      <c r="H32" s="122">
        <v>3874.89741</v>
      </c>
      <c r="I32" s="124" t="s">
        <v>1307</v>
      </c>
      <c r="J32" s="124" t="s">
        <v>1307</v>
      </c>
      <c r="K32" s="122">
        <v>0.57347999999999999</v>
      </c>
      <c r="L32" s="122">
        <v>21.95166</v>
      </c>
      <c r="M32" s="124" t="s">
        <v>1307</v>
      </c>
      <c r="N32" s="122">
        <v>0.38081999999999999</v>
      </c>
      <c r="O32" s="122">
        <v>7.6119999999999993E-2</v>
      </c>
      <c r="P32" s="122">
        <v>2411.27</v>
      </c>
      <c r="Q32" s="122">
        <v>0.86199999999999999</v>
      </c>
      <c r="R32" s="122">
        <v>0.21199999999999999</v>
      </c>
      <c r="S32" s="122">
        <v>0.69099999999999995</v>
      </c>
      <c r="T32" s="122">
        <v>0.44700000000000001</v>
      </c>
      <c r="U32" s="124" t="s">
        <v>1307</v>
      </c>
      <c r="V32" s="122">
        <v>232.428</v>
      </c>
      <c r="W32" s="122">
        <v>7.9000000000000001E-2</v>
      </c>
      <c r="X32" s="122">
        <v>2.5999999999999999E-2</v>
      </c>
      <c r="Y32" s="122">
        <v>28.14</v>
      </c>
      <c r="Z32" s="122">
        <v>0.151</v>
      </c>
      <c r="AA32" s="122">
        <v>0.46428999999999998</v>
      </c>
      <c r="AB32" s="122">
        <v>0.43097000000000002</v>
      </c>
      <c r="AC32" s="122">
        <v>11.32</v>
      </c>
      <c r="AD32" s="122">
        <v>0.38823999999999997</v>
      </c>
    </row>
    <row r="33" spans="1:30" x14ac:dyDescent="0.3">
      <c r="A33" s="124" t="s">
        <v>667</v>
      </c>
      <c r="B33" s="122">
        <v>2695</v>
      </c>
      <c r="C33" s="122">
        <v>6.0720999999999998</v>
      </c>
      <c r="D33" s="122">
        <v>0.60528000000000004</v>
      </c>
      <c r="E33" s="122">
        <v>0.248</v>
      </c>
      <c r="F33" s="122">
        <v>9.5089999999999994E-2</v>
      </c>
      <c r="G33" s="122">
        <v>1.745E-2</v>
      </c>
      <c r="H33" s="122">
        <v>3874.8906999999999</v>
      </c>
      <c r="I33" s="124" t="s">
        <v>1307</v>
      </c>
      <c r="J33" s="124" t="s">
        <v>1307</v>
      </c>
      <c r="K33" s="122">
        <v>0.57415000000000005</v>
      </c>
      <c r="L33" s="122">
        <v>21.934750000000001</v>
      </c>
      <c r="M33" s="124" t="s">
        <v>1307</v>
      </c>
      <c r="N33" s="122">
        <v>0.35371000000000002</v>
      </c>
      <c r="O33" s="122">
        <v>0.105</v>
      </c>
      <c r="P33" s="122">
        <v>2411.27</v>
      </c>
      <c r="Q33" s="122">
        <v>0.871</v>
      </c>
      <c r="R33" s="122">
        <v>0.2</v>
      </c>
      <c r="S33" s="122">
        <v>0.69</v>
      </c>
      <c r="T33" s="122">
        <v>0.442</v>
      </c>
      <c r="U33" s="124" t="s">
        <v>1307</v>
      </c>
      <c r="V33" s="122">
        <v>232.435</v>
      </c>
      <c r="W33" s="122">
        <v>7.8E-2</v>
      </c>
      <c r="X33" s="122">
        <v>2.8000000000000001E-2</v>
      </c>
      <c r="Y33" s="122">
        <v>28.14</v>
      </c>
      <c r="Z33" s="122">
        <v>0.11799999999999999</v>
      </c>
      <c r="AA33" s="122">
        <v>0.45924999999999999</v>
      </c>
      <c r="AB33" s="122">
        <v>0.42825999999999997</v>
      </c>
      <c r="AC33" s="122">
        <v>11.35</v>
      </c>
      <c r="AD33" s="122">
        <v>0.37343999999999999</v>
      </c>
    </row>
    <row r="34" spans="1:30" x14ac:dyDescent="0.3">
      <c r="A34" s="124" t="s">
        <v>668</v>
      </c>
      <c r="B34" s="122">
        <v>2695</v>
      </c>
      <c r="C34" s="122">
        <v>6.0720999999999998</v>
      </c>
      <c r="D34" s="122">
        <v>0.60528000000000004</v>
      </c>
      <c r="E34" s="122">
        <v>0.248</v>
      </c>
      <c r="F34" s="122">
        <v>9.5089999999999994E-2</v>
      </c>
      <c r="G34" s="122">
        <v>1.745E-2</v>
      </c>
      <c r="H34" s="122">
        <v>3874.8906999999999</v>
      </c>
      <c r="I34" s="124" t="s">
        <v>1307</v>
      </c>
      <c r="J34" s="124" t="s">
        <v>1307</v>
      </c>
      <c r="K34" s="122">
        <v>0.57415000000000005</v>
      </c>
      <c r="L34" s="122">
        <v>21.934750000000001</v>
      </c>
      <c r="M34" s="124" t="s">
        <v>1307</v>
      </c>
      <c r="N34" s="122">
        <v>0.35371000000000002</v>
      </c>
      <c r="O34" s="122">
        <v>0.105</v>
      </c>
      <c r="P34" s="122">
        <v>2411.27</v>
      </c>
      <c r="Q34" s="122">
        <v>0.871</v>
      </c>
      <c r="R34" s="122">
        <v>0.2</v>
      </c>
      <c r="S34" s="122">
        <v>0.69</v>
      </c>
      <c r="T34" s="122">
        <v>0.442</v>
      </c>
      <c r="U34" s="124" t="s">
        <v>1307</v>
      </c>
      <c r="V34" s="122">
        <v>232.435</v>
      </c>
      <c r="W34" s="122">
        <v>7.8E-2</v>
      </c>
      <c r="X34" s="122">
        <v>2.8000000000000001E-2</v>
      </c>
      <c r="Y34" s="122">
        <v>28.14</v>
      </c>
      <c r="Z34" s="122">
        <v>0.11799999999999999</v>
      </c>
      <c r="AA34" s="122">
        <v>0.45924999999999999</v>
      </c>
      <c r="AB34" s="122">
        <v>0.42825999999999997</v>
      </c>
      <c r="AC34" s="122">
        <v>11.35</v>
      </c>
      <c r="AD34" s="122">
        <v>0.37343999999999999</v>
      </c>
    </row>
    <row r="35" spans="1:30" x14ac:dyDescent="0.3">
      <c r="A35" s="124" t="s">
        <v>669</v>
      </c>
      <c r="B35" s="122">
        <v>2695</v>
      </c>
      <c r="C35" s="122">
        <v>6.2659500000000001</v>
      </c>
      <c r="D35" s="122">
        <v>0.57755999999999996</v>
      </c>
      <c r="E35" s="122">
        <v>0.255</v>
      </c>
      <c r="F35" s="122">
        <v>0.11065</v>
      </c>
      <c r="G35" s="122">
        <v>1.8069999999999999E-2</v>
      </c>
      <c r="H35" s="122">
        <v>3874.8632699999998</v>
      </c>
      <c r="I35" s="124" t="s">
        <v>1307</v>
      </c>
      <c r="J35" s="124" t="s">
        <v>1307</v>
      </c>
      <c r="K35" s="122">
        <v>0.57482999999999995</v>
      </c>
      <c r="L35" s="122">
        <v>21.865629999999999</v>
      </c>
      <c r="M35" s="124" t="s">
        <v>1307</v>
      </c>
      <c r="N35" s="122">
        <v>0.32163999999999998</v>
      </c>
      <c r="O35" s="122">
        <v>0.13038</v>
      </c>
      <c r="P35" s="122">
        <v>2411.27</v>
      </c>
      <c r="Q35" s="122">
        <v>0.871</v>
      </c>
      <c r="R35" s="122">
        <v>0.17599999999999999</v>
      </c>
      <c r="S35" s="122">
        <v>0.69</v>
      </c>
      <c r="T35" s="122">
        <v>0.44400000000000001</v>
      </c>
      <c r="U35" s="124" t="s">
        <v>1307</v>
      </c>
      <c r="V35" s="122">
        <v>232.44300000000001</v>
      </c>
      <c r="W35" s="122">
        <v>6.6000000000000003E-2</v>
      </c>
      <c r="X35" s="122">
        <v>2.1999999999999999E-2</v>
      </c>
      <c r="Y35" s="122">
        <v>28.14</v>
      </c>
      <c r="Z35" s="122">
        <v>0.128</v>
      </c>
      <c r="AA35" s="122">
        <v>0.45924999999999999</v>
      </c>
      <c r="AB35" s="122">
        <v>0.42420000000000002</v>
      </c>
      <c r="AC35" s="122">
        <v>11.38</v>
      </c>
      <c r="AD35" s="122">
        <v>0.34465000000000001</v>
      </c>
    </row>
    <row r="36" spans="1:30" x14ac:dyDescent="0.3">
      <c r="A36" s="124" t="s">
        <v>670</v>
      </c>
      <c r="B36" s="122">
        <v>2695</v>
      </c>
      <c r="C36" s="122">
        <v>6.2659500000000001</v>
      </c>
      <c r="D36" s="122">
        <v>0.57755999999999996</v>
      </c>
      <c r="E36" s="122">
        <v>0.255</v>
      </c>
      <c r="F36" s="122">
        <v>0.11065</v>
      </c>
      <c r="G36" s="122">
        <v>1.8069999999999999E-2</v>
      </c>
      <c r="H36" s="122">
        <v>3874.8632699999998</v>
      </c>
      <c r="I36" s="124" t="s">
        <v>1307</v>
      </c>
      <c r="J36" s="124" t="s">
        <v>1307</v>
      </c>
      <c r="K36" s="122">
        <v>0.57482999999999995</v>
      </c>
      <c r="L36" s="122">
        <v>21.865629999999999</v>
      </c>
      <c r="M36" s="124" t="s">
        <v>1307</v>
      </c>
      <c r="N36" s="122">
        <v>0.32163999999999998</v>
      </c>
      <c r="O36" s="122">
        <v>0.13038</v>
      </c>
      <c r="P36" s="122">
        <v>2411.27</v>
      </c>
      <c r="Q36" s="122">
        <v>0.871</v>
      </c>
      <c r="R36" s="122">
        <v>0.17599999999999999</v>
      </c>
      <c r="S36" s="122">
        <v>0.69</v>
      </c>
      <c r="T36" s="122">
        <v>0.44400000000000001</v>
      </c>
      <c r="U36" s="124" t="s">
        <v>1307</v>
      </c>
      <c r="V36" s="122">
        <v>232.44300000000001</v>
      </c>
      <c r="W36" s="122">
        <v>6.6000000000000003E-2</v>
      </c>
      <c r="X36" s="122">
        <v>2.1999999999999999E-2</v>
      </c>
      <c r="Y36" s="122">
        <v>28.14</v>
      </c>
      <c r="Z36" s="122">
        <v>0.128</v>
      </c>
      <c r="AA36" s="122">
        <v>0.45924999999999999</v>
      </c>
      <c r="AB36" s="122">
        <v>0.42420000000000002</v>
      </c>
      <c r="AC36" s="122">
        <v>11.38</v>
      </c>
      <c r="AD36" s="122">
        <v>0.34465000000000001</v>
      </c>
    </row>
    <row r="37" spans="1:30" x14ac:dyDescent="0.3">
      <c r="A37" s="124" t="s">
        <v>671</v>
      </c>
      <c r="B37" s="122">
        <v>2695</v>
      </c>
      <c r="C37" s="122">
        <v>6.4733099999999997</v>
      </c>
      <c r="D37" s="122">
        <v>0.58218000000000003</v>
      </c>
      <c r="E37" s="122">
        <v>0.26100000000000001</v>
      </c>
      <c r="F37" s="122">
        <v>9.5680000000000001E-2</v>
      </c>
      <c r="G37" s="122">
        <v>2.1839999999999998E-2</v>
      </c>
      <c r="H37" s="122">
        <v>3874.8568700000001</v>
      </c>
      <c r="I37" s="124" t="s">
        <v>1307</v>
      </c>
      <c r="J37" s="124" t="s">
        <v>1307</v>
      </c>
      <c r="K37" s="122">
        <v>0.57467000000000001</v>
      </c>
      <c r="L37" s="122">
        <v>21.849509999999999</v>
      </c>
      <c r="M37" s="124" t="s">
        <v>1307</v>
      </c>
      <c r="N37" s="122">
        <v>0.31575999999999999</v>
      </c>
      <c r="O37" s="122">
        <v>0.15706000000000001</v>
      </c>
      <c r="P37" s="122">
        <v>2411.3000000000002</v>
      </c>
      <c r="Q37" s="122">
        <v>0.875</v>
      </c>
      <c r="R37" s="122">
        <v>0.16200000000000001</v>
      </c>
      <c r="S37" s="122">
        <v>0.69</v>
      </c>
      <c r="T37" s="122">
        <v>0.44700000000000001</v>
      </c>
      <c r="U37" s="124" t="s">
        <v>1307</v>
      </c>
      <c r="V37" s="122">
        <v>232.45</v>
      </c>
      <c r="W37" s="122">
        <v>4.8000000000000001E-2</v>
      </c>
      <c r="X37" s="122">
        <v>1.9E-2</v>
      </c>
      <c r="Y37" s="122">
        <v>28.14</v>
      </c>
      <c r="Z37" s="122">
        <v>0.14199999999999999</v>
      </c>
      <c r="AA37" s="122">
        <v>0.45756000000000002</v>
      </c>
      <c r="AB37" s="122">
        <v>0.42148999999999998</v>
      </c>
      <c r="AC37" s="122">
        <v>11.37</v>
      </c>
      <c r="AD37" s="122">
        <v>0.34378999999999998</v>
      </c>
    </row>
    <row r="38" spans="1:30" x14ac:dyDescent="0.3">
      <c r="A38" s="124" t="s">
        <v>672</v>
      </c>
      <c r="B38" s="122">
        <v>2695</v>
      </c>
      <c r="C38" s="122">
        <v>6.4733099999999997</v>
      </c>
      <c r="D38" s="122">
        <v>0.58218000000000003</v>
      </c>
      <c r="E38" s="122">
        <v>0.26100000000000001</v>
      </c>
      <c r="F38" s="122">
        <v>9.5680000000000001E-2</v>
      </c>
      <c r="G38" s="122">
        <v>2.1839999999999998E-2</v>
      </c>
      <c r="H38" s="122">
        <v>3874.8568700000001</v>
      </c>
      <c r="I38" s="124" t="s">
        <v>1307</v>
      </c>
      <c r="J38" s="124" t="s">
        <v>1307</v>
      </c>
      <c r="K38" s="122">
        <v>0.57467000000000001</v>
      </c>
      <c r="L38" s="122">
        <v>21.849509999999999</v>
      </c>
      <c r="M38" s="124" t="s">
        <v>1307</v>
      </c>
      <c r="N38" s="122">
        <v>0.31575999999999999</v>
      </c>
      <c r="O38" s="122">
        <v>0.15706000000000001</v>
      </c>
      <c r="P38" s="122">
        <v>2411.3000000000002</v>
      </c>
      <c r="Q38" s="122">
        <v>0.875</v>
      </c>
      <c r="R38" s="122">
        <v>0.16200000000000001</v>
      </c>
      <c r="S38" s="122">
        <v>0.69</v>
      </c>
      <c r="T38" s="122">
        <v>0.44700000000000001</v>
      </c>
      <c r="U38" s="124" t="s">
        <v>1307</v>
      </c>
      <c r="V38" s="122">
        <v>232.45</v>
      </c>
      <c r="W38" s="122">
        <v>4.8000000000000001E-2</v>
      </c>
      <c r="X38" s="122">
        <v>1.9E-2</v>
      </c>
      <c r="Y38" s="122">
        <v>28.14</v>
      </c>
      <c r="Z38" s="122">
        <v>0.14199999999999999</v>
      </c>
      <c r="AA38" s="122">
        <v>0.45756000000000002</v>
      </c>
      <c r="AB38" s="122">
        <v>0.42148999999999998</v>
      </c>
      <c r="AC38" s="122">
        <v>11.37</v>
      </c>
      <c r="AD38" s="122">
        <v>0.34378999999999998</v>
      </c>
    </row>
    <row r="39" spans="1:30" x14ac:dyDescent="0.3">
      <c r="A39" s="124" t="s">
        <v>673</v>
      </c>
      <c r="B39" s="122">
        <v>2695</v>
      </c>
      <c r="C39" s="122">
        <v>6.6813099999999999</v>
      </c>
      <c r="D39" s="122">
        <v>0.60065999999999997</v>
      </c>
      <c r="E39" s="122">
        <v>0.245</v>
      </c>
      <c r="F39" s="122">
        <v>8.3299999999999999E-2</v>
      </c>
      <c r="G39" s="122">
        <v>2.436E-2</v>
      </c>
      <c r="H39" s="122">
        <v>3874.8568700000001</v>
      </c>
      <c r="I39" s="124" t="s">
        <v>1307</v>
      </c>
      <c r="J39" s="124" t="s">
        <v>1307</v>
      </c>
      <c r="K39" s="122">
        <v>0.57542000000000004</v>
      </c>
      <c r="L39" s="122">
        <v>21.849509999999999</v>
      </c>
      <c r="M39" s="124" t="s">
        <v>1307</v>
      </c>
      <c r="N39" s="122">
        <v>0.30986999999999998</v>
      </c>
      <c r="O39" s="122">
        <v>0.16553000000000001</v>
      </c>
      <c r="P39" s="122">
        <v>2411.33</v>
      </c>
      <c r="Q39" s="122">
        <v>0.879</v>
      </c>
      <c r="R39" s="122">
        <v>0.16300000000000001</v>
      </c>
      <c r="S39" s="122">
        <v>0.68799999999999994</v>
      </c>
      <c r="T39" s="122">
        <v>0.44500000000000001</v>
      </c>
      <c r="U39" s="124" t="s">
        <v>1307</v>
      </c>
      <c r="V39" s="122">
        <v>232.458</v>
      </c>
      <c r="W39" s="122">
        <v>2.9000000000000001E-2</v>
      </c>
      <c r="X39" s="122">
        <v>0.02</v>
      </c>
      <c r="Y39" s="122">
        <v>28.14</v>
      </c>
      <c r="Z39" s="122">
        <v>0.13800000000000001</v>
      </c>
      <c r="AA39" s="122">
        <v>0.45321</v>
      </c>
      <c r="AB39" s="122">
        <v>0.42148999999999998</v>
      </c>
      <c r="AC39" s="122">
        <v>11.37</v>
      </c>
      <c r="AD39" s="122">
        <v>0.35464000000000001</v>
      </c>
    </row>
    <row r="40" spans="1:30" x14ac:dyDescent="0.3">
      <c r="A40" s="124" t="s">
        <v>674</v>
      </c>
      <c r="B40" s="122">
        <v>2695</v>
      </c>
      <c r="C40" s="122">
        <v>6.6813099999999999</v>
      </c>
      <c r="D40" s="122">
        <v>0.60065999999999997</v>
      </c>
      <c r="E40" s="122">
        <v>0.245</v>
      </c>
      <c r="F40" s="122">
        <v>8.3299999999999999E-2</v>
      </c>
      <c r="G40" s="122">
        <v>2.436E-2</v>
      </c>
      <c r="H40" s="122">
        <v>3874.8568700000001</v>
      </c>
      <c r="I40" s="124" t="s">
        <v>1307</v>
      </c>
      <c r="J40" s="124" t="s">
        <v>1307</v>
      </c>
      <c r="K40" s="122">
        <v>0.57542000000000004</v>
      </c>
      <c r="L40" s="122">
        <v>21.849509999999999</v>
      </c>
      <c r="M40" s="124" t="s">
        <v>1307</v>
      </c>
      <c r="N40" s="122">
        <v>0.30986999999999998</v>
      </c>
      <c r="O40" s="122">
        <v>0.16553000000000001</v>
      </c>
      <c r="P40" s="122">
        <v>2411.33</v>
      </c>
      <c r="Q40" s="122">
        <v>0.879</v>
      </c>
      <c r="R40" s="122">
        <v>0.16300000000000001</v>
      </c>
      <c r="S40" s="122">
        <v>0.68799999999999994</v>
      </c>
      <c r="T40" s="122">
        <v>0.44500000000000001</v>
      </c>
      <c r="U40" s="124" t="s">
        <v>1307</v>
      </c>
      <c r="V40" s="122">
        <v>232.458</v>
      </c>
      <c r="W40" s="122">
        <v>2.9000000000000001E-2</v>
      </c>
      <c r="X40" s="122">
        <v>0.02</v>
      </c>
      <c r="Y40" s="122">
        <v>28.14</v>
      </c>
      <c r="Z40" s="122">
        <v>0.13800000000000001</v>
      </c>
      <c r="AA40" s="122">
        <v>0.45321</v>
      </c>
      <c r="AB40" s="122">
        <v>0.42148999999999998</v>
      </c>
      <c r="AC40" s="122">
        <v>11.37</v>
      </c>
      <c r="AD40" s="122">
        <v>0.35464000000000001</v>
      </c>
    </row>
    <row r="41" spans="1:30" x14ac:dyDescent="0.3">
      <c r="A41" s="124" t="s">
        <v>675</v>
      </c>
      <c r="B41" s="122">
        <v>2695</v>
      </c>
      <c r="C41" s="122">
        <v>6.88415</v>
      </c>
      <c r="D41" s="122">
        <v>0.65549999999999997</v>
      </c>
      <c r="E41" s="122">
        <v>0.23400000000000001</v>
      </c>
      <c r="F41" s="122">
        <v>9.1380000000000003E-2</v>
      </c>
      <c r="G41" s="122">
        <v>2.452E-2</v>
      </c>
      <c r="H41" s="122">
        <v>3874.8651</v>
      </c>
      <c r="I41" s="124" t="s">
        <v>1307</v>
      </c>
      <c r="J41" s="124" t="s">
        <v>1307</v>
      </c>
      <c r="K41" s="122">
        <v>0.57606999999999997</v>
      </c>
      <c r="L41" s="122">
        <v>21.870239999999999</v>
      </c>
      <c r="M41" s="124" t="s">
        <v>1307</v>
      </c>
      <c r="N41" s="122">
        <v>0.31575999999999999</v>
      </c>
      <c r="O41" s="122">
        <v>0.16553000000000001</v>
      </c>
      <c r="P41" s="122">
        <v>2411.4299999999998</v>
      </c>
      <c r="Q41" s="122">
        <v>0.89100000000000001</v>
      </c>
      <c r="R41" s="122">
        <v>0.16400000000000001</v>
      </c>
      <c r="S41" s="122">
        <v>0.69099999999999995</v>
      </c>
      <c r="T41" s="122">
        <v>0.44400000000000001</v>
      </c>
      <c r="U41" s="124" t="s">
        <v>1307</v>
      </c>
      <c r="V41" s="122">
        <v>232.465</v>
      </c>
      <c r="W41" s="122">
        <v>1.7999999999999999E-2</v>
      </c>
      <c r="X41" s="122">
        <v>2.3E-2</v>
      </c>
      <c r="Y41" s="122">
        <v>28.14</v>
      </c>
      <c r="Z41" s="122">
        <v>0.13900000000000001</v>
      </c>
      <c r="AA41" s="122">
        <v>0.45030999999999999</v>
      </c>
      <c r="AB41" s="122">
        <v>0.41880000000000001</v>
      </c>
      <c r="AC41" s="122">
        <v>11.42</v>
      </c>
      <c r="AD41" s="122">
        <v>0.34941</v>
      </c>
    </row>
    <row r="42" spans="1:30" x14ac:dyDescent="0.3">
      <c r="A42" s="124" t="s">
        <v>676</v>
      </c>
      <c r="B42" s="122">
        <v>2695</v>
      </c>
      <c r="C42" s="122">
        <v>6.88415</v>
      </c>
      <c r="D42" s="122">
        <v>0.65549999999999997</v>
      </c>
      <c r="E42" s="122">
        <v>0.23400000000000001</v>
      </c>
      <c r="F42" s="122">
        <v>9.1380000000000003E-2</v>
      </c>
      <c r="G42" s="122">
        <v>2.452E-2</v>
      </c>
      <c r="H42" s="122">
        <v>3874.8651</v>
      </c>
      <c r="I42" s="124" t="s">
        <v>1307</v>
      </c>
      <c r="J42" s="124" t="s">
        <v>1307</v>
      </c>
      <c r="K42" s="122">
        <v>0.57606999999999997</v>
      </c>
      <c r="L42" s="122">
        <v>21.870239999999999</v>
      </c>
      <c r="M42" s="124" t="s">
        <v>1307</v>
      </c>
      <c r="N42" s="122">
        <v>0.31575999999999999</v>
      </c>
      <c r="O42" s="122">
        <v>0.16553000000000001</v>
      </c>
      <c r="P42" s="122">
        <v>2411.4299999999998</v>
      </c>
      <c r="Q42" s="122">
        <v>0.89100000000000001</v>
      </c>
      <c r="R42" s="122">
        <v>0.16400000000000001</v>
      </c>
      <c r="S42" s="122">
        <v>0.69099999999999995</v>
      </c>
      <c r="T42" s="122">
        <v>0.44400000000000001</v>
      </c>
      <c r="U42" s="124" t="s">
        <v>1307</v>
      </c>
      <c r="V42" s="122">
        <v>232.465</v>
      </c>
      <c r="W42" s="122">
        <v>1.7999999999999999E-2</v>
      </c>
      <c r="X42" s="122">
        <v>2.3E-2</v>
      </c>
      <c r="Y42" s="122">
        <v>28.14</v>
      </c>
      <c r="Z42" s="122">
        <v>0.13900000000000001</v>
      </c>
      <c r="AA42" s="122">
        <v>0.45030999999999999</v>
      </c>
      <c r="AB42" s="122">
        <v>0.41880000000000001</v>
      </c>
      <c r="AC42" s="122">
        <v>11.42</v>
      </c>
      <c r="AD42" s="122">
        <v>0.34941</v>
      </c>
    </row>
    <row r="43" spans="1:30" x14ac:dyDescent="0.3">
      <c r="A43" s="124" t="s">
        <v>677</v>
      </c>
      <c r="B43" s="122">
        <v>2695</v>
      </c>
      <c r="C43" s="122">
        <v>7.0776300000000001</v>
      </c>
      <c r="D43" s="122">
        <v>0.62607000000000002</v>
      </c>
      <c r="E43" s="122">
        <v>0.214</v>
      </c>
      <c r="F43" s="122">
        <v>0.12531999999999999</v>
      </c>
      <c r="G43" s="122">
        <v>2.4039999999999999E-2</v>
      </c>
      <c r="H43" s="122">
        <v>3874.8733299999999</v>
      </c>
      <c r="I43" s="124" t="s">
        <v>1307</v>
      </c>
      <c r="J43" s="124" t="s">
        <v>1307</v>
      </c>
      <c r="K43" s="122">
        <v>0.57689999999999997</v>
      </c>
      <c r="L43" s="122">
        <v>21.890969999999999</v>
      </c>
      <c r="M43" s="124" t="s">
        <v>1307</v>
      </c>
      <c r="N43" s="122">
        <v>0.30398999999999998</v>
      </c>
      <c r="O43" s="122">
        <v>0.16553000000000001</v>
      </c>
      <c r="P43" s="122">
        <v>2411.56</v>
      </c>
      <c r="Q43" s="122">
        <v>0.90700000000000003</v>
      </c>
      <c r="R43" s="122">
        <v>0.16300000000000001</v>
      </c>
      <c r="S43" s="122">
        <v>0.69</v>
      </c>
      <c r="T43" s="122">
        <v>0.44700000000000001</v>
      </c>
      <c r="U43" s="124" t="s">
        <v>1307</v>
      </c>
      <c r="V43" s="122">
        <v>232.47300000000001</v>
      </c>
      <c r="W43" s="122">
        <v>1.7000000000000001E-2</v>
      </c>
      <c r="X43" s="122">
        <v>2.4E-2</v>
      </c>
      <c r="Y43" s="122">
        <v>28.14</v>
      </c>
      <c r="Z43" s="122">
        <v>0.14499999999999999</v>
      </c>
      <c r="AA43" s="122">
        <v>0.44885999999999998</v>
      </c>
      <c r="AB43" s="122">
        <v>0.41476000000000002</v>
      </c>
      <c r="AC43" s="122">
        <v>11.39</v>
      </c>
      <c r="AD43" s="122">
        <v>0.34294000000000002</v>
      </c>
    </row>
    <row r="44" spans="1:30" x14ac:dyDescent="0.3">
      <c r="A44" s="124" t="s">
        <v>678</v>
      </c>
      <c r="B44" s="122">
        <v>2695</v>
      </c>
      <c r="C44" s="122">
        <v>7.0776300000000001</v>
      </c>
      <c r="D44" s="122">
        <v>0.62607000000000002</v>
      </c>
      <c r="E44" s="122">
        <v>0.214</v>
      </c>
      <c r="F44" s="122">
        <v>0.12531999999999999</v>
      </c>
      <c r="G44" s="122">
        <v>2.4039999999999999E-2</v>
      </c>
      <c r="H44" s="122">
        <v>3874.8733299999999</v>
      </c>
      <c r="I44" s="124" t="s">
        <v>1307</v>
      </c>
      <c r="J44" s="124" t="s">
        <v>1307</v>
      </c>
      <c r="K44" s="122">
        <v>0.57689999999999997</v>
      </c>
      <c r="L44" s="122">
        <v>21.890969999999999</v>
      </c>
      <c r="M44" s="124" t="s">
        <v>1307</v>
      </c>
      <c r="N44" s="122">
        <v>0.30398999999999998</v>
      </c>
      <c r="O44" s="122">
        <v>0.16553000000000001</v>
      </c>
      <c r="P44" s="122">
        <v>2411.56</v>
      </c>
      <c r="Q44" s="122">
        <v>0.90700000000000003</v>
      </c>
      <c r="R44" s="122">
        <v>0.16300000000000001</v>
      </c>
      <c r="S44" s="122">
        <v>0.69</v>
      </c>
      <c r="T44" s="122">
        <v>0.44700000000000001</v>
      </c>
      <c r="U44" s="124" t="s">
        <v>1307</v>
      </c>
      <c r="V44" s="122">
        <v>232.47300000000001</v>
      </c>
      <c r="W44" s="122">
        <v>1.7000000000000001E-2</v>
      </c>
      <c r="X44" s="122">
        <v>2.4E-2</v>
      </c>
      <c r="Y44" s="122">
        <v>28.14</v>
      </c>
      <c r="Z44" s="122">
        <v>0.14499999999999999</v>
      </c>
      <c r="AA44" s="122">
        <v>0.44885999999999998</v>
      </c>
      <c r="AB44" s="122">
        <v>0.41476000000000002</v>
      </c>
      <c r="AC44" s="122">
        <v>11.39</v>
      </c>
      <c r="AD44" s="122">
        <v>0.34294000000000002</v>
      </c>
    </row>
    <row r="45" spans="1:30" x14ac:dyDescent="0.3">
      <c r="A45" s="124" t="s">
        <v>679</v>
      </c>
      <c r="B45" s="122">
        <v>2695</v>
      </c>
      <c r="C45" s="122">
        <v>7.2610099999999997</v>
      </c>
      <c r="D45" s="122">
        <v>0.60528000000000004</v>
      </c>
      <c r="E45" s="122">
        <v>0.17899999999999999</v>
      </c>
      <c r="F45" s="122">
        <v>0.15425</v>
      </c>
      <c r="G45" s="122">
        <v>2.375E-2</v>
      </c>
      <c r="H45" s="122">
        <v>3874.87698</v>
      </c>
      <c r="I45" s="122">
        <v>28.25</v>
      </c>
      <c r="J45" s="122">
        <v>7.9923400000000004</v>
      </c>
      <c r="K45" s="122">
        <v>0.57715000000000005</v>
      </c>
      <c r="L45" s="122">
        <v>21.900189999999998</v>
      </c>
      <c r="M45" s="124" t="s">
        <v>1307</v>
      </c>
      <c r="N45" s="122">
        <v>0.30986999999999998</v>
      </c>
      <c r="O45" s="122">
        <v>0.16553000000000001</v>
      </c>
      <c r="P45" s="122">
        <v>2411.7600000000002</v>
      </c>
      <c r="Q45" s="122">
        <v>0.93200000000000005</v>
      </c>
      <c r="R45" s="122">
        <v>0.13800000000000001</v>
      </c>
      <c r="S45" s="122">
        <v>0.69</v>
      </c>
      <c r="T45" s="122">
        <v>0.443</v>
      </c>
      <c r="U45" s="124" t="s">
        <v>1307</v>
      </c>
      <c r="V45" s="122">
        <v>232.48</v>
      </c>
      <c r="W45" s="122">
        <v>2.1999999999999999E-2</v>
      </c>
      <c r="X45" s="122">
        <v>2.5000000000000001E-2</v>
      </c>
      <c r="Y45" s="122">
        <v>28.14</v>
      </c>
      <c r="Z45" s="122">
        <v>0.151</v>
      </c>
      <c r="AA45" s="122">
        <v>0.44740999999999997</v>
      </c>
      <c r="AB45" s="122">
        <v>0.41206999999999999</v>
      </c>
      <c r="AC45" s="122">
        <v>11.35</v>
      </c>
      <c r="AD45" s="122">
        <v>0.34378999999999998</v>
      </c>
    </row>
    <row r="46" spans="1:30" x14ac:dyDescent="0.3">
      <c r="A46" s="124" t="s">
        <v>680</v>
      </c>
      <c r="B46" s="122">
        <v>2695</v>
      </c>
      <c r="C46" s="122">
        <v>7.2610099999999997</v>
      </c>
      <c r="D46" s="122">
        <v>0.60528000000000004</v>
      </c>
      <c r="E46" s="122">
        <v>0.17899999999999999</v>
      </c>
      <c r="F46" s="122">
        <v>0.15425</v>
      </c>
      <c r="G46" s="122">
        <v>2.375E-2</v>
      </c>
      <c r="H46" s="122">
        <v>3874.87698</v>
      </c>
      <c r="I46" s="122">
        <v>28.25</v>
      </c>
      <c r="J46" s="122">
        <v>7.9923400000000004</v>
      </c>
      <c r="K46" s="122">
        <v>0.57715000000000005</v>
      </c>
      <c r="L46" s="122">
        <v>21.900189999999998</v>
      </c>
      <c r="M46" s="124" t="s">
        <v>1307</v>
      </c>
      <c r="N46" s="122">
        <v>0.30986999999999998</v>
      </c>
      <c r="O46" s="122">
        <v>0.16553000000000001</v>
      </c>
      <c r="P46" s="122">
        <v>2411.7600000000002</v>
      </c>
      <c r="Q46" s="122">
        <v>0.93200000000000005</v>
      </c>
      <c r="R46" s="122">
        <v>0.13800000000000001</v>
      </c>
      <c r="S46" s="122">
        <v>0.69</v>
      </c>
      <c r="T46" s="122">
        <v>0.443</v>
      </c>
      <c r="U46" s="124" t="s">
        <v>1307</v>
      </c>
      <c r="V46" s="122">
        <v>232.48</v>
      </c>
      <c r="W46" s="122">
        <v>2.1999999999999999E-2</v>
      </c>
      <c r="X46" s="122">
        <v>2.5000000000000001E-2</v>
      </c>
      <c r="Y46" s="122">
        <v>28.14</v>
      </c>
      <c r="Z46" s="122">
        <v>0.151</v>
      </c>
      <c r="AA46" s="122">
        <v>0.44740999999999997</v>
      </c>
      <c r="AB46" s="122">
        <v>0.41206999999999999</v>
      </c>
      <c r="AC46" s="122">
        <v>11.35</v>
      </c>
      <c r="AD46" s="122">
        <v>0.34378999999999998</v>
      </c>
    </row>
    <row r="47" spans="1:30" x14ac:dyDescent="0.3">
      <c r="A47" s="124" t="s">
        <v>681</v>
      </c>
      <c r="B47" s="122">
        <v>2695</v>
      </c>
      <c r="C47" s="122">
        <v>7.4439799999999998</v>
      </c>
      <c r="D47" s="122">
        <v>0.64049999999999996</v>
      </c>
      <c r="E47" s="122">
        <v>0.17599999999999999</v>
      </c>
      <c r="F47" s="122">
        <v>0.10847999999999999</v>
      </c>
      <c r="G47" s="122">
        <v>2.462E-2</v>
      </c>
      <c r="H47" s="122">
        <v>3874.8836900000001</v>
      </c>
      <c r="I47" s="124" t="s">
        <v>1307</v>
      </c>
      <c r="J47" s="124" t="s">
        <v>1307</v>
      </c>
      <c r="K47" s="122">
        <v>0.57806999999999997</v>
      </c>
      <c r="L47" s="122">
        <v>21.917079999999999</v>
      </c>
      <c r="M47" s="122">
        <v>141.73838000000001</v>
      </c>
      <c r="N47" s="122">
        <v>0.3473</v>
      </c>
      <c r="O47" s="122">
        <v>0.16553000000000001</v>
      </c>
      <c r="P47" s="122">
        <v>2411.98</v>
      </c>
      <c r="Q47" s="122">
        <v>0.95899999999999996</v>
      </c>
      <c r="R47" s="122">
        <v>0.14099999999999999</v>
      </c>
      <c r="S47" s="122">
        <v>0.69</v>
      </c>
      <c r="T47" s="122">
        <v>0.44700000000000001</v>
      </c>
      <c r="U47" s="122">
        <v>72.72</v>
      </c>
      <c r="V47" s="122">
        <v>232.488</v>
      </c>
      <c r="W47" s="122">
        <v>1.2999999999999999E-2</v>
      </c>
      <c r="X47" s="122">
        <v>2.7E-2</v>
      </c>
      <c r="Y47" s="122">
        <v>28.14</v>
      </c>
      <c r="Z47" s="122">
        <v>0.15</v>
      </c>
      <c r="AA47" s="122">
        <v>0.44596000000000002</v>
      </c>
      <c r="AB47" s="122">
        <v>0.40671000000000002</v>
      </c>
      <c r="AC47" s="122">
        <v>11.32</v>
      </c>
      <c r="AD47" s="122">
        <v>0.35639999999999999</v>
      </c>
    </row>
    <row r="48" spans="1:30" x14ac:dyDescent="0.3">
      <c r="A48" s="124" t="s">
        <v>682</v>
      </c>
      <c r="B48" s="122">
        <v>2695</v>
      </c>
      <c r="C48" s="122">
        <v>7.4439799999999998</v>
      </c>
      <c r="D48" s="122">
        <v>0.64049999999999996</v>
      </c>
      <c r="E48" s="122">
        <v>0.17599999999999999</v>
      </c>
      <c r="F48" s="122">
        <v>0.10847999999999999</v>
      </c>
      <c r="G48" s="122">
        <v>2.462E-2</v>
      </c>
      <c r="H48" s="122">
        <v>3874.8836900000001</v>
      </c>
      <c r="I48" s="124" t="s">
        <v>1307</v>
      </c>
      <c r="J48" s="124" t="s">
        <v>1307</v>
      </c>
      <c r="K48" s="122">
        <v>0.57806999999999997</v>
      </c>
      <c r="L48" s="122">
        <v>21.917079999999999</v>
      </c>
      <c r="M48" s="122">
        <v>141.73838000000001</v>
      </c>
      <c r="N48" s="122">
        <v>0.3473</v>
      </c>
      <c r="O48" s="122">
        <v>0.16553000000000001</v>
      </c>
      <c r="P48" s="122">
        <v>2411.98</v>
      </c>
      <c r="Q48" s="122">
        <v>0.95899999999999996</v>
      </c>
      <c r="R48" s="122">
        <v>0.14099999999999999</v>
      </c>
      <c r="S48" s="122">
        <v>0.69</v>
      </c>
      <c r="T48" s="122">
        <v>0.44700000000000001</v>
      </c>
      <c r="U48" s="122">
        <v>72.72</v>
      </c>
      <c r="V48" s="122">
        <v>232.488</v>
      </c>
      <c r="W48" s="122">
        <v>1.2999999999999999E-2</v>
      </c>
      <c r="X48" s="122">
        <v>2.7E-2</v>
      </c>
      <c r="Y48" s="122">
        <v>28.14</v>
      </c>
      <c r="Z48" s="122">
        <v>0.15</v>
      </c>
      <c r="AA48" s="122">
        <v>0.44596000000000002</v>
      </c>
      <c r="AB48" s="122">
        <v>0.40671000000000002</v>
      </c>
      <c r="AC48" s="122">
        <v>11.32</v>
      </c>
      <c r="AD48" s="122">
        <v>0.35639999999999999</v>
      </c>
    </row>
    <row r="49" spans="1:30" x14ac:dyDescent="0.3">
      <c r="A49" s="124" t="s">
        <v>683</v>
      </c>
      <c r="B49" s="122">
        <v>2695</v>
      </c>
      <c r="C49" s="122">
        <v>7.5648600000000004</v>
      </c>
      <c r="D49" s="122">
        <v>0.59835000000000005</v>
      </c>
      <c r="E49" s="122">
        <v>0.16400000000000001</v>
      </c>
      <c r="F49" s="122">
        <v>8.4519999999999998E-2</v>
      </c>
      <c r="G49" s="122">
        <v>2.5559999999999999E-2</v>
      </c>
      <c r="H49" s="122">
        <v>3874.8867399999999</v>
      </c>
      <c r="I49" s="124" t="s">
        <v>1307</v>
      </c>
      <c r="J49" s="124" t="s">
        <v>1307</v>
      </c>
      <c r="K49" s="122">
        <v>0.57930999999999999</v>
      </c>
      <c r="L49" s="122">
        <v>21.924769999999999</v>
      </c>
      <c r="M49" s="124" t="s">
        <v>1307</v>
      </c>
      <c r="N49" s="122">
        <v>0.35371000000000002</v>
      </c>
      <c r="O49" s="122">
        <v>0.14129</v>
      </c>
      <c r="P49" s="122">
        <v>2412.14</v>
      </c>
      <c r="Q49" s="122">
        <v>0.97899999999999998</v>
      </c>
      <c r="R49" s="122">
        <v>0.158</v>
      </c>
      <c r="S49" s="122">
        <v>0.69</v>
      </c>
      <c r="T49" s="122">
        <v>0.44500000000000001</v>
      </c>
      <c r="U49" s="124" t="s">
        <v>1307</v>
      </c>
      <c r="V49" s="122">
        <v>232.495</v>
      </c>
      <c r="W49" s="122">
        <v>2E-3</v>
      </c>
      <c r="X49" s="122">
        <v>0.03</v>
      </c>
      <c r="Y49" s="122">
        <v>28.14</v>
      </c>
      <c r="Z49" s="122">
        <v>0.13200000000000001</v>
      </c>
      <c r="AA49" s="122">
        <v>0.44596000000000002</v>
      </c>
      <c r="AB49" s="122">
        <v>0.40271000000000001</v>
      </c>
      <c r="AC49" s="122">
        <v>11.28</v>
      </c>
      <c r="AD49" s="122">
        <v>0.36845</v>
      </c>
    </row>
    <row r="50" spans="1:30" x14ac:dyDescent="0.3">
      <c r="A50" s="124" t="s">
        <v>684</v>
      </c>
      <c r="B50" s="122">
        <v>2695</v>
      </c>
      <c r="C50" s="122">
        <v>7.5648600000000004</v>
      </c>
      <c r="D50" s="122">
        <v>0.59835000000000005</v>
      </c>
      <c r="E50" s="122">
        <v>0.16400000000000001</v>
      </c>
      <c r="F50" s="122">
        <v>8.4519999999999998E-2</v>
      </c>
      <c r="G50" s="122">
        <v>2.5559999999999999E-2</v>
      </c>
      <c r="H50" s="122">
        <v>3874.8867399999999</v>
      </c>
      <c r="I50" s="124" t="s">
        <v>1307</v>
      </c>
      <c r="J50" s="124" t="s">
        <v>1307</v>
      </c>
      <c r="K50" s="122">
        <v>0.57930999999999999</v>
      </c>
      <c r="L50" s="122">
        <v>21.924769999999999</v>
      </c>
      <c r="M50" s="124" t="s">
        <v>1307</v>
      </c>
      <c r="N50" s="122">
        <v>0.35371000000000002</v>
      </c>
      <c r="O50" s="122">
        <v>0.14129</v>
      </c>
      <c r="P50" s="122">
        <v>2412.14</v>
      </c>
      <c r="Q50" s="122">
        <v>0.97899999999999998</v>
      </c>
      <c r="R50" s="122">
        <v>0.158</v>
      </c>
      <c r="S50" s="122">
        <v>0.69</v>
      </c>
      <c r="T50" s="122">
        <v>0.44500000000000001</v>
      </c>
      <c r="U50" s="124" t="s">
        <v>1307</v>
      </c>
      <c r="V50" s="122">
        <v>232.495</v>
      </c>
      <c r="W50" s="122">
        <v>2E-3</v>
      </c>
      <c r="X50" s="122">
        <v>0.03</v>
      </c>
      <c r="Y50" s="122">
        <v>28.14</v>
      </c>
      <c r="Z50" s="122">
        <v>0.13200000000000001</v>
      </c>
      <c r="AA50" s="122">
        <v>0.44596000000000002</v>
      </c>
      <c r="AB50" s="122">
        <v>0.40271000000000001</v>
      </c>
      <c r="AC50" s="122">
        <v>11.28</v>
      </c>
      <c r="AD50" s="122">
        <v>0.36845</v>
      </c>
    </row>
    <row r="51" spans="1:30" x14ac:dyDescent="0.3">
      <c r="A51" s="124" t="s">
        <v>685</v>
      </c>
      <c r="B51" s="122">
        <v>2695</v>
      </c>
      <c r="C51" s="122">
        <v>7.6528700000000001</v>
      </c>
      <c r="D51" s="122">
        <v>0.60065999999999997</v>
      </c>
      <c r="E51" s="122">
        <v>0.18</v>
      </c>
      <c r="F51" s="122">
        <v>9.597E-2</v>
      </c>
      <c r="G51" s="122">
        <v>2.6440000000000002E-2</v>
      </c>
      <c r="H51" s="122">
        <v>3874.8867399999999</v>
      </c>
      <c r="I51" s="124" t="s">
        <v>1307</v>
      </c>
      <c r="J51" s="124" t="s">
        <v>1307</v>
      </c>
      <c r="K51" s="122">
        <v>0.57987999999999995</v>
      </c>
      <c r="L51" s="122">
        <v>21.924769999999999</v>
      </c>
      <c r="M51" s="124" t="s">
        <v>1307</v>
      </c>
      <c r="N51" s="122">
        <v>0.32163999999999998</v>
      </c>
      <c r="O51" s="122">
        <v>0.11704000000000001</v>
      </c>
      <c r="P51" s="122">
        <v>2412.1799999999998</v>
      </c>
      <c r="Q51" s="122">
        <v>0.98399999999999999</v>
      </c>
      <c r="R51" s="122">
        <v>0.13600000000000001</v>
      </c>
      <c r="S51" s="122">
        <v>0.69</v>
      </c>
      <c r="T51" s="122">
        <v>0.443</v>
      </c>
      <c r="U51" s="124" t="s">
        <v>1307</v>
      </c>
      <c r="V51" s="122">
        <v>232.50299999999999</v>
      </c>
      <c r="W51" s="122">
        <v>3.4000000000000002E-2</v>
      </c>
      <c r="X51" s="122">
        <v>3.1E-2</v>
      </c>
      <c r="Y51" s="122">
        <v>28.14</v>
      </c>
      <c r="Z51" s="122">
        <v>0.153</v>
      </c>
      <c r="AA51" s="122">
        <v>0.44451000000000002</v>
      </c>
      <c r="AB51" s="122">
        <v>0.39606000000000002</v>
      </c>
      <c r="AC51" s="122">
        <v>11.35</v>
      </c>
      <c r="AD51" s="122">
        <v>0.34422000000000003</v>
      </c>
    </row>
    <row r="52" spans="1:30" x14ac:dyDescent="0.3">
      <c r="A52" s="124" t="s">
        <v>686</v>
      </c>
      <c r="B52" s="122">
        <v>2695</v>
      </c>
      <c r="C52" s="122">
        <v>7.6528700000000001</v>
      </c>
      <c r="D52" s="122">
        <v>0.60065999999999997</v>
      </c>
      <c r="E52" s="122">
        <v>0.18</v>
      </c>
      <c r="F52" s="122">
        <v>9.597E-2</v>
      </c>
      <c r="G52" s="122">
        <v>2.6440000000000002E-2</v>
      </c>
      <c r="H52" s="122">
        <v>3874.8867399999999</v>
      </c>
      <c r="I52" s="124" t="s">
        <v>1307</v>
      </c>
      <c r="J52" s="124" t="s">
        <v>1307</v>
      </c>
      <c r="K52" s="122">
        <v>0.57987999999999995</v>
      </c>
      <c r="L52" s="122">
        <v>21.924769999999999</v>
      </c>
      <c r="M52" s="124" t="s">
        <v>1307</v>
      </c>
      <c r="N52" s="122">
        <v>0.32163999999999998</v>
      </c>
      <c r="O52" s="122">
        <v>0.11704000000000001</v>
      </c>
      <c r="P52" s="122">
        <v>2412.1799999999998</v>
      </c>
      <c r="Q52" s="122">
        <v>0.98399999999999999</v>
      </c>
      <c r="R52" s="122">
        <v>0.13600000000000001</v>
      </c>
      <c r="S52" s="122">
        <v>0.69</v>
      </c>
      <c r="T52" s="122">
        <v>0.443</v>
      </c>
      <c r="U52" s="124" t="s">
        <v>1307</v>
      </c>
      <c r="V52" s="122">
        <v>232.50299999999999</v>
      </c>
      <c r="W52" s="122">
        <v>3.4000000000000002E-2</v>
      </c>
      <c r="X52" s="122">
        <v>3.1E-2</v>
      </c>
      <c r="Y52" s="122">
        <v>28.14</v>
      </c>
      <c r="Z52" s="122">
        <v>0.153</v>
      </c>
      <c r="AA52" s="122">
        <v>0.44451000000000002</v>
      </c>
      <c r="AB52" s="122">
        <v>0.39606000000000002</v>
      </c>
      <c r="AC52" s="122">
        <v>11.35</v>
      </c>
      <c r="AD52" s="122">
        <v>0.34422000000000003</v>
      </c>
    </row>
    <row r="53" spans="1:30" x14ac:dyDescent="0.3">
      <c r="A53" s="124" t="s">
        <v>687</v>
      </c>
      <c r="B53" s="122">
        <v>2695</v>
      </c>
      <c r="C53" s="122">
        <v>7.7370000000000001</v>
      </c>
      <c r="D53" s="122">
        <v>0.57987</v>
      </c>
      <c r="E53" s="122">
        <v>0.2</v>
      </c>
      <c r="F53" s="122">
        <v>0.10351</v>
      </c>
      <c r="G53" s="122">
        <v>2.691E-2</v>
      </c>
      <c r="H53" s="122">
        <v>3874.8910099999998</v>
      </c>
      <c r="I53" s="124" t="s">
        <v>1307</v>
      </c>
      <c r="J53" s="124" t="s">
        <v>1307</v>
      </c>
      <c r="K53" s="122">
        <v>0.58101000000000003</v>
      </c>
      <c r="L53" s="122">
        <v>21.93552</v>
      </c>
      <c r="M53" s="124" t="s">
        <v>1307</v>
      </c>
      <c r="N53" s="122">
        <v>0.29221999999999998</v>
      </c>
      <c r="O53" s="122">
        <v>0.13038</v>
      </c>
      <c r="P53" s="122">
        <v>2412.3000000000002</v>
      </c>
      <c r="Q53" s="122">
        <v>1</v>
      </c>
      <c r="R53" s="122">
        <v>0.111</v>
      </c>
      <c r="S53" s="122">
        <v>0.69</v>
      </c>
      <c r="T53" s="122">
        <v>0.443</v>
      </c>
      <c r="U53" s="124" t="s">
        <v>1307</v>
      </c>
      <c r="V53" s="122">
        <v>232.51</v>
      </c>
      <c r="W53" s="122">
        <v>7.0999999999999994E-2</v>
      </c>
      <c r="X53" s="122">
        <v>3.5999999999999997E-2</v>
      </c>
      <c r="Y53" s="122">
        <v>28.14</v>
      </c>
      <c r="Z53" s="122">
        <v>0.151</v>
      </c>
      <c r="AA53" s="122">
        <v>0.44159999999999999</v>
      </c>
      <c r="AB53" s="122">
        <v>0.39077000000000001</v>
      </c>
      <c r="AC53" s="122">
        <v>11.41</v>
      </c>
      <c r="AD53" s="122">
        <v>0.31997999999999999</v>
      </c>
    </row>
    <row r="54" spans="1:30" x14ac:dyDescent="0.3">
      <c r="A54" s="124" t="s">
        <v>688</v>
      </c>
      <c r="B54" s="122">
        <v>2695</v>
      </c>
      <c r="C54" s="122">
        <v>7.7370000000000001</v>
      </c>
      <c r="D54" s="122">
        <v>0.57987</v>
      </c>
      <c r="E54" s="122">
        <v>0.2</v>
      </c>
      <c r="F54" s="122">
        <v>0.10351</v>
      </c>
      <c r="G54" s="122">
        <v>2.691E-2</v>
      </c>
      <c r="H54" s="122">
        <v>3874.8910099999998</v>
      </c>
      <c r="I54" s="124" t="s">
        <v>1307</v>
      </c>
      <c r="J54" s="124" t="s">
        <v>1307</v>
      </c>
      <c r="K54" s="122">
        <v>0.58101000000000003</v>
      </c>
      <c r="L54" s="122">
        <v>21.93552</v>
      </c>
      <c r="M54" s="124" t="s">
        <v>1307</v>
      </c>
      <c r="N54" s="122">
        <v>0.29221999999999998</v>
      </c>
      <c r="O54" s="122">
        <v>0.13038</v>
      </c>
      <c r="P54" s="122">
        <v>2412.3000000000002</v>
      </c>
      <c r="Q54" s="122">
        <v>1</v>
      </c>
      <c r="R54" s="122">
        <v>0.111</v>
      </c>
      <c r="S54" s="122">
        <v>0.69</v>
      </c>
      <c r="T54" s="122">
        <v>0.443</v>
      </c>
      <c r="U54" s="124" t="s">
        <v>1307</v>
      </c>
      <c r="V54" s="122">
        <v>232.51</v>
      </c>
      <c r="W54" s="122">
        <v>7.0999999999999994E-2</v>
      </c>
      <c r="X54" s="122">
        <v>3.5999999999999997E-2</v>
      </c>
      <c r="Y54" s="122">
        <v>28.14</v>
      </c>
      <c r="Z54" s="122">
        <v>0.151</v>
      </c>
      <c r="AA54" s="122">
        <v>0.44159999999999999</v>
      </c>
      <c r="AB54" s="122">
        <v>0.39077000000000001</v>
      </c>
      <c r="AC54" s="122">
        <v>11.41</v>
      </c>
      <c r="AD54" s="122">
        <v>0.31997999999999999</v>
      </c>
    </row>
    <row r="55" spans="1:30" x14ac:dyDescent="0.3">
      <c r="A55" s="124" t="s">
        <v>689</v>
      </c>
      <c r="B55" s="122">
        <v>2695</v>
      </c>
      <c r="C55" s="122">
        <v>7.8016899999999998</v>
      </c>
      <c r="D55" s="122">
        <v>0.60297000000000001</v>
      </c>
      <c r="E55" s="122">
        <v>0.22500000000000001</v>
      </c>
      <c r="F55" s="122">
        <v>0.11395</v>
      </c>
      <c r="G55" s="122">
        <v>1.7520000000000001E-2</v>
      </c>
      <c r="H55" s="122">
        <v>3874.8971000000001</v>
      </c>
      <c r="I55" s="124" t="s">
        <v>1307</v>
      </c>
      <c r="J55" s="124" t="s">
        <v>1307</v>
      </c>
      <c r="K55" s="122">
        <v>0.58126</v>
      </c>
      <c r="L55" s="122">
        <v>21.950890000000001</v>
      </c>
      <c r="M55" s="124" t="s">
        <v>1307</v>
      </c>
      <c r="N55" s="122">
        <v>0.25457999999999997</v>
      </c>
      <c r="O55" s="122">
        <v>0.16123999999999999</v>
      </c>
      <c r="P55" s="122">
        <v>2412.48</v>
      </c>
      <c r="Q55" s="122">
        <v>1.0229999999999999</v>
      </c>
      <c r="R55" s="122">
        <v>8.5999999999999993E-2</v>
      </c>
      <c r="S55" s="122">
        <v>0.69</v>
      </c>
      <c r="T55" s="122">
        <v>0.44500000000000001</v>
      </c>
      <c r="U55" s="124" t="s">
        <v>1307</v>
      </c>
      <c r="V55" s="122">
        <v>232.518</v>
      </c>
      <c r="W55" s="122">
        <v>0.112</v>
      </c>
      <c r="X55" s="122">
        <v>4.2999999999999997E-2</v>
      </c>
      <c r="Y55" s="122">
        <v>28.14</v>
      </c>
      <c r="Z55" s="122">
        <v>0.14599999999999999</v>
      </c>
      <c r="AA55" s="122">
        <v>0.44306000000000001</v>
      </c>
      <c r="AB55" s="122">
        <v>0.38682</v>
      </c>
      <c r="AC55" s="122">
        <v>11.42</v>
      </c>
      <c r="AD55" s="122">
        <v>0.29592000000000002</v>
      </c>
    </row>
    <row r="56" spans="1:30" x14ac:dyDescent="0.3">
      <c r="A56" s="124" t="s">
        <v>690</v>
      </c>
      <c r="B56" s="122">
        <v>2695</v>
      </c>
      <c r="C56" s="122">
        <v>7.8016899999999998</v>
      </c>
      <c r="D56" s="122">
        <v>0.60297000000000001</v>
      </c>
      <c r="E56" s="122">
        <v>0.22500000000000001</v>
      </c>
      <c r="F56" s="122">
        <v>0.11395</v>
      </c>
      <c r="G56" s="122">
        <v>1.7520000000000001E-2</v>
      </c>
      <c r="H56" s="122">
        <v>3874.8971000000001</v>
      </c>
      <c r="I56" s="124" t="s">
        <v>1307</v>
      </c>
      <c r="J56" s="124" t="s">
        <v>1307</v>
      </c>
      <c r="K56" s="122">
        <v>0.58126</v>
      </c>
      <c r="L56" s="122">
        <v>21.950890000000001</v>
      </c>
      <c r="M56" s="124" t="s">
        <v>1307</v>
      </c>
      <c r="N56" s="122">
        <v>0.25457999999999997</v>
      </c>
      <c r="O56" s="122">
        <v>0.16123999999999999</v>
      </c>
      <c r="P56" s="122">
        <v>2412.48</v>
      </c>
      <c r="Q56" s="122">
        <v>1.0229999999999999</v>
      </c>
      <c r="R56" s="122">
        <v>8.5999999999999993E-2</v>
      </c>
      <c r="S56" s="122">
        <v>0.69</v>
      </c>
      <c r="T56" s="122">
        <v>0.44500000000000001</v>
      </c>
      <c r="U56" s="124" t="s">
        <v>1307</v>
      </c>
      <c r="V56" s="122">
        <v>232.518</v>
      </c>
      <c r="W56" s="122">
        <v>0.112</v>
      </c>
      <c r="X56" s="122">
        <v>4.2999999999999997E-2</v>
      </c>
      <c r="Y56" s="122">
        <v>28.14</v>
      </c>
      <c r="Z56" s="122">
        <v>0.14599999999999999</v>
      </c>
      <c r="AA56" s="122">
        <v>0.44306000000000001</v>
      </c>
      <c r="AB56" s="122">
        <v>0.38682</v>
      </c>
      <c r="AC56" s="122">
        <v>11.42</v>
      </c>
      <c r="AD56" s="122">
        <v>0.29592000000000002</v>
      </c>
    </row>
    <row r="57" spans="1:30" x14ac:dyDescent="0.3">
      <c r="A57" s="124" t="s">
        <v>691</v>
      </c>
      <c r="B57" s="122">
        <v>2695</v>
      </c>
      <c r="C57" s="122">
        <v>7.8653899999999997</v>
      </c>
      <c r="D57" s="122">
        <v>0.62375999999999998</v>
      </c>
      <c r="E57" s="122">
        <v>0.23699999999999999</v>
      </c>
      <c r="F57" s="122">
        <v>0.13522000000000001</v>
      </c>
      <c r="G57" s="122">
        <v>1.6449999999999999E-2</v>
      </c>
      <c r="H57" s="122">
        <v>3874.9016700000002</v>
      </c>
      <c r="I57" s="124" t="s">
        <v>1307</v>
      </c>
      <c r="J57" s="124" t="s">
        <v>1307</v>
      </c>
      <c r="K57" s="122">
        <v>0.58164000000000005</v>
      </c>
      <c r="L57" s="122">
        <v>21.954730000000001</v>
      </c>
      <c r="M57" s="124" t="s">
        <v>1307</v>
      </c>
      <c r="N57" s="122">
        <v>0.24424000000000001</v>
      </c>
      <c r="O57" s="122">
        <v>0.19800999999999999</v>
      </c>
      <c r="P57" s="122">
        <v>2412.4899999999998</v>
      </c>
      <c r="Q57" s="122">
        <v>1.024</v>
      </c>
      <c r="R57" s="122">
        <v>7.5999999999999998E-2</v>
      </c>
      <c r="S57" s="122">
        <v>0.69</v>
      </c>
      <c r="T57" s="122">
        <v>0.443</v>
      </c>
      <c r="U57" s="124" t="s">
        <v>1307</v>
      </c>
      <c r="V57" s="122">
        <v>232.52500000000001</v>
      </c>
      <c r="W57" s="122">
        <v>0.14499999999999999</v>
      </c>
      <c r="X57" s="122">
        <v>0.05</v>
      </c>
      <c r="Y57" s="122">
        <v>28.14</v>
      </c>
      <c r="Z57" s="122">
        <v>0.151</v>
      </c>
      <c r="AA57" s="122">
        <v>0.44451000000000002</v>
      </c>
      <c r="AB57" s="122">
        <v>0.38551000000000002</v>
      </c>
      <c r="AC57" s="122">
        <v>11.45</v>
      </c>
      <c r="AD57" s="122">
        <v>0.27078000000000002</v>
      </c>
    </row>
    <row r="58" spans="1:30" x14ac:dyDescent="0.3">
      <c r="A58" s="125" t="s">
        <v>692</v>
      </c>
      <c r="B58" s="131">
        <v>2695</v>
      </c>
      <c r="C58" s="131">
        <v>7.8653899999999997</v>
      </c>
      <c r="D58" s="131">
        <v>0.62375999999999998</v>
      </c>
      <c r="E58" s="131">
        <v>0.23699999999999999</v>
      </c>
      <c r="F58" s="131">
        <v>0.13522000000000001</v>
      </c>
      <c r="G58" s="131">
        <v>1.6449999999999999E-2</v>
      </c>
      <c r="H58" s="131">
        <v>3874.9016700000002</v>
      </c>
      <c r="I58" s="125" t="s">
        <v>1307</v>
      </c>
      <c r="J58" s="125" t="s">
        <v>1307</v>
      </c>
      <c r="K58" s="131">
        <v>0.58164000000000005</v>
      </c>
      <c r="L58" s="131">
        <v>21.954730000000001</v>
      </c>
      <c r="M58" s="125" t="s">
        <v>1307</v>
      </c>
      <c r="N58" s="131">
        <v>0.24424000000000001</v>
      </c>
      <c r="O58" s="131">
        <v>0.19800999999999999</v>
      </c>
      <c r="P58" s="131">
        <v>2412.4899999999998</v>
      </c>
      <c r="Q58" s="131">
        <v>1.024</v>
      </c>
      <c r="R58" s="131">
        <v>7.5999999999999998E-2</v>
      </c>
      <c r="S58" s="131">
        <v>0.69</v>
      </c>
      <c r="T58" s="131">
        <v>0.443</v>
      </c>
      <c r="U58" s="125" t="s">
        <v>1307</v>
      </c>
      <c r="V58" s="131">
        <v>232.52500000000001</v>
      </c>
      <c r="W58" s="131">
        <v>0.14499999999999999</v>
      </c>
      <c r="X58" s="131">
        <v>0.05</v>
      </c>
      <c r="Y58" s="131">
        <v>28.14</v>
      </c>
      <c r="Z58" s="131">
        <v>0.151</v>
      </c>
      <c r="AA58" s="131">
        <v>0.44451000000000002</v>
      </c>
      <c r="AB58" s="131">
        <v>0.38551000000000002</v>
      </c>
      <c r="AC58" s="131">
        <v>11.45</v>
      </c>
      <c r="AD58" s="131">
        <v>0.27078000000000002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1339</v>
      </c>
      <c r="C5" s="1"/>
      <c r="D5" s="1"/>
      <c r="E5" s="1"/>
      <c r="F5" s="1"/>
      <c r="G5" s="1"/>
      <c r="H5" s="1"/>
    </row>
    <row r="6" spans="1:8" ht="27.6" x14ac:dyDescent="0.3">
      <c r="A6" s="1"/>
      <c r="B6" s="3" t="s">
        <v>67</v>
      </c>
      <c r="C6" s="3" t="s">
        <v>3</v>
      </c>
      <c r="D6" s="3" t="s">
        <v>1340</v>
      </c>
      <c r="E6" s="3" t="s">
        <v>7</v>
      </c>
      <c r="F6" s="3" t="s">
        <v>8</v>
      </c>
      <c r="G6" s="3" t="s">
        <v>1341</v>
      </c>
      <c r="H6" s="3" t="s">
        <v>1342</v>
      </c>
    </row>
    <row r="7" spans="1:8" x14ac:dyDescent="0.3">
      <c r="A7" s="1"/>
      <c r="B7" s="85" t="s">
        <v>71</v>
      </c>
      <c r="C7" s="6" t="s">
        <v>437</v>
      </c>
      <c r="D7" s="6" t="s">
        <v>1328</v>
      </c>
      <c r="E7" s="85" t="s">
        <v>1343</v>
      </c>
      <c r="F7" s="85" t="s">
        <v>1344</v>
      </c>
      <c r="G7" s="144">
        <v>0.25</v>
      </c>
      <c r="H7" s="85"/>
    </row>
    <row r="8" spans="1:8" x14ac:dyDescent="0.3">
      <c r="A8" s="1"/>
      <c r="B8" s="85" t="s">
        <v>71</v>
      </c>
      <c r="C8" s="6" t="s">
        <v>246</v>
      </c>
      <c r="D8" s="6" t="s">
        <v>1345</v>
      </c>
      <c r="E8" s="85" t="s">
        <v>1343</v>
      </c>
      <c r="F8" s="85" t="s">
        <v>1344</v>
      </c>
      <c r="G8" s="144">
        <v>0.34</v>
      </c>
      <c r="H8" s="85"/>
    </row>
    <row r="9" spans="1:8" x14ac:dyDescent="0.3">
      <c r="A9" s="1"/>
      <c r="B9" s="85" t="s">
        <v>71</v>
      </c>
      <c r="C9" s="6" t="s">
        <v>246</v>
      </c>
      <c r="D9" s="6" t="s">
        <v>1346</v>
      </c>
      <c r="E9" s="85" t="s">
        <v>1343</v>
      </c>
      <c r="F9" s="85" t="s">
        <v>1344</v>
      </c>
      <c r="G9" s="144">
        <v>0.15</v>
      </c>
      <c r="H9" s="85"/>
    </row>
    <row r="10" spans="1:8" x14ac:dyDescent="0.3">
      <c r="A10" s="1"/>
      <c r="B10" s="85" t="s">
        <v>71</v>
      </c>
      <c r="C10" s="6" t="s">
        <v>246</v>
      </c>
      <c r="D10" s="6" t="s">
        <v>1347</v>
      </c>
      <c r="E10" s="85" t="s">
        <v>1343</v>
      </c>
      <c r="F10" s="85" t="s">
        <v>1344</v>
      </c>
      <c r="G10" s="144">
        <v>0.82</v>
      </c>
      <c r="H10" s="85"/>
    </row>
    <row r="11" spans="1:8" x14ac:dyDescent="0.3">
      <c r="A11" s="1"/>
      <c r="B11" s="85" t="s">
        <v>71</v>
      </c>
      <c r="C11" s="6" t="s">
        <v>246</v>
      </c>
      <c r="D11" s="6" t="s">
        <v>1348</v>
      </c>
      <c r="E11" s="85" t="s">
        <v>1343</v>
      </c>
      <c r="F11" s="85" t="s">
        <v>1344</v>
      </c>
      <c r="G11" s="144">
        <v>1.04</v>
      </c>
      <c r="H11" s="85"/>
    </row>
    <row r="12" spans="1:8" x14ac:dyDescent="0.3">
      <c r="A12" s="1"/>
      <c r="B12" s="85" t="s">
        <v>71</v>
      </c>
      <c r="C12" s="6" t="s">
        <v>246</v>
      </c>
      <c r="D12" s="6" t="s">
        <v>1349</v>
      </c>
      <c r="E12" s="85" t="s">
        <v>1343</v>
      </c>
      <c r="F12" s="85" t="s">
        <v>1344</v>
      </c>
      <c r="G12" s="144">
        <v>0.27</v>
      </c>
      <c r="H12" s="85"/>
    </row>
    <row r="13" spans="1:8" x14ac:dyDescent="0.3">
      <c r="A13" s="1"/>
      <c r="B13" s="85" t="s">
        <v>71</v>
      </c>
      <c r="C13" s="6" t="s">
        <v>246</v>
      </c>
      <c r="D13" s="6" t="s">
        <v>1350</v>
      </c>
      <c r="E13" s="85" t="s">
        <v>1343</v>
      </c>
      <c r="F13" s="85" t="s">
        <v>1344</v>
      </c>
      <c r="G13" s="144">
        <v>0.67</v>
      </c>
      <c r="H13" s="85"/>
    </row>
    <row r="14" spans="1:8" x14ac:dyDescent="0.3">
      <c r="A14" s="1"/>
      <c r="B14" s="85" t="s">
        <v>71</v>
      </c>
      <c r="C14" s="6" t="s">
        <v>246</v>
      </c>
      <c r="D14" s="6" t="s">
        <v>1351</v>
      </c>
      <c r="E14" s="85" t="s">
        <v>1343</v>
      </c>
      <c r="F14" s="85" t="s">
        <v>1344</v>
      </c>
      <c r="G14" s="144">
        <v>0.08</v>
      </c>
      <c r="H14" s="85"/>
    </row>
    <row r="15" spans="1:8" x14ac:dyDescent="0.3">
      <c r="A15" s="1"/>
      <c r="B15" s="85" t="s">
        <v>71</v>
      </c>
      <c r="C15" s="6" t="s">
        <v>246</v>
      </c>
      <c r="D15" s="6" t="s">
        <v>1352</v>
      </c>
      <c r="E15" s="85" t="s">
        <v>1343</v>
      </c>
      <c r="F15" s="85" t="s">
        <v>1344</v>
      </c>
      <c r="G15" s="144">
        <v>0.11</v>
      </c>
      <c r="H15" s="85"/>
    </row>
    <row r="16" spans="1:8" x14ac:dyDescent="0.3">
      <c r="A16" s="1"/>
      <c r="B16" s="85" t="s">
        <v>71</v>
      </c>
      <c r="C16" s="6" t="s">
        <v>246</v>
      </c>
      <c r="D16" s="6" t="s">
        <v>1353</v>
      </c>
      <c r="E16" s="85" t="s">
        <v>1343</v>
      </c>
      <c r="F16" s="85" t="s">
        <v>1344</v>
      </c>
      <c r="G16" s="144">
        <v>0.41</v>
      </c>
      <c r="H16" s="85"/>
    </row>
    <row r="17" spans="1:8" x14ac:dyDescent="0.3">
      <c r="A17" s="1"/>
      <c r="B17" s="85" t="s">
        <v>71</v>
      </c>
      <c r="C17" s="6" t="s">
        <v>246</v>
      </c>
      <c r="D17" s="6" t="s">
        <v>1354</v>
      </c>
      <c r="E17" s="85" t="s">
        <v>1343</v>
      </c>
      <c r="F17" s="85" t="s">
        <v>1344</v>
      </c>
      <c r="G17" s="144">
        <v>0.8</v>
      </c>
      <c r="H17" s="85"/>
    </row>
    <row r="18" spans="1:8" x14ac:dyDescent="0.3">
      <c r="A18" s="1"/>
      <c r="B18" s="85" t="s">
        <v>71</v>
      </c>
      <c r="C18" s="6" t="s">
        <v>246</v>
      </c>
      <c r="D18" s="6" t="s">
        <v>1355</v>
      </c>
      <c r="E18" s="85" t="s">
        <v>1343</v>
      </c>
      <c r="F18" s="85" t="s">
        <v>1344</v>
      </c>
      <c r="G18" s="144">
        <v>0.27</v>
      </c>
      <c r="H18" s="85"/>
    </row>
    <row r="19" spans="1:8" x14ac:dyDescent="0.3">
      <c r="A19" s="1"/>
      <c r="B19" s="85" t="s">
        <v>71</v>
      </c>
      <c r="C19" s="6" t="s">
        <v>246</v>
      </c>
      <c r="D19" s="6" t="s">
        <v>1356</v>
      </c>
      <c r="E19" s="85" t="s">
        <v>1343</v>
      </c>
      <c r="F19" s="85" t="s">
        <v>1344</v>
      </c>
      <c r="G19" s="144">
        <v>0.04</v>
      </c>
      <c r="H19" s="85"/>
    </row>
    <row r="20" spans="1:8" x14ac:dyDescent="0.3">
      <c r="A20" s="1"/>
      <c r="B20" s="85" t="s">
        <v>71</v>
      </c>
      <c r="C20" s="6" t="s">
        <v>246</v>
      </c>
      <c r="D20" s="6" t="s">
        <v>1357</v>
      </c>
      <c r="E20" s="85" t="s">
        <v>1343</v>
      </c>
      <c r="F20" s="85" t="s">
        <v>1344</v>
      </c>
      <c r="G20" s="144">
        <v>26.369</v>
      </c>
      <c r="H20" s="85"/>
    </row>
    <row r="21" spans="1:8" x14ac:dyDescent="0.3">
      <c r="A21" s="1"/>
      <c r="B21" s="85" t="s">
        <v>71</v>
      </c>
      <c r="C21" s="6" t="s">
        <v>246</v>
      </c>
      <c r="D21" s="6" t="s">
        <v>1358</v>
      </c>
      <c r="E21" s="85" t="s">
        <v>1343</v>
      </c>
      <c r="F21" s="85" t="s">
        <v>1344</v>
      </c>
      <c r="G21" s="144">
        <v>0.14000000000000001</v>
      </c>
      <c r="H21" s="85"/>
    </row>
    <row r="22" spans="1:8" x14ac:dyDescent="0.3">
      <c r="A22" s="1"/>
      <c r="B22" s="85" t="s">
        <v>71</v>
      </c>
      <c r="C22" s="6" t="s">
        <v>246</v>
      </c>
      <c r="D22" s="6" t="s">
        <v>1359</v>
      </c>
      <c r="E22" s="85" t="s">
        <v>1343</v>
      </c>
      <c r="F22" s="85" t="s">
        <v>1344</v>
      </c>
      <c r="G22" s="144">
        <v>0.06</v>
      </c>
      <c r="H22" s="85"/>
    </row>
    <row r="23" spans="1:8" x14ac:dyDescent="0.3">
      <c r="A23" s="1"/>
      <c r="B23" s="85" t="s">
        <v>71</v>
      </c>
      <c r="C23" s="6" t="s">
        <v>246</v>
      </c>
      <c r="D23" s="6" t="s">
        <v>1360</v>
      </c>
      <c r="E23" s="85" t="s">
        <v>1343</v>
      </c>
      <c r="F23" s="85" t="s">
        <v>1344</v>
      </c>
      <c r="G23" s="144">
        <v>0.03</v>
      </c>
      <c r="H23" s="85"/>
    </row>
    <row r="24" spans="1:8" x14ac:dyDescent="0.3">
      <c r="A24" s="1"/>
      <c r="B24" s="85" t="s">
        <v>71</v>
      </c>
      <c r="C24" s="6" t="s">
        <v>246</v>
      </c>
      <c r="D24" s="6" t="s">
        <v>1361</v>
      </c>
      <c r="E24" s="85" t="s">
        <v>1343</v>
      </c>
      <c r="F24" s="85" t="s">
        <v>1344</v>
      </c>
      <c r="G24" s="144">
        <v>0.56000000000000005</v>
      </c>
      <c r="H24" s="85"/>
    </row>
    <row r="25" spans="1:8" x14ac:dyDescent="0.3">
      <c r="A25" s="1"/>
      <c r="B25" s="85" t="s">
        <v>71</v>
      </c>
      <c r="C25" s="6" t="s">
        <v>246</v>
      </c>
      <c r="D25" s="6" t="s">
        <v>1362</v>
      </c>
      <c r="E25" s="85" t="s">
        <v>1343</v>
      </c>
      <c r="F25" s="85" t="s">
        <v>1344</v>
      </c>
      <c r="G25" s="144">
        <v>0.18</v>
      </c>
      <c r="H25" s="85"/>
    </row>
    <row r="26" spans="1:8" x14ac:dyDescent="0.3">
      <c r="A26" s="1"/>
      <c r="B26" s="85" t="s">
        <v>71</v>
      </c>
      <c r="C26" s="6" t="s">
        <v>246</v>
      </c>
      <c r="D26" s="6" t="s">
        <v>1363</v>
      </c>
      <c r="E26" s="85" t="s">
        <v>1343</v>
      </c>
      <c r="F26" s="85" t="s">
        <v>1344</v>
      </c>
      <c r="G26" s="144">
        <v>0.28000000000000003</v>
      </c>
      <c r="H26" s="85"/>
    </row>
    <row r="27" spans="1:8" x14ac:dyDescent="0.3">
      <c r="A27" s="1"/>
      <c r="B27" s="85" t="s">
        <v>71</v>
      </c>
      <c r="C27" s="6" t="s">
        <v>246</v>
      </c>
      <c r="D27" s="6" t="s">
        <v>1364</v>
      </c>
      <c r="E27" s="85" t="s">
        <v>1343</v>
      </c>
      <c r="F27" s="85" t="s">
        <v>1344</v>
      </c>
      <c r="G27" s="144">
        <v>0.09</v>
      </c>
      <c r="H27" s="85"/>
    </row>
    <row r="28" spans="1:8" x14ac:dyDescent="0.3">
      <c r="A28" s="1"/>
      <c r="B28" s="85" t="s">
        <v>71</v>
      </c>
      <c r="C28" s="6" t="s">
        <v>246</v>
      </c>
      <c r="D28" s="6" t="s">
        <v>1365</v>
      </c>
      <c r="E28" s="85" t="s">
        <v>1343</v>
      </c>
      <c r="F28" s="85" t="s">
        <v>1344</v>
      </c>
      <c r="G28" s="144">
        <v>0.06</v>
      </c>
      <c r="H28" s="85"/>
    </row>
    <row r="29" spans="1:8" x14ac:dyDescent="0.3">
      <c r="A29" s="1"/>
      <c r="B29" s="85" t="s">
        <v>71</v>
      </c>
      <c r="C29" s="6" t="s">
        <v>139</v>
      </c>
      <c r="D29" s="6" t="s">
        <v>1366</v>
      </c>
      <c r="E29" s="85" t="s">
        <v>1343</v>
      </c>
      <c r="F29" s="85" t="s">
        <v>1344</v>
      </c>
      <c r="G29" s="144">
        <v>26.369</v>
      </c>
      <c r="H29" s="85"/>
    </row>
    <row r="30" spans="1:8" x14ac:dyDescent="0.3">
      <c r="A30" s="1"/>
      <c r="B30" s="85" t="s">
        <v>71</v>
      </c>
      <c r="C30" s="6" t="s">
        <v>139</v>
      </c>
      <c r="D30" s="6" t="s">
        <v>1367</v>
      </c>
      <c r="E30" s="85" t="s">
        <v>1343</v>
      </c>
      <c r="F30" s="85" t="s">
        <v>1368</v>
      </c>
      <c r="G30" s="144">
        <v>5.9710000000000001</v>
      </c>
      <c r="H30" s="85"/>
    </row>
    <row r="31" spans="1:8" x14ac:dyDescent="0.3">
      <c r="A31" s="1"/>
      <c r="B31" s="85" t="s">
        <v>71</v>
      </c>
      <c r="C31" s="6" t="s">
        <v>139</v>
      </c>
      <c r="D31" s="6" t="s">
        <v>1367</v>
      </c>
      <c r="E31" s="85" t="s">
        <v>1369</v>
      </c>
      <c r="F31" s="85" t="s">
        <v>1344</v>
      </c>
      <c r="G31" s="144">
        <v>1.081</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1370</v>
      </c>
      <c r="C5" s="1"/>
      <c r="D5" s="1"/>
      <c r="E5" s="1"/>
      <c r="F5" s="1"/>
      <c r="G5" s="1"/>
      <c r="H5" s="1"/>
    </row>
    <row r="6" spans="1:8" ht="27.6" x14ac:dyDescent="0.3">
      <c r="A6" s="1"/>
      <c r="B6" s="3" t="s">
        <v>67</v>
      </c>
      <c r="C6" s="3" t="s">
        <v>3</v>
      </c>
      <c r="D6" s="3" t="s">
        <v>1340</v>
      </c>
      <c r="E6" s="3" t="s">
        <v>7</v>
      </c>
      <c r="F6" s="3" t="s">
        <v>8</v>
      </c>
      <c r="G6" s="3" t="s">
        <v>1341</v>
      </c>
      <c r="H6" s="3" t="s">
        <v>1342</v>
      </c>
    </row>
    <row r="7" spans="1:8" x14ac:dyDescent="0.3">
      <c r="A7" s="1"/>
      <c r="B7" s="85" t="s">
        <v>71</v>
      </c>
      <c r="C7" s="6" t="s">
        <v>437</v>
      </c>
      <c r="D7" s="6" t="s">
        <v>1328</v>
      </c>
      <c r="E7" s="85" t="s">
        <v>1343</v>
      </c>
      <c r="F7" s="85" t="s">
        <v>1344</v>
      </c>
      <c r="G7" s="144">
        <v>256.33</v>
      </c>
      <c r="H7" s="85"/>
    </row>
    <row r="8" spans="1:8" x14ac:dyDescent="0.3">
      <c r="A8" s="1"/>
      <c r="B8" s="85" t="s">
        <v>71</v>
      </c>
      <c r="C8" s="6" t="s">
        <v>437</v>
      </c>
      <c r="D8" s="6" t="s">
        <v>1371</v>
      </c>
      <c r="E8" s="85" t="s">
        <v>1343</v>
      </c>
      <c r="F8" s="85" t="s">
        <v>1344</v>
      </c>
      <c r="G8" s="144">
        <v>0</v>
      </c>
      <c r="H8" s="85"/>
    </row>
    <row r="9" spans="1:8" x14ac:dyDescent="0.3">
      <c r="A9" s="1"/>
      <c r="B9" s="85" t="s">
        <v>71</v>
      </c>
      <c r="C9" s="6" t="s">
        <v>246</v>
      </c>
      <c r="D9" s="6" t="s">
        <v>1315</v>
      </c>
      <c r="E9" s="85" t="s">
        <v>1343</v>
      </c>
      <c r="F9" s="85" t="s">
        <v>1344</v>
      </c>
      <c r="G9" s="144">
        <v>154.428</v>
      </c>
      <c r="H9" s="85"/>
    </row>
    <row r="10" spans="1:8" x14ac:dyDescent="0.3">
      <c r="A10" s="1"/>
      <c r="B10" s="85" t="s">
        <v>71</v>
      </c>
      <c r="C10" s="6" t="s">
        <v>107</v>
      </c>
      <c r="D10" s="6" t="s">
        <v>1333</v>
      </c>
      <c r="E10" s="85" t="s">
        <v>1343</v>
      </c>
      <c r="F10" s="85" t="s">
        <v>1344</v>
      </c>
      <c r="G10" s="144">
        <v>136.35</v>
      </c>
      <c r="H10" s="85"/>
    </row>
    <row r="11" spans="1:8" x14ac:dyDescent="0.3">
      <c r="A11" s="1"/>
      <c r="B11" s="85" t="s">
        <v>71</v>
      </c>
      <c r="C11" s="6" t="s">
        <v>117</v>
      </c>
      <c r="D11" s="6" t="s">
        <v>1287</v>
      </c>
      <c r="E11" s="85" t="s">
        <v>1343</v>
      </c>
      <c r="F11" s="85" t="s">
        <v>1344</v>
      </c>
      <c r="G11" s="144">
        <v>3.8660000000000001</v>
      </c>
      <c r="H11" s="85"/>
    </row>
    <row r="12" spans="1:8" x14ac:dyDescent="0.3">
      <c r="A12" s="1"/>
      <c r="B12" s="85" t="s">
        <v>71</v>
      </c>
      <c r="C12" s="6" t="s">
        <v>117</v>
      </c>
      <c r="D12" s="6" t="s">
        <v>1327</v>
      </c>
      <c r="E12" s="85" t="s">
        <v>1343</v>
      </c>
      <c r="F12" s="85" t="s">
        <v>1344</v>
      </c>
      <c r="G12" s="144">
        <v>0</v>
      </c>
      <c r="H12" s="85"/>
    </row>
    <row r="13" spans="1:8" x14ac:dyDescent="0.3">
      <c r="A13" s="1"/>
      <c r="B13" s="85" t="s">
        <v>71</v>
      </c>
      <c r="C13" s="6" t="s">
        <v>139</v>
      </c>
      <c r="D13" s="6" t="s">
        <v>1372</v>
      </c>
      <c r="E13" s="85" t="s">
        <v>1343</v>
      </c>
      <c r="F13" s="85" t="s">
        <v>1344</v>
      </c>
      <c r="G13" s="144">
        <v>6.6</v>
      </c>
      <c r="H13" s="85"/>
    </row>
    <row r="14" spans="1:8" x14ac:dyDescent="0.3">
      <c r="A14" s="1"/>
      <c r="B14" s="85" t="s">
        <v>71</v>
      </c>
      <c r="C14" s="6" t="s">
        <v>139</v>
      </c>
      <c r="D14" s="6" t="s">
        <v>1373</v>
      </c>
      <c r="E14" s="85" t="s">
        <v>1343</v>
      </c>
      <c r="F14" s="85" t="s">
        <v>1344</v>
      </c>
      <c r="G14" s="144">
        <v>20.524999999999999</v>
      </c>
      <c r="H14" s="85"/>
    </row>
    <row r="15" spans="1:8" x14ac:dyDescent="0.3">
      <c r="A15" s="1"/>
      <c r="B15" s="85" t="s">
        <v>71</v>
      </c>
      <c r="C15" s="6" t="s">
        <v>139</v>
      </c>
      <c r="D15" s="6" t="s">
        <v>1374</v>
      </c>
      <c r="E15" s="85" t="s">
        <v>1343</v>
      </c>
      <c r="F15" s="85" t="s">
        <v>1344</v>
      </c>
      <c r="G15" s="144">
        <v>10.622999999999999</v>
      </c>
      <c r="H15" s="85"/>
    </row>
    <row r="16" spans="1:8" x14ac:dyDescent="0.3">
      <c r="A16" s="1"/>
      <c r="B16" s="85" t="s">
        <v>71</v>
      </c>
      <c r="C16" s="6" t="s">
        <v>139</v>
      </c>
      <c r="D16" s="6" t="s">
        <v>1367</v>
      </c>
      <c r="E16" s="85" t="s">
        <v>1343</v>
      </c>
      <c r="F16" s="85" t="s">
        <v>1344</v>
      </c>
      <c r="G16" s="144">
        <v>5.9459999999999997</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1375</v>
      </c>
      <c r="C5" s="1"/>
      <c r="D5" s="1"/>
      <c r="E5" s="1"/>
      <c r="F5" s="1"/>
      <c r="G5" s="1"/>
      <c r="H5" s="1"/>
      <c r="I5" s="1"/>
      <c r="J5" s="1"/>
    </row>
    <row r="6" spans="1:10" ht="27" customHeight="1" x14ac:dyDescent="0.3">
      <c r="A6" s="1"/>
      <c r="B6" s="7" t="s">
        <v>67</v>
      </c>
      <c r="C6" s="7" t="s">
        <v>3</v>
      </c>
      <c r="D6" s="7" t="s">
        <v>77</v>
      </c>
      <c r="E6" s="7" t="s">
        <v>1376</v>
      </c>
      <c r="F6" s="7" t="s">
        <v>7</v>
      </c>
      <c r="G6" s="7" t="s">
        <v>1377</v>
      </c>
      <c r="H6" s="7" t="s">
        <v>1378</v>
      </c>
      <c r="I6" s="7" t="s">
        <v>1379</v>
      </c>
      <c r="J6" s="7" t="s">
        <v>1380</v>
      </c>
    </row>
    <row r="7" spans="1:10" x14ac:dyDescent="0.3">
      <c r="A7" s="1"/>
      <c r="B7" s="145" t="s">
        <v>71</v>
      </c>
      <c r="C7" s="4" t="s">
        <v>79</v>
      </c>
      <c r="D7" s="4" t="s">
        <v>931</v>
      </c>
      <c r="E7" s="4" t="s">
        <v>1381</v>
      </c>
      <c r="F7" s="146">
        <v>672.65</v>
      </c>
      <c r="G7" s="146">
        <v>672.64700000000005</v>
      </c>
      <c r="H7" s="146">
        <v>0</v>
      </c>
      <c r="I7" s="4" t="s">
        <v>1382</v>
      </c>
      <c r="J7" s="5" t="s">
        <v>1383</v>
      </c>
    </row>
    <row r="8" spans="1:10" x14ac:dyDescent="0.3">
      <c r="A8" s="1"/>
      <c r="B8" s="145" t="s">
        <v>71</v>
      </c>
      <c r="C8" s="4" t="s">
        <v>79</v>
      </c>
      <c r="D8" s="4" t="s">
        <v>931</v>
      </c>
      <c r="E8" s="4" t="s">
        <v>1384</v>
      </c>
      <c r="F8" s="146">
        <v>355.83</v>
      </c>
      <c r="G8" s="146">
        <v>355.82799999999997</v>
      </c>
      <c r="H8" s="146">
        <v>0</v>
      </c>
      <c r="I8" s="4" t="s">
        <v>1382</v>
      </c>
      <c r="J8" s="5" t="s">
        <v>1383</v>
      </c>
    </row>
    <row r="9" spans="1:10" x14ac:dyDescent="0.3">
      <c r="A9" s="1"/>
      <c r="B9" s="145" t="s">
        <v>71</v>
      </c>
      <c r="C9" s="4" t="s">
        <v>79</v>
      </c>
      <c r="D9" s="4" t="s">
        <v>933</v>
      </c>
      <c r="E9" s="4" t="s">
        <v>1381</v>
      </c>
      <c r="F9" s="146">
        <v>301.33</v>
      </c>
      <c r="G9" s="146">
        <v>301.33300000000003</v>
      </c>
      <c r="H9" s="146">
        <v>0</v>
      </c>
      <c r="I9" s="4" t="s">
        <v>1382</v>
      </c>
      <c r="J9" s="5" t="s">
        <v>1383</v>
      </c>
    </row>
    <row r="10" spans="1:10" x14ac:dyDescent="0.3">
      <c r="A10" s="1"/>
      <c r="B10" s="145" t="s">
        <v>71</v>
      </c>
      <c r="C10" s="4" t="s">
        <v>79</v>
      </c>
      <c r="D10" s="4" t="s">
        <v>933</v>
      </c>
      <c r="E10" s="4" t="s">
        <v>1384</v>
      </c>
      <c r="F10" s="146">
        <v>33.81</v>
      </c>
      <c r="G10" s="146">
        <v>33.811</v>
      </c>
      <c r="H10" s="146">
        <v>0</v>
      </c>
      <c r="I10" s="4" t="s">
        <v>1382</v>
      </c>
      <c r="J10" s="5" t="s">
        <v>1383</v>
      </c>
    </row>
    <row r="11" spans="1:10" x14ac:dyDescent="0.3">
      <c r="A11" s="1"/>
      <c r="B11" s="145" t="s">
        <v>71</v>
      </c>
      <c r="C11" s="4" t="s">
        <v>246</v>
      </c>
      <c r="D11" s="4" t="s">
        <v>936</v>
      </c>
      <c r="E11" s="4" t="s">
        <v>1381</v>
      </c>
      <c r="F11" s="146">
        <v>292.76</v>
      </c>
      <c r="G11" s="146">
        <v>292.76</v>
      </c>
      <c r="H11" s="146">
        <v>0</v>
      </c>
      <c r="I11" s="4" t="s">
        <v>1382</v>
      </c>
      <c r="J11" s="5" t="s">
        <v>801</v>
      </c>
    </row>
    <row r="12" spans="1:10" x14ac:dyDescent="0.3">
      <c r="A12" s="1"/>
      <c r="B12" s="145" t="s">
        <v>71</v>
      </c>
      <c r="C12" s="4" t="s">
        <v>84</v>
      </c>
      <c r="D12" s="4" t="s">
        <v>943</v>
      </c>
      <c r="E12" s="4" t="s">
        <v>1381</v>
      </c>
      <c r="F12" s="146">
        <v>9661.5</v>
      </c>
      <c r="G12" s="146">
        <v>9661.5</v>
      </c>
      <c r="H12" s="146">
        <v>0</v>
      </c>
      <c r="I12" s="4" t="s">
        <v>1382</v>
      </c>
      <c r="J12" s="5" t="s">
        <v>801</v>
      </c>
    </row>
    <row r="13" spans="1:10" x14ac:dyDescent="0.3">
      <c r="A13" s="1"/>
      <c r="B13" s="145" t="s">
        <v>71</v>
      </c>
      <c r="C13" s="4" t="s">
        <v>88</v>
      </c>
      <c r="D13" s="4" t="s">
        <v>1385</v>
      </c>
      <c r="E13" s="4" t="s">
        <v>1386</v>
      </c>
      <c r="F13" s="146">
        <v>0</v>
      </c>
      <c r="G13" s="146">
        <v>0</v>
      </c>
      <c r="H13" s="146">
        <v>0</v>
      </c>
      <c r="I13" s="4" t="s">
        <v>1387</v>
      </c>
      <c r="J13" s="5" t="s">
        <v>801</v>
      </c>
    </row>
    <row r="14" spans="1:10" x14ac:dyDescent="0.3">
      <c r="A14" s="1"/>
      <c r="B14" s="145" t="s">
        <v>71</v>
      </c>
      <c r="C14" s="4" t="s">
        <v>88</v>
      </c>
      <c r="D14" s="4" t="s">
        <v>1385</v>
      </c>
      <c r="E14" s="4" t="s">
        <v>1381</v>
      </c>
      <c r="F14" s="146">
        <v>0</v>
      </c>
      <c r="G14" s="146">
        <v>0</v>
      </c>
      <c r="H14" s="146">
        <v>0</v>
      </c>
      <c r="I14" s="4" t="s">
        <v>1382</v>
      </c>
      <c r="J14" s="5" t="s">
        <v>801</v>
      </c>
    </row>
    <row r="15" spans="1:10" x14ac:dyDescent="0.3">
      <c r="A15" s="1"/>
      <c r="B15" s="145" t="s">
        <v>71</v>
      </c>
      <c r="C15" s="4" t="s">
        <v>88</v>
      </c>
      <c r="D15" s="4" t="s">
        <v>958</v>
      </c>
      <c r="E15" s="4" t="s">
        <v>1381</v>
      </c>
      <c r="F15" s="146">
        <v>58696.72</v>
      </c>
      <c r="G15" s="146">
        <v>58696.72</v>
      </c>
      <c r="H15" s="146">
        <v>0</v>
      </c>
      <c r="I15" s="4" t="s">
        <v>1382</v>
      </c>
      <c r="J15" s="5" t="s">
        <v>801</v>
      </c>
    </row>
    <row r="16" spans="1:10" x14ac:dyDescent="0.3">
      <c r="A16" s="1"/>
      <c r="B16" s="145" t="s">
        <v>71</v>
      </c>
      <c r="C16" s="4" t="s">
        <v>88</v>
      </c>
      <c r="D16" s="4" t="s">
        <v>961</v>
      </c>
      <c r="E16" s="4" t="s">
        <v>1381</v>
      </c>
      <c r="F16" s="146">
        <v>31372.54</v>
      </c>
      <c r="G16" s="146">
        <v>31372.54</v>
      </c>
      <c r="H16" s="146">
        <v>0</v>
      </c>
      <c r="I16" s="4" t="s">
        <v>1382</v>
      </c>
      <c r="J16" s="5" t="s">
        <v>801</v>
      </c>
    </row>
    <row r="17" spans="1:10" x14ac:dyDescent="0.3">
      <c r="A17" s="1"/>
      <c r="B17" s="145" t="s">
        <v>71</v>
      </c>
      <c r="C17" s="4" t="s">
        <v>103</v>
      </c>
      <c r="D17" s="4" t="s">
        <v>104</v>
      </c>
      <c r="E17" s="4" t="s">
        <v>1381</v>
      </c>
      <c r="F17" s="146">
        <v>490.04</v>
      </c>
      <c r="G17" s="146">
        <v>490.04</v>
      </c>
      <c r="H17" s="146">
        <v>0</v>
      </c>
      <c r="I17" s="4" t="s">
        <v>1382</v>
      </c>
      <c r="J17" s="5" t="s">
        <v>801</v>
      </c>
    </row>
    <row r="18" spans="1:10" x14ac:dyDescent="0.3">
      <c r="A18" s="1"/>
      <c r="B18" s="145" t="s">
        <v>71</v>
      </c>
      <c r="C18" s="4" t="s">
        <v>445</v>
      </c>
      <c r="D18" s="4" t="s">
        <v>972</v>
      </c>
      <c r="E18" s="4" t="s">
        <v>1381</v>
      </c>
      <c r="F18" s="146">
        <v>697.15</v>
      </c>
      <c r="G18" s="146">
        <v>697.15</v>
      </c>
      <c r="H18" s="146">
        <v>0</v>
      </c>
      <c r="I18" s="4" t="s">
        <v>1382</v>
      </c>
      <c r="J18" s="5" t="s">
        <v>801</v>
      </c>
    </row>
    <row r="19" spans="1:10" x14ac:dyDescent="0.3">
      <c r="A19" s="1"/>
      <c r="B19" s="145" t="s">
        <v>71</v>
      </c>
      <c r="C19" s="4" t="s">
        <v>445</v>
      </c>
      <c r="D19" s="4" t="s">
        <v>973</v>
      </c>
      <c r="E19" s="4" t="s">
        <v>1381</v>
      </c>
      <c r="F19" s="146">
        <v>747.37</v>
      </c>
      <c r="G19" s="146">
        <v>747.37</v>
      </c>
      <c r="H19" s="146">
        <v>0</v>
      </c>
      <c r="I19" s="4" t="s">
        <v>1382</v>
      </c>
      <c r="J19" s="5" t="s">
        <v>801</v>
      </c>
    </row>
    <row r="20" spans="1:10" x14ac:dyDescent="0.3">
      <c r="A20" s="1"/>
      <c r="B20" s="145" t="s">
        <v>71</v>
      </c>
      <c r="C20" s="4" t="s">
        <v>293</v>
      </c>
      <c r="D20" s="4" t="s">
        <v>976</v>
      </c>
      <c r="E20" s="4" t="s">
        <v>1381</v>
      </c>
      <c r="F20" s="146">
        <v>625.27</v>
      </c>
      <c r="G20" s="146">
        <v>624.77800000000002</v>
      </c>
      <c r="H20" s="146">
        <v>0</v>
      </c>
      <c r="I20" s="4" t="s">
        <v>1382</v>
      </c>
      <c r="J20" s="5" t="s">
        <v>1388</v>
      </c>
    </row>
    <row r="21" spans="1:10" x14ac:dyDescent="0.3">
      <c r="A21" s="1"/>
      <c r="B21" s="145" t="s">
        <v>71</v>
      </c>
      <c r="C21" s="4" t="s">
        <v>122</v>
      </c>
      <c r="D21" s="4" t="s">
        <v>983</v>
      </c>
      <c r="E21" s="4" t="s">
        <v>1381</v>
      </c>
      <c r="F21" s="146">
        <v>2229.1</v>
      </c>
      <c r="G21" s="146">
        <v>2229.1</v>
      </c>
      <c r="H21" s="146">
        <v>0</v>
      </c>
      <c r="I21" s="4" t="s">
        <v>1382</v>
      </c>
      <c r="J21" s="5" t="s">
        <v>801</v>
      </c>
    </row>
    <row r="22" spans="1:10" x14ac:dyDescent="0.3">
      <c r="A22" s="1"/>
      <c r="B22" s="145" t="s">
        <v>71</v>
      </c>
      <c r="C22" s="4" t="s">
        <v>122</v>
      </c>
      <c r="D22" s="4" t="s">
        <v>128</v>
      </c>
      <c r="E22" s="4" t="s">
        <v>1381</v>
      </c>
      <c r="F22" s="146">
        <v>2718.92</v>
      </c>
      <c r="G22" s="146">
        <v>2718.92</v>
      </c>
      <c r="H22" s="146">
        <v>0</v>
      </c>
      <c r="I22" s="4" t="s">
        <v>1382</v>
      </c>
      <c r="J22" s="5" t="s">
        <v>801</v>
      </c>
    </row>
    <row r="23" spans="1:10" x14ac:dyDescent="0.3">
      <c r="A23" s="1"/>
      <c r="B23" s="145" t="s">
        <v>71</v>
      </c>
      <c r="C23" s="4" t="s">
        <v>438</v>
      </c>
      <c r="D23" s="4" t="s">
        <v>997</v>
      </c>
      <c r="E23" s="4" t="s">
        <v>1381</v>
      </c>
      <c r="F23" s="146">
        <v>6772.01</v>
      </c>
      <c r="G23" s="146">
        <v>6772.01</v>
      </c>
      <c r="H23" s="146">
        <v>0</v>
      </c>
      <c r="I23" s="4" t="s">
        <v>1382</v>
      </c>
      <c r="J23" s="5" t="s">
        <v>1389</v>
      </c>
    </row>
    <row r="24" spans="1:10" x14ac:dyDescent="0.3">
      <c r="A24" s="1"/>
      <c r="B24" s="145" t="s">
        <v>71</v>
      </c>
      <c r="C24" s="4" t="s">
        <v>136</v>
      </c>
      <c r="D24" s="4" t="s">
        <v>137</v>
      </c>
      <c r="E24" s="4" t="s">
        <v>1381</v>
      </c>
      <c r="F24" s="146">
        <v>58117.279999999999</v>
      </c>
      <c r="G24" s="146">
        <v>58117.279999999999</v>
      </c>
      <c r="H24" s="146">
        <v>0</v>
      </c>
      <c r="I24" s="4" t="s">
        <v>1382</v>
      </c>
      <c r="J24" s="5" t="s">
        <v>801</v>
      </c>
    </row>
    <row r="25" spans="1:10" x14ac:dyDescent="0.3">
      <c r="A25" s="1"/>
      <c r="B25" s="145" t="s">
        <v>71</v>
      </c>
      <c r="C25" s="4" t="s">
        <v>477</v>
      </c>
      <c r="D25" s="4" t="s">
        <v>891</v>
      </c>
      <c r="E25" s="4" t="s">
        <v>1381</v>
      </c>
      <c r="F25" s="146">
        <v>136.97999999999999</v>
      </c>
      <c r="G25" s="146">
        <v>136.97999999999999</v>
      </c>
      <c r="H25" s="146">
        <v>0</v>
      </c>
      <c r="I25" s="4" t="s">
        <v>1382</v>
      </c>
      <c r="J25" s="5" t="s">
        <v>801</v>
      </c>
    </row>
    <row r="26" spans="1:10" x14ac:dyDescent="0.3">
      <c r="A26" s="1"/>
      <c r="B26" s="145" t="s">
        <v>71</v>
      </c>
      <c r="C26" s="4" t="s">
        <v>436</v>
      </c>
      <c r="D26" s="4" t="s">
        <v>1002</v>
      </c>
      <c r="E26" s="4" t="s">
        <v>1381</v>
      </c>
      <c r="F26" s="146">
        <v>12.41</v>
      </c>
      <c r="G26" s="146">
        <v>12.41</v>
      </c>
      <c r="H26" s="146">
        <v>0</v>
      </c>
      <c r="I26" s="4" t="s">
        <v>1382</v>
      </c>
      <c r="J26" s="5" t="s">
        <v>801</v>
      </c>
    </row>
    <row r="27" spans="1:10" x14ac:dyDescent="0.3">
      <c r="A27" s="1"/>
      <c r="B27" s="145" t="s">
        <v>71</v>
      </c>
      <c r="C27" s="4" t="s">
        <v>436</v>
      </c>
      <c r="D27" s="4" t="s">
        <v>1002</v>
      </c>
      <c r="E27" s="4" t="s">
        <v>1384</v>
      </c>
      <c r="F27" s="146">
        <v>543.49</v>
      </c>
      <c r="G27" s="146">
        <v>543.49</v>
      </c>
      <c r="H27" s="146">
        <v>0</v>
      </c>
      <c r="I27" s="4" t="s">
        <v>1382</v>
      </c>
      <c r="J27" s="5" t="s">
        <v>801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1390</v>
      </c>
      <c r="C5" s="1"/>
      <c r="D5" s="1"/>
      <c r="E5" s="1"/>
      <c r="F5" s="1"/>
      <c r="G5" s="1"/>
    </row>
    <row r="6" spans="1:7" ht="27" customHeight="1" x14ac:dyDescent="0.3">
      <c r="A6" s="1"/>
      <c r="B6" s="204" t="s">
        <v>1391</v>
      </c>
      <c r="C6" s="204"/>
      <c r="D6" s="204"/>
      <c r="E6" s="204"/>
      <c r="F6" s="204"/>
      <c r="G6" s="204"/>
    </row>
    <row r="7" spans="1:7" ht="27" customHeight="1" x14ac:dyDescent="0.3">
      <c r="A7" s="1"/>
      <c r="B7" s="3" t="s">
        <v>3</v>
      </c>
      <c r="C7" s="3" t="s">
        <v>77</v>
      </c>
      <c r="D7" s="3" t="s">
        <v>1392</v>
      </c>
      <c r="E7" s="3" t="s">
        <v>1376</v>
      </c>
      <c r="F7" s="3" t="s">
        <v>923</v>
      </c>
      <c r="G7" s="3" t="s">
        <v>1393</v>
      </c>
    </row>
    <row r="8" spans="1:7" x14ac:dyDescent="0.3">
      <c r="A8" s="1"/>
      <c r="B8" s="85" t="s">
        <v>478</v>
      </c>
      <c r="C8" s="85" t="s">
        <v>872</v>
      </c>
      <c r="D8" s="85" t="s">
        <v>1394</v>
      </c>
      <c r="E8" s="85" t="s">
        <v>1395</v>
      </c>
      <c r="F8" s="85" t="s">
        <v>1387</v>
      </c>
      <c r="G8" s="147">
        <v>1028.75</v>
      </c>
    </row>
    <row r="9" spans="1:7" x14ac:dyDescent="0.3">
      <c r="A9" s="1"/>
      <c r="B9" s="85" t="s">
        <v>479</v>
      </c>
      <c r="C9" s="85" t="s">
        <v>927</v>
      </c>
      <c r="D9" s="85" t="s">
        <v>927</v>
      </c>
      <c r="E9" s="85" t="s">
        <v>1395</v>
      </c>
      <c r="F9" s="85" t="s">
        <v>1387</v>
      </c>
      <c r="G9" s="147">
        <v>1182.8800000000001</v>
      </c>
    </row>
    <row r="10" spans="1:7" x14ac:dyDescent="0.3">
      <c r="A10" s="1"/>
      <c r="B10" s="85" t="s">
        <v>480</v>
      </c>
      <c r="C10" s="85" t="s">
        <v>929</v>
      </c>
      <c r="D10" s="85" t="s">
        <v>198</v>
      </c>
      <c r="E10" s="85" t="s">
        <v>1395</v>
      </c>
      <c r="F10" s="85" t="s">
        <v>1387</v>
      </c>
      <c r="G10" s="147">
        <v>509.13</v>
      </c>
    </row>
    <row r="11" spans="1:7" x14ac:dyDescent="0.3">
      <c r="A11" s="1"/>
      <c r="B11" s="85" t="s">
        <v>475</v>
      </c>
      <c r="C11" s="85" t="s">
        <v>876</v>
      </c>
      <c r="D11" s="85" t="s">
        <v>1396</v>
      </c>
      <c r="E11" s="85" t="s">
        <v>1395</v>
      </c>
      <c r="F11" s="85" t="s">
        <v>1387</v>
      </c>
      <c r="G11" s="147">
        <v>940.61</v>
      </c>
    </row>
    <row r="12" spans="1:7" x14ac:dyDescent="0.3">
      <c r="A12" s="1"/>
      <c r="B12" s="85" t="s">
        <v>475</v>
      </c>
      <c r="C12" s="85" t="s">
        <v>876</v>
      </c>
      <c r="D12" s="85" t="s">
        <v>1397</v>
      </c>
      <c r="E12" s="85" t="s">
        <v>1395</v>
      </c>
      <c r="F12" s="85" t="s">
        <v>1387</v>
      </c>
      <c r="G12" s="147">
        <v>55.6</v>
      </c>
    </row>
    <row r="13" spans="1:7" x14ac:dyDescent="0.3">
      <c r="A13" s="1"/>
      <c r="B13" s="85" t="s">
        <v>79</v>
      </c>
      <c r="C13" s="85" t="s">
        <v>931</v>
      </c>
      <c r="D13" s="85" t="s">
        <v>1398</v>
      </c>
      <c r="E13" s="85" t="s">
        <v>1381</v>
      </c>
      <c r="F13" s="85" t="s">
        <v>1382</v>
      </c>
      <c r="G13" s="147">
        <v>0</v>
      </c>
    </row>
    <row r="14" spans="1:7" x14ac:dyDescent="0.3">
      <c r="A14" s="1"/>
      <c r="B14" s="85" t="s">
        <v>79</v>
      </c>
      <c r="C14" s="85" t="s">
        <v>931</v>
      </c>
      <c r="D14" s="85" t="s">
        <v>1398</v>
      </c>
      <c r="E14" s="85" t="s">
        <v>1384</v>
      </c>
      <c r="F14" s="85" t="s">
        <v>1382</v>
      </c>
      <c r="G14" s="147">
        <v>0</v>
      </c>
    </row>
    <row r="15" spans="1:7" x14ac:dyDescent="0.3">
      <c r="A15" s="1"/>
      <c r="B15" s="85" t="s">
        <v>79</v>
      </c>
      <c r="C15" s="85" t="s">
        <v>931</v>
      </c>
      <c r="D15" s="85" t="s">
        <v>1399</v>
      </c>
      <c r="E15" s="85" t="s">
        <v>1381</v>
      </c>
      <c r="F15" s="85" t="s">
        <v>1382</v>
      </c>
      <c r="G15" s="147">
        <v>0</v>
      </c>
    </row>
    <row r="16" spans="1:7" x14ac:dyDescent="0.3">
      <c r="A16" s="1"/>
      <c r="B16" s="85" t="s">
        <v>79</v>
      </c>
      <c r="C16" s="85" t="s">
        <v>931</v>
      </c>
      <c r="D16" s="85" t="s">
        <v>1399</v>
      </c>
      <c r="E16" s="85" t="s">
        <v>1384</v>
      </c>
      <c r="F16" s="85" t="s">
        <v>1382</v>
      </c>
      <c r="G16" s="147">
        <v>0</v>
      </c>
    </row>
    <row r="17" spans="1:7" x14ac:dyDescent="0.3">
      <c r="A17" s="1"/>
      <c r="B17" s="85" t="s">
        <v>79</v>
      </c>
      <c r="C17" s="85" t="s">
        <v>931</v>
      </c>
      <c r="D17" s="85" t="s">
        <v>1400</v>
      </c>
      <c r="E17" s="85" t="s">
        <v>1381</v>
      </c>
      <c r="F17" s="85" t="s">
        <v>1382</v>
      </c>
      <c r="G17" s="147">
        <v>0</v>
      </c>
    </row>
    <row r="18" spans="1:7" x14ac:dyDescent="0.3">
      <c r="A18" s="1"/>
      <c r="B18" s="85" t="s">
        <v>79</v>
      </c>
      <c r="C18" s="85" t="s">
        <v>933</v>
      </c>
      <c r="D18" s="85" t="s">
        <v>1401</v>
      </c>
      <c r="E18" s="85" t="s">
        <v>1381</v>
      </c>
      <c r="F18" s="85" t="s">
        <v>1382</v>
      </c>
      <c r="G18" s="147">
        <v>0</v>
      </c>
    </row>
    <row r="19" spans="1:7" x14ac:dyDescent="0.3">
      <c r="A19" s="1"/>
      <c r="B19" s="85" t="s">
        <v>79</v>
      </c>
      <c r="C19" s="85" t="s">
        <v>933</v>
      </c>
      <c r="D19" s="85" t="s">
        <v>1401</v>
      </c>
      <c r="E19" s="85" t="s">
        <v>1384</v>
      </c>
      <c r="F19" s="85" t="s">
        <v>1382</v>
      </c>
      <c r="G19" s="147">
        <v>0</v>
      </c>
    </row>
    <row r="20" spans="1:7" x14ac:dyDescent="0.3">
      <c r="A20" s="1"/>
      <c r="B20" s="85" t="s">
        <v>79</v>
      </c>
      <c r="C20" s="85" t="s">
        <v>933</v>
      </c>
      <c r="D20" s="85" t="s">
        <v>1402</v>
      </c>
      <c r="E20" s="85" t="s">
        <v>1381</v>
      </c>
      <c r="F20" s="85" t="s">
        <v>1382</v>
      </c>
      <c r="G20" s="147">
        <v>0</v>
      </c>
    </row>
    <row r="21" spans="1:7" x14ac:dyDescent="0.3">
      <c r="A21" s="1"/>
      <c r="B21" s="85" t="s">
        <v>79</v>
      </c>
      <c r="C21" s="85" t="s">
        <v>933</v>
      </c>
      <c r="D21" s="85" t="s">
        <v>1402</v>
      </c>
      <c r="E21" s="85" t="s">
        <v>1384</v>
      </c>
      <c r="F21" s="85" t="s">
        <v>1382</v>
      </c>
      <c r="G21" s="147">
        <v>0</v>
      </c>
    </row>
    <row r="22" spans="1:7" x14ac:dyDescent="0.3">
      <c r="A22" s="1"/>
      <c r="B22" s="85" t="s">
        <v>79</v>
      </c>
      <c r="C22" s="85" t="s">
        <v>933</v>
      </c>
      <c r="D22" s="85" t="s">
        <v>1403</v>
      </c>
      <c r="E22" s="85" t="s">
        <v>1381</v>
      </c>
      <c r="F22" s="85" t="s">
        <v>1382</v>
      </c>
      <c r="G22" s="147">
        <v>0</v>
      </c>
    </row>
    <row r="23" spans="1:7" x14ac:dyDescent="0.3">
      <c r="A23" s="1"/>
      <c r="B23" s="85" t="s">
        <v>79</v>
      </c>
      <c r="C23" s="85" t="s">
        <v>933</v>
      </c>
      <c r="D23" s="85" t="s">
        <v>1403</v>
      </c>
      <c r="E23" s="85" t="s">
        <v>1384</v>
      </c>
      <c r="F23" s="85" t="s">
        <v>1382</v>
      </c>
      <c r="G23" s="147">
        <v>0</v>
      </c>
    </row>
    <row r="24" spans="1:7" x14ac:dyDescent="0.3">
      <c r="A24" s="1"/>
      <c r="B24" s="85" t="s">
        <v>238</v>
      </c>
      <c r="C24" s="85" t="s">
        <v>934</v>
      </c>
      <c r="D24" s="85" t="s">
        <v>1404</v>
      </c>
      <c r="E24" s="85" t="s">
        <v>1405</v>
      </c>
      <c r="F24" s="85" t="s">
        <v>1382</v>
      </c>
      <c r="G24" s="147">
        <v>19371.96127</v>
      </c>
    </row>
    <row r="25" spans="1:7" x14ac:dyDescent="0.3">
      <c r="A25" s="1"/>
      <c r="B25" s="85" t="s">
        <v>238</v>
      </c>
      <c r="C25" s="85" t="s">
        <v>934</v>
      </c>
      <c r="D25" s="85" t="s">
        <v>1406</v>
      </c>
      <c r="E25" s="85" t="s">
        <v>1405</v>
      </c>
      <c r="F25" s="85" t="s">
        <v>1382</v>
      </c>
      <c r="G25" s="147">
        <v>18369.84893</v>
      </c>
    </row>
    <row r="26" spans="1:7" x14ac:dyDescent="0.3">
      <c r="A26" s="1"/>
      <c r="B26" s="85" t="s">
        <v>238</v>
      </c>
      <c r="C26" s="85" t="s">
        <v>934</v>
      </c>
      <c r="D26" s="85" t="s">
        <v>1407</v>
      </c>
      <c r="E26" s="85" t="s">
        <v>1405</v>
      </c>
      <c r="F26" s="85" t="s">
        <v>1382</v>
      </c>
      <c r="G26" s="147">
        <v>19359.289799999999</v>
      </c>
    </row>
    <row r="27" spans="1:7" x14ac:dyDescent="0.3">
      <c r="A27" s="1"/>
      <c r="B27" s="85" t="s">
        <v>238</v>
      </c>
      <c r="C27" s="85" t="s">
        <v>934</v>
      </c>
      <c r="D27" s="85" t="s">
        <v>1408</v>
      </c>
      <c r="E27" s="85" t="s">
        <v>1405</v>
      </c>
      <c r="F27" s="85" t="s">
        <v>1382</v>
      </c>
      <c r="G27" s="147">
        <v>0</v>
      </c>
    </row>
    <row r="28" spans="1:7" x14ac:dyDescent="0.3">
      <c r="A28" s="1"/>
      <c r="B28" s="85" t="s">
        <v>246</v>
      </c>
      <c r="C28" s="85" t="s">
        <v>936</v>
      </c>
      <c r="D28" s="85" t="s">
        <v>937</v>
      </c>
      <c r="E28" s="85" t="s">
        <v>1381</v>
      </c>
      <c r="F28" s="85" t="s">
        <v>1382</v>
      </c>
      <c r="G28" s="147">
        <v>0</v>
      </c>
    </row>
    <row r="29" spans="1:7" x14ac:dyDescent="0.3">
      <c r="A29" s="1"/>
      <c r="B29" s="85" t="s">
        <v>246</v>
      </c>
      <c r="C29" s="85" t="s">
        <v>936</v>
      </c>
      <c r="D29" s="85" t="s">
        <v>938</v>
      </c>
      <c r="E29" s="85" t="s">
        <v>1381</v>
      </c>
      <c r="F29" s="85" t="s">
        <v>1382</v>
      </c>
      <c r="G29" s="147">
        <v>0</v>
      </c>
    </row>
    <row r="30" spans="1:7" x14ac:dyDescent="0.3">
      <c r="A30" s="1"/>
      <c r="B30" s="85" t="s">
        <v>84</v>
      </c>
      <c r="C30" s="85" t="s">
        <v>939</v>
      </c>
      <c r="D30" s="85" t="s">
        <v>940</v>
      </c>
      <c r="E30" s="85" t="s">
        <v>1405</v>
      </c>
      <c r="F30" s="85" t="s">
        <v>1382</v>
      </c>
      <c r="G30" s="147">
        <v>293526.8</v>
      </c>
    </row>
    <row r="31" spans="1:7" x14ac:dyDescent="0.3">
      <c r="A31" s="1"/>
      <c r="B31" s="85" t="s">
        <v>84</v>
      </c>
      <c r="C31" s="85" t="s">
        <v>941</v>
      </c>
      <c r="D31" s="85" t="s">
        <v>1409</v>
      </c>
      <c r="E31" s="85" t="s">
        <v>1405</v>
      </c>
      <c r="F31" s="85" t="s">
        <v>1382</v>
      </c>
      <c r="G31" s="147">
        <v>0</v>
      </c>
    </row>
    <row r="32" spans="1:7" x14ac:dyDescent="0.3">
      <c r="A32" s="1"/>
      <c r="B32" s="85" t="s">
        <v>84</v>
      </c>
      <c r="C32" s="85" t="s">
        <v>943</v>
      </c>
      <c r="D32" s="85" t="s">
        <v>1410</v>
      </c>
      <c r="E32" s="85" t="s">
        <v>1381</v>
      </c>
      <c r="F32" s="85" t="s">
        <v>1382</v>
      </c>
      <c r="G32" s="147">
        <v>0</v>
      </c>
    </row>
    <row r="33" spans="1:7" x14ac:dyDescent="0.3">
      <c r="A33" s="1"/>
      <c r="B33" s="85" t="s">
        <v>84</v>
      </c>
      <c r="C33" s="85" t="s">
        <v>943</v>
      </c>
      <c r="D33" s="85" t="s">
        <v>1410</v>
      </c>
      <c r="E33" s="85" t="s">
        <v>1405</v>
      </c>
      <c r="F33" s="85" t="s">
        <v>1382</v>
      </c>
      <c r="G33" s="147">
        <v>0</v>
      </c>
    </row>
    <row r="34" spans="1:7" x14ac:dyDescent="0.3">
      <c r="A34" s="1"/>
      <c r="B34" s="85" t="s">
        <v>88</v>
      </c>
      <c r="C34" s="85" t="s">
        <v>98</v>
      </c>
      <c r="D34" s="85" t="s">
        <v>1411</v>
      </c>
      <c r="E34" s="85" t="s">
        <v>1405</v>
      </c>
      <c r="F34" s="85" t="s">
        <v>1382</v>
      </c>
      <c r="G34" s="147">
        <v>0</v>
      </c>
    </row>
    <row r="35" spans="1:7" x14ac:dyDescent="0.3">
      <c r="A35" s="1"/>
      <c r="B35" s="85" t="s">
        <v>88</v>
      </c>
      <c r="C35" s="85" t="s">
        <v>98</v>
      </c>
      <c r="D35" s="85" t="s">
        <v>1412</v>
      </c>
      <c r="E35" s="85" t="s">
        <v>1405</v>
      </c>
      <c r="F35" s="85" t="s">
        <v>1382</v>
      </c>
      <c r="G35" s="147">
        <v>539488</v>
      </c>
    </row>
    <row r="36" spans="1:7" x14ac:dyDescent="0.3">
      <c r="A36" s="1"/>
      <c r="B36" s="85" t="s">
        <v>88</v>
      </c>
      <c r="C36" s="85" t="s">
        <v>98</v>
      </c>
      <c r="D36" s="85" t="s">
        <v>1413</v>
      </c>
      <c r="E36" s="85" t="s">
        <v>1405</v>
      </c>
      <c r="F36" s="85" t="s">
        <v>1382</v>
      </c>
      <c r="G36" s="147">
        <v>0</v>
      </c>
    </row>
    <row r="37" spans="1:7" x14ac:dyDescent="0.3">
      <c r="A37" s="1"/>
      <c r="B37" s="85" t="s">
        <v>88</v>
      </c>
      <c r="C37" s="85" t="s">
        <v>101</v>
      </c>
      <c r="D37" s="85" t="s">
        <v>1414</v>
      </c>
      <c r="E37" s="85" t="s">
        <v>1405</v>
      </c>
      <c r="F37" s="85" t="s">
        <v>1382</v>
      </c>
      <c r="G37" s="147">
        <v>45808</v>
      </c>
    </row>
    <row r="38" spans="1:7" x14ac:dyDescent="0.3">
      <c r="A38" s="1"/>
      <c r="B38" s="85" t="s">
        <v>88</v>
      </c>
      <c r="C38" s="85" t="s">
        <v>1385</v>
      </c>
      <c r="D38" s="85" t="s">
        <v>1415</v>
      </c>
      <c r="E38" s="85" t="s">
        <v>1386</v>
      </c>
      <c r="F38" s="85" t="s">
        <v>1387</v>
      </c>
      <c r="G38" s="147">
        <v>0</v>
      </c>
    </row>
    <row r="39" spans="1:7" x14ac:dyDescent="0.3">
      <c r="A39" s="1"/>
      <c r="B39" s="85" t="s">
        <v>88</v>
      </c>
      <c r="C39" s="85" t="s">
        <v>1385</v>
      </c>
      <c r="D39" s="85" t="s">
        <v>1415</v>
      </c>
      <c r="E39" s="85" t="s">
        <v>1381</v>
      </c>
      <c r="F39" s="85" t="s">
        <v>1382</v>
      </c>
      <c r="G39" s="147">
        <v>0</v>
      </c>
    </row>
    <row r="40" spans="1:7" x14ac:dyDescent="0.3">
      <c r="A40" s="1"/>
      <c r="B40" s="85" t="s">
        <v>88</v>
      </c>
      <c r="C40" s="85" t="s">
        <v>958</v>
      </c>
      <c r="D40" s="85" t="s">
        <v>1416</v>
      </c>
      <c r="E40" s="85" t="s">
        <v>1381</v>
      </c>
      <c r="F40" s="85" t="s">
        <v>1382</v>
      </c>
      <c r="G40" s="147">
        <v>0</v>
      </c>
    </row>
    <row r="41" spans="1:7" x14ac:dyDescent="0.3">
      <c r="A41" s="1"/>
      <c r="B41" s="85" t="s">
        <v>88</v>
      </c>
      <c r="C41" s="85" t="s">
        <v>958</v>
      </c>
      <c r="D41" s="85" t="s">
        <v>1417</v>
      </c>
      <c r="E41" s="85" t="s">
        <v>1381</v>
      </c>
      <c r="F41" s="85" t="s">
        <v>1382</v>
      </c>
      <c r="G41" s="147">
        <v>0</v>
      </c>
    </row>
    <row r="42" spans="1:7" x14ac:dyDescent="0.3">
      <c r="A42" s="1"/>
      <c r="B42" s="85" t="s">
        <v>88</v>
      </c>
      <c r="C42" s="85" t="s">
        <v>958</v>
      </c>
      <c r="D42" s="85" t="s">
        <v>1418</v>
      </c>
      <c r="E42" s="85" t="s">
        <v>1381</v>
      </c>
      <c r="F42" s="85" t="s">
        <v>1382</v>
      </c>
      <c r="G42" s="147">
        <v>0</v>
      </c>
    </row>
    <row r="43" spans="1:7" x14ac:dyDescent="0.3">
      <c r="A43" s="1"/>
      <c r="B43" s="85" t="s">
        <v>88</v>
      </c>
      <c r="C43" s="85" t="s">
        <v>961</v>
      </c>
      <c r="D43" s="85" t="s">
        <v>1419</v>
      </c>
      <c r="E43" s="85" t="s">
        <v>1381</v>
      </c>
      <c r="F43" s="85" t="s">
        <v>1382</v>
      </c>
      <c r="G43" s="147">
        <v>0</v>
      </c>
    </row>
    <row r="44" spans="1:7" x14ac:dyDescent="0.3">
      <c r="A44" s="1"/>
      <c r="B44" s="85" t="s">
        <v>88</v>
      </c>
      <c r="C44" s="85" t="s">
        <v>961</v>
      </c>
      <c r="D44" s="85" t="s">
        <v>1420</v>
      </c>
      <c r="E44" s="85" t="s">
        <v>1381</v>
      </c>
      <c r="F44" s="85" t="s">
        <v>1382</v>
      </c>
      <c r="G44" s="147">
        <v>0</v>
      </c>
    </row>
    <row r="45" spans="1:7" x14ac:dyDescent="0.3">
      <c r="A45" s="1"/>
      <c r="B45" s="85" t="s">
        <v>88</v>
      </c>
      <c r="C45" s="85" t="s">
        <v>961</v>
      </c>
      <c r="D45" s="85" t="s">
        <v>1421</v>
      </c>
      <c r="E45" s="85" t="s">
        <v>1381</v>
      </c>
      <c r="F45" s="85" t="s">
        <v>1382</v>
      </c>
      <c r="G45" s="147">
        <v>0</v>
      </c>
    </row>
    <row r="46" spans="1:7" x14ac:dyDescent="0.3">
      <c r="A46" s="1"/>
      <c r="B46" s="85" t="s">
        <v>103</v>
      </c>
      <c r="C46" s="85" t="s">
        <v>104</v>
      </c>
      <c r="D46" s="85" t="s">
        <v>1422</v>
      </c>
      <c r="E46" s="85" t="s">
        <v>1381</v>
      </c>
      <c r="F46" s="85" t="s">
        <v>1382</v>
      </c>
      <c r="G46" s="147">
        <v>0</v>
      </c>
    </row>
    <row r="47" spans="1:7" x14ac:dyDescent="0.3">
      <c r="A47" s="1"/>
      <c r="B47" s="85" t="s">
        <v>103</v>
      </c>
      <c r="C47" s="85" t="s">
        <v>104</v>
      </c>
      <c r="D47" s="85" t="s">
        <v>1422</v>
      </c>
      <c r="E47" s="85" t="s">
        <v>1405</v>
      </c>
      <c r="F47" s="85" t="s">
        <v>1382</v>
      </c>
      <c r="G47" s="147">
        <v>1087761.757</v>
      </c>
    </row>
    <row r="48" spans="1:7" x14ac:dyDescent="0.3">
      <c r="A48" s="1"/>
      <c r="B48" s="85" t="s">
        <v>103</v>
      </c>
      <c r="C48" s="85" t="s">
        <v>104</v>
      </c>
      <c r="D48" s="85" t="s">
        <v>1423</v>
      </c>
      <c r="E48" s="85" t="s">
        <v>1381</v>
      </c>
      <c r="F48" s="85" t="s">
        <v>1382</v>
      </c>
      <c r="G48" s="147">
        <v>0</v>
      </c>
    </row>
    <row r="49" spans="1:7" x14ac:dyDescent="0.3">
      <c r="A49" s="1"/>
      <c r="B49" s="85" t="s">
        <v>103</v>
      </c>
      <c r="C49" s="85" t="s">
        <v>104</v>
      </c>
      <c r="D49" s="85" t="s">
        <v>1423</v>
      </c>
      <c r="E49" s="85" t="s">
        <v>1405</v>
      </c>
      <c r="F49" s="85" t="s">
        <v>1382</v>
      </c>
      <c r="G49" s="147">
        <v>1020540.084</v>
      </c>
    </row>
    <row r="50" spans="1:7" x14ac:dyDescent="0.3">
      <c r="A50" s="1"/>
      <c r="B50" s="85" t="s">
        <v>476</v>
      </c>
      <c r="C50" s="85" t="s">
        <v>966</v>
      </c>
      <c r="D50" s="85" t="s">
        <v>1424</v>
      </c>
      <c r="E50" s="85" t="s">
        <v>1425</v>
      </c>
      <c r="F50" s="85" t="s">
        <v>1382</v>
      </c>
      <c r="G50" s="147">
        <v>0</v>
      </c>
    </row>
    <row r="51" spans="1:7" x14ac:dyDescent="0.3">
      <c r="A51" s="1"/>
      <c r="B51" s="85" t="s">
        <v>476</v>
      </c>
      <c r="C51" s="85" t="s">
        <v>966</v>
      </c>
      <c r="D51" s="85" t="s">
        <v>1424</v>
      </c>
      <c r="E51" s="85" t="s">
        <v>1426</v>
      </c>
      <c r="F51" s="85" t="s">
        <v>1382</v>
      </c>
      <c r="G51" s="147">
        <v>131625.71</v>
      </c>
    </row>
    <row r="52" spans="1:7" x14ac:dyDescent="0.3">
      <c r="A52" s="1"/>
      <c r="B52" s="85" t="s">
        <v>476</v>
      </c>
      <c r="C52" s="85" t="s">
        <v>966</v>
      </c>
      <c r="D52" s="85" t="s">
        <v>1424</v>
      </c>
      <c r="E52" s="85" t="s">
        <v>1427</v>
      </c>
      <c r="F52" s="85" t="s">
        <v>1382</v>
      </c>
      <c r="G52" s="147">
        <v>264.05</v>
      </c>
    </row>
    <row r="53" spans="1:7" x14ac:dyDescent="0.3">
      <c r="A53" s="1"/>
      <c r="B53" s="85" t="s">
        <v>476</v>
      </c>
      <c r="C53" s="85" t="s">
        <v>966</v>
      </c>
      <c r="D53" s="85" t="s">
        <v>1428</v>
      </c>
      <c r="E53" s="85" t="s">
        <v>1425</v>
      </c>
      <c r="F53" s="85" t="s">
        <v>1382</v>
      </c>
      <c r="G53" s="147">
        <v>0</v>
      </c>
    </row>
    <row r="54" spans="1:7" x14ac:dyDescent="0.3">
      <c r="A54" s="1"/>
      <c r="B54" s="85" t="s">
        <v>476</v>
      </c>
      <c r="C54" s="85" t="s">
        <v>966</v>
      </c>
      <c r="D54" s="85" t="s">
        <v>1428</v>
      </c>
      <c r="E54" s="85" t="s">
        <v>1426</v>
      </c>
      <c r="F54" s="85" t="s">
        <v>1382</v>
      </c>
      <c r="G54" s="147">
        <v>319024.28999999998</v>
      </c>
    </row>
    <row r="55" spans="1:7" x14ac:dyDescent="0.3">
      <c r="A55" s="1"/>
      <c r="B55" s="85" t="s">
        <v>476</v>
      </c>
      <c r="C55" s="85" t="s">
        <v>966</v>
      </c>
      <c r="D55" s="85" t="s">
        <v>1428</v>
      </c>
      <c r="E55" s="85" t="s">
        <v>1427</v>
      </c>
      <c r="F55" s="85" t="s">
        <v>1382</v>
      </c>
      <c r="G55" s="147">
        <v>639.99</v>
      </c>
    </row>
    <row r="56" spans="1:7" x14ac:dyDescent="0.3">
      <c r="A56" s="1"/>
      <c r="B56" s="85" t="s">
        <v>445</v>
      </c>
      <c r="C56" s="85" t="s">
        <v>972</v>
      </c>
      <c r="D56" s="85" t="s">
        <v>972</v>
      </c>
      <c r="E56" s="85" t="s">
        <v>1381</v>
      </c>
      <c r="F56" s="85" t="s">
        <v>1382</v>
      </c>
      <c r="G56" s="147">
        <v>0</v>
      </c>
    </row>
    <row r="57" spans="1:7" x14ac:dyDescent="0.3">
      <c r="A57" s="1"/>
      <c r="B57" s="85" t="s">
        <v>445</v>
      </c>
      <c r="C57" s="85" t="s">
        <v>973</v>
      </c>
      <c r="D57" s="85" t="s">
        <v>973</v>
      </c>
      <c r="E57" s="85" t="s">
        <v>1381</v>
      </c>
      <c r="F57" s="85" t="s">
        <v>1382</v>
      </c>
      <c r="G57" s="147">
        <v>0</v>
      </c>
    </row>
    <row r="58" spans="1:7" x14ac:dyDescent="0.3">
      <c r="A58" s="1"/>
      <c r="B58" s="85" t="s">
        <v>107</v>
      </c>
      <c r="C58" s="85" t="s">
        <v>110</v>
      </c>
      <c r="D58" s="85" t="s">
        <v>1429</v>
      </c>
      <c r="E58" s="85" t="s">
        <v>1405</v>
      </c>
      <c r="F58" s="85" t="s">
        <v>1382</v>
      </c>
      <c r="G58" s="147">
        <v>1027163.5919999999</v>
      </c>
    </row>
    <row r="59" spans="1:7" x14ac:dyDescent="0.3">
      <c r="A59" s="1"/>
      <c r="B59" s="85" t="s">
        <v>107</v>
      </c>
      <c r="C59" s="85" t="s">
        <v>110</v>
      </c>
      <c r="D59" s="85" t="s">
        <v>1430</v>
      </c>
      <c r="E59" s="85" t="s">
        <v>1405</v>
      </c>
      <c r="F59" s="85" t="s">
        <v>1382</v>
      </c>
      <c r="G59" s="147">
        <v>1051832.4010000001</v>
      </c>
    </row>
    <row r="60" spans="1:7" x14ac:dyDescent="0.3">
      <c r="A60" s="1"/>
      <c r="B60" s="85" t="s">
        <v>107</v>
      </c>
      <c r="C60" s="85" t="s">
        <v>110</v>
      </c>
      <c r="D60" s="85" t="s">
        <v>1431</v>
      </c>
      <c r="E60" s="85" t="s">
        <v>1405</v>
      </c>
      <c r="F60" s="85" t="s">
        <v>1382</v>
      </c>
      <c r="G60" s="147">
        <v>1053649.1529999999</v>
      </c>
    </row>
    <row r="61" spans="1:7" x14ac:dyDescent="0.3">
      <c r="A61" s="1"/>
      <c r="B61" s="85" t="s">
        <v>107</v>
      </c>
      <c r="C61" s="85" t="s">
        <v>114</v>
      </c>
      <c r="D61" s="85" t="s">
        <v>1432</v>
      </c>
      <c r="E61" s="85" t="s">
        <v>1405</v>
      </c>
      <c r="F61" s="85" t="s">
        <v>1382</v>
      </c>
      <c r="G61" s="147">
        <v>1334401.1059999999</v>
      </c>
    </row>
    <row r="62" spans="1:7" x14ac:dyDescent="0.3">
      <c r="A62" s="1"/>
      <c r="B62" s="85" t="s">
        <v>293</v>
      </c>
      <c r="C62" s="85" t="s">
        <v>976</v>
      </c>
      <c r="D62" s="85" t="s">
        <v>1433</v>
      </c>
      <c r="E62" s="85" t="s">
        <v>1381</v>
      </c>
      <c r="F62" s="85" t="s">
        <v>1382</v>
      </c>
      <c r="G62" s="147">
        <v>0</v>
      </c>
    </row>
    <row r="63" spans="1:7" x14ac:dyDescent="0.3">
      <c r="A63" s="1"/>
      <c r="B63" s="85" t="s">
        <v>122</v>
      </c>
      <c r="C63" s="85" t="s">
        <v>983</v>
      </c>
      <c r="D63" s="85" t="s">
        <v>1434</v>
      </c>
      <c r="E63" s="85" t="s">
        <v>1381</v>
      </c>
      <c r="F63" s="85" t="s">
        <v>1382</v>
      </c>
      <c r="G63" s="147">
        <v>0</v>
      </c>
    </row>
    <row r="64" spans="1:7" x14ac:dyDescent="0.3">
      <c r="A64" s="1"/>
      <c r="B64" s="85" t="s">
        <v>122</v>
      </c>
      <c r="C64" s="85" t="s">
        <v>983</v>
      </c>
      <c r="D64" s="85" t="s">
        <v>1434</v>
      </c>
      <c r="E64" s="85" t="s">
        <v>1405</v>
      </c>
      <c r="F64" s="85" t="s">
        <v>1382</v>
      </c>
      <c r="G64" s="147">
        <v>0</v>
      </c>
    </row>
    <row r="65" spans="1:7" x14ac:dyDescent="0.3">
      <c r="A65" s="1"/>
      <c r="B65" s="85" t="s">
        <v>122</v>
      </c>
      <c r="C65" s="85" t="s">
        <v>983</v>
      </c>
      <c r="D65" s="85" t="s">
        <v>984</v>
      </c>
      <c r="E65" s="85" t="s">
        <v>1381</v>
      </c>
      <c r="F65" s="85" t="s">
        <v>1382</v>
      </c>
      <c r="G65" s="147">
        <v>0</v>
      </c>
    </row>
    <row r="66" spans="1:7" x14ac:dyDescent="0.3">
      <c r="A66" s="1"/>
      <c r="B66" s="85" t="s">
        <v>122</v>
      </c>
      <c r="C66" s="85" t="s">
        <v>983</v>
      </c>
      <c r="D66" s="85" t="s">
        <v>984</v>
      </c>
      <c r="E66" s="85" t="s">
        <v>1405</v>
      </c>
      <c r="F66" s="85" t="s">
        <v>1382</v>
      </c>
      <c r="G66" s="147">
        <v>0</v>
      </c>
    </row>
    <row r="67" spans="1:7" x14ac:dyDescent="0.3">
      <c r="A67" s="1"/>
      <c r="B67" s="85" t="s">
        <v>122</v>
      </c>
      <c r="C67" s="85" t="s">
        <v>983</v>
      </c>
      <c r="D67" s="85" t="s">
        <v>1435</v>
      </c>
      <c r="E67" s="85" t="s">
        <v>1381</v>
      </c>
      <c r="F67" s="85" t="s">
        <v>1382</v>
      </c>
      <c r="G67" s="147">
        <v>0</v>
      </c>
    </row>
    <row r="68" spans="1:7" x14ac:dyDescent="0.3">
      <c r="A68" s="1"/>
      <c r="B68" s="85" t="s">
        <v>122</v>
      </c>
      <c r="C68" s="85" t="s">
        <v>983</v>
      </c>
      <c r="D68" s="85" t="s">
        <v>1435</v>
      </c>
      <c r="E68" s="85" t="s">
        <v>1405</v>
      </c>
      <c r="F68" s="85" t="s">
        <v>1382</v>
      </c>
      <c r="G68" s="147">
        <v>0</v>
      </c>
    </row>
    <row r="69" spans="1:7" x14ac:dyDescent="0.3">
      <c r="A69" s="1"/>
      <c r="B69" s="85" t="s">
        <v>122</v>
      </c>
      <c r="C69" s="85" t="s">
        <v>986</v>
      </c>
      <c r="D69" s="85" t="s">
        <v>1436</v>
      </c>
      <c r="E69" s="85" t="s">
        <v>1405</v>
      </c>
      <c r="F69" s="85" t="s">
        <v>1382</v>
      </c>
      <c r="G69" s="147">
        <v>0</v>
      </c>
    </row>
    <row r="70" spans="1:7" x14ac:dyDescent="0.3">
      <c r="A70" s="1"/>
      <c r="B70" s="85" t="s">
        <v>122</v>
      </c>
      <c r="C70" s="85" t="s">
        <v>128</v>
      </c>
      <c r="D70" s="85" t="s">
        <v>128</v>
      </c>
      <c r="E70" s="85" t="s">
        <v>1405</v>
      </c>
      <c r="F70" s="85" t="s">
        <v>1382</v>
      </c>
      <c r="G70" s="147">
        <v>1910823</v>
      </c>
    </row>
    <row r="71" spans="1:7" x14ac:dyDescent="0.3">
      <c r="A71" s="1"/>
      <c r="B71" s="85" t="s">
        <v>122</v>
      </c>
      <c r="C71" s="85" t="s">
        <v>128</v>
      </c>
      <c r="D71" s="85" t="s">
        <v>1437</v>
      </c>
      <c r="E71" s="85" t="s">
        <v>1381</v>
      </c>
      <c r="F71" s="85" t="s">
        <v>1382</v>
      </c>
      <c r="G71" s="147">
        <v>0</v>
      </c>
    </row>
    <row r="72" spans="1:7" x14ac:dyDescent="0.3">
      <c r="A72" s="1"/>
      <c r="B72" s="85" t="s">
        <v>122</v>
      </c>
      <c r="C72" s="85" t="s">
        <v>128</v>
      </c>
      <c r="D72" s="85" t="s">
        <v>1438</v>
      </c>
      <c r="E72" s="85" t="s">
        <v>1381</v>
      </c>
      <c r="F72" s="85" t="s">
        <v>1382</v>
      </c>
      <c r="G72" s="147">
        <v>0</v>
      </c>
    </row>
    <row r="73" spans="1:7" x14ac:dyDescent="0.3">
      <c r="A73" s="1"/>
      <c r="B73" s="85" t="s">
        <v>463</v>
      </c>
      <c r="C73" s="85" t="s">
        <v>887</v>
      </c>
      <c r="D73" s="85" t="s">
        <v>1439</v>
      </c>
      <c r="E73" s="85" t="s">
        <v>1440</v>
      </c>
      <c r="F73" s="85" t="s">
        <v>1382</v>
      </c>
      <c r="G73" s="147">
        <v>23586.61</v>
      </c>
    </row>
    <row r="74" spans="1:7" x14ac:dyDescent="0.3">
      <c r="A74" s="1"/>
      <c r="B74" s="85" t="s">
        <v>463</v>
      </c>
      <c r="C74" s="85" t="s">
        <v>887</v>
      </c>
      <c r="D74" s="85" t="s">
        <v>1441</v>
      </c>
      <c r="E74" s="85" t="s">
        <v>1440</v>
      </c>
      <c r="F74" s="85" t="s">
        <v>1382</v>
      </c>
      <c r="G74" s="147">
        <v>22257.56</v>
      </c>
    </row>
    <row r="75" spans="1:7" x14ac:dyDescent="0.3">
      <c r="A75" s="1"/>
      <c r="B75" s="85" t="s">
        <v>463</v>
      </c>
      <c r="C75" s="85" t="s">
        <v>887</v>
      </c>
      <c r="D75" s="85" t="s">
        <v>1442</v>
      </c>
      <c r="E75" s="85" t="s">
        <v>1440</v>
      </c>
      <c r="F75" s="85" t="s">
        <v>1382</v>
      </c>
      <c r="G75" s="147">
        <v>23922.880000000001</v>
      </c>
    </row>
    <row r="76" spans="1:7" x14ac:dyDescent="0.3">
      <c r="A76" s="1"/>
      <c r="B76" s="85" t="s">
        <v>463</v>
      </c>
      <c r="C76" s="85" t="s">
        <v>994</v>
      </c>
      <c r="D76" s="85" t="s">
        <v>1443</v>
      </c>
      <c r="E76" s="85" t="s">
        <v>1440</v>
      </c>
      <c r="F76" s="85" t="s">
        <v>1382</v>
      </c>
      <c r="G76" s="147">
        <v>21626.67</v>
      </c>
    </row>
    <row r="77" spans="1:7" x14ac:dyDescent="0.3">
      <c r="A77" s="1"/>
      <c r="B77" s="85" t="s">
        <v>463</v>
      </c>
      <c r="C77" s="85" t="s">
        <v>994</v>
      </c>
      <c r="D77" s="85" t="s">
        <v>1444</v>
      </c>
      <c r="E77" s="85" t="s">
        <v>1440</v>
      </c>
      <c r="F77" s="85" t="s">
        <v>1382</v>
      </c>
      <c r="G77" s="147">
        <v>20947.73</v>
      </c>
    </row>
    <row r="78" spans="1:7" x14ac:dyDescent="0.3">
      <c r="A78" s="1"/>
      <c r="B78" s="85" t="s">
        <v>463</v>
      </c>
      <c r="C78" s="85" t="s">
        <v>995</v>
      </c>
      <c r="D78" s="85" t="s">
        <v>1445</v>
      </c>
      <c r="E78" s="85" t="s">
        <v>1440</v>
      </c>
      <c r="F78" s="85" t="s">
        <v>1382</v>
      </c>
      <c r="G78" s="147">
        <v>18280.03</v>
      </c>
    </row>
    <row r="79" spans="1:7" x14ac:dyDescent="0.3">
      <c r="A79" s="1"/>
      <c r="B79" s="85" t="s">
        <v>463</v>
      </c>
      <c r="C79" s="85" t="s">
        <v>995</v>
      </c>
      <c r="D79" s="85" t="s">
        <v>1446</v>
      </c>
      <c r="E79" s="85" t="s">
        <v>1440</v>
      </c>
      <c r="F79" s="85" t="s">
        <v>1382</v>
      </c>
      <c r="G79" s="147">
        <v>18446.560000000001</v>
      </c>
    </row>
    <row r="80" spans="1:7" x14ac:dyDescent="0.3">
      <c r="A80" s="1"/>
      <c r="B80" s="85" t="s">
        <v>463</v>
      </c>
      <c r="C80" s="85" t="s">
        <v>996</v>
      </c>
      <c r="D80" s="85" t="s">
        <v>1447</v>
      </c>
      <c r="E80" s="85" t="s">
        <v>1440</v>
      </c>
      <c r="F80" s="85" t="s">
        <v>1382</v>
      </c>
      <c r="G80" s="147">
        <v>13406.14</v>
      </c>
    </row>
    <row r="81" spans="1:7" x14ac:dyDescent="0.3">
      <c r="A81" s="1"/>
      <c r="B81" s="85" t="s">
        <v>463</v>
      </c>
      <c r="C81" s="85" t="s">
        <v>996</v>
      </c>
      <c r="D81" s="85" t="s">
        <v>1448</v>
      </c>
      <c r="E81" s="85" t="s">
        <v>1440</v>
      </c>
      <c r="F81" s="85" t="s">
        <v>1382</v>
      </c>
      <c r="G81" s="147">
        <v>13739.89</v>
      </c>
    </row>
    <row r="82" spans="1:7" ht="26.4" x14ac:dyDescent="0.3">
      <c r="A82" s="1"/>
      <c r="B82" s="85" t="s">
        <v>438</v>
      </c>
      <c r="C82" s="85" t="s">
        <v>997</v>
      </c>
      <c r="D82" s="85" t="s">
        <v>519</v>
      </c>
      <c r="E82" s="85" t="s">
        <v>1381</v>
      </c>
      <c r="F82" s="85" t="s">
        <v>1382</v>
      </c>
      <c r="G82" s="147">
        <v>0</v>
      </c>
    </row>
    <row r="83" spans="1:7" ht="26.4" x14ac:dyDescent="0.3">
      <c r="A83" s="1"/>
      <c r="B83" s="85" t="s">
        <v>438</v>
      </c>
      <c r="C83" s="85" t="s">
        <v>997</v>
      </c>
      <c r="D83" s="85" t="s">
        <v>520</v>
      </c>
      <c r="E83" s="85" t="s">
        <v>1381</v>
      </c>
      <c r="F83" s="85" t="s">
        <v>1382</v>
      </c>
      <c r="G83" s="147">
        <v>0</v>
      </c>
    </row>
    <row r="84" spans="1:7" x14ac:dyDescent="0.3">
      <c r="A84" s="1"/>
      <c r="B84" s="85" t="s">
        <v>136</v>
      </c>
      <c r="C84" s="85" t="s">
        <v>137</v>
      </c>
      <c r="D84" s="85" t="s">
        <v>1449</v>
      </c>
      <c r="E84" s="85" t="s">
        <v>1381</v>
      </c>
      <c r="F84" s="85" t="s">
        <v>1382</v>
      </c>
      <c r="G84" s="147">
        <v>0</v>
      </c>
    </row>
    <row r="85" spans="1:7" x14ac:dyDescent="0.3">
      <c r="A85" s="1"/>
      <c r="B85" s="85" t="s">
        <v>136</v>
      </c>
      <c r="C85" s="85" t="s">
        <v>137</v>
      </c>
      <c r="D85" s="85" t="s">
        <v>1450</v>
      </c>
      <c r="E85" s="85" t="s">
        <v>1381</v>
      </c>
      <c r="F85" s="85" t="s">
        <v>1382</v>
      </c>
      <c r="G85" s="147">
        <v>0</v>
      </c>
    </row>
    <row r="86" spans="1:7" x14ac:dyDescent="0.3">
      <c r="A86" s="1"/>
      <c r="B86" s="85" t="s">
        <v>136</v>
      </c>
      <c r="C86" s="85" t="s">
        <v>137</v>
      </c>
      <c r="D86" s="85" t="s">
        <v>1451</v>
      </c>
      <c r="E86" s="85" t="s">
        <v>1381</v>
      </c>
      <c r="F86" s="85" t="s">
        <v>1382</v>
      </c>
      <c r="G86" s="147">
        <v>0</v>
      </c>
    </row>
    <row r="87" spans="1:7" x14ac:dyDescent="0.3">
      <c r="A87" s="1"/>
      <c r="B87" s="85" t="s">
        <v>136</v>
      </c>
      <c r="C87" s="85" t="s">
        <v>137</v>
      </c>
      <c r="D87" s="85" t="s">
        <v>1452</v>
      </c>
      <c r="E87" s="85" t="s">
        <v>1381</v>
      </c>
      <c r="F87" s="85" t="s">
        <v>1382</v>
      </c>
      <c r="G87" s="147">
        <v>0</v>
      </c>
    </row>
    <row r="88" spans="1:7" x14ac:dyDescent="0.3">
      <c r="A88" s="1"/>
      <c r="B88" s="85" t="s">
        <v>477</v>
      </c>
      <c r="C88" s="85" t="s">
        <v>891</v>
      </c>
      <c r="D88" s="85" t="s">
        <v>1453</v>
      </c>
      <c r="E88" s="85" t="s">
        <v>1381</v>
      </c>
      <c r="F88" s="85" t="s">
        <v>1382</v>
      </c>
      <c r="G88" s="147">
        <v>0</v>
      </c>
    </row>
    <row r="89" spans="1:7" x14ac:dyDescent="0.3">
      <c r="A89" s="1"/>
      <c r="B89" s="85" t="s">
        <v>477</v>
      </c>
      <c r="C89" s="85" t="s">
        <v>891</v>
      </c>
      <c r="D89" s="85" t="s">
        <v>1453</v>
      </c>
      <c r="E89" s="85" t="s">
        <v>1405</v>
      </c>
      <c r="F89" s="85" t="s">
        <v>1382</v>
      </c>
      <c r="G89" s="147">
        <v>192804.78599999999</v>
      </c>
    </row>
    <row r="90" spans="1:7" x14ac:dyDescent="0.3">
      <c r="A90" s="1"/>
      <c r="B90" s="85" t="s">
        <v>436</v>
      </c>
      <c r="C90" s="85" t="s">
        <v>1002</v>
      </c>
      <c r="D90" s="85" t="s">
        <v>1003</v>
      </c>
      <c r="E90" s="85" t="s">
        <v>1381</v>
      </c>
      <c r="F90" s="85" t="s">
        <v>1382</v>
      </c>
      <c r="G90" s="147">
        <v>0</v>
      </c>
    </row>
    <row r="91" spans="1:7" x14ac:dyDescent="0.3">
      <c r="A91" s="1"/>
      <c r="B91" s="85" t="s">
        <v>436</v>
      </c>
      <c r="C91" s="85" t="s">
        <v>1002</v>
      </c>
      <c r="D91" s="85" t="s">
        <v>1454</v>
      </c>
      <c r="E91" s="85" t="s">
        <v>1381</v>
      </c>
      <c r="F91" s="85" t="s">
        <v>1382</v>
      </c>
      <c r="G91" s="147">
        <v>0</v>
      </c>
    </row>
    <row r="92" spans="1:7" x14ac:dyDescent="0.3">
      <c r="A92" s="1"/>
      <c r="B92" s="85" t="s">
        <v>436</v>
      </c>
      <c r="C92" s="85" t="s">
        <v>1002</v>
      </c>
      <c r="D92" s="85" t="s">
        <v>1454</v>
      </c>
      <c r="E92" s="85" t="s">
        <v>1384</v>
      </c>
      <c r="F92" s="85" t="s">
        <v>1382</v>
      </c>
      <c r="G92" s="147">
        <v>0</v>
      </c>
    </row>
    <row r="93" spans="1:7" x14ac:dyDescent="0.3">
      <c r="A93" s="1"/>
      <c r="B93" s="85" t="s">
        <v>436</v>
      </c>
      <c r="C93" s="85" t="s">
        <v>1002</v>
      </c>
      <c r="D93" s="85" t="s">
        <v>1455</v>
      </c>
      <c r="E93" s="85" t="s">
        <v>1381</v>
      </c>
      <c r="F93" s="85" t="s">
        <v>1382</v>
      </c>
      <c r="G93" s="147">
        <v>0</v>
      </c>
    </row>
    <row r="94" spans="1:7" x14ac:dyDescent="0.3">
      <c r="A94" s="1"/>
      <c r="B94" s="85" t="s">
        <v>436</v>
      </c>
      <c r="C94" s="85" t="s">
        <v>1002</v>
      </c>
      <c r="D94" s="85" t="s">
        <v>1455</v>
      </c>
      <c r="E94" s="85" t="s">
        <v>1384</v>
      </c>
      <c r="F94" s="85" t="s">
        <v>1382</v>
      </c>
      <c r="G94" s="147">
        <v>0</v>
      </c>
    </row>
    <row r="95" spans="1:7" x14ac:dyDescent="0.3">
      <c r="A95" s="1"/>
      <c r="B95" s="85" t="s">
        <v>436</v>
      </c>
      <c r="C95" s="85" t="s">
        <v>1002</v>
      </c>
      <c r="D95" s="85" t="s">
        <v>1456</v>
      </c>
      <c r="E95" s="85" t="s">
        <v>1381</v>
      </c>
      <c r="F95" s="85" t="s">
        <v>1382</v>
      </c>
      <c r="G95" s="147">
        <v>0</v>
      </c>
    </row>
    <row r="96" spans="1:7" x14ac:dyDescent="0.3">
      <c r="A96" s="1"/>
      <c r="B96" s="85" t="s">
        <v>436</v>
      </c>
      <c r="C96" s="85" t="s">
        <v>1002</v>
      </c>
      <c r="D96" s="85" t="s">
        <v>1456</v>
      </c>
      <c r="E96" s="85" t="s">
        <v>1384</v>
      </c>
      <c r="F96" s="85" t="s">
        <v>1382</v>
      </c>
      <c r="G96" s="147">
        <v>0</v>
      </c>
    </row>
    <row r="97" spans="1:7" x14ac:dyDescent="0.3">
      <c r="A97" s="1"/>
      <c r="B97" s="85" t="s">
        <v>143</v>
      </c>
      <c r="C97" s="85" t="s">
        <v>1008</v>
      </c>
      <c r="D97" s="85" t="s">
        <v>573</v>
      </c>
      <c r="E97" s="85" t="s">
        <v>1405</v>
      </c>
      <c r="F97" s="85" t="s">
        <v>1382</v>
      </c>
      <c r="G97" s="147">
        <v>0</v>
      </c>
    </row>
    <row r="98" spans="1:7" x14ac:dyDescent="0.3">
      <c r="A98" s="1"/>
      <c r="B98" s="85" t="s">
        <v>146</v>
      </c>
      <c r="C98" s="85" t="s">
        <v>1009</v>
      </c>
      <c r="D98" s="85" t="s">
        <v>1457</v>
      </c>
      <c r="E98" s="85" t="s">
        <v>1405</v>
      </c>
      <c r="F98" s="85" t="s">
        <v>1382</v>
      </c>
      <c r="G98" s="147">
        <v>0</v>
      </c>
    </row>
    <row r="99" spans="1:7" x14ac:dyDescent="0.3">
      <c r="A99" s="1"/>
      <c r="B99" s="85" t="s">
        <v>146</v>
      </c>
      <c r="C99" s="85" t="s">
        <v>1009</v>
      </c>
      <c r="D99" s="85" t="s">
        <v>1458</v>
      </c>
      <c r="E99" s="85" t="s">
        <v>1405</v>
      </c>
      <c r="F99" s="85" t="s">
        <v>1382</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424</v>
      </c>
      <c r="C6" s="204" t="s">
        <v>1459</v>
      </c>
      <c r="D6" s="204"/>
      <c r="E6" s="204"/>
      <c r="F6" s="204"/>
      <c r="G6" s="204"/>
      <c r="H6" s="204"/>
      <c r="I6" s="204"/>
      <c r="J6" s="204"/>
      <c r="K6" s="204"/>
      <c r="L6" s="204"/>
      <c r="M6" s="204"/>
      <c r="N6" s="204"/>
      <c r="O6" s="204"/>
      <c r="P6" s="204"/>
      <c r="Q6" s="204"/>
    </row>
    <row r="7" spans="1:17" ht="40.049999999999997" customHeight="1" x14ac:dyDescent="0.3">
      <c r="A7" s="1"/>
      <c r="B7" s="204"/>
      <c r="C7" s="3" t="s">
        <v>238</v>
      </c>
      <c r="D7" s="3" t="s">
        <v>84</v>
      </c>
      <c r="E7" s="3" t="s">
        <v>88</v>
      </c>
      <c r="F7" s="3" t="s">
        <v>88</v>
      </c>
      <c r="G7" s="3" t="s">
        <v>103</v>
      </c>
      <c r="H7" s="3" t="s">
        <v>476</v>
      </c>
      <c r="I7" s="3" t="s">
        <v>107</v>
      </c>
      <c r="J7" s="3" t="s">
        <v>107</v>
      </c>
      <c r="K7" s="3" t="s">
        <v>122</v>
      </c>
      <c r="L7" s="3" t="s">
        <v>122</v>
      </c>
      <c r="M7" s="3" t="s">
        <v>122</v>
      </c>
      <c r="N7" s="3" t="s">
        <v>122</v>
      </c>
      <c r="O7" s="3" t="s">
        <v>477</v>
      </c>
      <c r="P7" s="3" t="s">
        <v>143</v>
      </c>
      <c r="Q7" s="3" t="s">
        <v>146</v>
      </c>
    </row>
    <row r="8" spans="1:17" ht="40.049999999999997" customHeight="1" x14ac:dyDescent="0.3">
      <c r="A8" s="1"/>
      <c r="B8" s="204"/>
      <c r="C8" s="3" t="s">
        <v>77</v>
      </c>
      <c r="D8" s="3" t="s">
        <v>942</v>
      </c>
      <c r="E8" s="3" t="s">
        <v>1460</v>
      </c>
      <c r="F8" s="3" t="s">
        <v>1461</v>
      </c>
      <c r="G8" s="3" t="s">
        <v>1462</v>
      </c>
      <c r="H8" s="3" t="s">
        <v>1463</v>
      </c>
      <c r="I8" s="3" t="s">
        <v>110</v>
      </c>
      <c r="J8" s="3" t="s">
        <v>114</v>
      </c>
      <c r="K8" s="3" t="s">
        <v>1464</v>
      </c>
      <c r="L8" s="3" t="s">
        <v>1465</v>
      </c>
      <c r="M8" s="3" t="s">
        <v>125</v>
      </c>
      <c r="N8" s="3" t="s">
        <v>1466</v>
      </c>
      <c r="O8" s="3" t="s">
        <v>962</v>
      </c>
      <c r="P8" s="3" t="s">
        <v>962</v>
      </c>
      <c r="Q8" s="3" t="s">
        <v>1467</v>
      </c>
    </row>
    <row r="9" spans="1:17" x14ac:dyDescent="0.3">
      <c r="A9" s="1"/>
      <c r="B9" s="148" t="s">
        <v>171</v>
      </c>
      <c r="C9" s="146">
        <v>871.5</v>
      </c>
      <c r="D9" s="146">
        <v>2974.22</v>
      </c>
      <c r="E9" s="146">
        <v>87.15</v>
      </c>
      <c r="F9" s="146">
        <v>87.15</v>
      </c>
      <c r="G9" s="146">
        <v>4467.8</v>
      </c>
      <c r="H9" s="146">
        <v>520.73</v>
      </c>
      <c r="I9" s="146">
        <v>8553</v>
      </c>
      <c r="J9" s="146">
        <v>22694</v>
      </c>
      <c r="K9" s="146">
        <v>3849.6860499999998</v>
      </c>
      <c r="L9" s="146">
        <v>4263.0229900000004</v>
      </c>
      <c r="M9" s="146">
        <v>4257.3608400000003</v>
      </c>
      <c r="N9" s="146">
        <v>4264.2536200000004</v>
      </c>
      <c r="O9" s="146">
        <v>2680</v>
      </c>
      <c r="P9" s="146">
        <v>6814</v>
      </c>
      <c r="Q9" s="146">
        <v>7032.7</v>
      </c>
    </row>
    <row r="10" spans="1:17" x14ac:dyDescent="0.3">
      <c r="A10" s="1"/>
      <c r="B10" s="148" t="s">
        <v>1468</v>
      </c>
      <c r="C10" s="146">
        <v>871.6</v>
      </c>
      <c r="D10" s="146">
        <v>2973.5</v>
      </c>
      <c r="E10" s="146">
        <v>89.18</v>
      </c>
      <c r="F10" s="146">
        <v>89.18</v>
      </c>
      <c r="G10" s="146">
        <v>4467.8</v>
      </c>
      <c r="H10" s="146">
        <v>507</v>
      </c>
      <c r="I10" s="146">
        <v>8996</v>
      </c>
      <c r="J10" s="146">
        <v>22895</v>
      </c>
      <c r="K10" s="146">
        <v>3918.8201899999999</v>
      </c>
      <c r="L10" s="146">
        <v>4301.6925799999999</v>
      </c>
      <c r="M10" s="146">
        <v>4295.6397999999999</v>
      </c>
      <c r="N10" s="146">
        <v>4303.1192799999999</v>
      </c>
      <c r="O10" s="146">
        <v>2680</v>
      </c>
      <c r="P10" s="146">
        <v>6818</v>
      </c>
      <c r="Q10" s="146">
        <v>7030.5</v>
      </c>
    </row>
    <row r="11" spans="1:17" x14ac:dyDescent="0.3">
      <c r="A11" s="1"/>
      <c r="B11" s="148" t="s">
        <v>1469</v>
      </c>
      <c r="C11" s="146">
        <v>871.5</v>
      </c>
      <c r="D11" s="146">
        <v>2974.17</v>
      </c>
      <c r="E11" s="146">
        <v>91.33</v>
      </c>
      <c r="F11" s="146">
        <v>91.33</v>
      </c>
      <c r="G11" s="146">
        <v>4467.8</v>
      </c>
      <c r="H11" s="146">
        <v>484.45</v>
      </c>
      <c r="I11" s="146">
        <v>9463</v>
      </c>
      <c r="J11" s="146">
        <v>22680</v>
      </c>
      <c r="K11" s="146">
        <v>4007.6221500000001</v>
      </c>
      <c r="L11" s="146">
        <v>4344.4839499999998</v>
      </c>
      <c r="M11" s="146">
        <v>4338.1355299999996</v>
      </c>
      <c r="N11" s="146">
        <v>4346.1071000000002</v>
      </c>
      <c r="O11" s="146">
        <v>2680</v>
      </c>
      <c r="P11" s="146">
        <v>6807</v>
      </c>
      <c r="Q11" s="146">
        <v>7028.7</v>
      </c>
    </row>
    <row r="12" spans="1:17" x14ac:dyDescent="0.3">
      <c r="A12" s="1"/>
      <c r="B12" s="148" t="s">
        <v>1470</v>
      </c>
      <c r="C12" s="146">
        <v>872.2</v>
      </c>
      <c r="D12" s="146">
        <v>2975.09</v>
      </c>
      <c r="E12" s="146">
        <v>93.2</v>
      </c>
      <c r="F12" s="146">
        <v>93.2</v>
      </c>
      <c r="G12" s="146">
        <v>4467.8</v>
      </c>
      <c r="H12" s="146">
        <v>511.91</v>
      </c>
      <c r="I12" s="146">
        <v>9931</v>
      </c>
      <c r="J12" s="146">
        <v>22762</v>
      </c>
      <c r="K12" s="146">
        <v>4027.0549799999999</v>
      </c>
      <c r="L12" s="146">
        <v>4356.2614400000002</v>
      </c>
      <c r="M12" s="146">
        <v>4349.9221799999996</v>
      </c>
      <c r="N12" s="146">
        <v>4357.64923</v>
      </c>
      <c r="O12" s="146">
        <v>2680</v>
      </c>
      <c r="P12" s="146">
        <v>6829</v>
      </c>
      <c r="Q12" s="146">
        <v>7026.8</v>
      </c>
    </row>
    <row r="13" spans="1:17" x14ac:dyDescent="0.3">
      <c r="A13" s="1"/>
      <c r="B13" s="148" t="s">
        <v>1471</v>
      </c>
      <c r="C13" s="146">
        <v>871.9</v>
      </c>
      <c r="D13" s="146">
        <v>2973.36</v>
      </c>
      <c r="E13" s="146">
        <v>94.66</v>
      </c>
      <c r="F13" s="146">
        <v>94.66</v>
      </c>
      <c r="G13" s="146">
        <v>4467.8</v>
      </c>
      <c r="H13" s="146">
        <v>495.24</v>
      </c>
      <c r="I13" s="146">
        <v>10243</v>
      </c>
      <c r="J13" s="146">
        <v>22751</v>
      </c>
      <c r="K13" s="146">
        <v>4047.5479099999998</v>
      </c>
      <c r="L13" s="146">
        <v>4360.7761399999999</v>
      </c>
      <c r="M13" s="146">
        <v>4354.2472799999996</v>
      </c>
      <c r="N13" s="146">
        <v>4362.3599999999997</v>
      </c>
      <c r="O13" s="146">
        <v>2680</v>
      </c>
      <c r="P13" s="146">
        <v>6851</v>
      </c>
      <c r="Q13" s="146">
        <v>7024.8</v>
      </c>
    </row>
    <row r="14" spans="1:17" x14ac:dyDescent="0.3">
      <c r="A14" s="1"/>
      <c r="B14" s="148" t="s">
        <v>1472</v>
      </c>
      <c r="C14" s="146">
        <v>873.1</v>
      </c>
      <c r="D14" s="146">
        <v>2973.47</v>
      </c>
      <c r="E14" s="146">
        <v>95.32</v>
      </c>
      <c r="F14" s="146">
        <v>95.32</v>
      </c>
      <c r="G14" s="146">
        <v>4467.8</v>
      </c>
      <c r="H14" s="146">
        <v>516.80999999999995</v>
      </c>
      <c r="I14" s="146">
        <v>10462</v>
      </c>
      <c r="J14" s="146">
        <v>22678</v>
      </c>
      <c r="K14" s="146">
        <v>3959.5703100000001</v>
      </c>
      <c r="L14" s="146">
        <v>4322.3030099999996</v>
      </c>
      <c r="M14" s="146">
        <v>4315.5357400000003</v>
      </c>
      <c r="N14" s="146">
        <v>4323.6122100000002</v>
      </c>
      <c r="O14" s="146">
        <v>2680</v>
      </c>
      <c r="P14" s="146">
        <v>6829</v>
      </c>
      <c r="Q14" s="146">
        <v>7023</v>
      </c>
    </row>
    <row r="15" spans="1:17" x14ac:dyDescent="0.3">
      <c r="A15" s="1"/>
      <c r="B15" s="148" t="s">
        <v>1473</v>
      </c>
      <c r="C15" s="146">
        <v>873.7</v>
      </c>
      <c r="D15" s="146">
        <v>2974.29</v>
      </c>
      <c r="E15" s="146">
        <v>94.91</v>
      </c>
      <c r="F15" s="146">
        <v>94.91</v>
      </c>
      <c r="G15" s="146">
        <v>4481.7</v>
      </c>
      <c r="H15" s="146">
        <v>476.6</v>
      </c>
      <c r="I15" s="146">
        <v>10413</v>
      </c>
      <c r="J15" s="146">
        <v>22804</v>
      </c>
      <c r="K15" s="146">
        <v>3860.9924299999998</v>
      </c>
      <c r="L15" s="146">
        <v>4264.9860399999998</v>
      </c>
      <c r="M15" s="146">
        <v>4258.0101000000004</v>
      </c>
      <c r="N15" s="146">
        <v>4266.0201999999999</v>
      </c>
      <c r="O15" s="146">
        <v>2680</v>
      </c>
      <c r="P15" s="146">
        <v>6832</v>
      </c>
      <c r="Q15" s="146">
        <v>7021</v>
      </c>
    </row>
    <row r="16" spans="1:17" x14ac:dyDescent="0.3">
      <c r="A16" s="1"/>
      <c r="B16" s="148" t="s">
        <v>1474</v>
      </c>
      <c r="C16" s="146">
        <v>802.5</v>
      </c>
      <c r="D16" s="146">
        <v>2972.66</v>
      </c>
      <c r="E16" s="146">
        <v>93.26</v>
      </c>
      <c r="F16" s="146">
        <v>93.26</v>
      </c>
      <c r="G16" s="146">
        <v>4486.2</v>
      </c>
      <c r="H16" s="146">
        <v>513.87</v>
      </c>
      <c r="I16" s="146">
        <v>10296</v>
      </c>
      <c r="J16" s="146">
        <v>22708</v>
      </c>
      <c r="K16" s="146">
        <v>3720.8404500000001</v>
      </c>
      <c r="L16" s="146">
        <v>4170.3735399999996</v>
      </c>
      <c r="M16" s="146">
        <v>4163.9350899999999</v>
      </c>
      <c r="N16" s="146">
        <v>4171.4469900000004</v>
      </c>
      <c r="O16" s="146">
        <v>2640</v>
      </c>
      <c r="P16" s="146">
        <v>6839</v>
      </c>
      <c r="Q16" s="146">
        <v>7019.3</v>
      </c>
    </row>
    <row r="17" spans="1:17" x14ac:dyDescent="0.3">
      <c r="A17" s="1"/>
      <c r="B17" s="148" t="s">
        <v>207</v>
      </c>
      <c r="C17" s="146">
        <v>801.8</v>
      </c>
      <c r="D17" s="146">
        <v>2973.22</v>
      </c>
      <c r="E17" s="146">
        <v>91.51</v>
      </c>
      <c r="F17" s="146">
        <v>91.51</v>
      </c>
      <c r="G17" s="146">
        <v>4472</v>
      </c>
      <c r="H17" s="146">
        <v>547.21</v>
      </c>
      <c r="I17" s="146">
        <v>10178</v>
      </c>
      <c r="J17" s="146">
        <v>22751</v>
      </c>
      <c r="K17" s="146">
        <v>3679.2659800000001</v>
      </c>
      <c r="L17" s="146">
        <v>4156.2408400000004</v>
      </c>
      <c r="M17" s="146">
        <v>4150.6347699999997</v>
      </c>
      <c r="N17" s="146">
        <v>4157.0785500000002</v>
      </c>
      <c r="O17" s="146">
        <v>2630</v>
      </c>
      <c r="P17" s="146">
        <v>6838</v>
      </c>
      <c r="Q17" s="146">
        <v>7017.7</v>
      </c>
    </row>
    <row r="18" spans="1:17" x14ac:dyDescent="0.3">
      <c r="A18" s="1"/>
      <c r="B18" s="148" t="s">
        <v>286</v>
      </c>
      <c r="C18" s="146">
        <v>799.8</v>
      </c>
      <c r="D18" s="146">
        <v>2974.8</v>
      </c>
      <c r="E18" s="146">
        <v>90.02</v>
      </c>
      <c r="F18" s="146">
        <v>90.02</v>
      </c>
      <c r="G18" s="146">
        <v>4463.8</v>
      </c>
      <c r="H18" s="146">
        <v>504.06</v>
      </c>
      <c r="I18" s="146">
        <v>10061</v>
      </c>
      <c r="J18" s="146">
        <v>22691</v>
      </c>
      <c r="K18" s="146">
        <v>3631.4495099999999</v>
      </c>
      <c r="L18" s="146">
        <v>4129.9377400000003</v>
      </c>
      <c r="M18" s="146">
        <v>4129.5494099999996</v>
      </c>
      <c r="N18" s="146">
        <v>4132.58133</v>
      </c>
      <c r="O18" s="146">
        <v>2630</v>
      </c>
      <c r="P18" s="146">
        <v>6837</v>
      </c>
      <c r="Q18" s="146">
        <v>7016</v>
      </c>
    </row>
    <row r="19" spans="1:17" x14ac:dyDescent="0.3">
      <c r="A19" s="1"/>
      <c r="B19" s="148" t="s">
        <v>321</v>
      </c>
      <c r="C19" s="146">
        <v>798.9</v>
      </c>
      <c r="D19" s="146">
        <v>2975.76</v>
      </c>
      <c r="E19" s="146">
        <v>88.52</v>
      </c>
      <c r="F19" s="146">
        <v>88.52</v>
      </c>
      <c r="G19" s="146">
        <v>4465.6000000000004</v>
      </c>
      <c r="H19" s="146">
        <v>506.02</v>
      </c>
      <c r="I19" s="146">
        <v>9931</v>
      </c>
      <c r="J19" s="146">
        <v>22743</v>
      </c>
      <c r="K19" s="146">
        <v>3598.7079600000002</v>
      </c>
      <c r="L19" s="146">
        <v>4118.9453100000001</v>
      </c>
      <c r="M19" s="146">
        <v>4119.7090099999996</v>
      </c>
      <c r="N19" s="146">
        <v>4121.7460600000004</v>
      </c>
      <c r="O19" s="146">
        <v>2630</v>
      </c>
      <c r="P19" s="146">
        <v>6846</v>
      </c>
      <c r="Q19" s="146">
        <v>7014.1</v>
      </c>
    </row>
    <row r="20" spans="1:17" x14ac:dyDescent="0.3">
      <c r="A20" s="1"/>
      <c r="B20" s="148" t="s">
        <v>1475</v>
      </c>
      <c r="C20" s="146">
        <v>798</v>
      </c>
      <c r="D20" s="146">
        <v>2975.85</v>
      </c>
      <c r="E20" s="146">
        <v>86.58</v>
      </c>
      <c r="F20" s="146">
        <v>86.58</v>
      </c>
      <c r="G20" s="146">
        <v>4465.2</v>
      </c>
      <c r="H20" s="146">
        <v>501.12</v>
      </c>
      <c r="I20" s="146">
        <v>9802</v>
      </c>
      <c r="J20" s="146">
        <v>22763</v>
      </c>
      <c r="K20" s="146">
        <v>3553.36456</v>
      </c>
      <c r="L20" s="146">
        <v>4080.86472</v>
      </c>
      <c r="M20" s="146">
        <v>4086.4044199999998</v>
      </c>
      <c r="N20" s="146">
        <v>4084.5291099999999</v>
      </c>
      <c r="O20" s="146">
        <v>2630</v>
      </c>
      <c r="P20" s="146">
        <v>6856</v>
      </c>
      <c r="Q20" s="146">
        <v>7012.6</v>
      </c>
    </row>
    <row r="21" spans="1:17" x14ac:dyDescent="0.3">
      <c r="A21" s="1"/>
      <c r="B21" s="148" t="s">
        <v>1476</v>
      </c>
      <c r="C21" s="146">
        <v>798.1</v>
      </c>
      <c r="D21" s="146">
        <v>2976.11</v>
      </c>
      <c r="E21" s="146">
        <v>84.73</v>
      </c>
      <c r="F21" s="146">
        <v>84.73</v>
      </c>
      <c r="G21" s="146">
        <v>4464.8</v>
      </c>
      <c r="H21" s="146">
        <v>500.14</v>
      </c>
      <c r="I21" s="146">
        <v>9694</v>
      </c>
      <c r="J21" s="146">
        <v>22786</v>
      </c>
      <c r="K21" s="146">
        <v>3505.7838400000001</v>
      </c>
      <c r="L21" s="146">
        <v>4055.5431400000002</v>
      </c>
      <c r="M21" s="146">
        <v>4061.31783</v>
      </c>
      <c r="N21" s="146">
        <v>4058.8542900000002</v>
      </c>
      <c r="O21" s="146">
        <v>2630</v>
      </c>
      <c r="P21" s="146">
        <v>6830</v>
      </c>
      <c r="Q21" s="146">
        <v>7011.5</v>
      </c>
    </row>
    <row r="22" spans="1:17" x14ac:dyDescent="0.3">
      <c r="A22" s="1"/>
      <c r="B22" s="148" t="s">
        <v>1477</v>
      </c>
      <c r="C22" s="146">
        <v>798.1</v>
      </c>
      <c r="D22" s="146">
        <v>2975.09</v>
      </c>
      <c r="E22" s="146">
        <v>83.26</v>
      </c>
      <c r="F22" s="146">
        <v>83.26</v>
      </c>
      <c r="G22" s="146">
        <v>4462.5</v>
      </c>
      <c r="H22" s="146">
        <v>496.22</v>
      </c>
      <c r="I22" s="146">
        <v>9684</v>
      </c>
      <c r="J22" s="146">
        <v>22763</v>
      </c>
      <c r="K22" s="146">
        <v>3514.0277900000001</v>
      </c>
      <c r="L22" s="146">
        <v>4057.1136499999998</v>
      </c>
      <c r="M22" s="146">
        <v>4062.9398299999998</v>
      </c>
      <c r="N22" s="146">
        <v>4060.8566300000002</v>
      </c>
      <c r="O22" s="146">
        <v>2640</v>
      </c>
      <c r="P22" s="146">
        <v>6820</v>
      </c>
      <c r="Q22" s="146">
        <v>7010.1</v>
      </c>
    </row>
    <row r="23" spans="1:17" x14ac:dyDescent="0.3">
      <c r="A23" s="1"/>
      <c r="B23" s="148" t="s">
        <v>1478</v>
      </c>
      <c r="C23" s="146">
        <v>798.2</v>
      </c>
      <c r="D23" s="146">
        <v>2975.67</v>
      </c>
      <c r="E23" s="146">
        <v>83.04</v>
      </c>
      <c r="F23" s="146">
        <v>83.04</v>
      </c>
      <c r="G23" s="146">
        <v>4464.6000000000004</v>
      </c>
      <c r="H23" s="146">
        <v>504.06</v>
      </c>
      <c r="I23" s="146">
        <v>9695</v>
      </c>
      <c r="J23" s="146">
        <v>22822</v>
      </c>
      <c r="K23" s="146">
        <v>3600.4745499999999</v>
      </c>
      <c r="L23" s="146">
        <v>4101.6715999999997</v>
      </c>
      <c r="M23" s="146">
        <v>4108.2473799999998</v>
      </c>
      <c r="N23" s="146">
        <v>4105.6106600000003</v>
      </c>
      <c r="O23" s="146">
        <v>2660</v>
      </c>
      <c r="P23" s="146">
        <v>6807</v>
      </c>
      <c r="Q23" s="146">
        <v>7009</v>
      </c>
    </row>
    <row r="24" spans="1:17" x14ac:dyDescent="0.3">
      <c r="A24" s="1"/>
      <c r="B24" s="148" t="s">
        <v>386</v>
      </c>
      <c r="C24" s="146">
        <v>797.9</v>
      </c>
      <c r="D24" s="146">
        <v>2973.79</v>
      </c>
      <c r="E24" s="146">
        <v>83.25</v>
      </c>
      <c r="F24" s="146">
        <v>83.25</v>
      </c>
      <c r="G24" s="146">
        <v>4465.8999999999996</v>
      </c>
      <c r="H24" s="146">
        <v>505.04</v>
      </c>
      <c r="I24" s="146">
        <v>9728</v>
      </c>
      <c r="J24" s="146">
        <v>22814</v>
      </c>
      <c r="K24" s="146">
        <v>3665.7218899999998</v>
      </c>
      <c r="L24" s="146">
        <v>4140.14473</v>
      </c>
      <c r="M24" s="146">
        <v>4147.2827900000002</v>
      </c>
      <c r="N24" s="146">
        <v>4144.9478099999997</v>
      </c>
      <c r="O24" s="146">
        <v>2680</v>
      </c>
      <c r="P24" s="146">
        <v>6810</v>
      </c>
      <c r="Q24" s="146">
        <v>7007.3</v>
      </c>
    </row>
    <row r="25" spans="1:17" x14ac:dyDescent="0.3">
      <c r="A25" s="1"/>
      <c r="B25" s="148" t="s">
        <v>230</v>
      </c>
      <c r="C25" s="146">
        <v>798.1</v>
      </c>
      <c r="D25" s="146">
        <v>2974.28</v>
      </c>
      <c r="E25" s="146">
        <v>83.65</v>
      </c>
      <c r="F25" s="146">
        <v>83.65</v>
      </c>
      <c r="G25" s="146">
        <v>4466.3</v>
      </c>
      <c r="H25" s="146">
        <v>499.16</v>
      </c>
      <c r="I25" s="146">
        <v>9761</v>
      </c>
      <c r="J25" s="146">
        <v>22659</v>
      </c>
      <c r="K25" s="146">
        <v>3743.5710899999999</v>
      </c>
      <c r="L25" s="146">
        <v>4177.0477300000002</v>
      </c>
      <c r="M25" s="146">
        <v>4184.26361</v>
      </c>
      <c r="N25" s="146">
        <v>4181.1042799999996</v>
      </c>
      <c r="O25" s="146">
        <v>2680</v>
      </c>
      <c r="P25" s="146">
        <v>6804</v>
      </c>
      <c r="Q25" s="146">
        <v>7006.5</v>
      </c>
    </row>
    <row r="26" spans="1:17" x14ac:dyDescent="0.3">
      <c r="A26" s="1"/>
      <c r="B26" s="148" t="s">
        <v>310</v>
      </c>
      <c r="C26" s="146">
        <v>798.3</v>
      </c>
      <c r="D26" s="146">
        <v>2973.19</v>
      </c>
      <c r="E26" s="146">
        <v>84.24</v>
      </c>
      <c r="F26" s="146">
        <v>84.24</v>
      </c>
      <c r="G26" s="146">
        <v>4463</v>
      </c>
      <c r="H26" s="146">
        <v>499.16</v>
      </c>
      <c r="I26" s="146">
        <v>9793</v>
      </c>
      <c r="J26" s="146">
        <v>22705</v>
      </c>
      <c r="K26" s="146">
        <v>3762.2970599999999</v>
      </c>
      <c r="L26" s="146">
        <v>4183.5250900000001</v>
      </c>
      <c r="M26" s="146">
        <v>4189.1296400000001</v>
      </c>
      <c r="N26" s="146">
        <v>4187.5824000000002</v>
      </c>
      <c r="O26" s="146">
        <v>2680</v>
      </c>
      <c r="P26" s="146">
        <v>6821</v>
      </c>
      <c r="Q26" s="146">
        <v>7003.3</v>
      </c>
    </row>
    <row r="27" spans="1:17" x14ac:dyDescent="0.3">
      <c r="A27" s="1"/>
      <c r="B27" s="148" t="s">
        <v>1479</v>
      </c>
      <c r="C27" s="146">
        <v>801.8</v>
      </c>
      <c r="D27" s="146">
        <v>2974.54</v>
      </c>
      <c r="E27" s="146">
        <v>84.29</v>
      </c>
      <c r="F27" s="146">
        <v>84.29</v>
      </c>
      <c r="G27" s="146">
        <v>4465.6000000000004</v>
      </c>
      <c r="H27" s="146">
        <v>500.14</v>
      </c>
      <c r="I27" s="146">
        <v>9826</v>
      </c>
      <c r="J27" s="146">
        <v>22944</v>
      </c>
      <c r="K27" s="146">
        <v>3751.3443000000002</v>
      </c>
      <c r="L27" s="146">
        <v>4173.9067100000002</v>
      </c>
      <c r="M27" s="146">
        <v>4174.6398900000004</v>
      </c>
      <c r="N27" s="146">
        <v>4176.2756300000001</v>
      </c>
      <c r="O27" s="146">
        <v>2690</v>
      </c>
      <c r="P27" s="146">
        <v>6801</v>
      </c>
      <c r="Q27" s="146">
        <v>7000.6</v>
      </c>
    </row>
    <row r="28" spans="1:17" x14ac:dyDescent="0.3">
      <c r="A28" s="1"/>
      <c r="B28" s="148" t="s">
        <v>1480</v>
      </c>
      <c r="C28" s="146">
        <v>802.5</v>
      </c>
      <c r="D28" s="146">
        <v>2973.12</v>
      </c>
      <c r="E28" s="146">
        <v>83.34</v>
      </c>
      <c r="F28" s="146">
        <v>83.34</v>
      </c>
      <c r="G28" s="146">
        <v>4465.6000000000004</v>
      </c>
      <c r="H28" s="146">
        <v>498.18</v>
      </c>
      <c r="I28" s="146">
        <v>9831</v>
      </c>
      <c r="J28" s="146">
        <v>22839</v>
      </c>
      <c r="K28" s="146">
        <v>3730.9692399999999</v>
      </c>
      <c r="L28" s="146">
        <v>4162.5221300000003</v>
      </c>
      <c r="M28" s="146">
        <v>4159.2853500000001</v>
      </c>
      <c r="N28" s="146">
        <v>4164.1449000000002</v>
      </c>
      <c r="O28" s="146">
        <v>2690</v>
      </c>
      <c r="P28" s="146">
        <v>6807</v>
      </c>
      <c r="Q28" s="146">
        <v>6998.9</v>
      </c>
    </row>
    <row r="29" spans="1:17" x14ac:dyDescent="0.3">
      <c r="A29" s="1"/>
      <c r="B29" s="148" t="s">
        <v>1481</v>
      </c>
      <c r="C29" s="146">
        <v>802.5</v>
      </c>
      <c r="D29" s="146">
        <v>2972.86</v>
      </c>
      <c r="E29" s="146">
        <v>82.13</v>
      </c>
      <c r="F29" s="146">
        <v>82.13</v>
      </c>
      <c r="G29" s="146">
        <v>4465.6000000000004</v>
      </c>
      <c r="H29" s="146">
        <v>501.12</v>
      </c>
      <c r="I29" s="146">
        <v>9749</v>
      </c>
      <c r="J29" s="146">
        <v>22853</v>
      </c>
      <c r="K29" s="146">
        <v>3680.4435699999999</v>
      </c>
      <c r="L29" s="146">
        <v>4139.5557399999998</v>
      </c>
      <c r="M29" s="146">
        <v>4135.3881799999999</v>
      </c>
      <c r="N29" s="146">
        <v>4140.8256499999998</v>
      </c>
      <c r="O29" s="146">
        <v>2680</v>
      </c>
      <c r="P29" s="146">
        <v>6805</v>
      </c>
      <c r="Q29" s="146">
        <v>6997.3</v>
      </c>
    </row>
    <row r="30" spans="1:17" x14ac:dyDescent="0.3">
      <c r="A30" s="1"/>
      <c r="B30" s="148" t="s">
        <v>1482</v>
      </c>
      <c r="C30" s="146">
        <v>802.5</v>
      </c>
      <c r="D30" s="146">
        <v>2973.47</v>
      </c>
      <c r="E30" s="146">
        <v>80.95</v>
      </c>
      <c r="F30" s="146">
        <v>80.95</v>
      </c>
      <c r="G30" s="146">
        <v>4465.6000000000004</v>
      </c>
      <c r="H30" s="146">
        <v>501.12</v>
      </c>
      <c r="I30" s="146">
        <v>9667</v>
      </c>
      <c r="J30" s="146">
        <v>22708</v>
      </c>
      <c r="K30" s="146">
        <v>3653.4732800000002</v>
      </c>
      <c r="L30" s="146">
        <v>4130.3302800000001</v>
      </c>
      <c r="M30" s="146">
        <v>4126.08871</v>
      </c>
      <c r="N30" s="146">
        <v>4131.7569700000004</v>
      </c>
      <c r="O30" s="146">
        <v>2680</v>
      </c>
      <c r="P30" s="146">
        <v>6796</v>
      </c>
      <c r="Q30" s="146">
        <v>6996.1</v>
      </c>
    </row>
    <row r="31" spans="1:17" x14ac:dyDescent="0.3">
      <c r="A31" s="1"/>
      <c r="B31" s="148" t="s">
        <v>1483</v>
      </c>
      <c r="C31" s="146">
        <v>870.9</v>
      </c>
      <c r="D31" s="146">
        <v>2972.95</v>
      </c>
      <c r="E31" s="146">
        <v>80.05</v>
      </c>
      <c r="F31" s="146">
        <v>80.05</v>
      </c>
      <c r="G31" s="146">
        <v>4465.6000000000004</v>
      </c>
      <c r="H31" s="146">
        <v>504.06</v>
      </c>
      <c r="I31" s="146">
        <v>9642</v>
      </c>
      <c r="J31" s="146">
        <v>22795</v>
      </c>
      <c r="K31" s="146">
        <v>3680.91507</v>
      </c>
      <c r="L31" s="146">
        <v>4155.2593200000001</v>
      </c>
      <c r="M31" s="146">
        <v>4151.0673500000003</v>
      </c>
      <c r="N31" s="146">
        <v>4156.7253099999998</v>
      </c>
      <c r="O31" s="146">
        <v>2680</v>
      </c>
      <c r="P31" s="146">
        <v>6788</v>
      </c>
      <c r="Q31" s="146">
        <v>6994.6</v>
      </c>
    </row>
    <row r="32" spans="1:17" x14ac:dyDescent="0.3">
      <c r="A32" s="1"/>
      <c r="B32" s="148" t="s">
        <v>1484</v>
      </c>
      <c r="C32" s="146">
        <v>874.6</v>
      </c>
      <c r="D32" s="146">
        <v>2973.36</v>
      </c>
      <c r="E32" s="146">
        <v>79.650000000000006</v>
      </c>
      <c r="F32" s="146">
        <v>79.650000000000006</v>
      </c>
      <c r="G32" s="146">
        <v>4465.6000000000004</v>
      </c>
      <c r="H32" s="146">
        <v>499.16</v>
      </c>
      <c r="I32" s="146">
        <v>9711</v>
      </c>
      <c r="J32" s="146">
        <v>22825</v>
      </c>
      <c r="K32" s="146">
        <v>3796.68732</v>
      </c>
      <c r="L32" s="146">
        <v>4216.3059199999998</v>
      </c>
      <c r="M32" s="146">
        <v>4212.1620199999998</v>
      </c>
      <c r="N32" s="146">
        <v>4217.9679900000001</v>
      </c>
      <c r="O32" s="146">
        <v>2690</v>
      </c>
      <c r="P32" s="146">
        <v>6792</v>
      </c>
      <c r="Q32" s="146">
        <v>6993.2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424</v>
      </c>
      <c r="C6" s="204" t="s">
        <v>1485</v>
      </c>
      <c r="D6" s="204"/>
      <c r="E6" s="204"/>
      <c r="F6" s="204"/>
      <c r="G6" s="204"/>
      <c r="H6" s="204"/>
      <c r="I6" s="204"/>
      <c r="J6" s="204"/>
      <c r="K6" s="204"/>
      <c r="L6" s="204"/>
      <c r="M6" s="204"/>
      <c r="N6" s="204"/>
      <c r="O6" s="204"/>
      <c r="P6" s="204"/>
      <c r="Q6" s="204"/>
      <c r="R6" s="204"/>
    </row>
    <row r="7" spans="1:18" ht="40.049999999999997" customHeight="1" x14ac:dyDescent="0.3">
      <c r="A7" s="1"/>
      <c r="B7" s="204"/>
      <c r="C7" s="3" t="s">
        <v>238</v>
      </c>
      <c r="D7" s="3" t="s">
        <v>84</v>
      </c>
      <c r="E7" s="3" t="s">
        <v>84</v>
      </c>
      <c r="F7" s="3" t="s">
        <v>88</v>
      </c>
      <c r="G7" s="3" t="s">
        <v>88</v>
      </c>
      <c r="H7" s="3" t="s">
        <v>88</v>
      </c>
      <c r="I7" s="3" t="s">
        <v>88</v>
      </c>
      <c r="J7" s="3" t="s">
        <v>103</v>
      </c>
      <c r="K7" s="3" t="s">
        <v>476</v>
      </c>
      <c r="L7" s="3" t="s">
        <v>107</v>
      </c>
      <c r="M7" s="3" t="s">
        <v>107</v>
      </c>
      <c r="N7" s="3" t="s">
        <v>122</v>
      </c>
      <c r="O7" s="3" t="s">
        <v>122</v>
      </c>
      <c r="P7" s="3" t="s">
        <v>477</v>
      </c>
      <c r="Q7" s="3" t="s">
        <v>143</v>
      </c>
      <c r="R7" s="3" t="s">
        <v>146</v>
      </c>
    </row>
    <row r="8" spans="1:18" ht="40.049999999999997" customHeight="1" x14ac:dyDescent="0.3">
      <c r="A8" s="1"/>
      <c r="B8" s="204"/>
      <c r="C8" s="3" t="s">
        <v>934</v>
      </c>
      <c r="D8" s="3" t="s">
        <v>941</v>
      </c>
      <c r="E8" s="3" t="s">
        <v>943</v>
      </c>
      <c r="F8" s="3" t="s">
        <v>98</v>
      </c>
      <c r="G8" s="3" t="s">
        <v>101</v>
      </c>
      <c r="H8" s="3" t="s">
        <v>1385</v>
      </c>
      <c r="I8" s="3" t="s">
        <v>961</v>
      </c>
      <c r="J8" s="3" t="s">
        <v>104</v>
      </c>
      <c r="K8" s="3" t="s">
        <v>966</v>
      </c>
      <c r="L8" s="3" t="s">
        <v>110</v>
      </c>
      <c r="M8" s="3" t="s">
        <v>114</v>
      </c>
      <c r="N8" s="3" t="s">
        <v>983</v>
      </c>
      <c r="O8" s="3" t="s">
        <v>128</v>
      </c>
      <c r="P8" s="3" t="s">
        <v>891</v>
      </c>
      <c r="Q8" s="3" t="s">
        <v>1008</v>
      </c>
      <c r="R8" s="3" t="s">
        <v>1009</v>
      </c>
    </row>
    <row r="9" spans="1:18" x14ac:dyDescent="0.3">
      <c r="A9" s="1"/>
      <c r="B9" s="148" t="s">
        <v>171</v>
      </c>
      <c r="C9" s="146">
        <v>22</v>
      </c>
      <c r="D9" s="146">
        <v>23.91</v>
      </c>
      <c r="E9" s="146">
        <v>23.91</v>
      </c>
      <c r="F9" s="146">
        <v>19.399999999999999</v>
      </c>
      <c r="G9" s="146">
        <v>19.399999999999999</v>
      </c>
      <c r="H9" s="146">
        <v>25.26</v>
      </c>
      <c r="I9" s="146">
        <v>25.26</v>
      </c>
      <c r="J9" s="146">
        <v>20</v>
      </c>
      <c r="K9" s="146">
        <v>32.9</v>
      </c>
      <c r="L9" s="146">
        <v>20.9</v>
      </c>
      <c r="M9" s="146">
        <v>21.5</v>
      </c>
      <c r="N9" s="146">
        <v>25.627980000000001</v>
      </c>
      <c r="O9" s="146">
        <v>20.375</v>
      </c>
      <c r="P9" s="146">
        <v>20.8</v>
      </c>
      <c r="Q9" s="146">
        <v>23.54</v>
      </c>
      <c r="R9" s="146">
        <v>23.3</v>
      </c>
    </row>
    <row r="10" spans="1:18" x14ac:dyDescent="0.3">
      <c r="A10" s="1"/>
      <c r="B10" s="148" t="s">
        <v>1468</v>
      </c>
      <c r="C10" s="146">
        <v>21</v>
      </c>
      <c r="D10" s="146">
        <v>24.08</v>
      </c>
      <c r="E10" s="146">
        <v>24.08</v>
      </c>
      <c r="F10" s="146">
        <v>18.3</v>
      </c>
      <c r="G10" s="146">
        <v>18.3</v>
      </c>
      <c r="H10" s="146">
        <v>25.11</v>
      </c>
      <c r="I10" s="146">
        <v>25.11</v>
      </c>
      <c r="J10" s="146">
        <v>19.8</v>
      </c>
      <c r="K10" s="146">
        <v>32.880000000000003</v>
      </c>
      <c r="L10" s="146">
        <v>20.2</v>
      </c>
      <c r="M10" s="146">
        <v>22.7</v>
      </c>
      <c r="N10" s="146">
        <v>25.32349</v>
      </c>
      <c r="O10" s="146">
        <v>20.036999999999999</v>
      </c>
      <c r="P10" s="146">
        <v>20.6</v>
      </c>
      <c r="Q10" s="146">
        <v>22.41</v>
      </c>
      <c r="R10" s="146">
        <v>23.1</v>
      </c>
    </row>
    <row r="11" spans="1:18" x14ac:dyDescent="0.3">
      <c r="A11" s="1"/>
      <c r="B11" s="148" t="s">
        <v>1469</v>
      </c>
      <c r="C11" s="146">
        <v>21</v>
      </c>
      <c r="D11" s="146">
        <v>23.37</v>
      </c>
      <c r="E11" s="146">
        <v>23.37</v>
      </c>
      <c r="F11" s="146">
        <v>18.5</v>
      </c>
      <c r="G11" s="146">
        <v>18.5</v>
      </c>
      <c r="H11" s="146">
        <v>24.93</v>
      </c>
      <c r="I11" s="146">
        <v>24.93</v>
      </c>
      <c r="J11" s="146">
        <v>19.7</v>
      </c>
      <c r="K11" s="146">
        <v>32.79</v>
      </c>
      <c r="L11" s="146">
        <v>20.2</v>
      </c>
      <c r="M11" s="146">
        <v>22.2</v>
      </c>
      <c r="N11" s="146">
        <v>25.05321</v>
      </c>
      <c r="O11" s="146">
        <v>19.725000000000001</v>
      </c>
      <c r="P11" s="146">
        <v>20.3</v>
      </c>
      <c r="Q11" s="146">
        <v>22.12</v>
      </c>
      <c r="R11" s="146">
        <v>23.2</v>
      </c>
    </row>
    <row r="12" spans="1:18" x14ac:dyDescent="0.3">
      <c r="A12" s="1"/>
      <c r="B12" s="148" t="s">
        <v>1470</v>
      </c>
      <c r="C12" s="146">
        <v>20</v>
      </c>
      <c r="D12" s="146">
        <v>22.46</v>
      </c>
      <c r="E12" s="146">
        <v>22.46</v>
      </c>
      <c r="F12" s="146">
        <v>18.7</v>
      </c>
      <c r="G12" s="146">
        <v>18.7</v>
      </c>
      <c r="H12" s="146">
        <v>24.74</v>
      </c>
      <c r="I12" s="146">
        <v>24.74</v>
      </c>
      <c r="J12" s="146">
        <v>19.7</v>
      </c>
      <c r="K12" s="146">
        <v>32.619999999999997</v>
      </c>
      <c r="L12" s="146">
        <v>20.100000000000001</v>
      </c>
      <c r="M12" s="146">
        <v>21.3</v>
      </c>
      <c r="N12" s="146">
        <v>24.797229999999999</v>
      </c>
      <c r="O12" s="146">
        <v>19.673999999999999</v>
      </c>
      <c r="P12" s="146">
        <v>20.2</v>
      </c>
      <c r="Q12" s="146">
        <v>21.79</v>
      </c>
      <c r="R12" s="146">
        <v>23.2</v>
      </c>
    </row>
    <row r="13" spans="1:18" x14ac:dyDescent="0.3">
      <c r="A13" s="1"/>
      <c r="B13" s="148" t="s">
        <v>1471</v>
      </c>
      <c r="C13" s="146">
        <v>20</v>
      </c>
      <c r="D13" s="146">
        <v>22.46</v>
      </c>
      <c r="E13" s="146">
        <v>22.46</v>
      </c>
      <c r="F13" s="146">
        <v>18.600000000000001</v>
      </c>
      <c r="G13" s="146">
        <v>18.600000000000001</v>
      </c>
      <c r="H13" s="146">
        <v>24.55</v>
      </c>
      <c r="I13" s="146">
        <v>24.55</v>
      </c>
      <c r="J13" s="146">
        <v>19.600000000000001</v>
      </c>
      <c r="K13" s="146">
        <v>32.4</v>
      </c>
      <c r="L13" s="146">
        <v>19.899999999999999</v>
      </c>
      <c r="M13" s="146">
        <v>20.6</v>
      </c>
      <c r="N13" s="146">
        <v>24.557169999999999</v>
      </c>
      <c r="O13" s="146">
        <v>19.175000000000001</v>
      </c>
      <c r="P13" s="146">
        <v>19.8</v>
      </c>
      <c r="Q13" s="146">
        <v>21.54</v>
      </c>
      <c r="R13" s="146">
        <v>23.3</v>
      </c>
    </row>
    <row r="14" spans="1:18" x14ac:dyDescent="0.3">
      <c r="A14" s="1"/>
      <c r="B14" s="148" t="s">
        <v>1472</v>
      </c>
      <c r="C14" s="146">
        <v>20</v>
      </c>
      <c r="D14" s="146">
        <v>22.55</v>
      </c>
      <c r="E14" s="146">
        <v>22.55</v>
      </c>
      <c r="F14" s="146">
        <v>18.600000000000001</v>
      </c>
      <c r="G14" s="146">
        <v>18.600000000000001</v>
      </c>
      <c r="H14" s="146">
        <v>24.36</v>
      </c>
      <c r="I14" s="146">
        <v>24.36</v>
      </c>
      <c r="J14" s="146">
        <v>19.7</v>
      </c>
      <c r="K14" s="146">
        <v>32.28</v>
      </c>
      <c r="L14" s="146">
        <v>19.600000000000001</v>
      </c>
      <c r="M14" s="146">
        <v>21.8</v>
      </c>
      <c r="N14" s="146">
        <v>24.354399999999998</v>
      </c>
      <c r="O14" s="146">
        <v>19.024999999999999</v>
      </c>
      <c r="P14" s="146">
        <v>19.7</v>
      </c>
      <c r="Q14" s="146">
        <v>21.49</v>
      </c>
      <c r="R14" s="146">
        <v>23.3</v>
      </c>
    </row>
    <row r="15" spans="1:18" x14ac:dyDescent="0.3">
      <c r="A15" s="1"/>
      <c r="B15" s="148" t="s">
        <v>1473</v>
      </c>
      <c r="C15" s="146">
        <v>20</v>
      </c>
      <c r="D15" s="146">
        <v>22.91</v>
      </c>
      <c r="E15" s="146">
        <v>22.91</v>
      </c>
      <c r="F15" s="146">
        <v>18.7</v>
      </c>
      <c r="G15" s="146">
        <v>18.7</v>
      </c>
      <c r="H15" s="146">
        <v>24.26</v>
      </c>
      <c r="I15" s="146">
        <v>24.26</v>
      </c>
      <c r="J15" s="146">
        <v>19.7</v>
      </c>
      <c r="K15" s="146">
        <v>32.22</v>
      </c>
      <c r="L15" s="146">
        <v>20</v>
      </c>
      <c r="M15" s="146">
        <v>22.1</v>
      </c>
      <c r="N15" s="146">
        <v>24.160329999999998</v>
      </c>
      <c r="O15" s="146">
        <v>18.975000000000001</v>
      </c>
      <c r="P15" s="146">
        <v>19.8</v>
      </c>
      <c r="Q15" s="146">
        <v>21.43</v>
      </c>
      <c r="R15" s="146">
        <v>23.4</v>
      </c>
    </row>
    <row r="16" spans="1:18" x14ac:dyDescent="0.3">
      <c r="A16" s="1"/>
      <c r="B16" s="148" t="s">
        <v>1474</v>
      </c>
      <c r="C16" s="146">
        <v>21</v>
      </c>
      <c r="D16" s="146">
        <v>22.8</v>
      </c>
      <c r="E16" s="146">
        <v>22.8</v>
      </c>
      <c r="F16" s="146">
        <v>18.600000000000001</v>
      </c>
      <c r="G16" s="146">
        <v>18.600000000000001</v>
      </c>
      <c r="H16" s="146">
        <v>24.2</v>
      </c>
      <c r="I16" s="146">
        <v>24.2</v>
      </c>
      <c r="J16" s="146">
        <v>19.7</v>
      </c>
      <c r="K16" s="146">
        <v>32.21</v>
      </c>
      <c r="L16" s="146">
        <v>19.899999999999999</v>
      </c>
      <c r="M16" s="146">
        <v>20.3</v>
      </c>
      <c r="N16" s="146">
        <v>24.26585</v>
      </c>
      <c r="O16" s="146">
        <v>19.2</v>
      </c>
      <c r="P16" s="146">
        <v>20.9</v>
      </c>
      <c r="Q16" s="146">
        <v>21.25</v>
      </c>
      <c r="R16" s="146">
        <v>23.4</v>
      </c>
    </row>
    <row r="17" spans="1:18" x14ac:dyDescent="0.3">
      <c r="A17" s="1"/>
      <c r="B17" s="148" t="s">
        <v>207</v>
      </c>
      <c r="C17" s="146">
        <v>23</v>
      </c>
      <c r="D17" s="146">
        <v>23.59</v>
      </c>
      <c r="E17" s="146">
        <v>23.59</v>
      </c>
      <c r="F17" s="146">
        <v>19</v>
      </c>
      <c r="G17" s="146">
        <v>19</v>
      </c>
      <c r="H17" s="146">
        <v>24.44</v>
      </c>
      <c r="I17" s="146">
        <v>24.44</v>
      </c>
      <c r="J17" s="146">
        <v>20.100000000000001</v>
      </c>
      <c r="K17" s="146">
        <v>32.76</v>
      </c>
      <c r="L17" s="146">
        <v>21</v>
      </c>
      <c r="M17" s="146">
        <v>23.5</v>
      </c>
      <c r="N17" s="146">
        <v>24.867069999999998</v>
      </c>
      <c r="O17" s="146">
        <v>19.375</v>
      </c>
      <c r="P17" s="146">
        <v>21.4</v>
      </c>
      <c r="Q17" s="146">
        <v>21.48</v>
      </c>
      <c r="R17" s="146">
        <v>23.6</v>
      </c>
    </row>
    <row r="18" spans="1:18" x14ac:dyDescent="0.3">
      <c r="A18" s="1"/>
      <c r="B18" s="148" t="s">
        <v>286</v>
      </c>
      <c r="C18" s="146">
        <v>27</v>
      </c>
      <c r="D18" s="146">
        <v>24.41</v>
      </c>
      <c r="E18" s="146">
        <v>24.41</v>
      </c>
      <c r="F18" s="146">
        <v>19.3</v>
      </c>
      <c r="G18" s="146">
        <v>19.3</v>
      </c>
      <c r="H18" s="146">
        <v>24.78</v>
      </c>
      <c r="I18" s="146">
        <v>24.78</v>
      </c>
      <c r="J18" s="146">
        <v>20.100000000000001</v>
      </c>
      <c r="K18" s="146">
        <v>34</v>
      </c>
      <c r="L18" s="146">
        <v>20.9</v>
      </c>
      <c r="M18" s="146">
        <v>23.9</v>
      </c>
      <c r="N18" s="146">
        <v>25.835760000000001</v>
      </c>
      <c r="O18" s="146">
        <v>19.5</v>
      </c>
      <c r="P18" s="146">
        <v>20.7</v>
      </c>
      <c r="Q18" s="146">
        <v>22.29</v>
      </c>
      <c r="R18" s="146">
        <v>24.2</v>
      </c>
    </row>
    <row r="19" spans="1:18" x14ac:dyDescent="0.3">
      <c r="A19" s="1"/>
      <c r="B19" s="148" t="s">
        <v>321</v>
      </c>
      <c r="C19" s="146">
        <v>29</v>
      </c>
      <c r="D19" s="146">
        <v>27.23</v>
      </c>
      <c r="E19" s="146">
        <v>27.23</v>
      </c>
      <c r="F19" s="146">
        <v>19.7</v>
      </c>
      <c r="G19" s="146">
        <v>19.7</v>
      </c>
      <c r="H19" s="146">
        <v>25.24</v>
      </c>
      <c r="I19" s="146">
        <v>25.24</v>
      </c>
      <c r="J19" s="146">
        <v>20.100000000000001</v>
      </c>
      <c r="K19" s="146">
        <v>35.53</v>
      </c>
      <c r="L19" s="146">
        <v>22.1</v>
      </c>
      <c r="M19" s="146">
        <v>24.8</v>
      </c>
      <c r="N19" s="146">
        <v>26.698419999999999</v>
      </c>
      <c r="O19" s="146">
        <v>20.824999999999999</v>
      </c>
      <c r="P19" s="146">
        <v>23.4</v>
      </c>
      <c r="Q19" s="146">
        <v>23.81</v>
      </c>
      <c r="R19" s="146">
        <v>24</v>
      </c>
    </row>
    <row r="20" spans="1:18" x14ac:dyDescent="0.3">
      <c r="A20" s="1"/>
      <c r="B20" s="148" t="s">
        <v>1475</v>
      </c>
      <c r="C20" s="146">
        <v>32</v>
      </c>
      <c r="D20" s="146">
        <v>30.03</v>
      </c>
      <c r="E20" s="146">
        <v>30.03</v>
      </c>
      <c r="F20" s="146">
        <v>21.2</v>
      </c>
      <c r="G20" s="146">
        <v>21.2</v>
      </c>
      <c r="H20" s="146">
        <v>26.19</v>
      </c>
      <c r="I20" s="146">
        <v>26.19</v>
      </c>
      <c r="J20" s="146">
        <v>20.2</v>
      </c>
      <c r="K20" s="146">
        <v>37.86</v>
      </c>
      <c r="L20" s="146">
        <v>22.7</v>
      </c>
      <c r="M20" s="146">
        <v>25.6</v>
      </c>
      <c r="N20" s="146">
        <v>27.631139999999998</v>
      </c>
      <c r="O20" s="146">
        <v>20.824999999999999</v>
      </c>
      <c r="P20" s="146">
        <v>23.6</v>
      </c>
      <c r="Q20" s="146">
        <v>25.17</v>
      </c>
      <c r="R20" s="146">
        <v>24.8</v>
      </c>
    </row>
    <row r="21" spans="1:18" x14ac:dyDescent="0.3">
      <c r="A21" s="1"/>
      <c r="B21" s="148" t="s">
        <v>1476</v>
      </c>
      <c r="C21" s="146">
        <v>32</v>
      </c>
      <c r="D21" s="146">
        <v>28.47</v>
      </c>
      <c r="E21" s="146">
        <v>28.47</v>
      </c>
      <c r="F21" s="146">
        <v>22</v>
      </c>
      <c r="G21" s="146">
        <v>22</v>
      </c>
      <c r="H21" s="146">
        <v>27.02</v>
      </c>
      <c r="I21" s="146">
        <v>27.02</v>
      </c>
      <c r="J21" s="146">
        <v>20.100000000000001</v>
      </c>
      <c r="K21" s="146">
        <v>34.299999999999997</v>
      </c>
      <c r="L21" s="146">
        <v>24.9</v>
      </c>
      <c r="M21" s="146">
        <v>26.9</v>
      </c>
      <c r="N21" s="146">
        <v>28.099830000000001</v>
      </c>
      <c r="O21" s="146">
        <v>20.85</v>
      </c>
      <c r="P21" s="146">
        <v>23.9</v>
      </c>
      <c r="Q21" s="146">
        <v>26.06</v>
      </c>
      <c r="R21" s="146">
        <v>26.6</v>
      </c>
    </row>
    <row r="22" spans="1:18" x14ac:dyDescent="0.3">
      <c r="A22" s="1"/>
      <c r="B22" s="148" t="s">
        <v>1477</v>
      </c>
      <c r="C22" s="146">
        <v>34</v>
      </c>
      <c r="D22" s="146">
        <v>26.73</v>
      </c>
      <c r="E22" s="146">
        <v>26.73</v>
      </c>
      <c r="F22" s="146">
        <v>21.7</v>
      </c>
      <c r="G22" s="146">
        <v>21.7</v>
      </c>
      <c r="H22" s="146">
        <v>27.81</v>
      </c>
      <c r="I22" s="146">
        <v>27.81</v>
      </c>
      <c r="J22" s="146">
        <v>20.2</v>
      </c>
      <c r="K22" s="146">
        <v>33.880000000000003</v>
      </c>
      <c r="L22" s="146">
        <v>25</v>
      </c>
      <c r="M22" s="146">
        <v>26.7</v>
      </c>
      <c r="N22" s="146">
        <v>28.415489999999998</v>
      </c>
      <c r="O22" s="146">
        <v>22.65</v>
      </c>
      <c r="P22" s="146">
        <v>24.1</v>
      </c>
      <c r="Q22" s="146">
        <v>26.88</v>
      </c>
      <c r="R22" s="146">
        <v>28.5</v>
      </c>
    </row>
    <row r="23" spans="1:18" x14ac:dyDescent="0.3">
      <c r="A23" s="1"/>
      <c r="B23" s="148" t="s">
        <v>1478</v>
      </c>
      <c r="C23" s="146">
        <v>34</v>
      </c>
      <c r="D23" s="146">
        <v>25.39</v>
      </c>
      <c r="E23" s="146">
        <v>25.39</v>
      </c>
      <c r="F23" s="146">
        <v>21.3</v>
      </c>
      <c r="G23" s="146">
        <v>21.3</v>
      </c>
      <c r="H23" s="146">
        <v>28.08</v>
      </c>
      <c r="I23" s="146">
        <v>28.08</v>
      </c>
      <c r="J23" s="146">
        <v>20.2</v>
      </c>
      <c r="K23" s="146">
        <v>33.6</v>
      </c>
      <c r="L23" s="146">
        <v>24.8</v>
      </c>
      <c r="M23" s="146">
        <v>27.4</v>
      </c>
      <c r="N23" s="146">
        <v>29.179079999999999</v>
      </c>
      <c r="O23" s="146">
        <v>22.5</v>
      </c>
      <c r="P23" s="146">
        <v>23.9</v>
      </c>
      <c r="Q23" s="146">
        <v>27.33</v>
      </c>
      <c r="R23" s="146">
        <v>28.9</v>
      </c>
    </row>
    <row r="24" spans="1:18" x14ac:dyDescent="0.3">
      <c r="A24" s="1"/>
      <c r="B24" s="148" t="s">
        <v>386</v>
      </c>
      <c r="C24" s="146">
        <v>33</v>
      </c>
      <c r="D24" s="146">
        <v>26.23</v>
      </c>
      <c r="E24" s="146">
        <v>26.23</v>
      </c>
      <c r="F24" s="146">
        <v>21.5</v>
      </c>
      <c r="G24" s="146">
        <v>21.5</v>
      </c>
      <c r="H24" s="146">
        <v>27.6</v>
      </c>
      <c r="I24" s="146">
        <v>27.6</v>
      </c>
      <c r="J24" s="146">
        <v>20.100000000000001</v>
      </c>
      <c r="K24" s="146">
        <v>33.51</v>
      </c>
      <c r="L24" s="146">
        <v>25.1</v>
      </c>
      <c r="M24" s="146">
        <v>26.9</v>
      </c>
      <c r="N24" s="146">
        <v>29.64058</v>
      </c>
      <c r="O24" s="146">
        <v>21.413</v>
      </c>
      <c r="P24" s="146">
        <v>25.8</v>
      </c>
      <c r="Q24" s="146">
        <v>28.03</v>
      </c>
      <c r="R24" s="146">
        <v>28.7</v>
      </c>
    </row>
    <row r="25" spans="1:18" x14ac:dyDescent="0.3">
      <c r="A25" s="1"/>
      <c r="B25" s="148" t="s">
        <v>230</v>
      </c>
      <c r="C25" s="146">
        <v>32</v>
      </c>
      <c r="D25" s="146">
        <v>25.88</v>
      </c>
      <c r="E25" s="146">
        <v>25.88</v>
      </c>
      <c r="F25" s="146">
        <v>21</v>
      </c>
      <c r="G25" s="146">
        <v>21</v>
      </c>
      <c r="H25" s="146">
        <v>26.99</v>
      </c>
      <c r="I25" s="146">
        <v>26.99</v>
      </c>
      <c r="J25" s="146">
        <v>20.6</v>
      </c>
      <c r="K25" s="146">
        <v>33.54</v>
      </c>
      <c r="L25" s="146">
        <v>23.7</v>
      </c>
      <c r="M25" s="146">
        <v>25.9</v>
      </c>
      <c r="N25" s="146">
        <v>29.954660000000001</v>
      </c>
      <c r="O25" s="146">
        <v>22.375</v>
      </c>
      <c r="P25" s="146">
        <v>26</v>
      </c>
      <c r="Q25" s="146">
        <v>28.47</v>
      </c>
      <c r="R25" s="146">
        <v>28.4</v>
      </c>
    </row>
    <row r="26" spans="1:18" x14ac:dyDescent="0.3">
      <c r="A26" s="1"/>
      <c r="B26" s="148" t="s">
        <v>310</v>
      </c>
      <c r="C26" s="146">
        <v>30</v>
      </c>
      <c r="D26" s="146">
        <v>25.03</v>
      </c>
      <c r="E26" s="146">
        <v>25.03</v>
      </c>
      <c r="F26" s="146">
        <v>19.899999999999999</v>
      </c>
      <c r="G26" s="146">
        <v>19.899999999999999</v>
      </c>
      <c r="H26" s="146">
        <v>27.06</v>
      </c>
      <c r="I26" s="146">
        <v>27.06</v>
      </c>
      <c r="J26" s="146">
        <v>21</v>
      </c>
      <c r="K26" s="146">
        <v>33.29</v>
      </c>
      <c r="L26" s="146">
        <v>23.1</v>
      </c>
      <c r="M26" s="146">
        <v>23.7</v>
      </c>
      <c r="N26" s="146">
        <v>30.364139999999999</v>
      </c>
      <c r="O26" s="146">
        <v>21.5</v>
      </c>
      <c r="P26" s="146">
        <v>25.4</v>
      </c>
      <c r="Q26" s="146">
        <v>28.35</v>
      </c>
      <c r="R26" s="146">
        <v>28.2</v>
      </c>
    </row>
    <row r="27" spans="1:18" x14ac:dyDescent="0.3">
      <c r="A27" s="1"/>
      <c r="B27" s="148" t="s">
        <v>1479</v>
      </c>
      <c r="C27" s="146">
        <v>28</v>
      </c>
      <c r="D27" s="146">
        <v>25</v>
      </c>
      <c r="E27" s="146">
        <v>25</v>
      </c>
      <c r="F27" s="146">
        <v>19.3</v>
      </c>
      <c r="G27" s="146">
        <v>19.3</v>
      </c>
      <c r="H27" s="146">
        <v>26.71</v>
      </c>
      <c r="I27" s="146">
        <v>26.71</v>
      </c>
      <c r="J27" s="146">
        <v>21.1</v>
      </c>
      <c r="K27" s="146">
        <v>33.03</v>
      </c>
      <c r="L27" s="146">
        <v>22.2</v>
      </c>
      <c r="M27" s="146">
        <v>22.3</v>
      </c>
      <c r="N27" s="146">
        <v>30.15803</v>
      </c>
      <c r="O27" s="146">
        <v>21.8</v>
      </c>
      <c r="P27" s="146">
        <v>24.2</v>
      </c>
      <c r="Q27" s="146">
        <v>27.69</v>
      </c>
      <c r="R27" s="146">
        <v>27</v>
      </c>
    </row>
    <row r="28" spans="1:18" x14ac:dyDescent="0.3">
      <c r="A28" s="1"/>
      <c r="B28" s="148" t="s">
        <v>1480</v>
      </c>
      <c r="C28" s="146">
        <v>26</v>
      </c>
      <c r="D28" s="146">
        <v>24.69</v>
      </c>
      <c r="E28" s="146">
        <v>24.69</v>
      </c>
      <c r="F28" s="146">
        <v>19.2</v>
      </c>
      <c r="G28" s="146">
        <v>19.2</v>
      </c>
      <c r="H28" s="146">
        <v>26.22</v>
      </c>
      <c r="I28" s="146">
        <v>26.22</v>
      </c>
      <c r="J28" s="146">
        <v>21.2</v>
      </c>
      <c r="K28" s="146">
        <v>33.22</v>
      </c>
      <c r="L28" s="146">
        <v>21.3</v>
      </c>
      <c r="M28" s="146">
        <v>21</v>
      </c>
      <c r="N28" s="146">
        <v>28.992899999999999</v>
      </c>
      <c r="O28" s="146">
        <v>22.25</v>
      </c>
      <c r="P28" s="146">
        <v>22.3</v>
      </c>
      <c r="Q28" s="146">
        <v>26.72</v>
      </c>
      <c r="R28" s="146">
        <v>24.6</v>
      </c>
    </row>
    <row r="29" spans="1:18" x14ac:dyDescent="0.3">
      <c r="A29" s="1"/>
      <c r="B29" s="148" t="s">
        <v>1481</v>
      </c>
      <c r="C29" s="146">
        <v>26</v>
      </c>
      <c r="D29" s="146">
        <v>24</v>
      </c>
      <c r="E29" s="146">
        <v>24</v>
      </c>
      <c r="F29" s="146">
        <v>19.399999999999999</v>
      </c>
      <c r="G29" s="146">
        <v>19.399999999999999</v>
      </c>
      <c r="H29" s="146">
        <v>25.86</v>
      </c>
      <c r="I29" s="146">
        <v>25.86</v>
      </c>
      <c r="J29" s="146">
        <v>21.2</v>
      </c>
      <c r="K29" s="146">
        <v>32.99</v>
      </c>
      <c r="L29" s="146">
        <v>21.2</v>
      </c>
      <c r="M29" s="146">
        <v>21.3</v>
      </c>
      <c r="N29" s="146">
        <v>28.26605</v>
      </c>
      <c r="O29" s="146">
        <v>22.65</v>
      </c>
      <c r="P29" s="146">
        <v>22.4</v>
      </c>
      <c r="Q29" s="146">
        <v>25.67</v>
      </c>
      <c r="R29" s="146">
        <v>23.4</v>
      </c>
    </row>
    <row r="30" spans="1:18" x14ac:dyDescent="0.3">
      <c r="A30" s="1"/>
      <c r="B30" s="148" t="s">
        <v>1482</v>
      </c>
      <c r="C30" s="146">
        <v>23</v>
      </c>
      <c r="D30" s="146">
        <v>23.77</v>
      </c>
      <c r="E30" s="146">
        <v>23.77</v>
      </c>
      <c r="F30" s="146">
        <v>19.100000000000001</v>
      </c>
      <c r="G30" s="146">
        <v>19.100000000000001</v>
      </c>
      <c r="H30" s="146">
        <v>25.54</v>
      </c>
      <c r="I30" s="146">
        <v>25.54</v>
      </c>
      <c r="J30" s="146">
        <v>21.2</v>
      </c>
      <c r="K30" s="146">
        <v>32.79</v>
      </c>
      <c r="L30" s="146">
        <v>21.1</v>
      </c>
      <c r="M30" s="146">
        <v>22.3</v>
      </c>
      <c r="N30" s="146">
        <v>27.737690000000001</v>
      </c>
      <c r="O30" s="146">
        <v>22.45</v>
      </c>
      <c r="P30" s="146">
        <v>22.2</v>
      </c>
      <c r="Q30" s="146">
        <v>24.96</v>
      </c>
      <c r="R30" s="146">
        <v>23.1</v>
      </c>
    </row>
    <row r="31" spans="1:18" x14ac:dyDescent="0.3">
      <c r="A31" s="1"/>
      <c r="B31" s="148" t="s">
        <v>1483</v>
      </c>
      <c r="C31" s="146">
        <v>21</v>
      </c>
      <c r="D31" s="146">
        <v>23.21</v>
      </c>
      <c r="E31" s="146">
        <v>23.21</v>
      </c>
      <c r="F31" s="146">
        <v>19.399999999999999</v>
      </c>
      <c r="G31" s="146">
        <v>19.399999999999999</v>
      </c>
      <c r="H31" s="146">
        <v>25.4</v>
      </c>
      <c r="I31" s="146">
        <v>25.4</v>
      </c>
      <c r="J31" s="146">
        <v>21</v>
      </c>
      <c r="K31" s="146">
        <v>32.6</v>
      </c>
      <c r="L31" s="146">
        <v>20.9</v>
      </c>
      <c r="M31" s="146">
        <v>23.3</v>
      </c>
      <c r="N31" s="146">
        <v>27.355899999999998</v>
      </c>
      <c r="O31" s="146">
        <v>22.15</v>
      </c>
      <c r="P31" s="146">
        <v>21.9</v>
      </c>
      <c r="Q31" s="146">
        <v>24.51</v>
      </c>
      <c r="R31" s="146">
        <v>23.1</v>
      </c>
    </row>
    <row r="32" spans="1:18" x14ac:dyDescent="0.3">
      <c r="A32" s="1"/>
      <c r="B32" s="148" t="s">
        <v>1484</v>
      </c>
      <c r="C32" s="146">
        <v>23</v>
      </c>
      <c r="D32" s="146">
        <v>23.47</v>
      </c>
      <c r="E32" s="146">
        <v>23.47</v>
      </c>
      <c r="F32" s="146">
        <v>19</v>
      </c>
      <c r="G32" s="146">
        <v>19</v>
      </c>
      <c r="H32" s="146">
        <v>25.26</v>
      </c>
      <c r="I32" s="146">
        <v>25.26</v>
      </c>
      <c r="J32" s="146">
        <v>20.7</v>
      </c>
      <c r="K32" s="146">
        <v>32.270000000000003</v>
      </c>
      <c r="L32" s="146">
        <v>20.9</v>
      </c>
      <c r="M32" s="146">
        <v>21.5</v>
      </c>
      <c r="N32" s="146">
        <v>27.07837</v>
      </c>
      <c r="O32" s="146">
        <v>22.05</v>
      </c>
      <c r="P32" s="146">
        <v>21.8</v>
      </c>
      <c r="Q32" s="146">
        <v>24.19</v>
      </c>
      <c r="R32" s="146">
        <v>23.1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1486</v>
      </c>
      <c r="C5" s="1"/>
      <c r="D5" s="1"/>
      <c r="E5" s="1"/>
      <c r="F5" s="1"/>
      <c r="G5" s="1"/>
      <c r="H5" s="1"/>
    </row>
    <row r="6" spans="1:8" x14ac:dyDescent="0.3">
      <c r="A6" s="1"/>
      <c r="B6" s="1"/>
      <c r="C6" s="1"/>
      <c r="D6" s="1"/>
      <c r="E6" s="1"/>
      <c r="F6" s="1"/>
      <c r="G6" s="1"/>
      <c r="H6" s="1"/>
    </row>
    <row r="7" spans="1:8" ht="45" customHeight="1" x14ac:dyDescent="0.3">
      <c r="A7" s="1"/>
      <c r="B7" s="3" t="s">
        <v>67</v>
      </c>
      <c r="C7" s="3" t="s">
        <v>3</v>
      </c>
      <c r="D7" s="3" t="s">
        <v>1487</v>
      </c>
      <c r="E7" s="3" t="s">
        <v>1488</v>
      </c>
      <c r="F7" s="3" t="s">
        <v>1489</v>
      </c>
      <c r="G7" s="3" t="s">
        <v>8</v>
      </c>
      <c r="H7" s="3" t="s">
        <v>1380</v>
      </c>
    </row>
    <row r="8" spans="1:8" x14ac:dyDescent="0.3">
      <c r="A8" s="1"/>
      <c r="B8" s="4" t="s">
        <v>71</v>
      </c>
      <c r="C8" s="149" t="s">
        <v>238</v>
      </c>
      <c r="D8" s="149" t="s">
        <v>1490</v>
      </c>
      <c r="E8" s="146">
        <v>130</v>
      </c>
      <c r="F8" s="4" t="s">
        <v>1473</v>
      </c>
      <c r="G8" s="4" t="s">
        <v>1491</v>
      </c>
      <c r="H8" s="150"/>
    </row>
    <row r="9" spans="1:8" x14ac:dyDescent="0.3">
      <c r="A9" s="1"/>
      <c r="B9" s="4" t="s">
        <v>71</v>
      </c>
      <c r="C9" s="149" t="s">
        <v>84</v>
      </c>
      <c r="D9" s="149" t="s">
        <v>1492</v>
      </c>
      <c r="E9" s="146">
        <v>396.5</v>
      </c>
      <c r="F9" s="4" t="s">
        <v>1473</v>
      </c>
      <c r="G9" s="4" t="s">
        <v>1491</v>
      </c>
      <c r="H9" s="150"/>
    </row>
    <row r="10" spans="1:8" x14ac:dyDescent="0.3">
      <c r="A10" s="1"/>
      <c r="B10" s="4" t="s">
        <v>71</v>
      </c>
      <c r="C10" s="149" t="s">
        <v>88</v>
      </c>
      <c r="D10" s="149" t="s">
        <v>1493</v>
      </c>
      <c r="E10" s="146">
        <v>3942</v>
      </c>
      <c r="F10" s="4" t="s">
        <v>1473</v>
      </c>
      <c r="G10" s="4" t="s">
        <v>1491</v>
      </c>
      <c r="H10" s="150"/>
    </row>
    <row r="11" spans="1:8" x14ac:dyDescent="0.3">
      <c r="A11" s="1"/>
      <c r="B11" s="4" t="s">
        <v>71</v>
      </c>
      <c r="C11" s="149" t="s">
        <v>103</v>
      </c>
      <c r="D11" s="149" t="s">
        <v>1494</v>
      </c>
      <c r="E11" s="146">
        <v>2380</v>
      </c>
      <c r="F11" s="4" t="s">
        <v>1473</v>
      </c>
      <c r="G11" s="4" t="s">
        <v>1491</v>
      </c>
      <c r="H11" s="150"/>
    </row>
    <row r="12" spans="1:8" x14ac:dyDescent="0.3">
      <c r="A12" s="1"/>
      <c r="B12" s="4" t="s">
        <v>71</v>
      </c>
      <c r="C12" s="149" t="s">
        <v>107</v>
      </c>
      <c r="D12" s="149" t="s">
        <v>1495</v>
      </c>
      <c r="E12" s="146">
        <v>3737</v>
      </c>
      <c r="F12" s="4" t="s">
        <v>1473</v>
      </c>
      <c r="G12" s="4" t="s">
        <v>1491</v>
      </c>
      <c r="H12" s="150"/>
    </row>
    <row r="13" spans="1:8" x14ac:dyDescent="0.3">
      <c r="A13" s="1"/>
      <c r="B13" s="4" t="s">
        <v>71</v>
      </c>
      <c r="C13" s="149" t="s">
        <v>107</v>
      </c>
      <c r="D13" s="149" t="s">
        <v>1496</v>
      </c>
      <c r="E13" s="146">
        <v>1337</v>
      </c>
      <c r="F13" s="4" t="s">
        <v>1473</v>
      </c>
      <c r="G13" s="4" t="s">
        <v>1491</v>
      </c>
      <c r="H13" s="150"/>
    </row>
    <row r="14" spans="1:8" x14ac:dyDescent="0.3">
      <c r="A14" s="1"/>
      <c r="B14" s="4" t="s">
        <v>71</v>
      </c>
      <c r="C14" s="149" t="s">
        <v>122</v>
      </c>
      <c r="D14" s="149" t="s">
        <v>1497</v>
      </c>
      <c r="E14" s="146">
        <v>1909.12</v>
      </c>
      <c r="F14" s="4" t="s">
        <v>1473</v>
      </c>
      <c r="G14" s="4" t="s">
        <v>1491</v>
      </c>
      <c r="H14" s="150"/>
    </row>
    <row r="15" spans="1:8" x14ac:dyDescent="0.3">
      <c r="A15" s="1"/>
      <c r="B15" s="4" t="s">
        <v>71</v>
      </c>
      <c r="C15" s="149" t="s">
        <v>477</v>
      </c>
      <c r="D15" s="149" t="s">
        <v>1498</v>
      </c>
      <c r="E15" s="146">
        <v>200</v>
      </c>
      <c r="F15" s="4" t="s">
        <v>1473</v>
      </c>
      <c r="G15" s="4" t="s">
        <v>1491</v>
      </c>
      <c r="H15" s="150"/>
    </row>
    <row r="16" spans="1:8" x14ac:dyDescent="0.3">
      <c r="A16" s="1"/>
      <c r="B16" s="4" t="s">
        <v>71</v>
      </c>
      <c r="C16" s="149" t="s">
        <v>143</v>
      </c>
      <c r="D16" s="149" t="s">
        <v>1499</v>
      </c>
      <c r="E16" s="146">
        <v>1275</v>
      </c>
      <c r="F16" s="4" t="s">
        <v>1473</v>
      </c>
      <c r="G16" s="4" t="s">
        <v>1491</v>
      </c>
      <c r="H16" s="150"/>
    </row>
    <row r="17" spans="1:8" x14ac:dyDescent="0.3">
      <c r="A17" s="1"/>
      <c r="B17" s="4" t="s">
        <v>71</v>
      </c>
      <c r="C17" s="149" t="s">
        <v>146</v>
      </c>
      <c r="D17" s="149" t="s">
        <v>1500</v>
      </c>
      <c r="E17" s="146">
        <v>538.02</v>
      </c>
      <c r="F17" s="4" t="s">
        <v>1473</v>
      </c>
      <c r="G17" s="4" t="s">
        <v>1491</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9" t="s">
        <v>1501</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2.05" hidden="1" customHeight="1" x14ac:dyDescent="0.3">
      <c r="A5" s="204" t="s">
        <v>67</v>
      </c>
      <c r="B5" s="204" t="s">
        <v>424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4"/>
      <c r="B6" s="204"/>
      <c r="C6" s="228" t="s">
        <v>478</v>
      </c>
      <c r="D6" s="228" t="s">
        <v>479</v>
      </c>
      <c r="E6" s="228" t="s">
        <v>480</v>
      </c>
      <c r="F6" s="228" t="s">
        <v>475</v>
      </c>
      <c r="G6" s="228" t="s">
        <v>446</v>
      </c>
      <c r="H6" s="228" t="s">
        <v>469</v>
      </c>
      <c r="I6" s="228"/>
      <c r="J6" s="228" t="s">
        <v>447</v>
      </c>
      <c r="K6" s="228" t="s">
        <v>88</v>
      </c>
      <c r="L6" s="228"/>
      <c r="M6" s="228"/>
      <c r="N6" s="228"/>
      <c r="O6" s="228"/>
      <c r="P6" s="228" t="s">
        <v>448</v>
      </c>
      <c r="Q6" s="228" t="s">
        <v>471</v>
      </c>
      <c r="R6" s="228" t="s">
        <v>449</v>
      </c>
      <c r="S6" s="228" t="s">
        <v>450</v>
      </c>
      <c r="T6" s="228" t="s">
        <v>472</v>
      </c>
      <c r="U6" s="228" t="s">
        <v>459</v>
      </c>
      <c r="V6" s="228" t="s">
        <v>122</v>
      </c>
      <c r="W6" s="228"/>
      <c r="X6" s="228"/>
      <c r="Y6" s="228"/>
      <c r="Z6" s="228" t="s">
        <v>460</v>
      </c>
      <c r="AA6" s="228" t="s">
        <v>461</v>
      </c>
      <c r="AB6" s="228" t="s">
        <v>462</v>
      </c>
      <c r="AC6" s="228" t="s">
        <v>463</v>
      </c>
      <c r="AD6" s="228"/>
      <c r="AE6" s="228"/>
      <c r="AF6" s="228"/>
      <c r="AG6" s="228"/>
      <c r="AH6" s="228"/>
      <c r="AI6" s="228"/>
      <c r="AJ6" s="228"/>
      <c r="AK6" s="228"/>
      <c r="AL6" s="228" t="s">
        <v>473</v>
      </c>
      <c r="AM6" s="228" t="s">
        <v>464</v>
      </c>
    </row>
    <row r="7" spans="1:39" ht="57" customHeight="1" x14ac:dyDescent="0.3">
      <c r="A7" s="204"/>
      <c r="B7" s="204"/>
      <c r="C7" s="9" t="s">
        <v>1502</v>
      </c>
      <c r="D7" s="9" t="s">
        <v>1503</v>
      </c>
      <c r="E7" s="9" t="s">
        <v>1504</v>
      </c>
      <c r="F7" s="9" t="s">
        <v>1505</v>
      </c>
      <c r="G7" s="9" t="s">
        <v>1506</v>
      </c>
      <c r="H7" s="9" t="s">
        <v>1507</v>
      </c>
      <c r="I7" s="9" t="s">
        <v>1508</v>
      </c>
      <c r="J7" s="9" t="s">
        <v>1509</v>
      </c>
      <c r="K7" s="9" t="s">
        <v>1510</v>
      </c>
      <c r="L7" s="9" t="s">
        <v>1511</v>
      </c>
      <c r="M7" s="9" t="s">
        <v>1512</v>
      </c>
      <c r="N7" s="9" t="s">
        <v>1513</v>
      </c>
      <c r="O7" s="9" t="s">
        <v>1514</v>
      </c>
      <c r="P7" s="9" t="s">
        <v>1515</v>
      </c>
      <c r="Q7" s="9" t="s">
        <v>1516</v>
      </c>
      <c r="R7" s="9" t="s">
        <v>1517</v>
      </c>
      <c r="S7" s="9" t="s">
        <v>1518</v>
      </c>
      <c r="T7" s="9" t="s">
        <v>1519</v>
      </c>
      <c r="U7" s="9" t="s">
        <v>1520</v>
      </c>
      <c r="V7" s="9" t="s">
        <v>1521</v>
      </c>
      <c r="W7" s="9" t="s">
        <v>1522</v>
      </c>
      <c r="X7" s="9" t="s">
        <v>1523</v>
      </c>
      <c r="Y7" s="9" t="s">
        <v>1524</v>
      </c>
      <c r="Z7" s="9" t="s">
        <v>1525</v>
      </c>
      <c r="AA7" s="9" t="s">
        <v>1526</v>
      </c>
      <c r="AB7" s="9" t="s">
        <v>1527</v>
      </c>
      <c r="AC7" s="9" t="s">
        <v>1528</v>
      </c>
      <c r="AD7" s="9" t="s">
        <v>1529</v>
      </c>
      <c r="AE7" s="9" t="s">
        <v>1530</v>
      </c>
      <c r="AF7" s="9" t="s">
        <v>1531</v>
      </c>
      <c r="AG7" s="9" t="s">
        <v>1532</v>
      </c>
      <c r="AH7" s="9" t="s">
        <v>1533</v>
      </c>
      <c r="AI7" s="9" t="s">
        <v>1534</v>
      </c>
      <c r="AJ7" s="9" t="s">
        <v>1535</v>
      </c>
      <c r="AK7" s="9" t="s">
        <v>1536</v>
      </c>
      <c r="AL7" s="9" t="s">
        <v>1537</v>
      </c>
      <c r="AM7" s="9" t="s">
        <v>1538</v>
      </c>
    </row>
    <row r="8" spans="1:39" ht="24" customHeight="1" x14ac:dyDescent="0.3">
      <c r="A8" s="13" t="s">
        <v>71</v>
      </c>
      <c r="B8" s="13" t="s">
        <v>646</v>
      </c>
      <c r="C8" s="151">
        <v>21</v>
      </c>
      <c r="D8" s="151">
        <v>50.88</v>
      </c>
      <c r="E8" s="151">
        <v>12.87</v>
      </c>
      <c r="F8" s="151">
        <v>20.3</v>
      </c>
      <c r="G8" s="151"/>
      <c r="H8" s="151">
        <v>7.31</v>
      </c>
      <c r="I8" s="151">
        <v>9.1999999999999993</v>
      </c>
      <c r="J8" s="151">
        <v>7.0819999999999999</v>
      </c>
      <c r="K8" s="151">
        <v>4.9000000000000004</v>
      </c>
      <c r="L8" s="151">
        <v>4.9000000000000004</v>
      </c>
      <c r="M8" s="151">
        <v>4.9000000000000004</v>
      </c>
      <c r="N8" s="151">
        <v>4.9000000000000004</v>
      </c>
      <c r="O8" s="151"/>
      <c r="P8" s="151"/>
      <c r="Q8" s="151">
        <v>3</v>
      </c>
      <c r="R8" s="151">
        <v>1</v>
      </c>
      <c r="S8" s="151"/>
      <c r="T8" s="151"/>
      <c r="U8" s="151"/>
      <c r="V8" s="151">
        <v>7.0821899999999998</v>
      </c>
      <c r="W8" s="151">
        <v>6.1949800000000002</v>
      </c>
      <c r="X8" s="151"/>
      <c r="Y8" s="151"/>
      <c r="Z8" s="151"/>
      <c r="AA8" s="151">
        <v>8.6181599999999996</v>
      </c>
      <c r="AB8" s="151">
        <v>7.98</v>
      </c>
      <c r="AC8" s="151">
        <v>496.39170999999999</v>
      </c>
      <c r="AD8" s="151">
        <v>480.37907999999999</v>
      </c>
      <c r="AE8" s="151">
        <v>496.39170999999999</v>
      </c>
      <c r="AF8" s="151">
        <v>480.37907999999999</v>
      </c>
      <c r="AG8" s="151">
        <v>448.35381000000001</v>
      </c>
      <c r="AH8" s="151">
        <v>280.15735000000001</v>
      </c>
      <c r="AI8" s="151">
        <v>292.3381</v>
      </c>
      <c r="AJ8" s="151">
        <v>384.30326000000002</v>
      </c>
      <c r="AK8" s="151">
        <v>384.30326000000002</v>
      </c>
      <c r="AL8" s="151"/>
      <c r="AM8" s="151"/>
    </row>
    <row r="9" spans="1:39" ht="24" customHeight="1" x14ac:dyDescent="0.3">
      <c r="A9" s="16" t="s">
        <v>71</v>
      </c>
      <c r="B9" s="16" t="s">
        <v>647</v>
      </c>
      <c r="C9" s="152">
        <v>21</v>
      </c>
      <c r="D9" s="152">
        <v>49.8</v>
      </c>
      <c r="E9" s="152">
        <v>13.22</v>
      </c>
      <c r="F9" s="152">
        <v>20.3</v>
      </c>
      <c r="G9" s="152"/>
      <c r="H9" s="152">
        <v>6.64</v>
      </c>
      <c r="I9" s="152">
        <v>9.06</v>
      </c>
      <c r="J9" s="152">
        <v>7.1230000000000002</v>
      </c>
      <c r="K9" s="152">
        <v>4.7</v>
      </c>
      <c r="L9" s="152">
        <v>4.7</v>
      </c>
      <c r="M9" s="152">
        <v>4.7</v>
      </c>
      <c r="N9" s="152">
        <v>4.7</v>
      </c>
      <c r="O9" s="152"/>
      <c r="P9" s="152"/>
      <c r="Q9" s="152">
        <v>1</v>
      </c>
      <c r="R9" s="152">
        <v>1</v>
      </c>
      <c r="S9" s="152"/>
      <c r="T9" s="152"/>
      <c r="U9" s="152"/>
      <c r="V9" s="152">
        <v>6.7006399999999999</v>
      </c>
      <c r="W9" s="152">
        <v>5.5289999999999999</v>
      </c>
      <c r="X9" s="152"/>
      <c r="Y9" s="152"/>
      <c r="Z9" s="152"/>
      <c r="AA9" s="152">
        <v>8.1830400000000001</v>
      </c>
      <c r="AB9" s="152">
        <v>7.92</v>
      </c>
      <c r="AC9" s="152">
        <v>496.39170999999999</v>
      </c>
      <c r="AD9" s="152">
        <v>480.37907999999999</v>
      </c>
      <c r="AE9" s="152">
        <v>496.39170999999999</v>
      </c>
      <c r="AF9" s="152">
        <v>480.37907999999999</v>
      </c>
      <c r="AG9" s="152">
        <v>448.35381000000001</v>
      </c>
      <c r="AH9" s="152">
        <v>280.15735000000001</v>
      </c>
      <c r="AI9" s="152">
        <v>292.3381</v>
      </c>
      <c r="AJ9" s="152">
        <v>384.30326000000002</v>
      </c>
      <c r="AK9" s="152">
        <v>384.30326000000002</v>
      </c>
      <c r="AL9" s="152"/>
      <c r="AM9" s="152"/>
    </row>
    <row r="10" spans="1:39" ht="24" customHeight="1" x14ac:dyDescent="0.3">
      <c r="A10" s="16" t="s">
        <v>71</v>
      </c>
      <c r="B10" s="16" t="s">
        <v>648</v>
      </c>
      <c r="C10" s="152">
        <v>22</v>
      </c>
      <c r="D10" s="152">
        <v>49.8</v>
      </c>
      <c r="E10" s="152">
        <v>12.51</v>
      </c>
      <c r="F10" s="152">
        <v>20.3</v>
      </c>
      <c r="G10" s="152"/>
      <c r="H10" s="152">
        <v>6.96</v>
      </c>
      <c r="I10" s="152">
        <v>9.3000000000000007</v>
      </c>
      <c r="J10" s="152">
        <v>7.5289999999999999</v>
      </c>
      <c r="K10" s="152">
        <v>5.8</v>
      </c>
      <c r="L10" s="152">
        <v>5.8</v>
      </c>
      <c r="M10" s="152">
        <v>5.8</v>
      </c>
      <c r="N10" s="152">
        <v>5.8</v>
      </c>
      <c r="O10" s="152"/>
      <c r="P10" s="152"/>
      <c r="Q10" s="152">
        <v>1</v>
      </c>
      <c r="R10" s="152">
        <v>1</v>
      </c>
      <c r="S10" s="152"/>
      <c r="T10" s="152"/>
      <c r="U10" s="152"/>
      <c r="V10" s="152">
        <v>5.6110499999999996</v>
      </c>
      <c r="W10" s="152">
        <v>5.3276599999999998</v>
      </c>
      <c r="X10" s="152"/>
      <c r="Y10" s="152"/>
      <c r="Z10" s="152"/>
      <c r="AA10" s="152">
        <v>8.7845499999999994</v>
      </c>
      <c r="AB10" s="152">
        <v>8.52</v>
      </c>
      <c r="AC10" s="152">
        <v>496.39170999999999</v>
      </c>
      <c r="AD10" s="152">
        <v>480.37907999999999</v>
      </c>
      <c r="AE10" s="152">
        <v>496.39170999999999</v>
      </c>
      <c r="AF10" s="152">
        <v>480.37907999999999</v>
      </c>
      <c r="AG10" s="152">
        <v>448.35381000000001</v>
      </c>
      <c r="AH10" s="152">
        <v>280.15735000000001</v>
      </c>
      <c r="AI10" s="152">
        <v>292.3381</v>
      </c>
      <c r="AJ10" s="152">
        <v>384.30326000000002</v>
      </c>
      <c r="AK10" s="152">
        <v>384.30326000000002</v>
      </c>
      <c r="AL10" s="152"/>
      <c r="AM10" s="152"/>
    </row>
    <row r="11" spans="1:39" ht="24" customHeight="1" x14ac:dyDescent="0.3">
      <c r="A11" s="16" t="s">
        <v>71</v>
      </c>
      <c r="B11" s="16" t="s">
        <v>649</v>
      </c>
      <c r="C11" s="152">
        <v>22</v>
      </c>
      <c r="D11" s="152">
        <v>50.38</v>
      </c>
      <c r="E11" s="152">
        <v>11.84</v>
      </c>
      <c r="F11" s="152">
        <v>20.3</v>
      </c>
      <c r="G11" s="152"/>
      <c r="H11" s="152">
        <v>6.94</v>
      </c>
      <c r="I11" s="152">
        <v>8.9</v>
      </c>
      <c r="J11" s="152">
        <v>7.26</v>
      </c>
      <c r="K11" s="152">
        <v>6</v>
      </c>
      <c r="L11" s="152">
        <v>6</v>
      </c>
      <c r="M11" s="152">
        <v>6</v>
      </c>
      <c r="N11" s="152">
        <v>6</v>
      </c>
      <c r="O11" s="152"/>
      <c r="P11" s="152"/>
      <c r="Q11" s="152">
        <v>1</v>
      </c>
      <c r="R11" s="152">
        <v>1</v>
      </c>
      <c r="S11" s="152"/>
      <c r="T11" s="152"/>
      <c r="U11" s="152"/>
      <c r="V11" s="152">
        <v>5.9318400000000002</v>
      </c>
      <c r="W11" s="152">
        <v>5.6581900000000003</v>
      </c>
      <c r="X11" s="152"/>
      <c r="Y11" s="152"/>
      <c r="Z11" s="152"/>
      <c r="AA11" s="152">
        <v>8.4701900000000006</v>
      </c>
      <c r="AB11" s="152">
        <v>7.65</v>
      </c>
      <c r="AC11" s="152">
        <v>496.39170999999999</v>
      </c>
      <c r="AD11" s="152">
        <v>480.37907999999999</v>
      </c>
      <c r="AE11" s="152">
        <v>496.39170999999999</v>
      </c>
      <c r="AF11" s="152">
        <v>480.37907999999999</v>
      </c>
      <c r="AG11" s="152">
        <v>448.35381000000001</v>
      </c>
      <c r="AH11" s="152">
        <v>280.15735000000001</v>
      </c>
      <c r="AI11" s="152">
        <v>292.3381</v>
      </c>
      <c r="AJ11" s="152">
        <v>384.30326000000002</v>
      </c>
      <c r="AK11" s="152">
        <v>384.30326000000002</v>
      </c>
      <c r="AL11" s="152"/>
      <c r="AM11" s="152"/>
    </row>
    <row r="12" spans="1:39" ht="24" customHeight="1" x14ac:dyDescent="0.3">
      <c r="A12" s="16" t="s">
        <v>71</v>
      </c>
      <c r="B12" s="16" t="s">
        <v>650</v>
      </c>
      <c r="C12" s="152">
        <v>22</v>
      </c>
      <c r="D12" s="152">
        <v>50.89</v>
      </c>
      <c r="E12" s="152">
        <v>12.66</v>
      </c>
      <c r="F12" s="152">
        <v>20.3</v>
      </c>
      <c r="G12" s="152"/>
      <c r="H12" s="152">
        <v>6.06</v>
      </c>
      <c r="I12" s="152">
        <v>8.86</v>
      </c>
      <c r="J12" s="152">
        <v>7.0309999999999997</v>
      </c>
      <c r="K12" s="152">
        <v>6.1</v>
      </c>
      <c r="L12" s="152">
        <v>6.1</v>
      </c>
      <c r="M12" s="152">
        <v>6.1</v>
      </c>
      <c r="N12" s="152">
        <v>6.1</v>
      </c>
      <c r="O12" s="152"/>
      <c r="P12" s="152"/>
      <c r="Q12" s="152">
        <v>1</v>
      </c>
      <c r="R12" s="152">
        <v>1</v>
      </c>
      <c r="S12" s="152"/>
      <c r="T12" s="152"/>
      <c r="U12" s="152"/>
      <c r="V12" s="152">
        <v>5.9452299999999996</v>
      </c>
      <c r="W12" s="152">
        <v>6.2204499999999996</v>
      </c>
      <c r="X12" s="152"/>
      <c r="Y12" s="152"/>
      <c r="Z12" s="152"/>
      <c r="AA12" s="152">
        <v>9.0504499999999997</v>
      </c>
      <c r="AB12" s="152">
        <v>7.84</v>
      </c>
      <c r="AC12" s="152">
        <v>496.39170999999999</v>
      </c>
      <c r="AD12" s="152">
        <v>480.37907999999999</v>
      </c>
      <c r="AE12" s="152">
        <v>496.39170999999999</v>
      </c>
      <c r="AF12" s="152">
        <v>480.37907999999999</v>
      </c>
      <c r="AG12" s="152">
        <v>448.35381000000001</v>
      </c>
      <c r="AH12" s="152">
        <v>280.15735000000001</v>
      </c>
      <c r="AI12" s="152">
        <v>292.3381</v>
      </c>
      <c r="AJ12" s="152">
        <v>384.30326000000002</v>
      </c>
      <c r="AK12" s="152">
        <v>384.30326000000002</v>
      </c>
      <c r="AL12" s="152"/>
      <c r="AM12" s="152"/>
    </row>
    <row r="13" spans="1:39" ht="24" customHeight="1" x14ac:dyDescent="0.3">
      <c r="A13" s="16" t="s">
        <v>71</v>
      </c>
      <c r="B13" s="16" t="s">
        <v>651</v>
      </c>
      <c r="C13" s="152">
        <v>22</v>
      </c>
      <c r="D13" s="152">
        <v>50.92</v>
      </c>
      <c r="E13" s="152">
        <v>11.25</v>
      </c>
      <c r="F13" s="152">
        <v>20.3</v>
      </c>
      <c r="G13" s="152"/>
      <c r="H13" s="152">
        <v>6.01</v>
      </c>
      <c r="I13" s="152">
        <v>9.9600000000000009</v>
      </c>
      <c r="J13" s="152">
        <v>6.8380000000000001</v>
      </c>
      <c r="K13" s="152">
        <v>5.5</v>
      </c>
      <c r="L13" s="152">
        <v>5.5</v>
      </c>
      <c r="M13" s="152">
        <v>5.5</v>
      </c>
      <c r="N13" s="152">
        <v>5.5</v>
      </c>
      <c r="O13" s="152"/>
      <c r="P13" s="152"/>
      <c r="Q13" s="152">
        <v>1</v>
      </c>
      <c r="R13" s="152">
        <v>1</v>
      </c>
      <c r="S13" s="152"/>
      <c r="T13" s="152"/>
      <c r="U13" s="152"/>
      <c r="V13" s="152">
        <v>5.83995</v>
      </c>
      <c r="W13" s="152">
        <v>5.6984500000000002</v>
      </c>
      <c r="X13" s="152"/>
      <c r="Y13" s="152"/>
      <c r="Z13" s="152"/>
      <c r="AA13" s="152">
        <v>9.0087100000000007</v>
      </c>
      <c r="AB13" s="152">
        <v>8.4600000000000009</v>
      </c>
      <c r="AC13" s="152">
        <v>496.39170999999999</v>
      </c>
      <c r="AD13" s="152">
        <v>480.37907999999999</v>
      </c>
      <c r="AE13" s="152">
        <v>499.59424000000001</v>
      </c>
      <c r="AF13" s="152">
        <v>480.37907999999999</v>
      </c>
      <c r="AG13" s="152">
        <v>448.35381000000001</v>
      </c>
      <c r="AH13" s="152">
        <v>280.15735000000001</v>
      </c>
      <c r="AI13" s="152">
        <v>292.3381</v>
      </c>
      <c r="AJ13" s="152">
        <v>384.30326000000002</v>
      </c>
      <c r="AK13" s="152">
        <v>384.30326000000002</v>
      </c>
      <c r="AL13" s="152"/>
      <c r="AM13" s="152"/>
    </row>
    <row r="14" spans="1:39" ht="24" customHeight="1" x14ac:dyDescent="0.3">
      <c r="A14" s="16" t="s">
        <v>71</v>
      </c>
      <c r="B14" s="16" t="s">
        <v>652</v>
      </c>
      <c r="C14" s="152">
        <v>23</v>
      </c>
      <c r="D14" s="152">
        <v>47.22</v>
      </c>
      <c r="E14" s="152">
        <v>11.11</v>
      </c>
      <c r="F14" s="152">
        <v>20.3</v>
      </c>
      <c r="G14" s="152"/>
      <c r="H14" s="152">
        <v>5.94</v>
      </c>
      <c r="I14" s="152">
        <v>8.41</v>
      </c>
      <c r="J14" s="152">
        <v>7.6340000000000003</v>
      </c>
      <c r="K14" s="152">
        <v>5</v>
      </c>
      <c r="L14" s="152">
        <v>5</v>
      </c>
      <c r="M14" s="152">
        <v>5</v>
      </c>
      <c r="N14" s="152">
        <v>5</v>
      </c>
      <c r="O14" s="152"/>
      <c r="P14" s="152"/>
      <c r="Q14" s="152">
        <v>1</v>
      </c>
      <c r="R14" s="152">
        <v>1</v>
      </c>
      <c r="S14" s="152"/>
      <c r="T14" s="152"/>
      <c r="U14" s="152"/>
      <c r="V14" s="152">
        <v>5.3750299999999998</v>
      </c>
      <c r="W14" s="152">
        <v>5.6982999999999997</v>
      </c>
      <c r="X14" s="152"/>
      <c r="Y14" s="152"/>
      <c r="Z14" s="152"/>
      <c r="AA14" s="152">
        <v>9.6616499999999998</v>
      </c>
      <c r="AB14" s="152">
        <v>8.7799999999999994</v>
      </c>
      <c r="AC14" s="152">
        <v>496.39170999999999</v>
      </c>
      <c r="AD14" s="152">
        <v>480.37907999999999</v>
      </c>
      <c r="AE14" s="152">
        <v>499.59424000000001</v>
      </c>
      <c r="AF14" s="152">
        <v>480.37907999999999</v>
      </c>
      <c r="AG14" s="152">
        <v>448.35381000000001</v>
      </c>
      <c r="AH14" s="152">
        <v>280.15735000000001</v>
      </c>
      <c r="AI14" s="152">
        <v>292.3381</v>
      </c>
      <c r="AJ14" s="152">
        <v>384.30326000000002</v>
      </c>
      <c r="AK14" s="152">
        <v>384.30326000000002</v>
      </c>
      <c r="AL14" s="152"/>
      <c r="AM14" s="152"/>
    </row>
    <row r="15" spans="1:39" ht="24" customHeight="1" x14ac:dyDescent="0.3">
      <c r="A15" s="18" t="s">
        <v>71</v>
      </c>
      <c r="B15" s="18" t="s">
        <v>653</v>
      </c>
      <c r="C15" s="153">
        <v>23</v>
      </c>
      <c r="D15" s="153">
        <v>46.66</v>
      </c>
      <c r="E15" s="153">
        <v>11.93</v>
      </c>
      <c r="F15" s="153">
        <v>20.3</v>
      </c>
      <c r="G15" s="153"/>
      <c r="H15" s="153">
        <v>6.79</v>
      </c>
      <c r="I15" s="153">
        <v>8.74</v>
      </c>
      <c r="J15" s="153">
        <v>7.6669999999999998</v>
      </c>
      <c r="K15" s="153">
        <v>3.6</v>
      </c>
      <c r="L15" s="153">
        <v>3.6</v>
      </c>
      <c r="M15" s="153">
        <v>3.6</v>
      </c>
      <c r="N15" s="153">
        <v>3.6</v>
      </c>
      <c r="O15" s="153"/>
      <c r="P15" s="153"/>
      <c r="Q15" s="153">
        <v>1</v>
      </c>
      <c r="R15" s="153">
        <v>1</v>
      </c>
      <c r="S15" s="153"/>
      <c r="T15" s="153"/>
      <c r="U15" s="153"/>
      <c r="V15" s="153">
        <v>4.4888300000000001</v>
      </c>
      <c r="W15" s="153">
        <v>6.1754800000000003</v>
      </c>
      <c r="X15" s="153"/>
      <c r="Y15" s="153"/>
      <c r="Z15" s="153"/>
      <c r="AA15" s="153">
        <v>9.9087700000000005</v>
      </c>
      <c r="AB15" s="153">
        <v>9.15</v>
      </c>
      <c r="AC15" s="153">
        <v>496.39170999999999</v>
      </c>
      <c r="AD15" s="153">
        <v>480.37907999999999</v>
      </c>
      <c r="AE15" s="153">
        <v>499.59424000000001</v>
      </c>
      <c r="AF15" s="153">
        <v>480.37907999999999</v>
      </c>
      <c r="AG15" s="153">
        <v>448.35381000000001</v>
      </c>
      <c r="AH15" s="153">
        <v>280.15735000000001</v>
      </c>
      <c r="AI15" s="153">
        <v>292.3381</v>
      </c>
      <c r="AJ15" s="153">
        <v>384.30326000000002</v>
      </c>
      <c r="AK15" s="153">
        <v>384.30326000000002</v>
      </c>
      <c r="AL15" s="153"/>
      <c r="AM15" s="153"/>
    </row>
    <row r="16" spans="1:39" ht="24" customHeight="1" x14ac:dyDescent="0.3">
      <c r="A16" s="13" t="s">
        <v>71</v>
      </c>
      <c r="B16" s="13" t="s">
        <v>654</v>
      </c>
      <c r="C16" s="151">
        <v>23</v>
      </c>
      <c r="D16" s="151">
        <v>44.91</v>
      </c>
      <c r="E16" s="151">
        <v>12.81</v>
      </c>
      <c r="F16" s="151">
        <v>20.3</v>
      </c>
      <c r="G16" s="151"/>
      <c r="H16" s="151">
        <v>6.82</v>
      </c>
      <c r="I16" s="151">
        <v>9.49</v>
      </c>
      <c r="J16" s="151">
        <v>7.8810000000000002</v>
      </c>
      <c r="K16" s="151">
        <v>3.7</v>
      </c>
      <c r="L16" s="151">
        <v>3.7</v>
      </c>
      <c r="M16" s="151">
        <v>3.7</v>
      </c>
      <c r="N16" s="151">
        <v>3.7</v>
      </c>
      <c r="O16" s="151"/>
      <c r="P16" s="151"/>
      <c r="Q16" s="151">
        <v>1</v>
      </c>
      <c r="R16" s="151">
        <v>4</v>
      </c>
      <c r="S16" s="151"/>
      <c r="T16" s="151"/>
      <c r="U16" s="151"/>
      <c r="V16" s="151">
        <v>5.9910800000000002</v>
      </c>
      <c r="W16" s="151">
        <v>6.1225399999999999</v>
      </c>
      <c r="X16" s="151"/>
      <c r="Y16" s="151"/>
      <c r="Z16" s="151"/>
      <c r="AA16" s="151">
        <v>9.6525099999999995</v>
      </c>
      <c r="AB16" s="151">
        <v>8.98</v>
      </c>
      <c r="AC16" s="151">
        <v>496.39170999999999</v>
      </c>
      <c r="AD16" s="151">
        <v>480.37907999999999</v>
      </c>
      <c r="AE16" s="151">
        <v>496.39170999999999</v>
      </c>
      <c r="AF16" s="151">
        <v>480.37907999999999</v>
      </c>
      <c r="AG16" s="151">
        <v>448.35381000000001</v>
      </c>
      <c r="AH16" s="151">
        <v>280.15735000000001</v>
      </c>
      <c r="AI16" s="151">
        <v>292.3381</v>
      </c>
      <c r="AJ16" s="151">
        <v>384.30326000000002</v>
      </c>
      <c r="AK16" s="151">
        <v>384.30326000000002</v>
      </c>
      <c r="AL16" s="151"/>
      <c r="AM16" s="151"/>
    </row>
    <row r="17" spans="1:39" ht="24" customHeight="1" x14ac:dyDescent="0.3">
      <c r="A17" s="16" t="s">
        <v>71</v>
      </c>
      <c r="B17" s="16" t="s">
        <v>655</v>
      </c>
      <c r="C17" s="152">
        <v>23</v>
      </c>
      <c r="D17" s="152">
        <v>47.76</v>
      </c>
      <c r="E17" s="152">
        <v>12.41</v>
      </c>
      <c r="F17" s="152">
        <v>20.3</v>
      </c>
      <c r="G17" s="152">
        <v>0</v>
      </c>
      <c r="H17" s="152">
        <v>6.18</v>
      </c>
      <c r="I17" s="152">
        <v>9.18</v>
      </c>
      <c r="J17" s="152">
        <v>7.8689999999999998</v>
      </c>
      <c r="K17" s="152">
        <v>3.5</v>
      </c>
      <c r="L17" s="152">
        <v>3.5</v>
      </c>
      <c r="M17" s="152">
        <v>3.5</v>
      </c>
      <c r="N17" s="152">
        <v>3.5</v>
      </c>
      <c r="O17" s="152">
        <v>0.1</v>
      </c>
      <c r="P17" s="152">
        <v>0</v>
      </c>
      <c r="Q17" s="152">
        <v>1</v>
      </c>
      <c r="R17" s="152">
        <v>4</v>
      </c>
      <c r="S17" s="152">
        <v>0</v>
      </c>
      <c r="T17" s="152">
        <v>0</v>
      </c>
      <c r="U17" s="152">
        <v>0.7</v>
      </c>
      <c r="V17" s="152">
        <v>5.4099300000000001</v>
      </c>
      <c r="W17" s="152">
        <v>6.7114000000000003</v>
      </c>
      <c r="X17" s="152">
        <v>0</v>
      </c>
      <c r="Y17" s="152">
        <v>0</v>
      </c>
      <c r="Z17" s="152">
        <v>0.7</v>
      </c>
      <c r="AA17" s="152">
        <v>9.3696000000000002</v>
      </c>
      <c r="AB17" s="152">
        <v>9.02</v>
      </c>
      <c r="AC17" s="152">
        <v>496.39170999999999</v>
      </c>
      <c r="AD17" s="152">
        <v>480.37907999999999</v>
      </c>
      <c r="AE17" s="152">
        <v>496.39170999999999</v>
      </c>
      <c r="AF17" s="152">
        <v>480.37907999999999</v>
      </c>
      <c r="AG17" s="152">
        <v>464.36644000000001</v>
      </c>
      <c r="AH17" s="152">
        <v>280.15735000000001</v>
      </c>
      <c r="AI17" s="152">
        <v>292.3381</v>
      </c>
      <c r="AJ17" s="152">
        <v>384.30326000000002</v>
      </c>
      <c r="AK17" s="152">
        <v>384.30326000000002</v>
      </c>
      <c r="AL17" s="152">
        <v>0</v>
      </c>
      <c r="AM17" s="152">
        <v>5.3040000000000003</v>
      </c>
    </row>
    <row r="18" spans="1:39" ht="24" customHeight="1" x14ac:dyDescent="0.3">
      <c r="A18" s="16" t="s">
        <v>71</v>
      </c>
      <c r="B18" s="16" t="s">
        <v>656</v>
      </c>
      <c r="C18" s="152">
        <v>22</v>
      </c>
      <c r="D18" s="152">
        <v>50.83</v>
      </c>
      <c r="E18" s="152">
        <v>12.26</v>
      </c>
      <c r="F18" s="152">
        <v>20.3</v>
      </c>
      <c r="G18" s="152">
        <v>0</v>
      </c>
      <c r="H18" s="152">
        <v>5.69</v>
      </c>
      <c r="I18" s="152">
        <v>10.029999999999999</v>
      </c>
      <c r="J18" s="152">
        <v>8.3569999999999993</v>
      </c>
      <c r="K18" s="152">
        <v>4.4000000000000004</v>
      </c>
      <c r="L18" s="152">
        <v>4.4000000000000004</v>
      </c>
      <c r="M18" s="152">
        <v>4.4000000000000004</v>
      </c>
      <c r="N18" s="152">
        <v>4.4000000000000004</v>
      </c>
      <c r="O18" s="152">
        <v>5.9</v>
      </c>
      <c r="P18" s="152">
        <v>1.0900000000000001</v>
      </c>
      <c r="Q18" s="152">
        <v>4</v>
      </c>
      <c r="R18" s="152">
        <v>6</v>
      </c>
      <c r="S18" s="152">
        <v>0</v>
      </c>
      <c r="T18" s="152">
        <v>0</v>
      </c>
      <c r="U18" s="152">
        <v>19.2</v>
      </c>
      <c r="V18" s="152">
        <v>6.8109599999999997</v>
      </c>
      <c r="W18" s="152">
        <v>7.5564200000000001</v>
      </c>
      <c r="X18" s="152">
        <v>0.55515000000000003</v>
      </c>
      <c r="Y18" s="152">
        <v>3.7580000000000002E-2</v>
      </c>
      <c r="Z18" s="152">
        <v>19.2</v>
      </c>
      <c r="AA18" s="152">
        <v>9.6104599999999998</v>
      </c>
      <c r="AB18" s="152">
        <v>9.23</v>
      </c>
      <c r="AC18" s="152">
        <v>496.39170999999999</v>
      </c>
      <c r="AD18" s="152">
        <v>480.37907999999999</v>
      </c>
      <c r="AE18" s="152">
        <v>505.99930000000001</v>
      </c>
      <c r="AF18" s="152">
        <v>480.37907999999999</v>
      </c>
      <c r="AG18" s="152">
        <v>464.36644000000001</v>
      </c>
      <c r="AH18" s="152">
        <v>280.15735000000001</v>
      </c>
      <c r="AI18" s="152">
        <v>292.3381</v>
      </c>
      <c r="AJ18" s="152">
        <v>384.30326000000002</v>
      </c>
      <c r="AK18" s="152">
        <v>384.30326000000002</v>
      </c>
      <c r="AL18" s="152">
        <v>0</v>
      </c>
      <c r="AM18" s="152">
        <v>48.386000000000003</v>
      </c>
    </row>
    <row r="19" spans="1:39" ht="24" customHeight="1" x14ac:dyDescent="0.3">
      <c r="A19" s="16" t="s">
        <v>71</v>
      </c>
      <c r="B19" s="16" t="s">
        <v>657</v>
      </c>
      <c r="C19" s="152">
        <v>22</v>
      </c>
      <c r="D19" s="152">
        <v>49.82</v>
      </c>
      <c r="E19" s="152">
        <v>12.52</v>
      </c>
      <c r="F19" s="152">
        <v>20.3</v>
      </c>
      <c r="G19" s="152">
        <v>2.2200000000000002</v>
      </c>
      <c r="H19" s="152">
        <v>5.0999999999999996</v>
      </c>
      <c r="I19" s="152">
        <v>9.98</v>
      </c>
      <c r="J19" s="152">
        <v>8.3539999999999992</v>
      </c>
      <c r="K19" s="152">
        <v>5.7</v>
      </c>
      <c r="L19" s="152">
        <v>5.7</v>
      </c>
      <c r="M19" s="152">
        <v>5.7</v>
      </c>
      <c r="N19" s="152">
        <v>5.7</v>
      </c>
      <c r="O19" s="152">
        <v>70</v>
      </c>
      <c r="P19" s="152">
        <v>25.73</v>
      </c>
      <c r="Q19" s="152">
        <v>1</v>
      </c>
      <c r="R19" s="152">
        <v>4</v>
      </c>
      <c r="S19" s="152">
        <v>0</v>
      </c>
      <c r="T19" s="152">
        <v>11</v>
      </c>
      <c r="U19" s="152">
        <v>56.7</v>
      </c>
      <c r="V19" s="152">
        <v>7.6570799999999997</v>
      </c>
      <c r="W19" s="152">
        <v>7.32484</v>
      </c>
      <c r="X19" s="152">
        <v>15.82122</v>
      </c>
      <c r="Y19" s="152">
        <v>12.537319999999999</v>
      </c>
      <c r="Z19" s="152">
        <v>56.7</v>
      </c>
      <c r="AA19" s="152">
        <v>9.1608699999999992</v>
      </c>
      <c r="AB19" s="152">
        <v>8.92</v>
      </c>
      <c r="AC19" s="152">
        <v>496.39170999999999</v>
      </c>
      <c r="AD19" s="152">
        <v>480.37907999999999</v>
      </c>
      <c r="AE19" s="152">
        <v>502.79676999999998</v>
      </c>
      <c r="AF19" s="152">
        <v>480.37907999999999</v>
      </c>
      <c r="AG19" s="152">
        <v>464.36644000000001</v>
      </c>
      <c r="AH19" s="152">
        <v>280.15735000000001</v>
      </c>
      <c r="AI19" s="152">
        <v>292.3381</v>
      </c>
      <c r="AJ19" s="152">
        <v>384.30326000000002</v>
      </c>
      <c r="AK19" s="152">
        <v>384.30326000000002</v>
      </c>
      <c r="AL19" s="152">
        <v>29</v>
      </c>
      <c r="AM19" s="152">
        <v>124.75700000000001</v>
      </c>
    </row>
    <row r="20" spans="1:39" ht="24" customHeight="1" x14ac:dyDescent="0.3">
      <c r="A20" s="16" t="s">
        <v>71</v>
      </c>
      <c r="B20" s="16" t="s">
        <v>658</v>
      </c>
      <c r="C20" s="152">
        <v>21</v>
      </c>
      <c r="D20" s="152">
        <v>51.01</v>
      </c>
      <c r="E20" s="152">
        <v>12.55</v>
      </c>
      <c r="F20" s="152">
        <v>20.3</v>
      </c>
      <c r="G20" s="152">
        <v>22.45</v>
      </c>
      <c r="H20" s="152">
        <v>5.09</v>
      </c>
      <c r="I20" s="152">
        <v>9.58</v>
      </c>
      <c r="J20" s="152">
        <v>7.5250000000000004</v>
      </c>
      <c r="K20" s="152">
        <v>6.6</v>
      </c>
      <c r="L20" s="152">
        <v>6.6</v>
      </c>
      <c r="M20" s="152">
        <v>6.6</v>
      </c>
      <c r="N20" s="152">
        <v>6.6</v>
      </c>
      <c r="O20" s="152">
        <v>151.6</v>
      </c>
      <c r="P20" s="152">
        <v>39.18</v>
      </c>
      <c r="Q20" s="152">
        <v>1</v>
      </c>
      <c r="R20" s="152">
        <v>3</v>
      </c>
      <c r="S20" s="152">
        <v>4.4088500000000002</v>
      </c>
      <c r="T20" s="152">
        <v>41</v>
      </c>
      <c r="U20" s="152">
        <v>144.69999999999999</v>
      </c>
      <c r="V20" s="152">
        <v>6.87364</v>
      </c>
      <c r="W20" s="152">
        <v>6.84971</v>
      </c>
      <c r="X20" s="152">
        <v>94.065079999999995</v>
      </c>
      <c r="Y20" s="152">
        <v>86.789680000000004</v>
      </c>
      <c r="Z20" s="152">
        <v>144.69999999999999</v>
      </c>
      <c r="AA20" s="152">
        <v>8.4455600000000004</v>
      </c>
      <c r="AB20" s="152">
        <v>7.99</v>
      </c>
      <c r="AC20" s="152">
        <v>496.39170999999999</v>
      </c>
      <c r="AD20" s="152">
        <v>480.37907999999999</v>
      </c>
      <c r="AE20" s="152">
        <v>496.39170999999999</v>
      </c>
      <c r="AF20" s="152">
        <v>480.37907999999999</v>
      </c>
      <c r="AG20" s="152">
        <v>464.36644000000001</v>
      </c>
      <c r="AH20" s="152">
        <v>280.15735000000001</v>
      </c>
      <c r="AI20" s="152">
        <v>292.3381</v>
      </c>
      <c r="AJ20" s="152">
        <v>384.30326000000002</v>
      </c>
      <c r="AK20" s="152">
        <v>384.30326000000002</v>
      </c>
      <c r="AL20" s="152">
        <v>78</v>
      </c>
      <c r="AM20" s="152">
        <v>273.58999999999997</v>
      </c>
    </row>
    <row r="21" spans="1:39" ht="24" customHeight="1" x14ac:dyDescent="0.3">
      <c r="A21" s="16" t="s">
        <v>71</v>
      </c>
      <c r="B21" s="16" t="s">
        <v>659</v>
      </c>
      <c r="C21" s="152">
        <v>21</v>
      </c>
      <c r="D21" s="152">
        <v>51.01</v>
      </c>
      <c r="E21" s="152">
        <v>12.67</v>
      </c>
      <c r="F21" s="152">
        <v>20.3</v>
      </c>
      <c r="G21" s="152">
        <v>45.77</v>
      </c>
      <c r="H21" s="152">
        <v>5.21</v>
      </c>
      <c r="I21" s="152">
        <v>9.59</v>
      </c>
      <c r="J21" s="152">
        <v>7.3150000000000004</v>
      </c>
      <c r="K21" s="152">
        <v>7.2</v>
      </c>
      <c r="L21" s="152">
        <v>7.2</v>
      </c>
      <c r="M21" s="152">
        <v>7.2</v>
      </c>
      <c r="N21" s="152">
        <v>7.2</v>
      </c>
      <c r="O21" s="152">
        <v>434.1</v>
      </c>
      <c r="P21" s="152">
        <v>99.45</v>
      </c>
      <c r="Q21" s="152">
        <v>1</v>
      </c>
      <c r="R21" s="152">
        <v>1</v>
      </c>
      <c r="S21" s="152">
        <v>24.092230000000001</v>
      </c>
      <c r="T21" s="152">
        <v>108</v>
      </c>
      <c r="U21" s="152">
        <v>107.6</v>
      </c>
      <c r="V21" s="152">
        <v>5.1919199999999996</v>
      </c>
      <c r="W21" s="152">
        <v>6.2270700000000003</v>
      </c>
      <c r="X21" s="152">
        <v>195.40763999999999</v>
      </c>
      <c r="Y21" s="152">
        <v>175.62362999999999</v>
      </c>
      <c r="Z21" s="152">
        <v>107.6</v>
      </c>
      <c r="AA21" s="152">
        <v>7.8927300000000002</v>
      </c>
      <c r="AB21" s="152">
        <v>7.45</v>
      </c>
      <c r="AC21" s="152">
        <v>496.39170999999999</v>
      </c>
      <c r="AD21" s="152">
        <v>480.37907999999999</v>
      </c>
      <c r="AE21" s="152">
        <v>496.39170999999999</v>
      </c>
      <c r="AF21" s="152">
        <v>480.37907999999999</v>
      </c>
      <c r="AG21" s="152">
        <v>464.36644000000001</v>
      </c>
      <c r="AH21" s="152">
        <v>280.15735000000001</v>
      </c>
      <c r="AI21" s="152">
        <v>292.3381</v>
      </c>
      <c r="AJ21" s="152">
        <v>384.30326000000002</v>
      </c>
      <c r="AK21" s="152">
        <v>384.30326000000002</v>
      </c>
      <c r="AL21" s="152">
        <v>172</v>
      </c>
      <c r="AM21" s="152">
        <v>188.97</v>
      </c>
    </row>
    <row r="22" spans="1:39" ht="24" customHeight="1" x14ac:dyDescent="0.3">
      <c r="A22" s="16" t="s">
        <v>71</v>
      </c>
      <c r="B22" s="16" t="s">
        <v>660</v>
      </c>
      <c r="C22" s="152">
        <v>21</v>
      </c>
      <c r="D22" s="152">
        <v>51.01</v>
      </c>
      <c r="E22" s="152">
        <v>13.59</v>
      </c>
      <c r="F22" s="152">
        <v>20.3</v>
      </c>
      <c r="G22" s="152">
        <v>88.92</v>
      </c>
      <c r="H22" s="152">
        <v>5.5</v>
      </c>
      <c r="I22" s="152">
        <v>9.16</v>
      </c>
      <c r="J22" s="152">
        <v>7.859</v>
      </c>
      <c r="K22" s="152">
        <v>7.1</v>
      </c>
      <c r="L22" s="152">
        <v>7.1</v>
      </c>
      <c r="M22" s="152">
        <v>7.1</v>
      </c>
      <c r="N22" s="152">
        <v>7.1</v>
      </c>
      <c r="O22" s="152">
        <v>907.3</v>
      </c>
      <c r="P22" s="152">
        <v>131.91</v>
      </c>
      <c r="Q22" s="152">
        <v>1</v>
      </c>
      <c r="R22" s="152">
        <v>1</v>
      </c>
      <c r="S22" s="152">
        <v>45.88982</v>
      </c>
      <c r="T22" s="152">
        <v>167</v>
      </c>
      <c r="U22" s="152">
        <v>146.80000000000001</v>
      </c>
      <c r="V22" s="152">
        <v>5.2905199999999999</v>
      </c>
      <c r="W22" s="152">
        <v>5.7591200000000002</v>
      </c>
      <c r="X22" s="152">
        <v>374.41003000000001</v>
      </c>
      <c r="Y22" s="152">
        <v>397.23025999999999</v>
      </c>
      <c r="Z22" s="152">
        <v>146.80000000000001</v>
      </c>
      <c r="AA22" s="152">
        <v>7.6076100000000002</v>
      </c>
      <c r="AB22" s="152">
        <v>8</v>
      </c>
      <c r="AC22" s="152">
        <v>496.39170999999999</v>
      </c>
      <c r="AD22" s="152">
        <v>480.37907999999999</v>
      </c>
      <c r="AE22" s="152">
        <v>496.39170999999999</v>
      </c>
      <c r="AF22" s="152">
        <v>480.37907999999999</v>
      </c>
      <c r="AG22" s="152">
        <v>464.36644000000001</v>
      </c>
      <c r="AH22" s="152">
        <v>280.15735000000001</v>
      </c>
      <c r="AI22" s="152">
        <v>292.3381</v>
      </c>
      <c r="AJ22" s="152">
        <v>384.30326000000002</v>
      </c>
      <c r="AK22" s="152">
        <v>384.30326000000002</v>
      </c>
      <c r="AL22" s="152">
        <v>310</v>
      </c>
      <c r="AM22" s="152">
        <v>217.096</v>
      </c>
    </row>
    <row r="23" spans="1:39" ht="24" customHeight="1" x14ac:dyDescent="0.3">
      <c r="A23" s="18" t="s">
        <v>71</v>
      </c>
      <c r="B23" s="18" t="s">
        <v>661</v>
      </c>
      <c r="C23" s="153">
        <v>21</v>
      </c>
      <c r="D23" s="153">
        <v>50.69</v>
      </c>
      <c r="E23" s="153">
        <v>13.37</v>
      </c>
      <c r="F23" s="153">
        <v>20.3</v>
      </c>
      <c r="G23" s="153">
        <v>159.80000000000001</v>
      </c>
      <c r="H23" s="153">
        <v>5.52</v>
      </c>
      <c r="I23" s="153">
        <v>9.3699999999999992</v>
      </c>
      <c r="J23" s="153">
        <v>6.7</v>
      </c>
      <c r="K23" s="153">
        <v>7.7</v>
      </c>
      <c r="L23" s="153">
        <v>7.7</v>
      </c>
      <c r="M23" s="153">
        <v>7.7</v>
      </c>
      <c r="N23" s="153">
        <v>7.7</v>
      </c>
      <c r="O23" s="153">
        <v>981.5</v>
      </c>
      <c r="P23" s="153">
        <v>213.09</v>
      </c>
      <c r="Q23" s="153">
        <v>1</v>
      </c>
      <c r="R23" s="153">
        <v>3</v>
      </c>
      <c r="S23" s="153">
        <v>268.37214</v>
      </c>
      <c r="T23" s="153">
        <v>248</v>
      </c>
      <c r="U23" s="153">
        <v>142.1</v>
      </c>
      <c r="V23" s="153">
        <v>6.2470800000000004</v>
      </c>
      <c r="W23" s="153">
        <v>5.3438999999999997</v>
      </c>
      <c r="X23" s="153">
        <v>873.92078000000004</v>
      </c>
      <c r="Y23" s="153">
        <v>820.76364000000001</v>
      </c>
      <c r="Z23" s="153">
        <v>142.1</v>
      </c>
      <c r="AA23" s="153">
        <v>7.4486999999999997</v>
      </c>
      <c r="AB23" s="153">
        <v>7.43</v>
      </c>
      <c r="AC23" s="153">
        <v>496.39170999999999</v>
      </c>
      <c r="AD23" s="153">
        <v>480.37907999999999</v>
      </c>
      <c r="AE23" s="153">
        <v>496.39170999999999</v>
      </c>
      <c r="AF23" s="153">
        <v>454.75886000000003</v>
      </c>
      <c r="AG23" s="153">
        <v>464.36644000000001</v>
      </c>
      <c r="AH23" s="153">
        <v>280.15735000000001</v>
      </c>
      <c r="AI23" s="153">
        <v>292.3381</v>
      </c>
      <c r="AJ23" s="153">
        <v>384.30326000000002</v>
      </c>
      <c r="AK23" s="153">
        <v>384.30326000000002</v>
      </c>
      <c r="AL23" s="153">
        <v>595</v>
      </c>
      <c r="AM23" s="153">
        <v>277.72500000000002</v>
      </c>
    </row>
    <row r="24" spans="1:39" ht="24" customHeight="1" x14ac:dyDescent="0.3">
      <c r="A24" s="13" t="s">
        <v>71</v>
      </c>
      <c r="B24" s="13" t="s">
        <v>662</v>
      </c>
      <c r="C24" s="151">
        <v>24</v>
      </c>
      <c r="D24" s="151">
        <v>45.07</v>
      </c>
      <c r="E24" s="151">
        <v>12.66</v>
      </c>
      <c r="F24" s="151">
        <v>21.5</v>
      </c>
      <c r="G24" s="151">
        <v>268.94</v>
      </c>
      <c r="H24" s="151">
        <v>5.35</v>
      </c>
      <c r="I24" s="151">
        <v>10.06</v>
      </c>
      <c r="J24" s="151">
        <v>6.7</v>
      </c>
      <c r="K24" s="151">
        <v>7.6</v>
      </c>
      <c r="L24" s="151">
        <v>7.6</v>
      </c>
      <c r="M24" s="151">
        <v>7.6</v>
      </c>
      <c r="N24" s="151">
        <v>7.6</v>
      </c>
      <c r="O24" s="151">
        <v>1011.9</v>
      </c>
      <c r="P24" s="151">
        <v>304.36</v>
      </c>
      <c r="Q24" s="151">
        <v>1</v>
      </c>
      <c r="R24" s="151">
        <v>4</v>
      </c>
      <c r="S24" s="151">
        <v>402.21532000000002</v>
      </c>
      <c r="T24" s="151">
        <v>515</v>
      </c>
      <c r="U24" s="151">
        <v>138</v>
      </c>
      <c r="V24" s="151">
        <v>6.1758499999999996</v>
      </c>
      <c r="W24" s="151">
        <v>6.0942800000000004</v>
      </c>
      <c r="X24" s="151">
        <v>825.79345999999998</v>
      </c>
      <c r="Y24" s="151">
        <v>855.81209999999999</v>
      </c>
      <c r="Z24" s="151">
        <v>138</v>
      </c>
      <c r="AA24" s="151">
        <v>7.2501199999999999</v>
      </c>
      <c r="AB24" s="151">
        <v>6.47</v>
      </c>
      <c r="AC24" s="151">
        <v>496.39170999999999</v>
      </c>
      <c r="AD24" s="151">
        <v>477.17655000000002</v>
      </c>
      <c r="AE24" s="151">
        <v>509.20182</v>
      </c>
      <c r="AF24" s="151">
        <v>448.35381000000001</v>
      </c>
      <c r="AG24" s="151">
        <v>464.36644000000001</v>
      </c>
      <c r="AH24" s="151">
        <v>280.15735000000001</v>
      </c>
      <c r="AI24" s="151">
        <v>292.3381</v>
      </c>
      <c r="AJ24" s="151">
        <v>384.30326000000002</v>
      </c>
      <c r="AK24" s="151">
        <v>384.30326000000002</v>
      </c>
      <c r="AL24" s="151">
        <v>1062</v>
      </c>
      <c r="AM24" s="151">
        <v>374.85899999999998</v>
      </c>
    </row>
    <row r="25" spans="1:39" ht="24" customHeight="1" x14ac:dyDescent="0.3">
      <c r="A25" s="16" t="s">
        <v>71</v>
      </c>
      <c r="B25" s="16" t="s">
        <v>663</v>
      </c>
      <c r="C25" s="152">
        <v>24</v>
      </c>
      <c r="D25" s="152">
        <v>50.92</v>
      </c>
      <c r="E25" s="152">
        <v>10.38</v>
      </c>
      <c r="F25" s="152">
        <v>21.5</v>
      </c>
      <c r="G25" s="152">
        <v>329.76</v>
      </c>
      <c r="H25" s="152">
        <v>5.95</v>
      </c>
      <c r="I25" s="152">
        <v>9.7200000000000006</v>
      </c>
      <c r="J25" s="152">
        <v>6.7</v>
      </c>
      <c r="K25" s="152">
        <v>7.3</v>
      </c>
      <c r="L25" s="152">
        <v>7.3</v>
      </c>
      <c r="M25" s="152">
        <v>7.3</v>
      </c>
      <c r="N25" s="152">
        <v>7.3</v>
      </c>
      <c r="O25" s="152">
        <v>1025.8</v>
      </c>
      <c r="P25" s="152">
        <v>387.27</v>
      </c>
      <c r="Q25" s="152">
        <v>5</v>
      </c>
      <c r="R25" s="152">
        <v>6</v>
      </c>
      <c r="S25" s="152">
        <v>368.97577000000001</v>
      </c>
      <c r="T25" s="152">
        <v>630</v>
      </c>
      <c r="U25" s="152">
        <v>244.7</v>
      </c>
      <c r="V25" s="152">
        <v>3.7811400000000002</v>
      </c>
      <c r="W25" s="152">
        <v>4.8164499999999997</v>
      </c>
      <c r="X25" s="152">
        <v>1036.27484</v>
      </c>
      <c r="Y25" s="152">
        <v>1160.88806</v>
      </c>
      <c r="Z25" s="152">
        <v>244.7</v>
      </c>
      <c r="AA25" s="152">
        <v>8.1454199999999997</v>
      </c>
      <c r="AB25" s="152">
        <v>7.92</v>
      </c>
      <c r="AC25" s="152">
        <v>496.39170999999999</v>
      </c>
      <c r="AD25" s="152">
        <v>480.37907999999999</v>
      </c>
      <c r="AE25" s="152">
        <v>496.39170999999999</v>
      </c>
      <c r="AF25" s="152">
        <v>448.35381000000001</v>
      </c>
      <c r="AG25" s="152">
        <v>432.34116999999998</v>
      </c>
      <c r="AH25" s="152">
        <v>282.59350000000001</v>
      </c>
      <c r="AI25" s="152">
        <v>292.3381</v>
      </c>
      <c r="AJ25" s="152">
        <v>384.30326000000002</v>
      </c>
      <c r="AK25" s="152">
        <v>384.30326000000002</v>
      </c>
      <c r="AL25" s="152">
        <v>1204</v>
      </c>
      <c r="AM25" s="152">
        <v>789.93799999999999</v>
      </c>
    </row>
    <row r="26" spans="1:39" ht="24" customHeight="1" x14ac:dyDescent="0.3">
      <c r="A26" s="16" t="s">
        <v>71</v>
      </c>
      <c r="B26" s="16" t="s">
        <v>664</v>
      </c>
      <c r="C26" s="152">
        <v>21</v>
      </c>
      <c r="D26" s="152">
        <v>51.91</v>
      </c>
      <c r="E26" s="152">
        <v>11.98</v>
      </c>
      <c r="F26" s="152">
        <v>21.5</v>
      </c>
      <c r="G26" s="152">
        <v>426.22</v>
      </c>
      <c r="H26" s="152">
        <v>6.68</v>
      </c>
      <c r="I26" s="152">
        <v>9.0399999999999991</v>
      </c>
      <c r="J26" s="152">
        <v>7</v>
      </c>
      <c r="K26" s="152">
        <v>7.3</v>
      </c>
      <c r="L26" s="152">
        <v>7.3</v>
      </c>
      <c r="M26" s="152">
        <v>7.3</v>
      </c>
      <c r="N26" s="152">
        <v>7.3</v>
      </c>
      <c r="O26" s="152">
        <v>1208</v>
      </c>
      <c r="P26" s="152">
        <v>365.27</v>
      </c>
      <c r="Q26" s="152">
        <v>8</v>
      </c>
      <c r="R26" s="152">
        <v>9</v>
      </c>
      <c r="S26" s="152">
        <v>368.41906</v>
      </c>
      <c r="T26" s="152">
        <v>1064</v>
      </c>
      <c r="U26" s="152">
        <v>212.3</v>
      </c>
      <c r="V26" s="152">
        <v>3.9491900000000002</v>
      </c>
      <c r="W26" s="152">
        <v>3.6256300000000001</v>
      </c>
      <c r="X26" s="152">
        <v>1027.6653699999999</v>
      </c>
      <c r="Y26" s="152">
        <v>1147.9061899999999</v>
      </c>
      <c r="Z26" s="152">
        <v>212.3</v>
      </c>
      <c r="AA26" s="152">
        <v>8.9845100000000002</v>
      </c>
      <c r="AB26" s="152">
        <v>8.9600000000000009</v>
      </c>
      <c r="AC26" s="152">
        <v>496.39170999999999</v>
      </c>
      <c r="AD26" s="152">
        <v>480.37907999999999</v>
      </c>
      <c r="AE26" s="152">
        <v>496.39170999999999</v>
      </c>
      <c r="AF26" s="152">
        <v>448.35381000000001</v>
      </c>
      <c r="AG26" s="152">
        <v>432.34116999999998</v>
      </c>
      <c r="AH26" s="152">
        <v>282.59350000000001</v>
      </c>
      <c r="AI26" s="152">
        <v>292.3381</v>
      </c>
      <c r="AJ26" s="152">
        <v>384.30326000000002</v>
      </c>
      <c r="AK26" s="152">
        <v>384.30326000000002</v>
      </c>
      <c r="AL26" s="152">
        <v>2009</v>
      </c>
      <c r="AM26" s="152">
        <v>1221.17</v>
      </c>
    </row>
    <row r="27" spans="1:39" ht="24" customHeight="1" x14ac:dyDescent="0.3">
      <c r="A27" s="16" t="s">
        <v>71</v>
      </c>
      <c r="B27" s="16" t="s">
        <v>665</v>
      </c>
      <c r="C27" s="152">
        <v>21</v>
      </c>
      <c r="D27" s="152">
        <v>50.73</v>
      </c>
      <c r="E27" s="152">
        <v>10.63</v>
      </c>
      <c r="F27" s="152">
        <v>21.5</v>
      </c>
      <c r="G27" s="152">
        <v>552.12</v>
      </c>
      <c r="H27" s="152">
        <v>6.97</v>
      </c>
      <c r="I27" s="152">
        <v>8.2799999999999994</v>
      </c>
      <c r="J27" s="152">
        <v>7.3</v>
      </c>
      <c r="K27" s="152">
        <v>7.8</v>
      </c>
      <c r="L27" s="152">
        <v>7.8</v>
      </c>
      <c r="M27" s="152">
        <v>7.8</v>
      </c>
      <c r="N27" s="152">
        <v>7.8</v>
      </c>
      <c r="O27" s="152">
        <v>1057.8</v>
      </c>
      <c r="P27" s="152">
        <v>1081.45</v>
      </c>
      <c r="Q27" s="152">
        <v>9</v>
      </c>
      <c r="R27" s="152">
        <v>10</v>
      </c>
      <c r="S27" s="152">
        <v>273.81101999999998</v>
      </c>
      <c r="T27" s="152">
        <v>1384</v>
      </c>
      <c r="U27" s="152">
        <v>366.9</v>
      </c>
      <c r="V27" s="152">
        <v>5.5598900000000002</v>
      </c>
      <c r="W27" s="152">
        <v>4.1356900000000003</v>
      </c>
      <c r="X27" s="152">
        <v>1120.0516399999999</v>
      </c>
      <c r="Y27" s="152">
        <v>1154.5506600000001</v>
      </c>
      <c r="Z27" s="152">
        <v>366.9</v>
      </c>
      <c r="AA27" s="152">
        <v>9.1886700000000001</v>
      </c>
      <c r="AB27" s="152">
        <v>9.27</v>
      </c>
      <c r="AC27" s="152">
        <v>496.39170999999999</v>
      </c>
      <c r="AD27" s="152">
        <v>480.37907999999999</v>
      </c>
      <c r="AE27" s="152">
        <v>496.39170999999999</v>
      </c>
      <c r="AF27" s="152">
        <v>448.35381000000001</v>
      </c>
      <c r="AG27" s="152">
        <v>432.34116999999998</v>
      </c>
      <c r="AH27" s="152">
        <v>282.59350000000001</v>
      </c>
      <c r="AI27" s="152">
        <v>292.3381</v>
      </c>
      <c r="AJ27" s="152">
        <v>384.30326000000002</v>
      </c>
      <c r="AK27" s="152">
        <v>384.30326000000002</v>
      </c>
      <c r="AL27" s="152">
        <v>1974</v>
      </c>
      <c r="AM27" s="152">
        <v>1118.6869999999999</v>
      </c>
    </row>
    <row r="28" spans="1:39" ht="24" customHeight="1" x14ac:dyDescent="0.3">
      <c r="A28" s="16" t="s">
        <v>71</v>
      </c>
      <c r="B28" s="16" t="s">
        <v>666</v>
      </c>
      <c r="C28" s="152">
        <v>21</v>
      </c>
      <c r="D28" s="152">
        <v>51.01</v>
      </c>
      <c r="E28" s="152">
        <v>8.2899999999999991</v>
      </c>
      <c r="F28" s="152">
        <v>21.5</v>
      </c>
      <c r="G28" s="152">
        <v>908.2</v>
      </c>
      <c r="H28" s="152">
        <v>7.46</v>
      </c>
      <c r="I28" s="152">
        <v>7.72</v>
      </c>
      <c r="J28" s="152">
        <v>7.7</v>
      </c>
      <c r="K28" s="152">
        <v>7.8</v>
      </c>
      <c r="L28" s="152">
        <v>7.8</v>
      </c>
      <c r="M28" s="152">
        <v>7.8</v>
      </c>
      <c r="N28" s="152">
        <v>7.8</v>
      </c>
      <c r="O28" s="152">
        <v>941.9</v>
      </c>
      <c r="P28" s="152">
        <v>1192</v>
      </c>
      <c r="Q28" s="152">
        <v>8</v>
      </c>
      <c r="R28" s="152">
        <v>9</v>
      </c>
      <c r="S28" s="152">
        <v>332.62810000000002</v>
      </c>
      <c r="T28" s="152">
        <v>1894</v>
      </c>
      <c r="U28" s="152">
        <v>982.7</v>
      </c>
      <c r="V28" s="152">
        <v>4.9636300000000002</v>
      </c>
      <c r="W28" s="152">
        <v>5.8528000000000002</v>
      </c>
      <c r="X28" s="152">
        <v>853.43746999999996</v>
      </c>
      <c r="Y28" s="152">
        <v>859.72644000000003</v>
      </c>
      <c r="Z28" s="152">
        <v>982.7</v>
      </c>
      <c r="AA28" s="152">
        <v>9.6133000000000006</v>
      </c>
      <c r="AB28" s="152">
        <v>9.8000000000000007</v>
      </c>
      <c r="AC28" s="152">
        <v>496.39170999999999</v>
      </c>
      <c r="AD28" s="152">
        <v>480.37907999999999</v>
      </c>
      <c r="AE28" s="152">
        <v>496.39170999999999</v>
      </c>
      <c r="AF28" s="152">
        <v>448.35381000000001</v>
      </c>
      <c r="AG28" s="152">
        <v>432.34116999999998</v>
      </c>
      <c r="AH28" s="152">
        <v>282.59350000000001</v>
      </c>
      <c r="AI28" s="152">
        <v>285.02965</v>
      </c>
      <c r="AJ28" s="152">
        <v>384.30326000000002</v>
      </c>
      <c r="AK28" s="152">
        <v>384.30326000000002</v>
      </c>
      <c r="AL28" s="152">
        <v>2045</v>
      </c>
      <c r="AM28" s="152">
        <v>1095.6659999999999</v>
      </c>
    </row>
    <row r="29" spans="1:39" ht="24" customHeight="1" x14ac:dyDescent="0.3">
      <c r="A29" s="16" t="s">
        <v>71</v>
      </c>
      <c r="B29" s="16" t="s">
        <v>667</v>
      </c>
      <c r="C29" s="152">
        <v>21</v>
      </c>
      <c r="D29" s="152">
        <v>50.87</v>
      </c>
      <c r="E29" s="152">
        <v>8.23</v>
      </c>
      <c r="F29" s="152">
        <v>21.5</v>
      </c>
      <c r="G29" s="152">
        <v>1014.76</v>
      </c>
      <c r="H29" s="152">
        <v>7.77</v>
      </c>
      <c r="I29" s="152">
        <v>7.58</v>
      </c>
      <c r="J29" s="152">
        <v>8</v>
      </c>
      <c r="K29" s="152">
        <v>7.3</v>
      </c>
      <c r="L29" s="152">
        <v>7.3</v>
      </c>
      <c r="M29" s="152">
        <v>7.3</v>
      </c>
      <c r="N29" s="152">
        <v>7.3</v>
      </c>
      <c r="O29" s="152">
        <v>852.5</v>
      </c>
      <c r="P29" s="152">
        <v>1172.3599999999999</v>
      </c>
      <c r="Q29" s="152">
        <v>7</v>
      </c>
      <c r="R29" s="152">
        <v>9</v>
      </c>
      <c r="S29" s="152">
        <v>413.14924999999999</v>
      </c>
      <c r="T29" s="152">
        <v>2096</v>
      </c>
      <c r="U29" s="152">
        <v>1110.3</v>
      </c>
      <c r="V29" s="152">
        <v>6.1947999999999999</v>
      </c>
      <c r="W29" s="152">
        <v>4.86721</v>
      </c>
      <c r="X29" s="152">
        <v>980.40350000000001</v>
      </c>
      <c r="Y29" s="152">
        <v>851.54094999999995</v>
      </c>
      <c r="Z29" s="152">
        <v>1110.3</v>
      </c>
      <c r="AA29" s="152">
        <v>9.5125700000000002</v>
      </c>
      <c r="AB29" s="152">
        <v>10.24</v>
      </c>
      <c r="AC29" s="152">
        <v>496.39170999999999</v>
      </c>
      <c r="AD29" s="152">
        <v>480.37907999999999</v>
      </c>
      <c r="AE29" s="152">
        <v>496.39170999999999</v>
      </c>
      <c r="AF29" s="152">
        <v>432.34116999999998</v>
      </c>
      <c r="AG29" s="152">
        <v>400.3159</v>
      </c>
      <c r="AH29" s="152">
        <v>282.59350000000001</v>
      </c>
      <c r="AI29" s="152">
        <v>285.02965</v>
      </c>
      <c r="AJ29" s="152">
        <v>384.30326000000002</v>
      </c>
      <c r="AK29" s="152">
        <v>384.30326000000002</v>
      </c>
      <c r="AL29" s="152">
        <v>2161</v>
      </c>
      <c r="AM29" s="152">
        <v>1096.8420000000001</v>
      </c>
    </row>
    <row r="30" spans="1:39" ht="24" customHeight="1" x14ac:dyDescent="0.3">
      <c r="A30" s="16" t="s">
        <v>71</v>
      </c>
      <c r="B30" s="16" t="s">
        <v>668</v>
      </c>
      <c r="C30" s="152">
        <v>21</v>
      </c>
      <c r="D30" s="152">
        <v>46.61</v>
      </c>
      <c r="E30" s="152">
        <v>8.6</v>
      </c>
      <c r="F30" s="152">
        <v>21.5</v>
      </c>
      <c r="G30" s="152">
        <v>737.78</v>
      </c>
      <c r="H30" s="152">
        <v>8.0500000000000007</v>
      </c>
      <c r="I30" s="152">
        <v>6.48</v>
      </c>
      <c r="J30" s="152">
        <v>8.1</v>
      </c>
      <c r="K30" s="152">
        <v>6.3</v>
      </c>
      <c r="L30" s="152">
        <v>6.3</v>
      </c>
      <c r="M30" s="152">
        <v>6.3</v>
      </c>
      <c r="N30" s="152">
        <v>6.3</v>
      </c>
      <c r="O30" s="152">
        <v>1165.5</v>
      </c>
      <c r="P30" s="152">
        <v>1171.6400000000001</v>
      </c>
      <c r="Q30" s="152">
        <v>7</v>
      </c>
      <c r="R30" s="152">
        <v>9</v>
      </c>
      <c r="S30" s="152">
        <v>577.41850999999997</v>
      </c>
      <c r="T30" s="152">
        <v>2288</v>
      </c>
      <c r="U30" s="152">
        <v>1151.0999999999999</v>
      </c>
      <c r="V30" s="152">
        <v>7.1497999999999999</v>
      </c>
      <c r="W30" s="152">
        <v>5.4173900000000001</v>
      </c>
      <c r="X30" s="152">
        <v>1097.8497299999999</v>
      </c>
      <c r="Y30" s="152">
        <v>1047.20245</v>
      </c>
      <c r="Z30" s="152">
        <v>1151.0999999999999</v>
      </c>
      <c r="AA30" s="152">
        <v>9.4446999999999992</v>
      </c>
      <c r="AB30" s="152">
        <v>10.43</v>
      </c>
      <c r="AC30" s="152">
        <v>480.37907999999999</v>
      </c>
      <c r="AD30" s="152">
        <v>448.35381000000001</v>
      </c>
      <c r="AE30" s="152">
        <v>496.39170999999999</v>
      </c>
      <c r="AF30" s="152">
        <v>416.32853</v>
      </c>
      <c r="AG30" s="152">
        <v>400.3159</v>
      </c>
      <c r="AH30" s="152">
        <v>277.72120000000001</v>
      </c>
      <c r="AI30" s="152">
        <v>277.72120000000001</v>
      </c>
      <c r="AJ30" s="152">
        <v>374.69567999999998</v>
      </c>
      <c r="AK30" s="152">
        <v>384.30326000000002</v>
      </c>
      <c r="AL30" s="152">
        <v>2203</v>
      </c>
      <c r="AM30" s="152">
        <v>1091.2840000000001</v>
      </c>
    </row>
    <row r="31" spans="1:39" ht="24" customHeight="1" x14ac:dyDescent="0.3">
      <c r="A31" s="18" t="s">
        <v>71</v>
      </c>
      <c r="B31" s="18" t="s">
        <v>669</v>
      </c>
      <c r="C31" s="153">
        <v>21</v>
      </c>
      <c r="D31" s="153">
        <v>50.86</v>
      </c>
      <c r="E31" s="153">
        <v>8.7899999999999991</v>
      </c>
      <c r="F31" s="153">
        <v>21.5</v>
      </c>
      <c r="G31" s="153">
        <v>424.12</v>
      </c>
      <c r="H31" s="153">
        <v>7.75</v>
      </c>
      <c r="I31" s="153">
        <v>7.93</v>
      </c>
      <c r="J31" s="153">
        <v>8.1999999999999993</v>
      </c>
      <c r="K31" s="153">
        <v>5.2</v>
      </c>
      <c r="L31" s="153">
        <v>5.2</v>
      </c>
      <c r="M31" s="153">
        <v>5.2</v>
      </c>
      <c r="N31" s="153">
        <v>5.2</v>
      </c>
      <c r="O31" s="153">
        <v>750.3</v>
      </c>
      <c r="P31" s="153">
        <v>1154.18</v>
      </c>
      <c r="Q31" s="153">
        <v>7</v>
      </c>
      <c r="R31" s="153">
        <v>8</v>
      </c>
      <c r="S31" s="153">
        <v>683.41034000000002</v>
      </c>
      <c r="T31" s="153">
        <v>2221</v>
      </c>
      <c r="U31" s="153">
        <v>1114.7</v>
      </c>
      <c r="V31" s="153">
        <v>6.1417299999999999</v>
      </c>
      <c r="W31" s="153">
        <v>5.00969</v>
      </c>
      <c r="X31" s="153">
        <v>1099.97775</v>
      </c>
      <c r="Y31" s="153">
        <v>1126.22885</v>
      </c>
      <c r="Z31" s="153">
        <v>1114.7</v>
      </c>
      <c r="AA31" s="153">
        <v>9.7620199999999997</v>
      </c>
      <c r="AB31" s="153">
        <v>10.050000000000001</v>
      </c>
      <c r="AC31" s="153">
        <v>480.37907999999999</v>
      </c>
      <c r="AD31" s="153">
        <v>448.35381000000001</v>
      </c>
      <c r="AE31" s="153">
        <v>496.39170999999999</v>
      </c>
      <c r="AF31" s="153">
        <v>416.32853</v>
      </c>
      <c r="AG31" s="153">
        <v>400.3159</v>
      </c>
      <c r="AH31" s="153">
        <v>277.72120000000001</v>
      </c>
      <c r="AI31" s="153">
        <v>277.72120000000001</v>
      </c>
      <c r="AJ31" s="153">
        <v>374.69567999999998</v>
      </c>
      <c r="AK31" s="153">
        <v>384.30326000000002</v>
      </c>
      <c r="AL31" s="153">
        <v>2241</v>
      </c>
      <c r="AM31" s="153">
        <v>1094.7149999999999</v>
      </c>
    </row>
    <row r="32" spans="1:39" ht="24" customHeight="1" x14ac:dyDescent="0.3">
      <c r="A32" s="13" t="s">
        <v>71</v>
      </c>
      <c r="B32" s="13" t="s">
        <v>670</v>
      </c>
      <c r="C32" s="151">
        <v>21</v>
      </c>
      <c r="D32" s="151">
        <v>50.88</v>
      </c>
      <c r="E32" s="151">
        <v>8.84</v>
      </c>
      <c r="F32" s="151">
        <v>21.5</v>
      </c>
      <c r="G32" s="151">
        <v>510.19</v>
      </c>
      <c r="H32" s="151">
        <v>8.1999999999999993</v>
      </c>
      <c r="I32" s="151">
        <v>8.06</v>
      </c>
      <c r="J32" s="151">
        <v>8.1999999999999993</v>
      </c>
      <c r="K32" s="151">
        <v>4.4000000000000004</v>
      </c>
      <c r="L32" s="151">
        <v>4.4000000000000004</v>
      </c>
      <c r="M32" s="151">
        <v>4.4000000000000004</v>
      </c>
      <c r="N32" s="151">
        <v>4.4000000000000004</v>
      </c>
      <c r="O32" s="151">
        <v>970.8</v>
      </c>
      <c r="P32" s="151">
        <v>1157.82</v>
      </c>
      <c r="Q32" s="151">
        <v>8</v>
      </c>
      <c r="R32" s="151">
        <v>8</v>
      </c>
      <c r="S32" s="151">
        <v>584.57731000000001</v>
      </c>
      <c r="T32" s="151">
        <v>2233</v>
      </c>
      <c r="U32" s="151">
        <v>1073.9000000000001</v>
      </c>
      <c r="V32" s="151">
        <v>9.3266100000000005</v>
      </c>
      <c r="W32" s="151">
        <v>7.04779</v>
      </c>
      <c r="X32" s="151">
        <v>1159.21002</v>
      </c>
      <c r="Y32" s="151">
        <v>1128.27863</v>
      </c>
      <c r="Z32" s="151">
        <v>1073.9000000000001</v>
      </c>
      <c r="AA32" s="151">
        <v>9.6996599999999997</v>
      </c>
      <c r="AB32" s="151">
        <v>10.74</v>
      </c>
      <c r="AC32" s="151">
        <v>480.37907999999999</v>
      </c>
      <c r="AD32" s="151">
        <v>448.35381000000001</v>
      </c>
      <c r="AE32" s="151">
        <v>505.99930000000001</v>
      </c>
      <c r="AF32" s="151">
        <v>416.32853</v>
      </c>
      <c r="AG32" s="151">
        <v>400.3159</v>
      </c>
      <c r="AH32" s="151">
        <v>277.72120000000001</v>
      </c>
      <c r="AI32" s="151">
        <v>277.72120000000001</v>
      </c>
      <c r="AJ32" s="151">
        <v>374.69567999999998</v>
      </c>
      <c r="AK32" s="151">
        <v>384.30326000000002</v>
      </c>
      <c r="AL32" s="151">
        <v>2240</v>
      </c>
      <c r="AM32" s="151">
        <v>1101.8969999999999</v>
      </c>
    </row>
    <row r="33" spans="1:39" ht="24" customHeight="1" x14ac:dyDescent="0.3">
      <c r="A33" s="16" t="s">
        <v>71</v>
      </c>
      <c r="B33" s="16" t="s">
        <v>671</v>
      </c>
      <c r="C33" s="152">
        <v>21</v>
      </c>
      <c r="D33" s="152">
        <v>50.77</v>
      </c>
      <c r="E33" s="152">
        <v>8.5500000000000007</v>
      </c>
      <c r="F33" s="152">
        <v>21.5</v>
      </c>
      <c r="G33" s="152">
        <v>439.25</v>
      </c>
      <c r="H33" s="152">
        <v>8.1199999999999992</v>
      </c>
      <c r="I33" s="152">
        <v>8.4700000000000006</v>
      </c>
      <c r="J33" s="152">
        <v>8.1999999999999993</v>
      </c>
      <c r="K33" s="152">
        <v>10.5</v>
      </c>
      <c r="L33" s="152">
        <v>10.5</v>
      </c>
      <c r="M33" s="152">
        <v>10.5</v>
      </c>
      <c r="N33" s="152">
        <v>10.5</v>
      </c>
      <c r="O33" s="152">
        <v>739.2</v>
      </c>
      <c r="P33" s="152">
        <v>1138.9100000000001</v>
      </c>
      <c r="Q33" s="152">
        <v>7</v>
      </c>
      <c r="R33" s="152">
        <v>8</v>
      </c>
      <c r="S33" s="152">
        <v>592.84621000000004</v>
      </c>
      <c r="T33" s="152">
        <v>2152</v>
      </c>
      <c r="U33" s="152">
        <v>1120.7</v>
      </c>
      <c r="V33" s="152">
        <v>8.1319800000000004</v>
      </c>
      <c r="W33" s="152">
        <v>8.6683699999999995</v>
      </c>
      <c r="X33" s="152">
        <v>965.61852999999996</v>
      </c>
      <c r="Y33" s="152">
        <v>1080.3266000000001</v>
      </c>
      <c r="Z33" s="152">
        <v>1120.7</v>
      </c>
      <c r="AA33" s="152">
        <v>9.9181100000000004</v>
      </c>
      <c r="AB33" s="152">
        <v>10.7</v>
      </c>
      <c r="AC33" s="152">
        <v>480.37907999999999</v>
      </c>
      <c r="AD33" s="152">
        <v>432.34116999999998</v>
      </c>
      <c r="AE33" s="152">
        <v>496.39170999999999</v>
      </c>
      <c r="AF33" s="152">
        <v>416.32853</v>
      </c>
      <c r="AG33" s="152">
        <v>400.3159</v>
      </c>
      <c r="AH33" s="152">
        <v>272.84888999999998</v>
      </c>
      <c r="AI33" s="152">
        <v>272.84888999999998</v>
      </c>
      <c r="AJ33" s="152">
        <v>374.69567999999998</v>
      </c>
      <c r="AK33" s="152">
        <v>384.30326000000002</v>
      </c>
      <c r="AL33" s="152">
        <v>2370</v>
      </c>
      <c r="AM33" s="152">
        <v>1101.741</v>
      </c>
    </row>
    <row r="34" spans="1:39" ht="24" customHeight="1" x14ac:dyDescent="0.3">
      <c r="A34" s="16" t="s">
        <v>71</v>
      </c>
      <c r="B34" s="16" t="s">
        <v>672</v>
      </c>
      <c r="C34" s="152">
        <v>21</v>
      </c>
      <c r="D34" s="152">
        <v>47.5</v>
      </c>
      <c r="E34" s="152">
        <v>8.52</v>
      </c>
      <c r="F34" s="152">
        <v>21.5</v>
      </c>
      <c r="G34" s="152">
        <v>471.67</v>
      </c>
      <c r="H34" s="152">
        <v>8.02</v>
      </c>
      <c r="I34" s="152">
        <v>8.2100000000000009</v>
      </c>
      <c r="J34" s="152">
        <v>8.3000000000000007</v>
      </c>
      <c r="K34" s="152">
        <v>10.199999999999999</v>
      </c>
      <c r="L34" s="152">
        <v>10.199999999999999</v>
      </c>
      <c r="M34" s="152">
        <v>10.199999999999999</v>
      </c>
      <c r="N34" s="152">
        <v>10.199999999999999</v>
      </c>
      <c r="O34" s="152">
        <v>301.89999999999998</v>
      </c>
      <c r="P34" s="152">
        <v>1138.9100000000001</v>
      </c>
      <c r="Q34" s="152">
        <v>5</v>
      </c>
      <c r="R34" s="152">
        <v>6</v>
      </c>
      <c r="S34" s="152">
        <v>668.01684</v>
      </c>
      <c r="T34" s="152">
        <v>1802</v>
      </c>
      <c r="U34" s="152">
        <v>899.6</v>
      </c>
      <c r="V34" s="152">
        <v>11.22977</v>
      </c>
      <c r="W34" s="152">
        <v>8.1910600000000002</v>
      </c>
      <c r="X34" s="152">
        <v>1143.64905</v>
      </c>
      <c r="Y34" s="152">
        <v>1170.2796000000001</v>
      </c>
      <c r="Z34" s="152">
        <v>899.6</v>
      </c>
      <c r="AA34" s="152">
        <v>10.10539</v>
      </c>
      <c r="AB34" s="152">
        <v>10.73</v>
      </c>
      <c r="AC34" s="152">
        <v>480.37907999999999</v>
      </c>
      <c r="AD34" s="152">
        <v>416.32853</v>
      </c>
      <c r="AE34" s="152">
        <v>496.39170999999999</v>
      </c>
      <c r="AF34" s="152">
        <v>400.3159</v>
      </c>
      <c r="AG34" s="152">
        <v>400.3159</v>
      </c>
      <c r="AH34" s="152">
        <v>272.84888999999998</v>
      </c>
      <c r="AI34" s="152">
        <v>272.84888999999998</v>
      </c>
      <c r="AJ34" s="152">
        <v>374.69567999999998</v>
      </c>
      <c r="AK34" s="152">
        <v>384.30326000000002</v>
      </c>
      <c r="AL34" s="152">
        <v>2352</v>
      </c>
      <c r="AM34" s="152">
        <v>1112.127</v>
      </c>
    </row>
    <row r="35" spans="1:39" ht="24" customHeight="1" x14ac:dyDescent="0.3">
      <c r="A35" s="16" t="s">
        <v>71</v>
      </c>
      <c r="B35" s="16" t="s">
        <v>673</v>
      </c>
      <c r="C35" s="152">
        <v>21</v>
      </c>
      <c r="D35" s="152">
        <v>50.82</v>
      </c>
      <c r="E35" s="152">
        <v>8</v>
      </c>
      <c r="F35" s="152">
        <v>21.5</v>
      </c>
      <c r="G35" s="152">
        <v>202.9</v>
      </c>
      <c r="H35" s="152">
        <v>7.9</v>
      </c>
      <c r="I35" s="152">
        <v>8.2799999999999994</v>
      </c>
      <c r="J35" s="152">
        <v>8.4</v>
      </c>
      <c r="K35" s="152">
        <v>11.5</v>
      </c>
      <c r="L35" s="152">
        <v>11.5</v>
      </c>
      <c r="M35" s="152">
        <v>11.5</v>
      </c>
      <c r="N35" s="152">
        <v>11.5</v>
      </c>
      <c r="O35" s="152">
        <v>168.6</v>
      </c>
      <c r="P35" s="152">
        <v>893.46</v>
      </c>
      <c r="Q35" s="152">
        <v>5</v>
      </c>
      <c r="R35" s="152">
        <v>7</v>
      </c>
      <c r="S35" s="152">
        <v>958.08443999999997</v>
      </c>
      <c r="T35" s="152">
        <v>1402</v>
      </c>
      <c r="U35" s="152">
        <v>1016</v>
      </c>
      <c r="V35" s="152">
        <v>8.0085899999999999</v>
      </c>
      <c r="W35" s="152">
        <v>11.217980000000001</v>
      </c>
      <c r="X35" s="152">
        <v>1125.41516</v>
      </c>
      <c r="Y35" s="152">
        <v>1236.0118399999999</v>
      </c>
      <c r="Z35" s="152">
        <v>1016</v>
      </c>
      <c r="AA35" s="152">
        <v>10.03692</v>
      </c>
      <c r="AB35" s="152">
        <v>11.1</v>
      </c>
      <c r="AC35" s="152">
        <v>480.37907999999999</v>
      </c>
      <c r="AD35" s="152">
        <v>416.32853</v>
      </c>
      <c r="AE35" s="152">
        <v>502.79676999999998</v>
      </c>
      <c r="AF35" s="152">
        <v>400.3159</v>
      </c>
      <c r="AG35" s="152">
        <v>400.3159</v>
      </c>
      <c r="AH35" s="152">
        <v>272.84888999999998</v>
      </c>
      <c r="AI35" s="152">
        <v>272.84888999999998</v>
      </c>
      <c r="AJ35" s="152">
        <v>374.69567999999998</v>
      </c>
      <c r="AK35" s="152">
        <v>384.30326000000002</v>
      </c>
      <c r="AL35" s="152">
        <v>1279</v>
      </c>
      <c r="AM35" s="152">
        <v>1075.415</v>
      </c>
    </row>
    <row r="36" spans="1:39" ht="24" customHeight="1" x14ac:dyDescent="0.3">
      <c r="A36" s="16" t="s">
        <v>71</v>
      </c>
      <c r="B36" s="16" t="s">
        <v>674</v>
      </c>
      <c r="C36" s="152">
        <v>19</v>
      </c>
      <c r="D36" s="152">
        <v>49.32</v>
      </c>
      <c r="E36" s="152">
        <v>8.9700000000000006</v>
      </c>
      <c r="F36" s="152">
        <v>21.5</v>
      </c>
      <c r="G36" s="152">
        <v>178.98</v>
      </c>
      <c r="H36" s="152">
        <v>8.0299999999999994</v>
      </c>
      <c r="I36" s="152">
        <v>8.0500000000000007</v>
      </c>
      <c r="J36" s="152">
        <v>8.4</v>
      </c>
      <c r="K36" s="152">
        <v>9.6999999999999993</v>
      </c>
      <c r="L36" s="152">
        <v>9.6999999999999993</v>
      </c>
      <c r="M36" s="152">
        <v>9.6999999999999993</v>
      </c>
      <c r="N36" s="152">
        <v>9.6999999999999993</v>
      </c>
      <c r="O36" s="152">
        <v>151.4</v>
      </c>
      <c r="P36" s="152">
        <v>670.18</v>
      </c>
      <c r="Q36" s="152">
        <v>5</v>
      </c>
      <c r="R36" s="152">
        <v>6</v>
      </c>
      <c r="S36" s="152">
        <v>531.69552999999996</v>
      </c>
      <c r="T36" s="152">
        <v>982</v>
      </c>
      <c r="U36" s="152">
        <v>1202.5999999999999</v>
      </c>
      <c r="V36" s="152">
        <v>10.87049</v>
      </c>
      <c r="W36" s="152">
        <v>9.3718500000000002</v>
      </c>
      <c r="X36" s="152">
        <v>932.58663999999999</v>
      </c>
      <c r="Y36" s="152">
        <v>947.98126000000002</v>
      </c>
      <c r="Z36" s="152">
        <v>1202.5999999999999</v>
      </c>
      <c r="AA36" s="152">
        <v>10.070209999999999</v>
      </c>
      <c r="AB36" s="152">
        <v>10.58</v>
      </c>
      <c r="AC36" s="152">
        <v>480.37907999999999</v>
      </c>
      <c r="AD36" s="152">
        <v>416.32853</v>
      </c>
      <c r="AE36" s="152">
        <v>499.59424000000001</v>
      </c>
      <c r="AF36" s="152">
        <v>400.3159</v>
      </c>
      <c r="AG36" s="152">
        <v>397.11336999999997</v>
      </c>
      <c r="AH36" s="152">
        <v>272.84888999999998</v>
      </c>
      <c r="AI36" s="152">
        <v>272.84888999999998</v>
      </c>
      <c r="AJ36" s="152">
        <v>371.49315000000001</v>
      </c>
      <c r="AK36" s="152">
        <v>384.30326000000002</v>
      </c>
      <c r="AL36" s="152">
        <v>985</v>
      </c>
      <c r="AM36" s="152">
        <v>964.32799999999997</v>
      </c>
    </row>
    <row r="37" spans="1:39" ht="24" customHeight="1" x14ac:dyDescent="0.3">
      <c r="A37" s="16" t="s">
        <v>71</v>
      </c>
      <c r="B37" s="16" t="s">
        <v>675</v>
      </c>
      <c r="C37" s="152">
        <v>19</v>
      </c>
      <c r="D37" s="152">
        <v>50.9</v>
      </c>
      <c r="E37" s="152">
        <v>7.99</v>
      </c>
      <c r="F37" s="152">
        <v>21.5</v>
      </c>
      <c r="G37" s="152">
        <v>165.79</v>
      </c>
      <c r="H37" s="152">
        <v>7.92</v>
      </c>
      <c r="I37" s="152">
        <v>7.97</v>
      </c>
      <c r="J37" s="152">
        <v>8.4</v>
      </c>
      <c r="K37" s="152">
        <v>9.3000000000000007</v>
      </c>
      <c r="L37" s="152">
        <v>9.3000000000000007</v>
      </c>
      <c r="M37" s="152">
        <v>9.3000000000000007</v>
      </c>
      <c r="N37" s="152">
        <v>9.3000000000000007</v>
      </c>
      <c r="O37" s="152">
        <v>107.9</v>
      </c>
      <c r="P37" s="152">
        <v>721.14</v>
      </c>
      <c r="Q37" s="152">
        <v>5</v>
      </c>
      <c r="R37" s="152">
        <v>6</v>
      </c>
      <c r="S37" s="152">
        <v>601.37125000000003</v>
      </c>
      <c r="T37" s="152">
        <v>721</v>
      </c>
      <c r="U37" s="152">
        <v>832.8</v>
      </c>
      <c r="V37" s="152">
        <v>10.07878</v>
      </c>
      <c r="W37" s="152">
        <v>10.39106</v>
      </c>
      <c r="X37" s="152">
        <v>1292.8560199999999</v>
      </c>
      <c r="Y37" s="152">
        <v>1289.81323</v>
      </c>
      <c r="Z37" s="152">
        <v>832.8</v>
      </c>
      <c r="AA37" s="152">
        <v>10.257540000000001</v>
      </c>
      <c r="AB37" s="152">
        <v>11.12</v>
      </c>
      <c r="AC37" s="152">
        <v>480.37907999999999</v>
      </c>
      <c r="AD37" s="152">
        <v>416.32853</v>
      </c>
      <c r="AE37" s="152">
        <v>502.79676999999998</v>
      </c>
      <c r="AF37" s="152">
        <v>400.3159</v>
      </c>
      <c r="AG37" s="152">
        <v>384.30326000000002</v>
      </c>
      <c r="AH37" s="152">
        <v>272.84888999999998</v>
      </c>
      <c r="AI37" s="152">
        <v>272.84888999999998</v>
      </c>
      <c r="AJ37" s="152">
        <v>361.88556999999997</v>
      </c>
      <c r="AK37" s="152">
        <v>384.30326000000002</v>
      </c>
      <c r="AL37" s="152">
        <v>867</v>
      </c>
      <c r="AM37" s="152">
        <v>1123.146</v>
      </c>
    </row>
    <row r="38" spans="1:39" ht="24" customHeight="1" x14ac:dyDescent="0.3">
      <c r="A38" s="16" t="s">
        <v>71</v>
      </c>
      <c r="B38" s="16" t="s">
        <v>676</v>
      </c>
      <c r="C38" s="152">
        <v>20</v>
      </c>
      <c r="D38" s="152">
        <v>49.85</v>
      </c>
      <c r="E38" s="152">
        <v>8.68</v>
      </c>
      <c r="F38" s="152">
        <v>21.5</v>
      </c>
      <c r="G38" s="152">
        <v>155.88</v>
      </c>
      <c r="H38" s="152">
        <v>8.57</v>
      </c>
      <c r="I38" s="152">
        <v>8.06</v>
      </c>
      <c r="J38" s="152">
        <v>8.4</v>
      </c>
      <c r="K38" s="152">
        <v>10.3</v>
      </c>
      <c r="L38" s="152">
        <v>10.3</v>
      </c>
      <c r="M38" s="152">
        <v>10.3</v>
      </c>
      <c r="N38" s="152">
        <v>10.3</v>
      </c>
      <c r="O38" s="152">
        <v>67</v>
      </c>
      <c r="P38" s="152">
        <v>384.73</v>
      </c>
      <c r="Q38" s="152">
        <v>5</v>
      </c>
      <c r="R38" s="152">
        <v>5</v>
      </c>
      <c r="S38" s="152">
        <v>466.04624000000001</v>
      </c>
      <c r="T38" s="152">
        <v>523</v>
      </c>
      <c r="U38" s="152">
        <v>424.4</v>
      </c>
      <c r="V38" s="152">
        <v>10.998100000000001</v>
      </c>
      <c r="W38" s="152">
        <v>10.89931</v>
      </c>
      <c r="X38" s="152">
        <v>462.34100000000001</v>
      </c>
      <c r="Y38" s="152">
        <v>487.96686</v>
      </c>
      <c r="Z38" s="152">
        <v>424.4</v>
      </c>
      <c r="AA38" s="152">
        <v>10.721410000000001</v>
      </c>
      <c r="AB38" s="152">
        <v>11.42</v>
      </c>
      <c r="AC38" s="152">
        <v>480.37907999999999</v>
      </c>
      <c r="AD38" s="152">
        <v>416.32853</v>
      </c>
      <c r="AE38" s="152">
        <v>496.39170999999999</v>
      </c>
      <c r="AF38" s="152">
        <v>400.3159</v>
      </c>
      <c r="AG38" s="152">
        <v>384.30326000000002</v>
      </c>
      <c r="AH38" s="152">
        <v>272.84888999999998</v>
      </c>
      <c r="AI38" s="152">
        <v>272.84888999999998</v>
      </c>
      <c r="AJ38" s="152">
        <v>361.88556999999997</v>
      </c>
      <c r="AK38" s="152">
        <v>384.30326000000002</v>
      </c>
      <c r="AL38" s="152">
        <v>676</v>
      </c>
      <c r="AM38" s="152">
        <v>872.65200000000004</v>
      </c>
    </row>
    <row r="39" spans="1:39" ht="24" customHeight="1" x14ac:dyDescent="0.3">
      <c r="A39" s="18" t="s">
        <v>71</v>
      </c>
      <c r="B39" s="18" t="s">
        <v>677</v>
      </c>
      <c r="C39" s="153">
        <v>20</v>
      </c>
      <c r="D39" s="153">
        <v>49.4</v>
      </c>
      <c r="E39" s="153">
        <v>8.7100000000000009</v>
      </c>
      <c r="F39" s="153">
        <v>21.5</v>
      </c>
      <c r="G39" s="153">
        <v>123.22</v>
      </c>
      <c r="H39" s="153">
        <v>8.91</v>
      </c>
      <c r="I39" s="153">
        <v>7.48</v>
      </c>
      <c r="J39" s="153">
        <v>8.4</v>
      </c>
      <c r="K39" s="153">
        <v>7.4</v>
      </c>
      <c r="L39" s="153">
        <v>7.4</v>
      </c>
      <c r="M39" s="153">
        <v>7.4</v>
      </c>
      <c r="N39" s="153">
        <v>7.4</v>
      </c>
      <c r="O39" s="153">
        <v>51.7</v>
      </c>
      <c r="P39" s="153">
        <v>209.36</v>
      </c>
      <c r="Q39" s="153">
        <v>3</v>
      </c>
      <c r="R39" s="153">
        <v>3</v>
      </c>
      <c r="S39" s="153">
        <v>264.04473000000002</v>
      </c>
      <c r="T39" s="153">
        <v>480</v>
      </c>
      <c r="U39" s="153">
        <v>267.89999999999998</v>
      </c>
      <c r="V39" s="153">
        <v>9.1777200000000008</v>
      </c>
      <c r="W39" s="153">
        <v>12.26642</v>
      </c>
      <c r="X39" s="153">
        <v>224.22718</v>
      </c>
      <c r="Y39" s="153">
        <v>252.28926999999999</v>
      </c>
      <c r="Z39" s="153">
        <v>267.89999999999998</v>
      </c>
      <c r="AA39" s="153">
        <v>10.99418</v>
      </c>
      <c r="AB39" s="153">
        <v>11.03</v>
      </c>
      <c r="AC39" s="153">
        <v>480.37907999999999</v>
      </c>
      <c r="AD39" s="153">
        <v>416.32853</v>
      </c>
      <c r="AE39" s="153">
        <v>496.39170999999999</v>
      </c>
      <c r="AF39" s="153">
        <v>400.3159</v>
      </c>
      <c r="AG39" s="153">
        <v>384.30326000000002</v>
      </c>
      <c r="AH39" s="153">
        <v>272.84888999999998</v>
      </c>
      <c r="AI39" s="153">
        <v>272.84888999999998</v>
      </c>
      <c r="AJ39" s="153">
        <v>361.88556999999997</v>
      </c>
      <c r="AK39" s="153">
        <v>384.30326000000002</v>
      </c>
      <c r="AL39" s="153">
        <v>687</v>
      </c>
      <c r="AM39" s="153">
        <v>293.97699999999998</v>
      </c>
    </row>
    <row r="40" spans="1:39" ht="24" customHeight="1" x14ac:dyDescent="0.3">
      <c r="A40" s="13" t="s">
        <v>71</v>
      </c>
      <c r="B40" s="13" t="s">
        <v>678</v>
      </c>
      <c r="C40" s="151">
        <v>22</v>
      </c>
      <c r="D40" s="151">
        <v>47.12</v>
      </c>
      <c r="E40" s="151">
        <v>8.4600000000000009</v>
      </c>
      <c r="F40" s="151">
        <v>20.5</v>
      </c>
      <c r="G40" s="151">
        <v>90.54</v>
      </c>
      <c r="H40" s="151">
        <v>9.14</v>
      </c>
      <c r="I40" s="151">
        <v>7.23</v>
      </c>
      <c r="J40" s="151">
        <v>8.5</v>
      </c>
      <c r="K40" s="151">
        <v>8.1999999999999993</v>
      </c>
      <c r="L40" s="151">
        <v>8.1999999999999993</v>
      </c>
      <c r="M40" s="151">
        <v>8.1999999999999993</v>
      </c>
      <c r="N40" s="151">
        <v>8.1999999999999993</v>
      </c>
      <c r="O40" s="151">
        <v>44</v>
      </c>
      <c r="P40" s="151">
        <v>108.64</v>
      </c>
      <c r="Q40" s="151">
        <v>1</v>
      </c>
      <c r="R40" s="151">
        <v>1</v>
      </c>
      <c r="S40" s="151">
        <v>185.88784000000001</v>
      </c>
      <c r="T40" s="151">
        <v>296</v>
      </c>
      <c r="U40" s="151">
        <v>495.9</v>
      </c>
      <c r="V40" s="151">
        <v>9.9694800000000008</v>
      </c>
      <c r="W40" s="151">
        <v>10.74945</v>
      </c>
      <c r="X40" s="151">
        <v>109.69023</v>
      </c>
      <c r="Y40" s="151">
        <v>116.75774</v>
      </c>
      <c r="Z40" s="151">
        <v>495.9</v>
      </c>
      <c r="AA40" s="151">
        <v>11.08225</v>
      </c>
      <c r="AB40" s="151">
        <v>10.65</v>
      </c>
      <c r="AC40" s="151">
        <v>480.37907999999999</v>
      </c>
      <c r="AD40" s="151">
        <v>416.32853</v>
      </c>
      <c r="AE40" s="151">
        <v>496.39170999999999</v>
      </c>
      <c r="AF40" s="151">
        <v>400.3159</v>
      </c>
      <c r="AG40" s="151">
        <v>384.30326000000002</v>
      </c>
      <c r="AH40" s="151">
        <v>272.84888999999998</v>
      </c>
      <c r="AI40" s="151">
        <v>272.84888999999998</v>
      </c>
      <c r="AJ40" s="151">
        <v>361.88556999999997</v>
      </c>
      <c r="AK40" s="151">
        <v>384.30326000000002</v>
      </c>
      <c r="AL40" s="151">
        <v>442</v>
      </c>
      <c r="AM40" s="151">
        <v>276.92</v>
      </c>
    </row>
    <row r="41" spans="1:39" ht="24" customHeight="1" x14ac:dyDescent="0.3">
      <c r="A41" s="16" t="s">
        <v>71</v>
      </c>
      <c r="B41" s="16" t="s">
        <v>679</v>
      </c>
      <c r="C41" s="152">
        <v>22</v>
      </c>
      <c r="D41" s="152">
        <v>49.58</v>
      </c>
      <c r="E41" s="152">
        <v>8.93</v>
      </c>
      <c r="F41" s="152">
        <v>20.5</v>
      </c>
      <c r="G41" s="152">
        <v>80.400000000000006</v>
      </c>
      <c r="H41" s="152">
        <v>9.5500000000000007</v>
      </c>
      <c r="I41" s="152">
        <v>7.32</v>
      </c>
      <c r="J41" s="152">
        <v>8.5</v>
      </c>
      <c r="K41" s="152">
        <v>8.1999999999999993</v>
      </c>
      <c r="L41" s="152">
        <v>8.1999999999999993</v>
      </c>
      <c r="M41" s="152">
        <v>8.1999999999999993</v>
      </c>
      <c r="N41" s="152">
        <v>8.1999999999999993</v>
      </c>
      <c r="O41" s="152">
        <v>27.2</v>
      </c>
      <c r="P41" s="152">
        <v>96.82</v>
      </c>
      <c r="Q41" s="152">
        <v>1</v>
      </c>
      <c r="R41" s="152">
        <v>1</v>
      </c>
      <c r="S41" s="152">
        <v>102.5659</v>
      </c>
      <c r="T41" s="152">
        <v>225</v>
      </c>
      <c r="U41" s="152">
        <v>695.6</v>
      </c>
      <c r="V41" s="152">
        <v>10.14789</v>
      </c>
      <c r="W41" s="152">
        <v>11.11942</v>
      </c>
      <c r="X41" s="152">
        <v>173.28529</v>
      </c>
      <c r="Y41" s="152">
        <v>188.12261000000001</v>
      </c>
      <c r="Z41" s="152">
        <v>695.6</v>
      </c>
      <c r="AA41" s="152">
        <v>11.298310000000001</v>
      </c>
      <c r="AB41" s="152">
        <v>10.96</v>
      </c>
      <c r="AC41" s="152">
        <v>480.37907999999999</v>
      </c>
      <c r="AD41" s="152">
        <v>416.32853</v>
      </c>
      <c r="AE41" s="152">
        <v>496.39170999999999</v>
      </c>
      <c r="AF41" s="152">
        <v>403.51843000000002</v>
      </c>
      <c r="AG41" s="152">
        <v>390.70832000000001</v>
      </c>
      <c r="AH41" s="152">
        <v>272.84888999999998</v>
      </c>
      <c r="AI41" s="152">
        <v>272.84888999999998</v>
      </c>
      <c r="AJ41" s="152">
        <v>377.89821000000001</v>
      </c>
      <c r="AK41" s="152">
        <v>384.30326000000002</v>
      </c>
      <c r="AL41" s="152">
        <v>220</v>
      </c>
      <c r="AM41" s="152">
        <v>416.64299999999997</v>
      </c>
    </row>
    <row r="42" spans="1:39" ht="24" customHeight="1" x14ac:dyDescent="0.3">
      <c r="A42" s="16" t="s">
        <v>71</v>
      </c>
      <c r="B42" s="16" t="s">
        <v>680</v>
      </c>
      <c r="C42" s="152">
        <v>21</v>
      </c>
      <c r="D42" s="152">
        <v>48.43</v>
      </c>
      <c r="E42" s="152">
        <v>9.48</v>
      </c>
      <c r="F42" s="152">
        <v>20.5</v>
      </c>
      <c r="G42" s="152">
        <v>46.67</v>
      </c>
      <c r="H42" s="152">
        <v>9.99</v>
      </c>
      <c r="I42" s="152">
        <v>7.11</v>
      </c>
      <c r="J42" s="152">
        <v>8.6</v>
      </c>
      <c r="K42" s="152">
        <v>8.1999999999999993</v>
      </c>
      <c r="L42" s="152">
        <v>8.1999999999999993</v>
      </c>
      <c r="M42" s="152">
        <v>8.1999999999999993</v>
      </c>
      <c r="N42" s="152">
        <v>8.1999999999999993</v>
      </c>
      <c r="O42" s="152">
        <v>14.6</v>
      </c>
      <c r="P42" s="152">
        <v>61</v>
      </c>
      <c r="Q42" s="152">
        <v>5</v>
      </c>
      <c r="R42" s="152">
        <v>5</v>
      </c>
      <c r="S42" s="152">
        <v>125.92171</v>
      </c>
      <c r="T42" s="152">
        <v>171</v>
      </c>
      <c r="U42" s="152">
        <v>133.5</v>
      </c>
      <c r="V42" s="152">
        <v>9.3360400000000006</v>
      </c>
      <c r="W42" s="152">
        <v>10.95635</v>
      </c>
      <c r="X42" s="152">
        <v>105.8644</v>
      </c>
      <c r="Y42" s="152">
        <v>111.92793</v>
      </c>
      <c r="Z42" s="152">
        <v>133.5</v>
      </c>
      <c r="AA42" s="152">
        <v>10.9215</v>
      </c>
      <c r="AB42" s="152">
        <v>11.15</v>
      </c>
      <c r="AC42" s="152">
        <v>480.37907999999999</v>
      </c>
      <c r="AD42" s="152">
        <v>432.34116999999998</v>
      </c>
      <c r="AE42" s="152">
        <v>496.39170999999999</v>
      </c>
      <c r="AF42" s="152">
        <v>448.35381000000001</v>
      </c>
      <c r="AG42" s="152">
        <v>432.34116999999998</v>
      </c>
      <c r="AH42" s="152">
        <v>277.72120000000001</v>
      </c>
      <c r="AI42" s="152">
        <v>277.72120000000001</v>
      </c>
      <c r="AJ42" s="152">
        <v>384.30326000000002</v>
      </c>
      <c r="AK42" s="152">
        <v>384.30326000000002</v>
      </c>
      <c r="AL42" s="152">
        <v>94</v>
      </c>
      <c r="AM42" s="152">
        <v>107.712</v>
      </c>
    </row>
    <row r="43" spans="1:39" ht="24" customHeight="1" x14ac:dyDescent="0.3">
      <c r="A43" s="16" t="s">
        <v>71</v>
      </c>
      <c r="B43" s="16" t="s">
        <v>681</v>
      </c>
      <c r="C43" s="152">
        <v>21</v>
      </c>
      <c r="D43" s="152">
        <v>48.52</v>
      </c>
      <c r="E43" s="152">
        <v>9.65</v>
      </c>
      <c r="F43" s="152">
        <v>20.5</v>
      </c>
      <c r="G43" s="152">
        <v>25.36</v>
      </c>
      <c r="H43" s="152">
        <v>10.45</v>
      </c>
      <c r="I43" s="152">
        <v>7.29</v>
      </c>
      <c r="J43" s="152">
        <v>8.6</v>
      </c>
      <c r="K43" s="152">
        <v>6</v>
      </c>
      <c r="L43" s="152">
        <v>6</v>
      </c>
      <c r="M43" s="152">
        <v>6</v>
      </c>
      <c r="N43" s="152">
        <v>6</v>
      </c>
      <c r="O43" s="152">
        <v>16.600000000000001</v>
      </c>
      <c r="P43" s="152">
        <v>21.27</v>
      </c>
      <c r="Q43" s="152">
        <v>5</v>
      </c>
      <c r="R43" s="152">
        <v>4</v>
      </c>
      <c r="S43" s="152">
        <v>97.776420000000002</v>
      </c>
      <c r="T43" s="152">
        <v>60</v>
      </c>
      <c r="U43" s="152">
        <v>30.3</v>
      </c>
      <c r="V43" s="152">
        <v>10.16328</v>
      </c>
      <c r="W43" s="152">
        <v>9.5281800000000008</v>
      </c>
      <c r="X43" s="152">
        <v>48.794620000000002</v>
      </c>
      <c r="Y43" s="152">
        <v>51.655850000000001</v>
      </c>
      <c r="Z43" s="152">
        <v>30.3</v>
      </c>
      <c r="AA43" s="152">
        <v>10.69955</v>
      </c>
      <c r="AB43" s="152">
        <v>11.08</v>
      </c>
      <c r="AC43" s="152">
        <v>480.37907999999999</v>
      </c>
      <c r="AD43" s="152">
        <v>448.35381000000001</v>
      </c>
      <c r="AE43" s="152">
        <v>496.39170999999999</v>
      </c>
      <c r="AF43" s="152">
        <v>448.35381000000001</v>
      </c>
      <c r="AG43" s="152">
        <v>432.34116999999998</v>
      </c>
      <c r="AH43" s="152">
        <v>277.72120000000001</v>
      </c>
      <c r="AI43" s="152">
        <v>277.72120000000001</v>
      </c>
      <c r="AJ43" s="152">
        <v>384.30326000000002</v>
      </c>
      <c r="AK43" s="152">
        <v>384.30326000000002</v>
      </c>
      <c r="AL43" s="152">
        <v>50</v>
      </c>
      <c r="AM43" s="152">
        <v>23.004999999999999</v>
      </c>
    </row>
    <row r="44" spans="1:39" ht="24" customHeight="1" x14ac:dyDescent="0.3">
      <c r="A44" s="16" t="s">
        <v>71</v>
      </c>
      <c r="B44" s="16" t="s">
        <v>682</v>
      </c>
      <c r="C44" s="152">
        <v>22</v>
      </c>
      <c r="D44" s="152">
        <v>48.57</v>
      </c>
      <c r="E44" s="152">
        <v>8.74</v>
      </c>
      <c r="F44" s="152">
        <v>20.5</v>
      </c>
      <c r="G44" s="152">
        <v>7.83</v>
      </c>
      <c r="H44" s="152">
        <v>10.210000000000001</v>
      </c>
      <c r="I44" s="152">
        <v>6.8</v>
      </c>
      <c r="J44" s="152">
        <v>8.6999999999999993</v>
      </c>
      <c r="K44" s="152">
        <v>9.4</v>
      </c>
      <c r="L44" s="152">
        <v>9.4</v>
      </c>
      <c r="M44" s="152">
        <v>9.4</v>
      </c>
      <c r="N44" s="152">
        <v>9.4</v>
      </c>
      <c r="O44" s="152">
        <v>0</v>
      </c>
      <c r="P44" s="152">
        <v>3</v>
      </c>
      <c r="Q44" s="152">
        <v>4</v>
      </c>
      <c r="R44" s="152">
        <v>3</v>
      </c>
      <c r="S44" s="152">
        <v>26.252120000000001</v>
      </c>
      <c r="T44" s="152">
        <v>0</v>
      </c>
      <c r="U44" s="152">
        <v>0.2</v>
      </c>
      <c r="V44" s="152">
        <v>11.597110000000001</v>
      </c>
      <c r="W44" s="152">
        <v>10.51835</v>
      </c>
      <c r="X44" s="152">
        <v>7.2449300000000001</v>
      </c>
      <c r="Y44" s="152">
        <v>8.8726400000000005</v>
      </c>
      <c r="Z44" s="152">
        <v>0.2</v>
      </c>
      <c r="AA44" s="152">
        <v>10.387180000000001</v>
      </c>
      <c r="AB44" s="152">
        <v>10.57</v>
      </c>
      <c r="AC44" s="152">
        <v>480.37907999999999</v>
      </c>
      <c r="AD44" s="152">
        <v>448.35381000000001</v>
      </c>
      <c r="AE44" s="152">
        <v>496.39170999999999</v>
      </c>
      <c r="AF44" s="152">
        <v>448.35381000000001</v>
      </c>
      <c r="AG44" s="152">
        <v>432.34116999999998</v>
      </c>
      <c r="AH44" s="152">
        <v>277.72120000000001</v>
      </c>
      <c r="AI44" s="152">
        <v>277.72120000000001</v>
      </c>
      <c r="AJ44" s="152">
        <v>384.30326000000002</v>
      </c>
      <c r="AK44" s="152">
        <v>384.30326000000002</v>
      </c>
      <c r="AL44" s="152">
        <v>6</v>
      </c>
      <c r="AM44" s="152">
        <v>5.6000000000000001E-2</v>
      </c>
    </row>
    <row r="45" spans="1:39" ht="24" customHeight="1" x14ac:dyDescent="0.3">
      <c r="A45" s="16" t="s">
        <v>71</v>
      </c>
      <c r="B45" s="16" t="s">
        <v>683</v>
      </c>
      <c r="C45" s="152">
        <v>22</v>
      </c>
      <c r="D45" s="152">
        <v>48.07</v>
      </c>
      <c r="E45" s="152">
        <v>9.52</v>
      </c>
      <c r="F45" s="152">
        <v>20.5</v>
      </c>
      <c r="G45" s="152">
        <v>0</v>
      </c>
      <c r="H45" s="152">
        <v>10.06</v>
      </c>
      <c r="I45" s="152">
        <v>6.89</v>
      </c>
      <c r="J45" s="152">
        <v>8.6999999999999993</v>
      </c>
      <c r="K45" s="152">
        <v>5.3</v>
      </c>
      <c r="L45" s="152">
        <v>5.3</v>
      </c>
      <c r="M45" s="152">
        <v>5.3</v>
      </c>
      <c r="N45" s="152">
        <v>5.3</v>
      </c>
      <c r="O45" s="152">
        <v>0</v>
      </c>
      <c r="P45" s="152">
        <v>0</v>
      </c>
      <c r="Q45" s="152">
        <v>4</v>
      </c>
      <c r="R45" s="152">
        <v>1</v>
      </c>
      <c r="S45" s="152">
        <v>2.4223699999999999</v>
      </c>
      <c r="T45" s="152">
        <v>0</v>
      </c>
      <c r="U45" s="152">
        <v>0</v>
      </c>
      <c r="V45" s="152">
        <v>10.12086</v>
      </c>
      <c r="W45" s="152">
        <v>9.7575000000000003</v>
      </c>
      <c r="X45" s="152">
        <v>0</v>
      </c>
      <c r="Y45" s="152">
        <v>0</v>
      </c>
      <c r="Z45" s="152">
        <v>0</v>
      </c>
      <c r="AA45" s="152">
        <v>10.19228</v>
      </c>
      <c r="AB45" s="152">
        <v>10.68</v>
      </c>
      <c r="AC45" s="152">
        <v>496.39170999999999</v>
      </c>
      <c r="AD45" s="152">
        <v>464.36644000000001</v>
      </c>
      <c r="AE45" s="152">
        <v>499.59424000000001</v>
      </c>
      <c r="AF45" s="152">
        <v>448.35381000000001</v>
      </c>
      <c r="AG45" s="152">
        <v>448.35381000000001</v>
      </c>
      <c r="AH45" s="152">
        <v>282.59350000000001</v>
      </c>
      <c r="AI45" s="152">
        <v>285.02965</v>
      </c>
      <c r="AJ45" s="152">
        <v>384.30326000000002</v>
      </c>
      <c r="AK45" s="152">
        <v>384.30326000000002</v>
      </c>
      <c r="AL45" s="152">
        <v>0</v>
      </c>
      <c r="AM45" s="152">
        <v>0</v>
      </c>
    </row>
    <row r="46" spans="1:39" ht="24" customHeight="1" x14ac:dyDescent="0.3">
      <c r="A46" s="16" t="s">
        <v>71</v>
      </c>
      <c r="B46" s="16" t="s">
        <v>684</v>
      </c>
      <c r="C46" s="152">
        <v>22</v>
      </c>
      <c r="D46" s="152">
        <v>48.59</v>
      </c>
      <c r="E46" s="152">
        <v>9.75</v>
      </c>
      <c r="F46" s="152">
        <v>20.5</v>
      </c>
      <c r="G46" s="152">
        <v>0</v>
      </c>
      <c r="H46" s="152">
        <v>9.26</v>
      </c>
      <c r="I46" s="152">
        <v>6.86</v>
      </c>
      <c r="J46" s="152">
        <v>8.6</v>
      </c>
      <c r="K46" s="152">
        <v>8.8000000000000007</v>
      </c>
      <c r="L46" s="152">
        <v>8.8000000000000007</v>
      </c>
      <c r="M46" s="152">
        <v>8.8000000000000007</v>
      </c>
      <c r="N46" s="152">
        <v>8.8000000000000007</v>
      </c>
      <c r="O46" s="152">
        <v>0</v>
      </c>
      <c r="P46" s="152">
        <v>0</v>
      </c>
      <c r="Q46" s="152">
        <v>4</v>
      </c>
      <c r="R46" s="152">
        <v>1</v>
      </c>
      <c r="S46" s="152">
        <v>0</v>
      </c>
      <c r="T46" s="152">
        <v>0</v>
      </c>
      <c r="U46" s="152">
        <v>0</v>
      </c>
      <c r="V46" s="152">
        <v>9.0032099999999993</v>
      </c>
      <c r="W46" s="152">
        <v>9.5722900000000006</v>
      </c>
      <c r="X46" s="152">
        <v>0</v>
      </c>
      <c r="Y46" s="152">
        <v>0</v>
      </c>
      <c r="Z46" s="152">
        <v>0</v>
      </c>
      <c r="AA46" s="152">
        <v>10.484959999999999</v>
      </c>
      <c r="AB46" s="152">
        <v>10.5</v>
      </c>
      <c r="AC46" s="152">
        <v>496.39170999999999</v>
      </c>
      <c r="AD46" s="152">
        <v>464.36644000000001</v>
      </c>
      <c r="AE46" s="152">
        <v>496.39170999999999</v>
      </c>
      <c r="AF46" s="152">
        <v>448.35381000000001</v>
      </c>
      <c r="AG46" s="152">
        <v>448.35381000000001</v>
      </c>
      <c r="AH46" s="152">
        <v>282.59350000000001</v>
      </c>
      <c r="AI46" s="152">
        <v>289.90195</v>
      </c>
      <c r="AJ46" s="152">
        <v>384.30326000000002</v>
      </c>
      <c r="AK46" s="152">
        <v>384.30326000000002</v>
      </c>
      <c r="AL46" s="152">
        <v>0</v>
      </c>
      <c r="AM46" s="152">
        <v>0</v>
      </c>
    </row>
    <row r="47" spans="1:39" ht="24" customHeight="1" x14ac:dyDescent="0.3">
      <c r="A47" s="18" t="s">
        <v>71</v>
      </c>
      <c r="B47" s="18" t="s">
        <v>685</v>
      </c>
      <c r="C47" s="153">
        <v>22</v>
      </c>
      <c r="D47" s="153">
        <v>49.56</v>
      </c>
      <c r="E47" s="153">
        <v>9.3800000000000008</v>
      </c>
      <c r="F47" s="153">
        <v>20.5</v>
      </c>
      <c r="G47" s="153"/>
      <c r="H47" s="153">
        <v>9.4499999999999993</v>
      </c>
      <c r="I47" s="153">
        <v>7.13</v>
      </c>
      <c r="J47" s="153">
        <v>8.5</v>
      </c>
      <c r="K47" s="153">
        <v>8.1</v>
      </c>
      <c r="L47" s="153">
        <v>8.1</v>
      </c>
      <c r="M47" s="153">
        <v>8.1</v>
      </c>
      <c r="N47" s="153">
        <v>8.1</v>
      </c>
      <c r="O47" s="153"/>
      <c r="P47" s="153"/>
      <c r="Q47" s="153">
        <v>3</v>
      </c>
      <c r="R47" s="153">
        <v>1</v>
      </c>
      <c r="S47" s="153"/>
      <c r="T47" s="153"/>
      <c r="U47" s="153"/>
      <c r="V47" s="153">
        <v>6.2906700000000004</v>
      </c>
      <c r="W47" s="153">
        <v>8.0639099999999999</v>
      </c>
      <c r="X47" s="153"/>
      <c r="Y47" s="153"/>
      <c r="Z47" s="153"/>
      <c r="AA47" s="153">
        <v>9.7878699999999998</v>
      </c>
      <c r="AB47" s="153">
        <v>9.44</v>
      </c>
      <c r="AC47" s="153">
        <v>496.39170999999999</v>
      </c>
      <c r="AD47" s="153">
        <v>483.58159999999998</v>
      </c>
      <c r="AE47" s="153">
        <v>496.39170999999999</v>
      </c>
      <c r="AF47" s="153">
        <v>464.36644000000001</v>
      </c>
      <c r="AG47" s="153">
        <v>464.36644000000001</v>
      </c>
      <c r="AH47" s="153">
        <v>282.59350000000001</v>
      </c>
      <c r="AI47" s="153">
        <v>289.90195</v>
      </c>
      <c r="AJ47" s="153">
        <v>384.30326000000002</v>
      </c>
      <c r="AK47" s="153">
        <v>384.30326000000002</v>
      </c>
      <c r="AL47" s="153"/>
      <c r="AM47" s="153"/>
    </row>
    <row r="48" spans="1:39" ht="24" customHeight="1" x14ac:dyDescent="0.3">
      <c r="A48" s="13" t="s">
        <v>71</v>
      </c>
      <c r="B48" s="13" t="s">
        <v>686</v>
      </c>
      <c r="C48" s="151">
        <v>22</v>
      </c>
      <c r="D48" s="151">
        <v>45.68</v>
      </c>
      <c r="E48" s="151">
        <v>9.6300000000000008</v>
      </c>
      <c r="F48" s="151">
        <v>20.5</v>
      </c>
      <c r="G48" s="151"/>
      <c r="H48" s="151">
        <v>8.3699999999999992</v>
      </c>
      <c r="I48" s="151">
        <v>7.06</v>
      </c>
      <c r="J48" s="151">
        <v>8.3000000000000007</v>
      </c>
      <c r="K48" s="151">
        <v>11.2</v>
      </c>
      <c r="L48" s="151">
        <v>11.2</v>
      </c>
      <c r="M48" s="151">
        <v>11.2</v>
      </c>
      <c r="N48" s="151">
        <v>11.2</v>
      </c>
      <c r="O48" s="151"/>
      <c r="P48" s="151"/>
      <c r="Q48" s="151">
        <v>1</v>
      </c>
      <c r="R48" s="151">
        <v>1</v>
      </c>
      <c r="S48" s="151"/>
      <c r="T48" s="151"/>
      <c r="U48" s="151"/>
      <c r="V48" s="151">
        <v>4.1115599999999999</v>
      </c>
      <c r="W48" s="151">
        <v>7.3107600000000001</v>
      </c>
      <c r="X48" s="151"/>
      <c r="Y48" s="151"/>
      <c r="Z48" s="151"/>
      <c r="AA48" s="151">
        <v>9.4575700000000005</v>
      </c>
      <c r="AB48" s="151">
        <v>9.0500000000000007</v>
      </c>
      <c r="AC48" s="151">
        <v>496.39170999999999</v>
      </c>
      <c r="AD48" s="151">
        <v>480.37907999999999</v>
      </c>
      <c r="AE48" s="151">
        <v>496.39170999999999</v>
      </c>
      <c r="AF48" s="151">
        <v>464.36644000000001</v>
      </c>
      <c r="AG48" s="151">
        <v>464.36644000000001</v>
      </c>
      <c r="AH48" s="151">
        <v>282.59350000000001</v>
      </c>
      <c r="AI48" s="151">
        <v>289.90195</v>
      </c>
      <c r="AJ48" s="151">
        <v>384.30326000000002</v>
      </c>
      <c r="AK48" s="151">
        <v>384.30326000000002</v>
      </c>
      <c r="AL48" s="151"/>
      <c r="AM48" s="151"/>
    </row>
    <row r="49" spans="1:39" ht="24" customHeight="1" x14ac:dyDescent="0.3">
      <c r="A49" s="16" t="s">
        <v>71</v>
      </c>
      <c r="B49" s="16" t="s">
        <v>687</v>
      </c>
      <c r="C49" s="152">
        <v>22</v>
      </c>
      <c r="D49" s="152">
        <v>44.58</v>
      </c>
      <c r="E49" s="152">
        <v>9.94</v>
      </c>
      <c r="F49" s="152">
        <v>20.5</v>
      </c>
      <c r="G49" s="152"/>
      <c r="H49" s="152">
        <v>8.7100000000000009</v>
      </c>
      <c r="I49" s="152">
        <v>7.42</v>
      </c>
      <c r="J49" s="152">
        <v>8.1</v>
      </c>
      <c r="K49" s="152">
        <v>7.6</v>
      </c>
      <c r="L49" s="152">
        <v>7.6</v>
      </c>
      <c r="M49" s="152">
        <v>7.6</v>
      </c>
      <c r="N49" s="152">
        <v>7.6</v>
      </c>
      <c r="O49" s="152"/>
      <c r="P49" s="152"/>
      <c r="Q49" s="152">
        <v>1</v>
      </c>
      <c r="R49" s="152">
        <v>1</v>
      </c>
      <c r="S49" s="152"/>
      <c r="T49" s="152"/>
      <c r="U49" s="152"/>
      <c r="V49" s="152">
        <v>2.6319400000000002</v>
      </c>
      <c r="W49" s="152">
        <v>5.7844800000000003</v>
      </c>
      <c r="X49" s="152"/>
      <c r="Y49" s="152"/>
      <c r="Z49" s="152"/>
      <c r="AA49" s="152">
        <v>8.5943000000000005</v>
      </c>
      <c r="AB49" s="152">
        <v>8.61</v>
      </c>
      <c r="AC49" s="152">
        <v>496.39170999999999</v>
      </c>
      <c r="AD49" s="152">
        <v>480.37907999999999</v>
      </c>
      <c r="AE49" s="152">
        <v>496.39170999999999</v>
      </c>
      <c r="AF49" s="152">
        <v>464.36644000000001</v>
      </c>
      <c r="AG49" s="152">
        <v>464.36644000000001</v>
      </c>
      <c r="AH49" s="152">
        <v>282.59350000000001</v>
      </c>
      <c r="AI49" s="152">
        <v>292.3381</v>
      </c>
      <c r="AJ49" s="152">
        <v>384.30326000000002</v>
      </c>
      <c r="AK49" s="152">
        <v>384.30326000000002</v>
      </c>
      <c r="AL49" s="152"/>
      <c r="AM49" s="152"/>
    </row>
    <row r="50" spans="1:39" ht="24" customHeight="1" x14ac:dyDescent="0.3">
      <c r="A50" s="16" t="s">
        <v>71</v>
      </c>
      <c r="B50" s="16" t="s">
        <v>688</v>
      </c>
      <c r="C50" s="152">
        <v>22</v>
      </c>
      <c r="D50" s="152">
        <v>49.59</v>
      </c>
      <c r="E50" s="152">
        <v>9.73</v>
      </c>
      <c r="F50" s="152">
        <v>20.5</v>
      </c>
      <c r="G50" s="152"/>
      <c r="H50" s="152">
        <v>8.6999999999999993</v>
      </c>
      <c r="I50" s="152">
        <v>6.84</v>
      </c>
      <c r="J50" s="152">
        <v>7.9</v>
      </c>
      <c r="K50" s="152">
        <v>7.7</v>
      </c>
      <c r="L50" s="152">
        <v>7.7</v>
      </c>
      <c r="M50" s="152">
        <v>7.7</v>
      </c>
      <c r="N50" s="152">
        <v>7.7</v>
      </c>
      <c r="O50" s="152"/>
      <c r="P50" s="152"/>
      <c r="Q50" s="152">
        <v>1</v>
      </c>
      <c r="R50" s="152">
        <v>1</v>
      </c>
      <c r="S50" s="152"/>
      <c r="T50" s="152"/>
      <c r="U50" s="152"/>
      <c r="V50" s="152">
        <v>4.5798500000000004</v>
      </c>
      <c r="W50" s="152">
        <v>5.7514399999999997</v>
      </c>
      <c r="X50" s="152"/>
      <c r="Y50" s="152"/>
      <c r="Z50" s="152"/>
      <c r="AA50" s="152">
        <v>9.5218900000000009</v>
      </c>
      <c r="AB50" s="152">
        <v>8.66</v>
      </c>
      <c r="AC50" s="152">
        <v>496.39170999999999</v>
      </c>
      <c r="AD50" s="152">
        <v>480.37907999999999</v>
      </c>
      <c r="AE50" s="152">
        <v>502.79676999999998</v>
      </c>
      <c r="AF50" s="152">
        <v>464.36644000000001</v>
      </c>
      <c r="AG50" s="152">
        <v>464.36644000000001</v>
      </c>
      <c r="AH50" s="152">
        <v>282.59350000000001</v>
      </c>
      <c r="AI50" s="152">
        <v>292.3381</v>
      </c>
      <c r="AJ50" s="152">
        <v>384.30326000000002</v>
      </c>
      <c r="AK50" s="152">
        <v>384.30326000000002</v>
      </c>
      <c r="AL50" s="152"/>
      <c r="AM50" s="152"/>
    </row>
    <row r="51" spans="1:39" ht="24" customHeight="1" x14ac:dyDescent="0.3">
      <c r="A51" s="16" t="s">
        <v>71</v>
      </c>
      <c r="B51" s="16" t="s">
        <v>689</v>
      </c>
      <c r="C51" s="152">
        <v>22</v>
      </c>
      <c r="D51" s="152">
        <v>47.74</v>
      </c>
      <c r="E51" s="152">
        <v>11.57</v>
      </c>
      <c r="F51" s="152">
        <v>20.5</v>
      </c>
      <c r="G51" s="152"/>
      <c r="H51" s="152">
        <v>8.1999999999999993</v>
      </c>
      <c r="I51" s="152">
        <v>6.16</v>
      </c>
      <c r="J51" s="152">
        <v>7.6</v>
      </c>
      <c r="K51" s="152">
        <v>8.1999999999999993</v>
      </c>
      <c r="L51" s="152">
        <v>8.1999999999999993</v>
      </c>
      <c r="M51" s="152">
        <v>8.1999999999999993</v>
      </c>
      <c r="N51" s="152">
        <v>8.1999999999999993</v>
      </c>
      <c r="O51" s="152"/>
      <c r="P51" s="152"/>
      <c r="Q51" s="152">
        <v>1</v>
      </c>
      <c r="R51" s="152">
        <v>1</v>
      </c>
      <c r="S51" s="152"/>
      <c r="T51" s="152"/>
      <c r="U51" s="152"/>
      <c r="V51" s="152">
        <v>3.8706999999999998</v>
      </c>
      <c r="W51" s="152">
        <v>5.1483100000000004</v>
      </c>
      <c r="X51" s="152"/>
      <c r="Y51" s="152"/>
      <c r="Z51" s="152"/>
      <c r="AA51" s="152">
        <v>8.8680900000000005</v>
      </c>
      <c r="AB51" s="152">
        <v>7.75</v>
      </c>
      <c r="AC51" s="152">
        <v>496.39170999999999</v>
      </c>
      <c r="AD51" s="152">
        <v>480.37907999999999</v>
      </c>
      <c r="AE51" s="152">
        <v>496.39170999999999</v>
      </c>
      <c r="AF51" s="152">
        <v>464.36644000000001</v>
      </c>
      <c r="AG51" s="152">
        <v>464.36644000000001</v>
      </c>
      <c r="AH51" s="152">
        <v>282.59350000000001</v>
      </c>
      <c r="AI51" s="152">
        <v>292.3381</v>
      </c>
      <c r="AJ51" s="152">
        <v>384.30326000000002</v>
      </c>
      <c r="AK51" s="152">
        <v>384.30326000000002</v>
      </c>
      <c r="AL51" s="152"/>
      <c r="AM51" s="152"/>
    </row>
    <row r="52" spans="1:39" ht="24" customHeight="1" x14ac:dyDescent="0.3">
      <c r="A52" s="16" t="s">
        <v>71</v>
      </c>
      <c r="B52" s="16" t="s">
        <v>690</v>
      </c>
      <c r="C52" s="152">
        <v>21</v>
      </c>
      <c r="D52" s="152">
        <v>49.38</v>
      </c>
      <c r="E52" s="152">
        <v>11.18</v>
      </c>
      <c r="F52" s="152">
        <v>20.5</v>
      </c>
      <c r="G52" s="152"/>
      <c r="H52" s="152">
        <v>8.1</v>
      </c>
      <c r="I52" s="152">
        <v>6.6</v>
      </c>
      <c r="J52" s="152">
        <v>7.4</v>
      </c>
      <c r="K52" s="152">
        <v>7.4</v>
      </c>
      <c r="L52" s="152">
        <v>7.4</v>
      </c>
      <c r="M52" s="152">
        <v>7.4</v>
      </c>
      <c r="N52" s="152">
        <v>7.4</v>
      </c>
      <c r="O52" s="152"/>
      <c r="P52" s="152"/>
      <c r="Q52" s="152">
        <v>4</v>
      </c>
      <c r="R52" s="152">
        <v>4</v>
      </c>
      <c r="S52" s="152"/>
      <c r="T52" s="152"/>
      <c r="U52" s="152"/>
      <c r="V52" s="152">
        <v>2.2568600000000001</v>
      </c>
      <c r="W52" s="152">
        <v>5.4901799999999996</v>
      </c>
      <c r="X52" s="152"/>
      <c r="Y52" s="152"/>
      <c r="Z52" s="152"/>
      <c r="AA52" s="152">
        <v>8.4346200000000007</v>
      </c>
      <c r="AB52" s="152">
        <v>6.98</v>
      </c>
      <c r="AC52" s="152">
        <v>496.39170999999999</v>
      </c>
      <c r="AD52" s="152">
        <v>480.37907999999999</v>
      </c>
      <c r="AE52" s="152">
        <v>496.39170999999999</v>
      </c>
      <c r="AF52" s="152">
        <v>464.36644000000001</v>
      </c>
      <c r="AG52" s="152">
        <v>464.36644000000001</v>
      </c>
      <c r="AH52" s="152">
        <v>282.59350000000001</v>
      </c>
      <c r="AI52" s="152">
        <v>292.3381</v>
      </c>
      <c r="AJ52" s="152">
        <v>384.30326000000002</v>
      </c>
      <c r="AK52" s="152">
        <v>384.30326000000002</v>
      </c>
      <c r="AL52" s="152"/>
      <c r="AM52" s="152"/>
    </row>
    <row r="53" spans="1:39" ht="24" customHeight="1" x14ac:dyDescent="0.3">
      <c r="A53" s="16" t="s">
        <v>71</v>
      </c>
      <c r="B53" s="16" t="s">
        <v>691</v>
      </c>
      <c r="C53" s="152">
        <v>21</v>
      </c>
      <c r="D53" s="152">
        <v>49.8</v>
      </c>
      <c r="E53" s="152">
        <v>12.3</v>
      </c>
      <c r="F53" s="152">
        <v>20.5</v>
      </c>
      <c r="G53" s="152"/>
      <c r="H53" s="152">
        <v>7.51</v>
      </c>
      <c r="I53" s="152">
        <v>7.33</v>
      </c>
      <c r="J53" s="152">
        <v>7.2</v>
      </c>
      <c r="K53" s="152">
        <v>8.3000000000000007</v>
      </c>
      <c r="L53" s="152">
        <v>8.3000000000000007</v>
      </c>
      <c r="M53" s="152">
        <v>8.3000000000000007</v>
      </c>
      <c r="N53" s="152">
        <v>8.3000000000000007</v>
      </c>
      <c r="O53" s="152"/>
      <c r="P53" s="152"/>
      <c r="Q53" s="152">
        <v>6</v>
      </c>
      <c r="R53" s="152">
        <v>7</v>
      </c>
      <c r="S53" s="152"/>
      <c r="T53" s="152"/>
      <c r="U53" s="152"/>
      <c r="V53" s="152">
        <v>2.2726500000000001</v>
      </c>
      <c r="W53" s="152">
        <v>4.3090099999999998</v>
      </c>
      <c r="X53" s="152"/>
      <c r="Y53" s="152"/>
      <c r="Z53" s="152"/>
      <c r="AA53" s="152">
        <v>8.6100300000000001</v>
      </c>
      <c r="AB53" s="152">
        <v>7.53</v>
      </c>
      <c r="AC53" s="152">
        <v>496.39170999999999</v>
      </c>
      <c r="AD53" s="152">
        <v>480.37907999999999</v>
      </c>
      <c r="AE53" s="152">
        <v>502.79676999999998</v>
      </c>
      <c r="AF53" s="152">
        <v>464.36644000000001</v>
      </c>
      <c r="AG53" s="152">
        <v>464.36644000000001</v>
      </c>
      <c r="AH53" s="152">
        <v>282.59350000000001</v>
      </c>
      <c r="AI53" s="152">
        <v>292.3381</v>
      </c>
      <c r="AJ53" s="152">
        <v>384.30326000000002</v>
      </c>
      <c r="AK53" s="152">
        <v>384.30326000000002</v>
      </c>
      <c r="AL53" s="152"/>
      <c r="AM53" s="152"/>
    </row>
    <row r="54" spans="1:39" ht="24" customHeight="1" x14ac:dyDescent="0.3">
      <c r="A54" s="16" t="s">
        <v>71</v>
      </c>
      <c r="B54" s="16" t="s">
        <v>692</v>
      </c>
      <c r="C54" s="152">
        <v>21</v>
      </c>
      <c r="D54" s="152">
        <v>49.77</v>
      </c>
      <c r="E54" s="152">
        <v>11.92</v>
      </c>
      <c r="F54" s="152">
        <v>20.5</v>
      </c>
      <c r="G54" s="152"/>
      <c r="H54" s="152">
        <v>7.47</v>
      </c>
      <c r="I54" s="152">
        <v>7.56</v>
      </c>
      <c r="J54" s="152">
        <v>7</v>
      </c>
      <c r="K54" s="152">
        <v>5.9</v>
      </c>
      <c r="L54" s="152">
        <v>5.9</v>
      </c>
      <c r="M54" s="152">
        <v>5.9</v>
      </c>
      <c r="N54" s="152">
        <v>5.9</v>
      </c>
      <c r="O54" s="152"/>
      <c r="P54" s="152"/>
      <c r="Q54" s="152">
        <v>5</v>
      </c>
      <c r="R54" s="152">
        <v>6</v>
      </c>
      <c r="S54" s="152"/>
      <c r="T54" s="152"/>
      <c r="U54" s="152"/>
      <c r="V54" s="152">
        <v>2.2069700000000001</v>
      </c>
      <c r="W54" s="152">
        <v>3.4469099999999999</v>
      </c>
      <c r="X54" s="152"/>
      <c r="Y54" s="152"/>
      <c r="Z54" s="152"/>
      <c r="AA54" s="152">
        <v>8.9041700000000006</v>
      </c>
      <c r="AB54" s="152">
        <v>7.64</v>
      </c>
      <c r="AC54" s="152">
        <v>496.39170999999999</v>
      </c>
      <c r="AD54" s="152">
        <v>480.37907999999999</v>
      </c>
      <c r="AE54" s="152">
        <v>512.40435000000002</v>
      </c>
      <c r="AF54" s="152">
        <v>464.36644000000001</v>
      </c>
      <c r="AG54" s="152">
        <v>448.35381000000001</v>
      </c>
      <c r="AH54" s="152">
        <v>282.59350000000001</v>
      </c>
      <c r="AI54" s="152">
        <v>292.3381</v>
      </c>
      <c r="AJ54" s="152">
        <v>384.30326000000002</v>
      </c>
      <c r="AK54" s="152">
        <v>384.30326000000002</v>
      </c>
      <c r="AL54" s="152"/>
      <c r="AM54" s="152"/>
    </row>
    <row r="55" spans="1:39" ht="24" customHeight="1" x14ac:dyDescent="0.3">
      <c r="A55" s="18" t="s">
        <v>693</v>
      </c>
      <c r="B55" s="18" t="s">
        <v>72</v>
      </c>
      <c r="C55" s="153">
        <v>21</v>
      </c>
      <c r="D55" s="153">
        <v>49.76</v>
      </c>
      <c r="E55" s="153">
        <v>11.56</v>
      </c>
      <c r="F55" s="153">
        <v>20.5</v>
      </c>
      <c r="G55" s="153"/>
      <c r="H55" s="153">
        <v>7.85</v>
      </c>
      <c r="I55" s="153">
        <v>7.22</v>
      </c>
      <c r="J55" s="153">
        <v>6.8</v>
      </c>
      <c r="K55" s="153">
        <v>3.8</v>
      </c>
      <c r="L55" s="153">
        <v>3.8</v>
      </c>
      <c r="M55" s="153">
        <v>3.8</v>
      </c>
      <c r="N55" s="153">
        <v>3.8</v>
      </c>
      <c r="O55" s="153"/>
      <c r="P55" s="153"/>
      <c r="Q55" s="153">
        <v>5</v>
      </c>
      <c r="R55" s="153">
        <v>7</v>
      </c>
      <c r="S55" s="153"/>
      <c r="T55" s="153"/>
      <c r="U55" s="153"/>
      <c r="V55" s="153">
        <v>1.34758</v>
      </c>
      <c r="W55" s="153">
        <v>3.1524999999999999</v>
      </c>
      <c r="X55" s="153"/>
      <c r="Y55" s="153"/>
      <c r="Z55" s="153"/>
      <c r="AA55" s="153">
        <v>8.5057299999999998</v>
      </c>
      <c r="AB55" s="153">
        <v>7.66</v>
      </c>
      <c r="AC55" s="153">
        <v>496.39170999999999</v>
      </c>
      <c r="AD55" s="153">
        <v>480.37907999999999</v>
      </c>
      <c r="AE55" s="153">
        <v>496.39170999999999</v>
      </c>
      <c r="AF55" s="153">
        <v>464.36644000000001</v>
      </c>
      <c r="AG55" s="153">
        <v>448.35381000000001</v>
      </c>
      <c r="AH55" s="153">
        <v>282.59350000000001</v>
      </c>
      <c r="AI55" s="153">
        <v>292.3381</v>
      </c>
      <c r="AJ55" s="153">
        <v>384.30326000000002</v>
      </c>
      <c r="AK55" s="153">
        <v>384.30326000000002</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1539</v>
      </c>
      <c r="B4" s="204"/>
      <c r="C4" s="204"/>
      <c r="D4" s="204"/>
      <c r="E4" s="204"/>
      <c r="F4" s="204"/>
      <c r="G4" s="204"/>
      <c r="H4" s="204"/>
      <c r="I4" s="204"/>
      <c r="J4" s="204"/>
    </row>
    <row r="5" spans="1:10" ht="22.05" hidden="1" customHeight="1" x14ac:dyDescent="0.3">
      <c r="A5" s="204" t="s">
        <v>67</v>
      </c>
      <c r="B5" s="204" t="s">
        <v>424</v>
      </c>
      <c r="C5" s="9">
        <v>42879</v>
      </c>
      <c r="D5" s="9">
        <v>42880</v>
      </c>
      <c r="E5" s="9">
        <v>46665</v>
      </c>
      <c r="F5" s="9">
        <v>47090</v>
      </c>
      <c r="G5" s="9">
        <v>62201</v>
      </c>
      <c r="H5" s="9">
        <v>42881</v>
      </c>
      <c r="I5" s="9">
        <v>44003</v>
      </c>
      <c r="J5" s="204" t="s">
        <v>1540</v>
      </c>
    </row>
    <row r="6" spans="1:10" ht="40.049999999999997" customHeight="1" x14ac:dyDescent="0.3">
      <c r="A6" s="204"/>
      <c r="B6" s="204"/>
      <c r="C6" s="228" t="s">
        <v>478</v>
      </c>
      <c r="D6" s="228" t="s">
        <v>479</v>
      </c>
      <c r="E6" s="228" t="s">
        <v>480</v>
      </c>
      <c r="F6" s="228" t="s">
        <v>475</v>
      </c>
      <c r="G6" s="228" t="s">
        <v>476</v>
      </c>
      <c r="H6" s="228" t="s">
        <v>477</v>
      </c>
      <c r="I6" s="228"/>
      <c r="J6" s="204"/>
    </row>
    <row r="7" spans="1:10" ht="57" customHeight="1" x14ac:dyDescent="0.3">
      <c r="A7" s="204"/>
      <c r="B7" s="204"/>
      <c r="C7" s="9" t="s">
        <v>1541</v>
      </c>
      <c r="D7" s="9" t="s">
        <v>1542</v>
      </c>
      <c r="E7" s="9" t="s">
        <v>1543</v>
      </c>
      <c r="F7" s="9" t="s">
        <v>1544</v>
      </c>
      <c r="G7" s="9" t="s">
        <v>1545</v>
      </c>
      <c r="H7" s="9" t="s">
        <v>1546</v>
      </c>
      <c r="I7" s="9" t="s">
        <v>1547</v>
      </c>
      <c r="J7" s="204" t="s">
        <v>636</v>
      </c>
    </row>
    <row r="8" spans="1:10" ht="24" customHeight="1" x14ac:dyDescent="0.3">
      <c r="A8" s="13" t="s">
        <v>71</v>
      </c>
      <c r="B8" s="13" t="s">
        <v>646</v>
      </c>
      <c r="C8" s="151">
        <v>29</v>
      </c>
      <c r="D8" s="151">
        <v>12.39</v>
      </c>
      <c r="E8" s="151">
        <v>54.07</v>
      </c>
      <c r="F8" s="151">
        <v>67.25</v>
      </c>
      <c r="G8" s="151">
        <v>314.83999999999997</v>
      </c>
      <c r="H8" s="151">
        <v>28.74</v>
      </c>
      <c r="I8" s="151">
        <v>3.327</v>
      </c>
      <c r="J8" s="151">
        <v>509.61700000000002</v>
      </c>
    </row>
    <row r="9" spans="1:10" ht="24" customHeight="1" x14ac:dyDescent="0.3">
      <c r="A9" s="16" t="s">
        <v>71</v>
      </c>
      <c r="B9" s="16" t="s">
        <v>647</v>
      </c>
      <c r="C9" s="152">
        <v>29</v>
      </c>
      <c r="D9" s="152">
        <v>12.51</v>
      </c>
      <c r="E9" s="152">
        <v>55.54</v>
      </c>
      <c r="F9" s="152">
        <v>67.25</v>
      </c>
      <c r="G9" s="152">
        <v>316.42</v>
      </c>
      <c r="H9" s="152">
        <v>28.74</v>
      </c>
      <c r="I9" s="152">
        <v>3.327</v>
      </c>
      <c r="J9" s="152">
        <v>512.78700000000003</v>
      </c>
    </row>
    <row r="10" spans="1:10" ht="24" customHeight="1" x14ac:dyDescent="0.3">
      <c r="A10" s="16" t="s">
        <v>71</v>
      </c>
      <c r="B10" s="16" t="s">
        <v>648</v>
      </c>
      <c r="C10" s="152">
        <v>31</v>
      </c>
      <c r="D10" s="152">
        <v>12.5</v>
      </c>
      <c r="E10" s="152">
        <v>54.9</v>
      </c>
      <c r="F10" s="152">
        <v>67.25</v>
      </c>
      <c r="G10" s="152">
        <v>314.56</v>
      </c>
      <c r="H10" s="152">
        <v>28.74</v>
      </c>
      <c r="I10" s="152">
        <v>3.327</v>
      </c>
      <c r="J10" s="152">
        <v>512.27700000000004</v>
      </c>
    </row>
    <row r="11" spans="1:10" ht="24" customHeight="1" x14ac:dyDescent="0.3">
      <c r="A11" s="16" t="s">
        <v>71</v>
      </c>
      <c r="B11" s="16" t="s">
        <v>649</v>
      </c>
      <c r="C11" s="152">
        <v>31</v>
      </c>
      <c r="D11" s="152">
        <v>12.65</v>
      </c>
      <c r="E11" s="152">
        <v>51.97</v>
      </c>
      <c r="F11" s="152">
        <v>67.25</v>
      </c>
      <c r="G11" s="152">
        <v>316.29000000000002</v>
      </c>
      <c r="H11" s="152">
        <v>28.74</v>
      </c>
      <c r="I11" s="152">
        <v>3.327</v>
      </c>
      <c r="J11" s="152">
        <v>511.22699999999998</v>
      </c>
    </row>
    <row r="12" spans="1:10" ht="24" customHeight="1" x14ac:dyDescent="0.3">
      <c r="A12" s="16" t="s">
        <v>71</v>
      </c>
      <c r="B12" s="16" t="s">
        <v>650</v>
      </c>
      <c r="C12" s="152">
        <v>30</v>
      </c>
      <c r="D12" s="152">
        <v>12.78</v>
      </c>
      <c r="E12" s="152">
        <v>56.06</v>
      </c>
      <c r="F12" s="152">
        <v>67.25</v>
      </c>
      <c r="G12" s="152">
        <v>323.7</v>
      </c>
      <c r="H12" s="152">
        <v>28.74</v>
      </c>
      <c r="I12" s="152">
        <v>3.327</v>
      </c>
      <c r="J12" s="152">
        <v>521.85699999999997</v>
      </c>
    </row>
    <row r="13" spans="1:10" ht="24" customHeight="1" x14ac:dyDescent="0.3">
      <c r="A13" s="16" t="s">
        <v>71</v>
      </c>
      <c r="B13" s="16" t="s">
        <v>651</v>
      </c>
      <c r="C13" s="152">
        <v>30</v>
      </c>
      <c r="D13" s="152">
        <v>13.37</v>
      </c>
      <c r="E13" s="152">
        <v>49.8</v>
      </c>
      <c r="F13" s="152">
        <v>67.25</v>
      </c>
      <c r="G13" s="152">
        <v>322.79000000000002</v>
      </c>
      <c r="H13" s="152">
        <v>28.74</v>
      </c>
      <c r="I13" s="152">
        <v>3.327</v>
      </c>
      <c r="J13" s="152">
        <v>515.27700000000004</v>
      </c>
    </row>
    <row r="14" spans="1:10" ht="24" customHeight="1" x14ac:dyDescent="0.3">
      <c r="A14" s="16" t="s">
        <v>71</v>
      </c>
      <c r="B14" s="16" t="s">
        <v>652</v>
      </c>
      <c r="C14" s="152">
        <v>31</v>
      </c>
      <c r="D14" s="152">
        <v>12.4</v>
      </c>
      <c r="E14" s="152">
        <v>53.84</v>
      </c>
      <c r="F14" s="152">
        <v>67.25</v>
      </c>
      <c r="G14" s="152">
        <v>316.42</v>
      </c>
      <c r="H14" s="152">
        <v>28.74</v>
      </c>
      <c r="I14" s="152">
        <v>3.327</v>
      </c>
      <c r="J14" s="152">
        <v>512.97699999999998</v>
      </c>
    </row>
    <row r="15" spans="1:10" ht="24" customHeight="1" x14ac:dyDescent="0.3">
      <c r="A15" s="18" t="s">
        <v>71</v>
      </c>
      <c r="B15" s="18" t="s">
        <v>653</v>
      </c>
      <c r="C15" s="153">
        <v>31</v>
      </c>
      <c r="D15" s="153">
        <v>12.2</v>
      </c>
      <c r="E15" s="153">
        <v>57.77</v>
      </c>
      <c r="F15" s="153">
        <v>67.25</v>
      </c>
      <c r="G15" s="153">
        <v>314.08</v>
      </c>
      <c r="H15" s="153">
        <v>28.74</v>
      </c>
      <c r="I15" s="153">
        <v>3.327</v>
      </c>
      <c r="J15" s="153">
        <v>514.36699999999996</v>
      </c>
    </row>
    <row r="16" spans="1:10" ht="24" customHeight="1" x14ac:dyDescent="0.3">
      <c r="A16" s="13" t="s">
        <v>71</v>
      </c>
      <c r="B16" s="13" t="s">
        <v>654</v>
      </c>
      <c r="C16" s="151">
        <v>31</v>
      </c>
      <c r="D16" s="151">
        <v>11.75</v>
      </c>
      <c r="E16" s="151">
        <v>54.15</v>
      </c>
      <c r="F16" s="151">
        <v>67.25</v>
      </c>
      <c r="G16" s="151">
        <v>319.60000000000002</v>
      </c>
      <c r="H16" s="151">
        <v>28.74</v>
      </c>
      <c r="I16" s="151">
        <v>3.327</v>
      </c>
      <c r="J16" s="151">
        <v>515.81700000000001</v>
      </c>
    </row>
    <row r="17" spans="1:10" ht="24" customHeight="1" x14ac:dyDescent="0.3">
      <c r="A17" s="16" t="s">
        <v>71</v>
      </c>
      <c r="B17" s="16" t="s">
        <v>655</v>
      </c>
      <c r="C17" s="152">
        <v>31</v>
      </c>
      <c r="D17" s="152">
        <v>11.94</v>
      </c>
      <c r="E17" s="152">
        <v>52.48</v>
      </c>
      <c r="F17" s="152">
        <v>67.25</v>
      </c>
      <c r="G17" s="152">
        <v>318.3</v>
      </c>
      <c r="H17" s="152">
        <v>28.74</v>
      </c>
      <c r="I17" s="152">
        <v>3.327</v>
      </c>
      <c r="J17" s="152">
        <v>513.03700000000003</v>
      </c>
    </row>
    <row r="18" spans="1:10" ht="24" customHeight="1" x14ac:dyDescent="0.3">
      <c r="A18" s="16" t="s">
        <v>71</v>
      </c>
      <c r="B18" s="16" t="s">
        <v>656</v>
      </c>
      <c r="C18" s="152">
        <v>30</v>
      </c>
      <c r="D18" s="152">
        <v>12.71</v>
      </c>
      <c r="E18" s="152">
        <v>51.62</v>
      </c>
      <c r="F18" s="152">
        <v>67.25</v>
      </c>
      <c r="G18" s="152">
        <v>321.95</v>
      </c>
      <c r="H18" s="152">
        <v>28.74</v>
      </c>
      <c r="I18" s="152">
        <v>3.327</v>
      </c>
      <c r="J18" s="152">
        <v>515.59699999999998</v>
      </c>
    </row>
    <row r="19" spans="1:10" ht="24" customHeight="1" x14ac:dyDescent="0.3">
      <c r="A19" s="16" t="s">
        <v>71</v>
      </c>
      <c r="B19" s="16" t="s">
        <v>657</v>
      </c>
      <c r="C19" s="152">
        <v>30</v>
      </c>
      <c r="D19" s="152">
        <v>12.91</v>
      </c>
      <c r="E19" s="152">
        <v>52.75</v>
      </c>
      <c r="F19" s="152">
        <v>67.25</v>
      </c>
      <c r="G19" s="152">
        <v>306.75</v>
      </c>
      <c r="H19" s="152">
        <v>28.74</v>
      </c>
      <c r="I19" s="152">
        <v>3.327</v>
      </c>
      <c r="J19" s="152">
        <v>501.72699999999998</v>
      </c>
    </row>
    <row r="20" spans="1:10" ht="24" customHeight="1" x14ac:dyDescent="0.3">
      <c r="A20" s="16" t="s">
        <v>71</v>
      </c>
      <c r="B20" s="16" t="s">
        <v>658</v>
      </c>
      <c r="C20" s="152">
        <v>29</v>
      </c>
      <c r="D20" s="152">
        <v>13.22</v>
      </c>
      <c r="E20" s="152">
        <v>56.05</v>
      </c>
      <c r="F20" s="152">
        <v>67.25</v>
      </c>
      <c r="G20" s="152">
        <v>317.07</v>
      </c>
      <c r="H20" s="152">
        <v>28.74</v>
      </c>
      <c r="I20" s="152">
        <v>3.327</v>
      </c>
      <c r="J20" s="152">
        <v>514.65700000000004</v>
      </c>
    </row>
    <row r="21" spans="1:10" ht="24" customHeight="1" x14ac:dyDescent="0.3">
      <c r="A21" s="16" t="s">
        <v>71</v>
      </c>
      <c r="B21" s="16" t="s">
        <v>659</v>
      </c>
      <c r="C21" s="152">
        <v>29</v>
      </c>
      <c r="D21" s="152">
        <v>10.31</v>
      </c>
      <c r="E21" s="152">
        <v>56.6</v>
      </c>
      <c r="F21" s="152">
        <v>67.25</v>
      </c>
      <c r="G21" s="152">
        <v>318.14999999999998</v>
      </c>
      <c r="H21" s="152">
        <v>28.74</v>
      </c>
      <c r="I21" s="152">
        <v>3.327</v>
      </c>
      <c r="J21" s="152">
        <v>513.37699999999995</v>
      </c>
    </row>
    <row r="22" spans="1:10" ht="24" customHeight="1" x14ac:dyDescent="0.3">
      <c r="A22" s="16" t="s">
        <v>71</v>
      </c>
      <c r="B22" s="16" t="s">
        <v>660</v>
      </c>
      <c r="C22" s="152">
        <v>29</v>
      </c>
      <c r="D22" s="152">
        <v>10.31</v>
      </c>
      <c r="E22" s="152">
        <v>58.95</v>
      </c>
      <c r="F22" s="152">
        <v>67.25</v>
      </c>
      <c r="G22" s="152">
        <v>322.74</v>
      </c>
      <c r="H22" s="152">
        <v>28.74</v>
      </c>
      <c r="I22" s="152">
        <v>3.327</v>
      </c>
      <c r="J22" s="152">
        <v>520.31700000000001</v>
      </c>
    </row>
    <row r="23" spans="1:10" ht="24" customHeight="1" x14ac:dyDescent="0.3">
      <c r="A23" s="18" t="s">
        <v>71</v>
      </c>
      <c r="B23" s="18" t="s">
        <v>661</v>
      </c>
      <c r="C23" s="153">
        <v>29</v>
      </c>
      <c r="D23" s="153">
        <v>12.17</v>
      </c>
      <c r="E23" s="153">
        <v>57.96</v>
      </c>
      <c r="F23" s="153">
        <v>67.25</v>
      </c>
      <c r="G23" s="153">
        <v>322.19</v>
      </c>
      <c r="H23" s="153">
        <v>28.74</v>
      </c>
      <c r="I23" s="153">
        <v>3.327</v>
      </c>
      <c r="J23" s="153">
        <v>520.63699999999994</v>
      </c>
    </row>
    <row r="24" spans="1:10" ht="24" customHeight="1" x14ac:dyDescent="0.3">
      <c r="A24" s="13" t="s">
        <v>71</v>
      </c>
      <c r="B24" s="13" t="s">
        <v>662</v>
      </c>
      <c r="C24" s="151">
        <v>34</v>
      </c>
      <c r="D24" s="151">
        <v>10.82</v>
      </c>
      <c r="E24" s="151">
        <v>48.79</v>
      </c>
      <c r="F24" s="151">
        <v>71.52</v>
      </c>
      <c r="G24" s="151">
        <v>322.88</v>
      </c>
      <c r="H24" s="151">
        <v>28.74</v>
      </c>
      <c r="I24" s="151">
        <v>3.327</v>
      </c>
      <c r="J24" s="151">
        <v>520.077</v>
      </c>
    </row>
    <row r="25" spans="1:10" ht="24" customHeight="1" x14ac:dyDescent="0.3">
      <c r="A25" s="16" t="s">
        <v>71</v>
      </c>
      <c r="B25" s="16" t="s">
        <v>663</v>
      </c>
      <c r="C25" s="152">
        <v>34</v>
      </c>
      <c r="D25" s="152">
        <v>12.36</v>
      </c>
      <c r="E25" s="152">
        <v>40</v>
      </c>
      <c r="F25" s="152">
        <v>71.52</v>
      </c>
      <c r="G25" s="152">
        <v>314.56</v>
      </c>
      <c r="H25" s="152">
        <v>28.74</v>
      </c>
      <c r="I25" s="152">
        <v>3.327</v>
      </c>
      <c r="J25" s="152">
        <v>504.50700000000001</v>
      </c>
    </row>
    <row r="26" spans="1:10" ht="24" customHeight="1" x14ac:dyDescent="0.3">
      <c r="A26" s="16" t="s">
        <v>71</v>
      </c>
      <c r="B26" s="16" t="s">
        <v>664</v>
      </c>
      <c r="C26" s="152">
        <v>29</v>
      </c>
      <c r="D26" s="152">
        <v>12.6</v>
      </c>
      <c r="E26" s="152">
        <v>38.56</v>
      </c>
      <c r="F26" s="152">
        <v>71.52</v>
      </c>
      <c r="G26" s="152">
        <v>313.39999999999998</v>
      </c>
      <c r="H26" s="152">
        <v>28.74</v>
      </c>
      <c r="I26" s="152">
        <v>3.327</v>
      </c>
      <c r="J26" s="152">
        <v>497.14699999999999</v>
      </c>
    </row>
    <row r="27" spans="1:10" ht="24" customHeight="1" x14ac:dyDescent="0.3">
      <c r="A27" s="16" t="s">
        <v>71</v>
      </c>
      <c r="B27" s="16" t="s">
        <v>665</v>
      </c>
      <c r="C27" s="152">
        <v>29</v>
      </c>
      <c r="D27" s="152">
        <v>12.66</v>
      </c>
      <c r="E27" s="152">
        <v>34.200000000000003</v>
      </c>
      <c r="F27" s="152">
        <v>71.52</v>
      </c>
      <c r="G27" s="152">
        <v>319.79000000000002</v>
      </c>
      <c r="H27" s="152">
        <v>28.74</v>
      </c>
      <c r="I27" s="152">
        <v>3.327</v>
      </c>
      <c r="J27" s="152">
        <v>499.23700000000002</v>
      </c>
    </row>
    <row r="28" spans="1:10" ht="24" customHeight="1" x14ac:dyDescent="0.3">
      <c r="A28" s="16" t="s">
        <v>71</v>
      </c>
      <c r="B28" s="16" t="s">
        <v>666</v>
      </c>
      <c r="C28" s="152">
        <v>30</v>
      </c>
      <c r="D28" s="152">
        <v>12.73</v>
      </c>
      <c r="E28" s="152">
        <v>28.74</v>
      </c>
      <c r="F28" s="152">
        <v>71.52</v>
      </c>
      <c r="G28" s="152">
        <v>318.06</v>
      </c>
      <c r="H28" s="152">
        <v>28.74</v>
      </c>
      <c r="I28" s="152">
        <v>3.327</v>
      </c>
      <c r="J28" s="152">
        <v>493.11700000000002</v>
      </c>
    </row>
    <row r="29" spans="1:10" ht="24" customHeight="1" x14ac:dyDescent="0.3">
      <c r="A29" s="16" t="s">
        <v>71</v>
      </c>
      <c r="B29" s="16" t="s">
        <v>667</v>
      </c>
      <c r="C29" s="152">
        <v>30</v>
      </c>
      <c r="D29" s="152">
        <v>12.61</v>
      </c>
      <c r="E29" s="152">
        <v>28.57</v>
      </c>
      <c r="F29" s="152">
        <v>71.52</v>
      </c>
      <c r="G29" s="152">
        <v>313.52999999999997</v>
      </c>
      <c r="H29" s="152">
        <v>28.74</v>
      </c>
      <c r="I29" s="152">
        <v>3.327</v>
      </c>
      <c r="J29" s="152">
        <v>488.29700000000003</v>
      </c>
    </row>
    <row r="30" spans="1:10" ht="24" customHeight="1" x14ac:dyDescent="0.3">
      <c r="A30" s="16" t="s">
        <v>71</v>
      </c>
      <c r="B30" s="16" t="s">
        <v>668</v>
      </c>
      <c r="C30" s="152">
        <v>30</v>
      </c>
      <c r="D30" s="152">
        <v>11.56</v>
      </c>
      <c r="E30" s="152">
        <v>28.7</v>
      </c>
      <c r="F30" s="152">
        <v>71.52</v>
      </c>
      <c r="G30" s="152">
        <v>319.79000000000002</v>
      </c>
      <c r="H30" s="152">
        <v>28.74</v>
      </c>
      <c r="I30" s="152">
        <v>3.327</v>
      </c>
      <c r="J30" s="152">
        <v>493.637</v>
      </c>
    </row>
    <row r="31" spans="1:10" ht="24" customHeight="1" x14ac:dyDescent="0.3">
      <c r="A31" s="18" t="s">
        <v>71</v>
      </c>
      <c r="B31" s="18" t="s">
        <v>669</v>
      </c>
      <c r="C31" s="153">
        <v>30</v>
      </c>
      <c r="D31" s="153">
        <v>12.4</v>
      </c>
      <c r="E31" s="153">
        <v>29.36</v>
      </c>
      <c r="F31" s="153">
        <v>71.52</v>
      </c>
      <c r="G31" s="153">
        <v>323.08999999999997</v>
      </c>
      <c r="H31" s="153">
        <v>28.74</v>
      </c>
      <c r="I31" s="153">
        <v>3.327</v>
      </c>
      <c r="J31" s="153">
        <v>498.43700000000001</v>
      </c>
    </row>
    <row r="32" spans="1:10" ht="24" customHeight="1" x14ac:dyDescent="0.3">
      <c r="A32" s="13" t="s">
        <v>71</v>
      </c>
      <c r="B32" s="13" t="s">
        <v>670</v>
      </c>
      <c r="C32" s="151">
        <v>30</v>
      </c>
      <c r="D32" s="151">
        <v>12.4</v>
      </c>
      <c r="E32" s="151">
        <v>27.24</v>
      </c>
      <c r="F32" s="151">
        <v>71.52</v>
      </c>
      <c r="G32" s="151">
        <v>317.88</v>
      </c>
      <c r="H32" s="151">
        <v>28.74</v>
      </c>
      <c r="I32" s="151">
        <v>3.327</v>
      </c>
      <c r="J32" s="151">
        <v>491.10700000000003</v>
      </c>
    </row>
    <row r="33" spans="1:10" ht="24" customHeight="1" x14ac:dyDescent="0.3">
      <c r="A33" s="16" t="s">
        <v>71</v>
      </c>
      <c r="B33" s="16" t="s">
        <v>671</v>
      </c>
      <c r="C33" s="152">
        <v>30</v>
      </c>
      <c r="D33" s="152">
        <v>12.56</v>
      </c>
      <c r="E33" s="152">
        <v>26.36</v>
      </c>
      <c r="F33" s="152">
        <v>71.52</v>
      </c>
      <c r="G33" s="152">
        <v>320.08999999999997</v>
      </c>
      <c r="H33" s="152">
        <v>28.74</v>
      </c>
      <c r="I33" s="152">
        <v>3.327</v>
      </c>
      <c r="J33" s="152">
        <v>492.59699999999998</v>
      </c>
    </row>
    <row r="34" spans="1:10" ht="24" customHeight="1" x14ac:dyDescent="0.3">
      <c r="A34" s="16" t="s">
        <v>71</v>
      </c>
      <c r="B34" s="16" t="s">
        <v>672</v>
      </c>
      <c r="C34" s="152">
        <v>28</v>
      </c>
      <c r="D34" s="152">
        <v>11.76</v>
      </c>
      <c r="E34" s="152">
        <v>30.75</v>
      </c>
      <c r="F34" s="152">
        <v>71.52</v>
      </c>
      <c r="G34" s="152">
        <v>323.64</v>
      </c>
      <c r="H34" s="152">
        <v>28.74</v>
      </c>
      <c r="I34" s="152">
        <v>3.327</v>
      </c>
      <c r="J34" s="152">
        <v>497.73700000000002</v>
      </c>
    </row>
    <row r="35" spans="1:10" ht="24" customHeight="1" x14ac:dyDescent="0.3">
      <c r="A35" s="16" t="s">
        <v>71</v>
      </c>
      <c r="B35" s="16" t="s">
        <v>673</v>
      </c>
      <c r="C35" s="152">
        <v>28</v>
      </c>
      <c r="D35" s="152">
        <v>12.77</v>
      </c>
      <c r="E35" s="152">
        <v>28.89</v>
      </c>
      <c r="F35" s="152">
        <v>71.52</v>
      </c>
      <c r="G35" s="152">
        <v>319.35000000000002</v>
      </c>
      <c r="H35" s="152">
        <v>28.74</v>
      </c>
      <c r="I35" s="152">
        <v>3.327</v>
      </c>
      <c r="J35" s="152">
        <v>492.59699999999998</v>
      </c>
    </row>
    <row r="36" spans="1:10" ht="24" customHeight="1" x14ac:dyDescent="0.3">
      <c r="A36" s="16" t="s">
        <v>71</v>
      </c>
      <c r="B36" s="16" t="s">
        <v>674</v>
      </c>
      <c r="C36" s="152">
        <v>26</v>
      </c>
      <c r="D36" s="152">
        <v>12.39</v>
      </c>
      <c r="E36" s="152">
        <v>29.93</v>
      </c>
      <c r="F36" s="152">
        <v>71.52</v>
      </c>
      <c r="G36" s="152">
        <v>307.99</v>
      </c>
      <c r="H36" s="152">
        <v>28.74</v>
      </c>
      <c r="I36" s="152">
        <v>3.327</v>
      </c>
      <c r="J36" s="152">
        <v>479.89699999999999</v>
      </c>
    </row>
    <row r="37" spans="1:10" ht="24" customHeight="1" x14ac:dyDescent="0.3">
      <c r="A37" s="16" t="s">
        <v>71</v>
      </c>
      <c r="B37" s="16" t="s">
        <v>675</v>
      </c>
      <c r="C37" s="152">
        <v>26</v>
      </c>
      <c r="D37" s="152">
        <v>12.2</v>
      </c>
      <c r="E37" s="152">
        <v>26.69</v>
      </c>
      <c r="F37" s="152">
        <v>71.52</v>
      </c>
      <c r="G37" s="152">
        <v>317.64999999999998</v>
      </c>
      <c r="H37" s="152">
        <v>28.74</v>
      </c>
      <c r="I37" s="152">
        <v>3.327</v>
      </c>
      <c r="J37" s="152">
        <v>486.12700000000001</v>
      </c>
    </row>
    <row r="38" spans="1:10" ht="24" customHeight="1" x14ac:dyDescent="0.3">
      <c r="A38" s="16" t="s">
        <v>71</v>
      </c>
      <c r="B38" s="16" t="s">
        <v>676</v>
      </c>
      <c r="C38" s="152">
        <v>27</v>
      </c>
      <c r="D38" s="152">
        <v>11.95</v>
      </c>
      <c r="E38" s="152">
        <v>28.94</v>
      </c>
      <c r="F38" s="152">
        <v>71.52</v>
      </c>
      <c r="G38" s="152">
        <v>322.08</v>
      </c>
      <c r="H38" s="152">
        <v>28.74</v>
      </c>
      <c r="I38" s="152">
        <v>3.327</v>
      </c>
      <c r="J38" s="152">
        <v>493.55700000000002</v>
      </c>
    </row>
    <row r="39" spans="1:10" ht="24" customHeight="1" x14ac:dyDescent="0.3">
      <c r="A39" s="18" t="s">
        <v>71</v>
      </c>
      <c r="B39" s="18" t="s">
        <v>677</v>
      </c>
      <c r="C39" s="153">
        <v>27</v>
      </c>
      <c r="D39" s="153">
        <v>11.81</v>
      </c>
      <c r="E39" s="153">
        <v>29.03</v>
      </c>
      <c r="F39" s="153">
        <v>71.52</v>
      </c>
      <c r="G39" s="153">
        <v>320.8</v>
      </c>
      <c r="H39" s="153">
        <v>28.74</v>
      </c>
      <c r="I39" s="153">
        <v>3.327</v>
      </c>
      <c r="J39" s="153">
        <v>492.22699999999998</v>
      </c>
    </row>
    <row r="40" spans="1:10" ht="24" customHeight="1" x14ac:dyDescent="0.3">
      <c r="A40" s="13" t="s">
        <v>71</v>
      </c>
      <c r="B40" s="13" t="s">
        <v>678</v>
      </c>
      <c r="C40" s="151">
        <v>31</v>
      </c>
      <c r="D40" s="151">
        <v>11.27</v>
      </c>
      <c r="E40" s="151">
        <v>25.7</v>
      </c>
      <c r="F40" s="151">
        <v>68.06</v>
      </c>
      <c r="G40" s="151">
        <v>317.29000000000002</v>
      </c>
      <c r="H40" s="151">
        <v>28.74</v>
      </c>
      <c r="I40" s="151">
        <v>3.327</v>
      </c>
      <c r="J40" s="151">
        <v>485.387</v>
      </c>
    </row>
    <row r="41" spans="1:10" ht="24" customHeight="1" x14ac:dyDescent="0.3">
      <c r="A41" s="16" t="s">
        <v>71</v>
      </c>
      <c r="B41" s="16" t="s">
        <v>679</v>
      </c>
      <c r="C41" s="152">
        <v>31</v>
      </c>
      <c r="D41" s="152">
        <v>12.58</v>
      </c>
      <c r="E41" s="152">
        <v>27.12</v>
      </c>
      <c r="F41" s="152">
        <v>68.06</v>
      </c>
      <c r="G41" s="152">
        <v>315.43</v>
      </c>
      <c r="H41" s="152">
        <v>28.74</v>
      </c>
      <c r="I41" s="152">
        <v>3.327</v>
      </c>
      <c r="J41" s="152">
        <v>486.25700000000001</v>
      </c>
    </row>
    <row r="42" spans="1:10" ht="24" customHeight="1" x14ac:dyDescent="0.3">
      <c r="A42" s="16" t="s">
        <v>71</v>
      </c>
      <c r="B42" s="16" t="s">
        <v>680</v>
      </c>
      <c r="C42" s="152">
        <v>29</v>
      </c>
      <c r="D42" s="152">
        <v>12.28</v>
      </c>
      <c r="E42" s="152">
        <v>30.2</v>
      </c>
      <c r="F42" s="152">
        <v>68.06</v>
      </c>
      <c r="G42" s="152">
        <v>317.07</v>
      </c>
      <c r="H42" s="152">
        <v>28.74</v>
      </c>
      <c r="I42" s="152">
        <v>3.327</v>
      </c>
      <c r="J42" s="152">
        <v>488.67700000000002</v>
      </c>
    </row>
    <row r="43" spans="1:10" ht="24" customHeight="1" x14ac:dyDescent="0.3">
      <c r="A43" s="16" t="s">
        <v>71</v>
      </c>
      <c r="B43" s="16" t="s">
        <v>681</v>
      </c>
      <c r="C43" s="152">
        <v>29</v>
      </c>
      <c r="D43" s="152">
        <v>12.51</v>
      </c>
      <c r="E43" s="152">
        <v>30.75</v>
      </c>
      <c r="F43" s="152">
        <v>68.06</v>
      </c>
      <c r="G43" s="152">
        <v>311.77999999999997</v>
      </c>
      <c r="H43" s="152">
        <v>28.74</v>
      </c>
      <c r="I43" s="152">
        <v>3.327</v>
      </c>
      <c r="J43" s="152">
        <v>484.16699999999997</v>
      </c>
    </row>
    <row r="44" spans="1:10" ht="24" customHeight="1" x14ac:dyDescent="0.3">
      <c r="A44" s="16" t="s">
        <v>71</v>
      </c>
      <c r="B44" s="16" t="s">
        <v>682</v>
      </c>
      <c r="C44" s="152">
        <v>30</v>
      </c>
      <c r="D44" s="152">
        <v>12.53</v>
      </c>
      <c r="E44" s="152">
        <v>32.15</v>
      </c>
      <c r="F44" s="152">
        <v>68.06</v>
      </c>
      <c r="G44" s="152">
        <v>308.33999999999997</v>
      </c>
      <c r="H44" s="152">
        <v>28.74</v>
      </c>
      <c r="I44" s="152">
        <v>3.327</v>
      </c>
      <c r="J44" s="152">
        <v>483.14699999999999</v>
      </c>
    </row>
    <row r="45" spans="1:10" ht="24" customHeight="1" x14ac:dyDescent="0.3">
      <c r="A45" s="16" t="s">
        <v>71</v>
      </c>
      <c r="B45" s="16" t="s">
        <v>683</v>
      </c>
      <c r="C45" s="152">
        <v>30</v>
      </c>
      <c r="D45" s="152">
        <v>11.97</v>
      </c>
      <c r="E45" s="152">
        <v>35.03</v>
      </c>
      <c r="F45" s="152">
        <v>68.06</v>
      </c>
      <c r="G45" s="152">
        <v>310.20999999999998</v>
      </c>
      <c r="H45" s="152">
        <v>28.74</v>
      </c>
      <c r="I45" s="152">
        <v>3.327</v>
      </c>
      <c r="J45" s="152">
        <v>487.33699999999999</v>
      </c>
    </row>
    <row r="46" spans="1:10" ht="24" customHeight="1" x14ac:dyDescent="0.3">
      <c r="A46" s="16" t="s">
        <v>71</v>
      </c>
      <c r="B46" s="16" t="s">
        <v>684</v>
      </c>
      <c r="C46" s="152">
        <v>31</v>
      </c>
      <c r="D46" s="152">
        <v>12.1</v>
      </c>
      <c r="E46" s="152">
        <v>39.78</v>
      </c>
      <c r="F46" s="152">
        <v>68.06</v>
      </c>
      <c r="G46" s="152">
        <v>307.06</v>
      </c>
      <c r="H46" s="152">
        <v>28.74</v>
      </c>
      <c r="I46" s="152">
        <v>3.327</v>
      </c>
      <c r="J46" s="152">
        <v>490.06700000000001</v>
      </c>
    </row>
    <row r="47" spans="1:10" ht="24" customHeight="1" x14ac:dyDescent="0.3">
      <c r="A47" s="18" t="s">
        <v>71</v>
      </c>
      <c r="B47" s="18" t="s">
        <v>685</v>
      </c>
      <c r="C47" s="153">
        <v>31</v>
      </c>
      <c r="D47" s="153">
        <v>12.7</v>
      </c>
      <c r="E47" s="153">
        <v>38.270000000000003</v>
      </c>
      <c r="F47" s="153">
        <v>68.06</v>
      </c>
      <c r="G47" s="153">
        <v>306.32</v>
      </c>
      <c r="H47" s="153">
        <v>28.74</v>
      </c>
      <c r="I47" s="153">
        <v>3.327</v>
      </c>
      <c r="J47" s="153">
        <v>488.41699999999997</v>
      </c>
    </row>
    <row r="48" spans="1:10" ht="24" customHeight="1" x14ac:dyDescent="0.3">
      <c r="A48" s="13" t="s">
        <v>71</v>
      </c>
      <c r="B48" s="13" t="s">
        <v>686</v>
      </c>
      <c r="C48" s="151">
        <v>31</v>
      </c>
      <c r="D48" s="151">
        <v>11.71</v>
      </c>
      <c r="E48" s="151">
        <v>41.67</v>
      </c>
      <c r="F48" s="151">
        <v>68.06</v>
      </c>
      <c r="G48" s="151">
        <v>305.31</v>
      </c>
      <c r="H48" s="151">
        <v>28.74</v>
      </c>
      <c r="I48" s="151">
        <v>3.327</v>
      </c>
      <c r="J48" s="151">
        <v>489.81700000000001</v>
      </c>
    </row>
    <row r="49" spans="1:10" ht="24" customHeight="1" x14ac:dyDescent="0.3">
      <c r="A49" s="16" t="s">
        <v>71</v>
      </c>
      <c r="B49" s="16" t="s">
        <v>687</v>
      </c>
      <c r="C49" s="152">
        <v>31</v>
      </c>
      <c r="D49" s="152">
        <v>11.3</v>
      </c>
      <c r="E49" s="152">
        <v>42.98</v>
      </c>
      <c r="F49" s="152">
        <v>68.06</v>
      </c>
      <c r="G49" s="152">
        <v>307.06</v>
      </c>
      <c r="H49" s="152">
        <v>28.74</v>
      </c>
      <c r="I49" s="152">
        <v>3.327</v>
      </c>
      <c r="J49" s="152">
        <v>492.46699999999998</v>
      </c>
    </row>
    <row r="50" spans="1:10" ht="24" customHeight="1" x14ac:dyDescent="0.3">
      <c r="A50" s="16" t="s">
        <v>71</v>
      </c>
      <c r="B50" s="16" t="s">
        <v>688</v>
      </c>
      <c r="C50" s="152">
        <v>30</v>
      </c>
      <c r="D50" s="152">
        <v>12.57</v>
      </c>
      <c r="E50" s="152">
        <v>45.99</v>
      </c>
      <c r="F50" s="152">
        <v>68.06</v>
      </c>
      <c r="G50" s="152">
        <v>308.95999999999998</v>
      </c>
      <c r="H50" s="152">
        <v>28.74</v>
      </c>
      <c r="I50" s="152">
        <v>3.327</v>
      </c>
      <c r="J50" s="152">
        <v>497.64699999999999</v>
      </c>
    </row>
    <row r="51" spans="1:10" ht="24" customHeight="1" x14ac:dyDescent="0.3">
      <c r="A51" s="16" t="s">
        <v>71</v>
      </c>
      <c r="B51" s="16" t="s">
        <v>689</v>
      </c>
      <c r="C51" s="152">
        <v>30</v>
      </c>
      <c r="D51" s="152">
        <v>12.71</v>
      </c>
      <c r="E51" s="152">
        <v>54.68</v>
      </c>
      <c r="F51" s="152">
        <v>68.06</v>
      </c>
      <c r="G51" s="152">
        <v>306.02999999999997</v>
      </c>
      <c r="H51" s="152">
        <v>28.74</v>
      </c>
      <c r="I51" s="152">
        <v>3.327</v>
      </c>
      <c r="J51" s="152">
        <v>503.54700000000003</v>
      </c>
    </row>
    <row r="52" spans="1:10" ht="24" customHeight="1" x14ac:dyDescent="0.3">
      <c r="A52" s="16" t="s">
        <v>71</v>
      </c>
      <c r="B52" s="16" t="s">
        <v>690</v>
      </c>
      <c r="C52" s="152">
        <v>29</v>
      </c>
      <c r="D52" s="152">
        <v>13.14</v>
      </c>
      <c r="E52" s="152">
        <v>50.25</v>
      </c>
      <c r="F52" s="152">
        <v>68.06</v>
      </c>
      <c r="G52" s="152">
        <v>290.69</v>
      </c>
      <c r="H52" s="152">
        <v>28.74</v>
      </c>
      <c r="I52" s="152">
        <v>3.327</v>
      </c>
      <c r="J52" s="152">
        <v>483.20699999999999</v>
      </c>
    </row>
    <row r="53" spans="1:10" ht="24" customHeight="1" x14ac:dyDescent="0.3">
      <c r="A53" s="16" t="s">
        <v>71</v>
      </c>
      <c r="B53" s="16" t="s">
        <v>691</v>
      </c>
      <c r="C53" s="152">
        <v>29</v>
      </c>
      <c r="D53" s="152">
        <v>13.26</v>
      </c>
      <c r="E53" s="152">
        <v>55.3</v>
      </c>
      <c r="F53" s="152">
        <v>68.06</v>
      </c>
      <c r="G53" s="152">
        <v>305.82</v>
      </c>
      <c r="H53" s="152">
        <v>28.74</v>
      </c>
      <c r="I53" s="152">
        <v>3.327</v>
      </c>
      <c r="J53" s="152">
        <v>503.50700000000001</v>
      </c>
    </row>
    <row r="54" spans="1:10" ht="24" customHeight="1" x14ac:dyDescent="0.3">
      <c r="A54" s="16" t="s">
        <v>71</v>
      </c>
      <c r="B54" s="16" t="s">
        <v>692</v>
      </c>
      <c r="C54" s="152">
        <v>29</v>
      </c>
      <c r="D54" s="152">
        <v>13.25</v>
      </c>
      <c r="E54" s="152">
        <v>52.2</v>
      </c>
      <c r="F54" s="152">
        <v>68.06</v>
      </c>
      <c r="G54" s="152">
        <v>298.42</v>
      </c>
      <c r="H54" s="152">
        <v>28.74</v>
      </c>
      <c r="I54" s="152">
        <v>3.327</v>
      </c>
      <c r="J54" s="152">
        <v>492.99700000000001</v>
      </c>
    </row>
    <row r="55" spans="1:10" ht="24" customHeight="1" x14ac:dyDescent="0.3">
      <c r="A55" s="18" t="s">
        <v>693</v>
      </c>
      <c r="B55" s="18" t="s">
        <v>72</v>
      </c>
      <c r="C55" s="153">
        <v>29</v>
      </c>
      <c r="D55" s="153">
        <v>12.67</v>
      </c>
      <c r="E55" s="153">
        <v>50.64</v>
      </c>
      <c r="F55" s="153">
        <v>68.06</v>
      </c>
      <c r="G55" s="153">
        <v>305</v>
      </c>
      <c r="H55" s="153">
        <v>28.74</v>
      </c>
      <c r="I55" s="153">
        <v>3.327</v>
      </c>
      <c r="J55" s="153">
        <v>497.43700000000001</v>
      </c>
    </row>
    <row r="56" spans="1:10" ht="15.6" x14ac:dyDescent="0.3">
      <c r="A56" s="202" t="s">
        <v>913</v>
      </c>
      <c r="B56" s="203"/>
      <c r="C56" s="155">
        <v>714</v>
      </c>
      <c r="D56" s="155">
        <v>295.125</v>
      </c>
      <c r="E56" s="155">
        <v>1015.985</v>
      </c>
      <c r="F56" s="155">
        <v>1654.64</v>
      </c>
      <c r="G56" s="155">
        <v>7550.61</v>
      </c>
      <c r="H56" s="155">
        <v>689.76</v>
      </c>
      <c r="I56" s="155">
        <v>79.847999999999999</v>
      </c>
      <c r="J56" s="155">
        <v>11999.968000000001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1548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1549</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1" t="s">
        <v>1550</v>
      </c>
      <c r="B6" s="231"/>
      <c r="C6" s="157" t="s">
        <v>1551</v>
      </c>
      <c r="D6" s="157" t="s">
        <v>1552</v>
      </c>
      <c r="E6" s="157" t="s">
        <v>1553</v>
      </c>
      <c r="F6" s="157" t="s">
        <v>1554</v>
      </c>
      <c r="G6" s="157" t="s">
        <v>1555</v>
      </c>
      <c r="H6" s="157" t="s">
        <v>1556</v>
      </c>
      <c r="I6" s="157" t="s">
        <v>1557</v>
      </c>
      <c r="J6" s="157" t="s">
        <v>1558</v>
      </c>
      <c r="K6" s="157" t="s">
        <v>1559</v>
      </c>
      <c r="L6" s="157" t="s">
        <v>1560</v>
      </c>
      <c r="M6" s="157" t="s">
        <v>1561</v>
      </c>
      <c r="N6" s="157" t="s">
        <v>1562</v>
      </c>
      <c r="O6" s="157" t="s">
        <v>1563</v>
      </c>
      <c r="P6" s="157" t="s">
        <v>1564</v>
      </c>
      <c r="Q6" s="157" t="s">
        <v>1565</v>
      </c>
      <c r="R6" s="157" t="s">
        <v>1566</v>
      </c>
      <c r="S6" s="157" t="s">
        <v>1567</v>
      </c>
      <c r="T6" s="157" t="s">
        <v>1568</v>
      </c>
      <c r="U6" s="157" t="s">
        <v>1569</v>
      </c>
      <c r="V6" s="157" t="s">
        <v>1570</v>
      </c>
      <c r="W6" s="157" t="s">
        <v>1571</v>
      </c>
      <c r="X6" s="157" t="s">
        <v>1572</v>
      </c>
      <c r="Y6" s="157" t="s">
        <v>1573</v>
      </c>
      <c r="Z6" s="157" t="s">
        <v>1574</v>
      </c>
      <c r="AA6" s="157" t="s">
        <v>1575</v>
      </c>
      <c r="AB6" s="157" t="s">
        <v>1576</v>
      </c>
      <c r="AC6" s="157" t="s">
        <v>1577</v>
      </c>
      <c r="AD6" s="157" t="s">
        <v>1578</v>
      </c>
      <c r="AE6" s="157" t="s">
        <v>1579</v>
      </c>
      <c r="AF6" s="157" t="s">
        <v>1580</v>
      </c>
      <c r="AG6" s="157" t="s">
        <v>1581</v>
      </c>
      <c r="AH6" s="157" t="s">
        <v>1582</v>
      </c>
      <c r="AI6" s="157" t="s">
        <v>1583</v>
      </c>
      <c r="AJ6" s="157" t="s">
        <v>1584</v>
      </c>
      <c r="AK6" s="157" t="s">
        <v>1585</v>
      </c>
      <c r="AL6" s="157" t="s">
        <v>1586</v>
      </c>
      <c r="AM6" s="157" t="s">
        <v>1587</v>
      </c>
      <c r="AN6" s="157" t="s">
        <v>1588</v>
      </c>
      <c r="AO6" s="157" t="s">
        <v>1589</v>
      </c>
      <c r="AP6" s="157" t="s">
        <v>1590</v>
      </c>
      <c r="AQ6" s="157" t="s">
        <v>1591</v>
      </c>
      <c r="AR6" s="157" t="s">
        <v>1592</v>
      </c>
      <c r="AS6" s="157" t="s">
        <v>1593</v>
      </c>
      <c r="AT6" s="157" t="s">
        <v>1594</v>
      </c>
      <c r="AU6" s="157" t="s">
        <v>1595</v>
      </c>
      <c r="AV6" s="157" t="s">
        <v>1596</v>
      </c>
      <c r="AW6" s="157" t="s">
        <v>1597</v>
      </c>
      <c r="AX6" s="157" t="s">
        <v>1598</v>
      </c>
      <c r="AY6" s="157" t="s">
        <v>1599</v>
      </c>
      <c r="AZ6" s="157" t="s">
        <v>1600</v>
      </c>
      <c r="BA6" s="157" t="s">
        <v>1601</v>
      </c>
      <c r="BB6" s="157" t="s">
        <v>1602</v>
      </c>
      <c r="BC6" s="157" t="s">
        <v>1603</v>
      </c>
      <c r="BD6" s="157" t="s">
        <v>1604</v>
      </c>
      <c r="BE6" s="157" t="s">
        <v>1605</v>
      </c>
      <c r="BF6" s="157" t="s">
        <v>1606</v>
      </c>
      <c r="BG6" s="157" t="s">
        <v>1607</v>
      </c>
      <c r="BH6" s="157" t="s">
        <v>1608</v>
      </c>
      <c r="BI6" s="157" t="s">
        <v>1609</v>
      </c>
      <c r="BJ6" s="157" t="s">
        <v>1610</v>
      </c>
      <c r="BK6" s="157" t="s">
        <v>1611</v>
      </c>
      <c r="BL6" s="157" t="s">
        <v>1612</v>
      </c>
      <c r="BM6" s="157" t="s">
        <v>1613</v>
      </c>
      <c r="BN6" s="157" t="s">
        <v>1614</v>
      </c>
      <c r="BO6" s="157" t="s">
        <v>1615</v>
      </c>
      <c r="BP6" s="157" t="s">
        <v>1616</v>
      </c>
      <c r="BQ6" s="157" t="s">
        <v>1617</v>
      </c>
      <c r="BR6" s="157" t="s">
        <v>1618</v>
      </c>
      <c r="BS6" s="157" t="s">
        <v>1619</v>
      </c>
      <c r="BT6" s="157" t="s">
        <v>1620</v>
      </c>
      <c r="BU6" s="157" t="s">
        <v>1621</v>
      </c>
      <c r="BV6" s="157" t="s">
        <v>1622</v>
      </c>
      <c r="BW6" s="157" t="s">
        <v>1623</v>
      </c>
      <c r="BX6" s="157" t="s">
        <v>1624</v>
      </c>
      <c r="BY6" s="157" t="s">
        <v>1625</v>
      </c>
      <c r="BZ6" s="157" t="s">
        <v>1626</v>
      </c>
      <c r="CA6" s="157" t="s">
        <v>1627</v>
      </c>
      <c r="CB6" s="157" t="s">
        <v>1628</v>
      </c>
      <c r="CC6" s="157" t="s">
        <v>1629</v>
      </c>
      <c r="CD6" s="157" t="s">
        <v>1630</v>
      </c>
      <c r="CE6" s="157" t="s">
        <v>1631</v>
      </c>
      <c r="CF6" s="157" t="s">
        <v>1632</v>
      </c>
      <c r="CG6" s="157" t="s">
        <v>1633</v>
      </c>
      <c r="CH6" s="157" t="s">
        <v>1634</v>
      </c>
      <c r="CI6" s="157" t="s">
        <v>1635</v>
      </c>
      <c r="CJ6" s="157" t="s">
        <v>1636</v>
      </c>
      <c r="CK6" s="157" t="s">
        <v>1637</v>
      </c>
      <c r="CL6" s="157" t="s">
        <v>1638</v>
      </c>
      <c r="CM6" s="157" t="s">
        <v>1639</v>
      </c>
      <c r="CN6" s="157" t="s">
        <v>1640</v>
      </c>
      <c r="CO6" s="157" t="s">
        <v>1641</v>
      </c>
      <c r="CP6" s="157" t="s">
        <v>1642</v>
      </c>
      <c r="CQ6" s="157" t="s">
        <v>1643</v>
      </c>
      <c r="CR6" s="157" t="s">
        <v>1644</v>
      </c>
      <c r="CS6" s="157" t="s">
        <v>1645</v>
      </c>
      <c r="CT6" s="157" t="s">
        <v>1646</v>
      </c>
      <c r="CU6" s="157" t="s">
        <v>1647</v>
      </c>
      <c r="CV6" s="157" t="s">
        <v>1648</v>
      </c>
      <c r="CW6" s="157" t="s">
        <v>1649</v>
      </c>
      <c r="CX6" s="157" t="s">
        <v>1650</v>
      </c>
      <c r="CY6" s="157" t="s">
        <v>1651</v>
      </c>
      <c r="CZ6" s="157" t="s">
        <v>1652</v>
      </c>
      <c r="DA6" s="157" t="s">
        <v>1653</v>
      </c>
      <c r="DB6" s="157" t="s">
        <v>1654</v>
      </c>
      <c r="DC6" s="157" t="s">
        <v>1655</v>
      </c>
      <c r="DD6" s="157" t="s">
        <v>1656</v>
      </c>
      <c r="DE6" s="157" t="s">
        <v>1657</v>
      </c>
      <c r="DF6" s="157" t="s">
        <v>1658</v>
      </c>
      <c r="DG6" s="157" t="s">
        <v>1659</v>
      </c>
      <c r="DH6" s="157" t="s">
        <v>1660</v>
      </c>
      <c r="DI6" s="157" t="s">
        <v>1661</v>
      </c>
      <c r="DJ6" s="157" t="s">
        <v>1662</v>
      </c>
      <c r="DK6" s="157" t="s">
        <v>1663</v>
      </c>
      <c r="DL6" s="157" t="s">
        <v>1664</v>
      </c>
      <c r="DM6" s="157" t="s">
        <v>1665</v>
      </c>
      <c r="DN6" s="157" t="s">
        <v>1666</v>
      </c>
      <c r="DO6" s="157" t="s">
        <v>1667</v>
      </c>
      <c r="DP6" s="157" t="s">
        <v>1668</v>
      </c>
      <c r="DQ6" s="157" t="s">
        <v>1669</v>
      </c>
      <c r="DR6" s="157" t="s">
        <v>1670</v>
      </c>
      <c r="DS6" s="157" t="s">
        <v>1671</v>
      </c>
      <c r="DT6" s="157" t="s">
        <v>1672</v>
      </c>
      <c r="DU6" s="157" t="s">
        <v>1673</v>
      </c>
      <c r="DV6" s="157" t="s">
        <v>1674</v>
      </c>
      <c r="DW6" s="157" t="s">
        <v>1675</v>
      </c>
      <c r="DX6" s="157" t="s">
        <v>1676</v>
      </c>
      <c r="DY6" s="157" t="s">
        <v>1677</v>
      </c>
      <c r="DZ6" s="157" t="s">
        <v>1678</v>
      </c>
      <c r="EA6" s="157" t="s">
        <v>1679</v>
      </c>
      <c r="EB6" s="157" t="s">
        <v>1680</v>
      </c>
      <c r="EC6" s="157" t="s">
        <v>1681</v>
      </c>
      <c r="ED6" s="157" t="s">
        <v>1682</v>
      </c>
      <c r="EE6" s="157" t="s">
        <v>1683</v>
      </c>
      <c r="EF6" s="157" t="s">
        <v>1684</v>
      </c>
      <c r="EG6" s="157" t="s">
        <v>1685</v>
      </c>
      <c r="EH6" s="157" t="s">
        <v>1686</v>
      </c>
      <c r="EI6" s="157" t="s">
        <v>1687</v>
      </c>
      <c r="EJ6" s="157" t="s">
        <v>1688</v>
      </c>
      <c r="EK6" s="157" t="s">
        <v>1689</v>
      </c>
      <c r="EL6" s="157" t="s">
        <v>1690</v>
      </c>
      <c r="EM6" s="157" t="s">
        <v>1691</v>
      </c>
      <c r="EN6" s="157" t="s">
        <v>1692</v>
      </c>
      <c r="EO6" s="157" t="s">
        <v>1693</v>
      </c>
      <c r="EP6" s="157" t="s">
        <v>1694</v>
      </c>
      <c r="EQ6" s="157" t="s">
        <v>1695</v>
      </c>
      <c r="ER6" s="157" t="s">
        <v>1696</v>
      </c>
      <c r="ES6" s="157" t="s">
        <v>1697</v>
      </c>
      <c r="ET6" s="157" t="s">
        <v>1698</v>
      </c>
      <c r="EU6" s="157" t="s">
        <v>1699</v>
      </c>
      <c r="EV6" s="157" t="s">
        <v>1700</v>
      </c>
      <c r="EW6" s="157" t="s">
        <v>1701</v>
      </c>
      <c r="EX6" s="157" t="s">
        <v>1702</v>
      </c>
      <c r="EY6" s="157" t="s">
        <v>1703</v>
      </c>
      <c r="EZ6" s="157" t="s">
        <v>1704</v>
      </c>
      <c r="FA6" s="157" t="s">
        <v>1705</v>
      </c>
      <c r="FB6" s="157" t="s">
        <v>1706</v>
      </c>
      <c r="FC6" s="157" t="s">
        <v>1707</v>
      </c>
      <c r="FD6" s="157" t="s">
        <v>1708</v>
      </c>
      <c r="FE6" s="157" t="s">
        <v>1709</v>
      </c>
      <c r="FF6" s="157" t="s">
        <v>1710</v>
      </c>
      <c r="FG6" s="157" t="s">
        <v>1711</v>
      </c>
      <c r="FH6" s="157" t="s">
        <v>1712</v>
      </c>
      <c r="FI6" s="157" t="s">
        <v>1713</v>
      </c>
      <c r="FJ6" s="157" t="s">
        <v>1714</v>
      </c>
      <c r="FK6" s="157" t="s">
        <v>1715</v>
      </c>
      <c r="FL6" s="157" t="s">
        <v>1716</v>
      </c>
      <c r="FM6" s="157" t="s">
        <v>1717</v>
      </c>
      <c r="FN6" s="157" t="s">
        <v>1718</v>
      </c>
      <c r="FO6" s="157" t="s">
        <v>1719</v>
      </c>
      <c r="FP6" s="157" t="s">
        <v>1720</v>
      </c>
      <c r="FQ6" s="157" t="s">
        <v>1721</v>
      </c>
      <c r="FR6" s="157" t="s">
        <v>1722</v>
      </c>
      <c r="FS6" s="157" t="s">
        <v>1723</v>
      </c>
      <c r="FT6" s="157" t="s">
        <v>1724</v>
      </c>
      <c r="FU6" s="157" t="s">
        <v>1725</v>
      </c>
      <c r="FV6" s="157" t="s">
        <v>1726</v>
      </c>
      <c r="FW6" s="157" t="s">
        <v>1727</v>
      </c>
      <c r="FX6" s="157" t="s">
        <v>1728</v>
      </c>
      <c r="FY6" s="157" t="s">
        <v>1729</v>
      </c>
      <c r="FZ6" s="157" t="s">
        <v>1730</v>
      </c>
      <c r="GA6" s="157" t="s">
        <v>1731</v>
      </c>
      <c r="GB6" s="157" t="s">
        <v>1732</v>
      </c>
      <c r="GC6" s="157" t="s">
        <v>1733</v>
      </c>
      <c r="GD6" s="157" t="s">
        <v>1734</v>
      </c>
      <c r="GE6" s="157" t="s">
        <v>1735</v>
      </c>
      <c r="GF6" s="157" t="s">
        <v>1736</v>
      </c>
      <c r="GG6" s="157" t="s">
        <v>1737</v>
      </c>
      <c r="GH6" s="157" t="s">
        <v>1738</v>
      </c>
      <c r="GI6" s="157" t="s">
        <v>1739</v>
      </c>
      <c r="GJ6" s="157" t="s">
        <v>1740</v>
      </c>
      <c r="GK6" s="157" t="s">
        <v>1741</v>
      </c>
      <c r="GL6" s="157" t="s">
        <v>1742</v>
      </c>
      <c r="GM6" s="157" t="s">
        <v>1743</v>
      </c>
      <c r="GN6" s="157" t="s">
        <v>1744</v>
      </c>
      <c r="GO6" s="157" t="s">
        <v>1745</v>
      </c>
      <c r="GP6" s="157" t="s">
        <v>1746</v>
      </c>
      <c r="GQ6" s="157" t="s">
        <v>1747</v>
      </c>
      <c r="GR6" s="157" t="s">
        <v>1748</v>
      </c>
      <c r="GS6" s="157" t="s">
        <v>1749</v>
      </c>
      <c r="GT6" s="157" t="s">
        <v>1750</v>
      </c>
      <c r="GU6" s="157" t="s">
        <v>1751</v>
      </c>
      <c r="GV6" s="157" t="s">
        <v>1752</v>
      </c>
      <c r="GW6" s="157" t="s">
        <v>1753</v>
      </c>
      <c r="GX6" s="157" t="s">
        <v>1754</v>
      </c>
      <c r="GY6" s="157" t="s">
        <v>1755</v>
      </c>
      <c r="GZ6" s="157" t="s">
        <v>1756</v>
      </c>
      <c r="HA6" s="157" t="s">
        <v>1757</v>
      </c>
      <c r="HB6" s="157" t="s">
        <v>1758</v>
      </c>
      <c r="HC6" s="157" t="s">
        <v>1759</v>
      </c>
      <c r="HD6" s="157" t="s">
        <v>1760</v>
      </c>
      <c r="HE6" s="157" t="s">
        <v>1761</v>
      </c>
      <c r="HF6" s="157" t="s">
        <v>1762</v>
      </c>
      <c r="HG6" s="157" t="s">
        <v>1763</v>
      </c>
      <c r="HH6" s="157" t="s">
        <v>1764</v>
      </c>
      <c r="HI6" s="157" t="s">
        <v>1765</v>
      </c>
      <c r="HJ6" s="157" t="s">
        <v>1766</v>
      </c>
      <c r="HK6" s="157" t="s">
        <v>1767</v>
      </c>
      <c r="HL6" s="157" t="s">
        <v>1768</v>
      </c>
      <c r="HM6" s="157" t="s">
        <v>1769</v>
      </c>
      <c r="HN6" s="157" t="s">
        <v>1770</v>
      </c>
      <c r="HO6" s="157" t="s">
        <v>1771</v>
      </c>
      <c r="HP6" s="157" t="s">
        <v>1772</v>
      </c>
      <c r="HQ6" s="157" t="s">
        <v>1773</v>
      </c>
      <c r="HR6" s="157" t="s">
        <v>1774</v>
      </c>
      <c r="HS6" s="157" t="s">
        <v>1775</v>
      </c>
      <c r="HT6" s="157" t="s">
        <v>1776</v>
      </c>
      <c r="HU6" s="157" t="s">
        <v>1777</v>
      </c>
      <c r="HV6" s="157" t="s">
        <v>1778</v>
      </c>
      <c r="HW6" s="157" t="s">
        <v>1779</v>
      </c>
      <c r="HX6" s="157" t="s">
        <v>1780</v>
      </c>
      <c r="HY6" s="157" t="s">
        <v>1781</v>
      </c>
      <c r="HZ6" s="157" t="s">
        <v>1782</v>
      </c>
      <c r="IA6" s="157" t="s">
        <v>1783</v>
      </c>
      <c r="IB6" s="157" t="s">
        <v>1784</v>
      </c>
      <c r="IC6" s="157" t="s">
        <v>1785</v>
      </c>
      <c r="ID6" s="157" t="s">
        <v>1786</v>
      </c>
      <c r="IE6" s="157" t="s">
        <v>1787</v>
      </c>
      <c r="IF6" s="157" t="s">
        <v>1788</v>
      </c>
      <c r="IG6" s="157" t="s">
        <v>1789</v>
      </c>
      <c r="IH6" s="157" t="s">
        <v>1790</v>
      </c>
      <c r="II6" s="157" t="s">
        <v>1791</v>
      </c>
      <c r="IJ6" s="157" t="s">
        <v>1792</v>
      </c>
      <c r="IK6" s="157" t="s">
        <v>1793</v>
      </c>
      <c r="IL6" s="157" t="s">
        <v>1794</v>
      </c>
      <c r="IM6" s="157" t="s">
        <v>1795</v>
      </c>
      <c r="IN6" s="157" t="s">
        <v>1796</v>
      </c>
      <c r="IO6" s="157" t="s">
        <v>1797</v>
      </c>
      <c r="IP6" s="157" t="s">
        <v>1798</v>
      </c>
      <c r="IQ6" s="157" t="s">
        <v>1799</v>
      </c>
      <c r="IR6" s="157" t="s">
        <v>1800</v>
      </c>
      <c r="IS6" s="157" t="s">
        <v>1801</v>
      </c>
      <c r="IT6" s="157" t="s">
        <v>1802</v>
      </c>
      <c r="IU6" s="157" t="s">
        <v>1803</v>
      </c>
      <c r="IV6" s="157" t="s">
        <v>1804</v>
      </c>
      <c r="IW6" s="157" t="s">
        <v>1805</v>
      </c>
      <c r="IX6" s="157" t="s">
        <v>1806</v>
      </c>
      <c r="IY6" s="157" t="s">
        <v>1807</v>
      </c>
      <c r="IZ6" s="157" t="s">
        <v>1808</v>
      </c>
      <c r="JA6" s="157" t="s">
        <v>1809</v>
      </c>
      <c r="JB6" s="157" t="s">
        <v>1810</v>
      </c>
      <c r="JC6" s="157" t="s">
        <v>1811</v>
      </c>
      <c r="JD6" s="157" t="s">
        <v>1812</v>
      </c>
      <c r="JE6" s="157" t="s">
        <v>1813</v>
      </c>
      <c r="JF6" s="157" t="s">
        <v>1814</v>
      </c>
      <c r="JG6" s="157" t="s">
        <v>1815</v>
      </c>
      <c r="JH6" s="157" t="s">
        <v>1816</v>
      </c>
      <c r="JI6" s="157" t="s">
        <v>1817</v>
      </c>
      <c r="JJ6" s="157" t="s">
        <v>1818</v>
      </c>
      <c r="JK6" s="157" t="s">
        <v>1819</v>
      </c>
      <c r="JL6" s="157" t="s">
        <v>1820</v>
      </c>
      <c r="JM6" s="157" t="s">
        <v>1821</v>
      </c>
      <c r="JN6" s="157" t="s">
        <v>1822</v>
      </c>
      <c r="JO6" s="157" t="s">
        <v>1823</v>
      </c>
      <c r="JP6" s="157" t="s">
        <v>1824</v>
      </c>
      <c r="JQ6" s="157" t="s">
        <v>1825</v>
      </c>
      <c r="JR6" s="157" t="s">
        <v>1826</v>
      </c>
      <c r="JS6" s="157" t="s">
        <v>1827</v>
      </c>
      <c r="JT6" s="157" t="s">
        <v>1828</v>
      </c>
      <c r="JU6" s="157" t="s">
        <v>1829</v>
      </c>
      <c r="JV6" s="157" t="s">
        <v>1830</v>
      </c>
      <c r="JW6" s="157" t="s">
        <v>1831</v>
      </c>
      <c r="JX6" s="157" t="s">
        <v>1832</v>
      </c>
      <c r="JY6" s="157" t="s">
        <v>1833</v>
      </c>
      <c r="JZ6" s="157" t="s">
        <v>1834</v>
      </c>
      <c r="KA6" s="157" t="s">
        <v>1835</v>
      </c>
      <c r="KB6" s="157" t="s">
        <v>1836</v>
      </c>
      <c r="KC6" s="157" t="s">
        <v>1837</v>
      </c>
      <c r="KD6" s="157" t="s">
        <v>1838</v>
      </c>
      <c r="KE6" s="157" t="s">
        <v>1839</v>
      </c>
      <c r="KF6" s="157" t="s">
        <v>1840</v>
      </c>
      <c r="KG6" s="157" t="s">
        <v>1841</v>
      </c>
      <c r="KH6" s="157" t="s">
        <v>1842</v>
      </c>
      <c r="KI6" s="157" t="s">
        <v>1843</v>
      </c>
    </row>
    <row r="7" spans="1:295" ht="27" customHeight="1" x14ac:dyDescent="0.3">
      <c r="A7" s="231" t="s">
        <v>29</v>
      </c>
      <c r="B7" s="231"/>
      <c r="C7" s="230" t="s">
        <v>1844</v>
      </c>
      <c r="D7" s="230"/>
      <c r="E7" s="230"/>
      <c r="F7" s="230" t="s">
        <v>1845</v>
      </c>
      <c r="G7" s="230" t="s">
        <v>1846</v>
      </c>
      <c r="H7" s="230"/>
      <c r="I7" s="230"/>
      <c r="J7" s="230"/>
      <c r="K7" s="230" t="s">
        <v>1847</v>
      </c>
      <c r="L7" s="230"/>
      <c r="M7" s="230"/>
      <c r="N7" s="230" t="s">
        <v>1848</v>
      </c>
      <c r="O7" s="230" t="s">
        <v>1849</v>
      </c>
      <c r="P7" s="230"/>
      <c r="Q7" s="230" t="s">
        <v>1850</v>
      </c>
      <c r="R7" s="230"/>
      <c r="S7" s="230" t="s">
        <v>1851</v>
      </c>
      <c r="T7" s="230"/>
      <c r="U7" s="230" t="s">
        <v>1852</v>
      </c>
      <c r="V7" s="230"/>
      <c r="W7" s="230"/>
      <c r="X7" s="230" t="s">
        <v>1853</v>
      </c>
      <c r="Y7" s="230"/>
      <c r="Z7" s="230"/>
      <c r="AA7" s="230" t="s">
        <v>1854</v>
      </c>
      <c r="AB7" s="230"/>
      <c r="AC7" s="230"/>
      <c r="AD7" s="230"/>
      <c r="AE7" s="230"/>
      <c r="AF7" s="230"/>
      <c r="AG7" s="230"/>
      <c r="AH7" s="230"/>
      <c r="AI7" s="230"/>
      <c r="AJ7" s="230" t="s">
        <v>1855</v>
      </c>
      <c r="AK7" s="230"/>
      <c r="AL7" s="230"/>
      <c r="AM7" s="230" t="s">
        <v>1856</v>
      </c>
      <c r="AN7" s="230"/>
      <c r="AO7" s="230" t="s">
        <v>1857</v>
      </c>
      <c r="AP7" s="230"/>
      <c r="AQ7" s="230" t="s">
        <v>1858</v>
      </c>
      <c r="AR7" s="230"/>
      <c r="AS7" s="230"/>
      <c r="AT7" s="230" t="s">
        <v>1859</v>
      </c>
      <c r="AU7" s="230"/>
      <c r="AV7" s="230" t="s">
        <v>1860</v>
      </c>
      <c r="AW7" s="230"/>
      <c r="AX7" s="230" t="s">
        <v>1859</v>
      </c>
      <c r="AY7" s="230"/>
      <c r="AZ7" s="230"/>
      <c r="BA7" s="230" t="s">
        <v>1861</v>
      </c>
      <c r="BB7" s="230" t="s">
        <v>1862</v>
      </c>
      <c r="BC7" s="230" t="s">
        <v>1863</v>
      </c>
      <c r="BD7" s="230"/>
      <c r="BE7" s="230"/>
      <c r="BF7" s="230" t="s">
        <v>1864</v>
      </c>
      <c r="BG7" s="230"/>
      <c r="BH7" s="230"/>
      <c r="BI7" s="230"/>
      <c r="BJ7" s="230"/>
      <c r="BK7" s="230" t="s">
        <v>1865</v>
      </c>
      <c r="BL7" s="230" t="s">
        <v>1866</v>
      </c>
      <c r="BM7" s="230"/>
      <c r="BN7" s="230" t="s">
        <v>1867</v>
      </c>
      <c r="BO7" s="230"/>
      <c r="BP7" s="230"/>
      <c r="BQ7" s="230" t="s">
        <v>1868</v>
      </c>
      <c r="BR7" s="230"/>
      <c r="BS7" s="230"/>
      <c r="BT7" s="230"/>
      <c r="BU7" s="230" t="s">
        <v>1869</v>
      </c>
      <c r="BV7" s="230" t="s">
        <v>1870</v>
      </c>
      <c r="BW7" s="230" t="s">
        <v>1871</v>
      </c>
      <c r="BX7" s="230"/>
      <c r="BY7" s="230"/>
      <c r="BZ7" s="230"/>
      <c r="CA7" s="230" t="s">
        <v>1872</v>
      </c>
      <c r="CB7" s="230"/>
      <c r="CC7" s="230"/>
      <c r="CD7" s="230"/>
      <c r="CE7" s="230"/>
      <c r="CF7" s="230" t="s">
        <v>1873</v>
      </c>
      <c r="CG7" s="230"/>
      <c r="CH7" s="230"/>
      <c r="CI7" s="230"/>
      <c r="CJ7" s="230" t="s">
        <v>1874</v>
      </c>
      <c r="CK7" s="230"/>
      <c r="CL7" s="230" t="s">
        <v>1875</v>
      </c>
      <c r="CM7" s="230"/>
      <c r="CN7" s="230" t="s">
        <v>1876</v>
      </c>
      <c r="CO7" s="230" t="s">
        <v>1877</v>
      </c>
      <c r="CP7" s="230"/>
      <c r="CQ7" s="230"/>
      <c r="CR7" s="230" t="s">
        <v>1878</v>
      </c>
      <c r="CS7" s="230"/>
      <c r="CT7" s="230"/>
      <c r="CU7" s="230"/>
      <c r="CV7" s="230"/>
      <c r="CW7" s="230" t="s">
        <v>1879</v>
      </c>
      <c r="CX7" s="230" t="s">
        <v>1880</v>
      </c>
      <c r="CY7" s="230"/>
      <c r="CZ7" s="230"/>
      <c r="DA7" s="230"/>
      <c r="DB7" s="230"/>
      <c r="DC7" s="230"/>
      <c r="DD7" s="230" t="s">
        <v>1881</v>
      </c>
      <c r="DE7" s="230"/>
      <c r="DF7" s="230"/>
      <c r="DG7" s="230" t="s">
        <v>1882</v>
      </c>
      <c r="DH7" s="230"/>
      <c r="DI7" s="230" t="s">
        <v>1883</v>
      </c>
      <c r="DJ7" s="230"/>
      <c r="DK7" s="230" t="s">
        <v>1884</v>
      </c>
      <c r="DL7" s="230" t="s">
        <v>1885</v>
      </c>
      <c r="DM7" s="230"/>
      <c r="DN7" s="230"/>
      <c r="DO7" s="230"/>
      <c r="DP7" s="230"/>
      <c r="DQ7" s="230" t="s">
        <v>1886</v>
      </c>
      <c r="DR7" s="230" t="s">
        <v>1887</v>
      </c>
      <c r="DS7" s="230" t="s">
        <v>1888</v>
      </c>
      <c r="DT7" s="230"/>
      <c r="DU7" s="230"/>
      <c r="DV7" s="230"/>
      <c r="DW7" s="230"/>
      <c r="DX7" s="230"/>
      <c r="DY7" s="230"/>
      <c r="DZ7" s="230"/>
      <c r="EA7" s="230" t="s">
        <v>1889</v>
      </c>
      <c r="EB7" s="230" t="s">
        <v>1890</v>
      </c>
      <c r="EC7" s="230"/>
      <c r="ED7" s="230"/>
      <c r="EE7" s="230" t="s">
        <v>1889</v>
      </c>
      <c r="EF7" s="230"/>
      <c r="EG7" s="230" t="s">
        <v>1891</v>
      </c>
      <c r="EH7" s="230" t="s">
        <v>1892</v>
      </c>
      <c r="EI7" s="230"/>
      <c r="EJ7" s="230" t="s">
        <v>1893</v>
      </c>
      <c r="EK7" s="230"/>
      <c r="EL7" s="230"/>
      <c r="EM7" s="230"/>
      <c r="EN7" s="230"/>
      <c r="EO7" s="230"/>
      <c r="EP7" s="230"/>
      <c r="EQ7" s="230"/>
      <c r="ER7" s="230"/>
      <c r="ES7" s="230"/>
      <c r="ET7" s="230" t="s">
        <v>1894</v>
      </c>
      <c r="EU7" s="230" t="s">
        <v>1895</v>
      </c>
      <c r="EV7" s="230" t="s">
        <v>1896</v>
      </c>
      <c r="EW7" s="230" t="s">
        <v>1897</v>
      </c>
      <c r="EX7" s="230" t="s">
        <v>1898</v>
      </c>
      <c r="EY7" s="230" t="s">
        <v>1899</v>
      </c>
      <c r="EZ7" s="230" t="s">
        <v>1900</v>
      </c>
      <c r="FA7" s="230"/>
      <c r="FB7" s="230" t="s">
        <v>1901</v>
      </c>
      <c r="FC7" s="230"/>
      <c r="FD7" s="230" t="s">
        <v>1902</v>
      </c>
      <c r="FE7" s="230"/>
      <c r="FF7" s="230"/>
      <c r="FG7" s="230" t="s">
        <v>1903</v>
      </c>
      <c r="FH7" s="230"/>
      <c r="FI7" s="230"/>
      <c r="FJ7" s="230" t="s">
        <v>1904</v>
      </c>
      <c r="FK7" s="230"/>
      <c r="FL7" s="230"/>
      <c r="FM7" s="230" t="s">
        <v>1905</v>
      </c>
      <c r="FN7" s="230"/>
      <c r="FO7" s="230"/>
      <c r="FP7" s="230" t="s">
        <v>1906</v>
      </c>
      <c r="FQ7" s="230"/>
      <c r="FR7" s="230"/>
      <c r="FS7" s="230" t="s">
        <v>1907</v>
      </c>
      <c r="FT7" s="230" t="s">
        <v>1906</v>
      </c>
      <c r="FU7" s="230"/>
      <c r="FV7" s="230"/>
      <c r="FW7" s="230"/>
      <c r="FX7" s="230" t="s">
        <v>1908</v>
      </c>
      <c r="FY7" s="230" t="s">
        <v>1909</v>
      </c>
      <c r="FZ7" s="230" t="s">
        <v>1910</v>
      </c>
      <c r="GA7" s="230" t="s">
        <v>1911</v>
      </c>
      <c r="GB7" s="230" t="s">
        <v>1912</v>
      </c>
      <c r="GC7" s="230" t="s">
        <v>1913</v>
      </c>
      <c r="GD7" s="230"/>
      <c r="GE7" s="230" t="s">
        <v>1914</v>
      </c>
      <c r="GF7" s="230" t="s">
        <v>1915</v>
      </c>
      <c r="GG7" s="230" t="s">
        <v>1916</v>
      </c>
      <c r="GH7" s="230" t="s">
        <v>1917</v>
      </c>
      <c r="GI7" s="230" t="s">
        <v>1918</v>
      </c>
      <c r="GJ7" s="230"/>
      <c r="GK7" s="230" t="s">
        <v>1917</v>
      </c>
      <c r="GL7" s="230" t="s">
        <v>1919</v>
      </c>
      <c r="GM7" s="230"/>
      <c r="GN7" s="230" t="s">
        <v>1920</v>
      </c>
      <c r="GO7" s="230" t="s">
        <v>1921</v>
      </c>
      <c r="GP7" s="230" t="s">
        <v>1916</v>
      </c>
      <c r="GQ7" s="230"/>
      <c r="GR7" s="230" t="s">
        <v>1922</v>
      </c>
      <c r="GS7" s="230"/>
      <c r="GT7" s="230"/>
      <c r="GU7" s="230" t="s">
        <v>1923</v>
      </c>
      <c r="GV7" s="230" t="s">
        <v>1918</v>
      </c>
      <c r="GW7" s="230"/>
      <c r="GX7" s="230" t="s">
        <v>1924</v>
      </c>
      <c r="GY7" s="230" t="s">
        <v>1925</v>
      </c>
      <c r="GZ7" s="230"/>
      <c r="HA7" s="230" t="s">
        <v>1924</v>
      </c>
      <c r="HB7" s="230" t="s">
        <v>1926</v>
      </c>
      <c r="HC7" s="230"/>
      <c r="HD7" s="230" t="s">
        <v>1927</v>
      </c>
      <c r="HE7" s="230" t="s">
        <v>1928</v>
      </c>
      <c r="HF7" s="230" t="s">
        <v>1929</v>
      </c>
      <c r="HG7" s="230" t="s">
        <v>1930</v>
      </c>
      <c r="HH7" s="230" t="s">
        <v>1928</v>
      </c>
      <c r="HI7" s="230" t="s">
        <v>1931</v>
      </c>
      <c r="HJ7" s="230"/>
      <c r="HK7" s="230"/>
      <c r="HL7" s="230"/>
      <c r="HM7" s="230"/>
      <c r="HN7" s="230"/>
      <c r="HO7" s="230" t="s">
        <v>1932</v>
      </c>
      <c r="HP7" s="230"/>
      <c r="HQ7" s="230"/>
      <c r="HR7" s="230"/>
      <c r="HS7" s="230"/>
      <c r="HT7" s="230"/>
      <c r="HU7" s="230"/>
      <c r="HV7" s="230"/>
      <c r="HW7" s="230"/>
      <c r="HX7" s="230"/>
      <c r="HY7" s="230" t="s">
        <v>1933</v>
      </c>
      <c r="HZ7" s="230"/>
      <c r="IA7" s="230" t="s">
        <v>1934</v>
      </c>
      <c r="IB7" s="230"/>
      <c r="IC7" s="230"/>
      <c r="ID7" s="230"/>
      <c r="IE7" s="230"/>
      <c r="IF7" s="230"/>
      <c r="IG7" s="230"/>
      <c r="IH7" s="230"/>
      <c r="II7" s="230"/>
      <c r="IJ7" s="230" t="s">
        <v>1935</v>
      </c>
      <c r="IK7" s="230"/>
      <c r="IL7" s="230"/>
      <c r="IM7" s="230"/>
      <c r="IN7" s="230"/>
      <c r="IO7" s="230" t="s">
        <v>1936</v>
      </c>
      <c r="IP7" s="230"/>
      <c r="IQ7" s="230" t="s">
        <v>1937</v>
      </c>
      <c r="IR7" s="230"/>
      <c r="IS7" s="230" t="s">
        <v>1938</v>
      </c>
      <c r="IT7" s="230"/>
      <c r="IU7" s="230"/>
      <c r="IV7" s="230"/>
      <c r="IW7" s="230" t="s">
        <v>1939</v>
      </c>
      <c r="IX7" s="230"/>
      <c r="IY7" s="230" t="s">
        <v>1940</v>
      </c>
      <c r="IZ7" s="230" t="s">
        <v>1941</v>
      </c>
      <c r="JA7" s="230" t="s">
        <v>1942</v>
      </c>
      <c r="JB7" s="230" t="s">
        <v>1943</v>
      </c>
      <c r="JC7" s="230"/>
      <c r="JD7" s="230" t="s">
        <v>1944</v>
      </c>
      <c r="JE7" s="230"/>
      <c r="JF7" s="230" t="s">
        <v>1945</v>
      </c>
      <c r="JG7" s="230"/>
      <c r="JH7" s="230"/>
      <c r="JI7" s="230" t="s">
        <v>1946</v>
      </c>
      <c r="JJ7" s="230"/>
      <c r="JK7" s="230"/>
      <c r="JL7" s="230"/>
      <c r="JM7" s="230"/>
      <c r="JN7" s="230"/>
      <c r="JO7" s="230" t="s">
        <v>1947</v>
      </c>
      <c r="JP7" s="230"/>
      <c r="JQ7" s="230" t="s">
        <v>1948</v>
      </c>
      <c r="JR7" s="230"/>
      <c r="JS7" s="230"/>
      <c r="JT7" s="230" t="s">
        <v>1949</v>
      </c>
      <c r="JU7" s="230" t="s">
        <v>1950</v>
      </c>
      <c r="JV7" s="230" t="s">
        <v>1951</v>
      </c>
      <c r="JW7" s="230" t="s">
        <v>1934</v>
      </c>
      <c r="JX7" s="230" t="s">
        <v>1952</v>
      </c>
      <c r="JY7" s="230" t="s">
        <v>1953</v>
      </c>
      <c r="JZ7" s="230" t="s">
        <v>1954</v>
      </c>
      <c r="KA7" s="230"/>
      <c r="KB7" s="230"/>
      <c r="KC7" s="230" t="s">
        <v>1955</v>
      </c>
      <c r="KD7" s="230"/>
      <c r="KE7" s="230"/>
      <c r="KF7" s="230" t="s">
        <v>1950</v>
      </c>
      <c r="KG7" s="230" t="s">
        <v>1956</v>
      </c>
      <c r="KH7" s="230" t="s">
        <v>1957</v>
      </c>
      <c r="KI7" s="230"/>
    </row>
    <row r="8" spans="1:295" ht="27" customHeight="1" x14ac:dyDescent="0.3">
      <c r="A8" s="156" t="s">
        <v>67</v>
      </c>
      <c r="B8" s="156" t="s">
        <v>424</v>
      </c>
      <c r="C8" s="157" t="s">
        <v>1958</v>
      </c>
      <c r="D8" s="157" t="s">
        <v>1959</v>
      </c>
      <c r="E8" s="157" t="s">
        <v>1960</v>
      </c>
      <c r="F8" s="157" t="s">
        <v>1961</v>
      </c>
      <c r="G8" s="157" t="s">
        <v>1962</v>
      </c>
      <c r="H8" s="157" t="s">
        <v>1963</v>
      </c>
      <c r="I8" s="157" t="s">
        <v>1964</v>
      </c>
      <c r="J8" s="157" t="s">
        <v>1965</v>
      </c>
      <c r="K8" s="157" t="s">
        <v>1966</v>
      </c>
      <c r="L8" s="157" t="s">
        <v>1967</v>
      </c>
      <c r="M8" s="157" t="s">
        <v>317</v>
      </c>
      <c r="N8" s="157" t="s">
        <v>1968</v>
      </c>
      <c r="O8" s="158" t="s">
        <v>1969</v>
      </c>
      <c r="P8" s="157" t="s">
        <v>1970</v>
      </c>
      <c r="Q8" s="157" t="s">
        <v>1971</v>
      </c>
      <c r="R8" s="157" t="s">
        <v>1970</v>
      </c>
      <c r="S8" s="157" t="s">
        <v>1972</v>
      </c>
      <c r="T8" s="157" t="s">
        <v>1965</v>
      </c>
      <c r="U8" s="157" t="s">
        <v>1973</v>
      </c>
      <c r="V8" s="157" t="s">
        <v>1974</v>
      </c>
      <c r="W8" s="157" t="s">
        <v>1975</v>
      </c>
      <c r="X8" s="157" t="s">
        <v>1976</v>
      </c>
      <c r="Y8" s="157" t="s">
        <v>1977</v>
      </c>
      <c r="Z8" s="157" t="s">
        <v>1978</v>
      </c>
      <c r="AA8" s="157" t="s">
        <v>1979</v>
      </c>
      <c r="AB8" s="157" t="s">
        <v>1980</v>
      </c>
      <c r="AC8" s="157" t="s">
        <v>1981</v>
      </c>
      <c r="AD8" s="157" t="s">
        <v>1982</v>
      </c>
      <c r="AE8" s="157" t="s">
        <v>1983</v>
      </c>
      <c r="AF8" s="157" t="s">
        <v>1968</v>
      </c>
      <c r="AG8" s="157" t="s">
        <v>1969</v>
      </c>
      <c r="AH8" s="157" t="s">
        <v>1984</v>
      </c>
      <c r="AI8" s="157" t="s">
        <v>1985</v>
      </c>
      <c r="AJ8" s="158" t="s">
        <v>1986</v>
      </c>
      <c r="AK8" s="158" t="s">
        <v>1987</v>
      </c>
      <c r="AL8" s="157" t="s">
        <v>1988</v>
      </c>
      <c r="AM8" s="157" t="s">
        <v>1986</v>
      </c>
      <c r="AN8" s="157" t="s">
        <v>1987</v>
      </c>
      <c r="AO8" s="157" t="s">
        <v>1989</v>
      </c>
      <c r="AP8" s="157" t="s">
        <v>1990</v>
      </c>
      <c r="AQ8" s="157" t="s">
        <v>1991</v>
      </c>
      <c r="AR8" s="157" t="s">
        <v>1992</v>
      </c>
      <c r="AS8" s="157" t="s">
        <v>1993</v>
      </c>
      <c r="AT8" s="158" t="s">
        <v>1994</v>
      </c>
      <c r="AU8" s="158" t="s">
        <v>1995</v>
      </c>
      <c r="AV8" s="157" t="s">
        <v>1996</v>
      </c>
      <c r="AW8" s="157" t="s">
        <v>1997</v>
      </c>
      <c r="AX8" s="157" t="s">
        <v>1998</v>
      </c>
      <c r="AY8" s="157" t="s">
        <v>1999</v>
      </c>
      <c r="AZ8" s="157" t="s">
        <v>2000</v>
      </c>
      <c r="BA8" s="157" t="s">
        <v>2001</v>
      </c>
      <c r="BB8" s="158" t="s">
        <v>2002</v>
      </c>
      <c r="BC8" s="157" t="s">
        <v>2003</v>
      </c>
      <c r="BD8" s="157" t="s">
        <v>2004</v>
      </c>
      <c r="BE8" s="157" t="s">
        <v>2005</v>
      </c>
      <c r="BF8" s="157" t="s">
        <v>1994</v>
      </c>
      <c r="BG8" s="157" t="s">
        <v>1995</v>
      </c>
      <c r="BH8" s="157" t="s">
        <v>2006</v>
      </c>
      <c r="BI8" s="157" t="s">
        <v>2007</v>
      </c>
      <c r="BJ8" s="157" t="s">
        <v>2008</v>
      </c>
      <c r="BK8" s="157" t="s">
        <v>2009</v>
      </c>
      <c r="BL8" s="157" t="s">
        <v>2010</v>
      </c>
      <c r="BM8" s="157" t="s">
        <v>2011</v>
      </c>
      <c r="BN8" s="157" t="s">
        <v>2002</v>
      </c>
      <c r="BO8" s="157" t="s">
        <v>2012</v>
      </c>
      <c r="BP8" s="157" t="s">
        <v>2013</v>
      </c>
      <c r="BQ8" s="157" t="s">
        <v>2014</v>
      </c>
      <c r="BR8" s="157" t="s">
        <v>2015</v>
      </c>
      <c r="BS8" s="157" t="s">
        <v>2016</v>
      </c>
      <c r="BT8" s="157" t="s">
        <v>2017</v>
      </c>
      <c r="BU8" s="157" t="s">
        <v>2017</v>
      </c>
      <c r="BV8" s="157" t="s">
        <v>2018</v>
      </c>
      <c r="BW8" s="157" t="s">
        <v>2019</v>
      </c>
      <c r="BX8" s="157" t="s">
        <v>2020</v>
      </c>
      <c r="BY8" s="157" t="s">
        <v>2021</v>
      </c>
      <c r="BZ8" s="157" t="s">
        <v>2022</v>
      </c>
      <c r="CA8" s="157" t="s">
        <v>2023</v>
      </c>
      <c r="CB8" s="157" t="s">
        <v>2024</v>
      </c>
      <c r="CC8" s="157" t="s">
        <v>2025</v>
      </c>
      <c r="CD8" s="157" t="s">
        <v>2026</v>
      </c>
      <c r="CE8" s="157" t="s">
        <v>2027</v>
      </c>
      <c r="CF8" s="157" t="s">
        <v>2028</v>
      </c>
      <c r="CG8" s="157" t="s">
        <v>2029</v>
      </c>
      <c r="CH8" s="157" t="s">
        <v>2030</v>
      </c>
      <c r="CI8" s="157" t="s">
        <v>2031</v>
      </c>
      <c r="CJ8" s="157" t="s">
        <v>2032</v>
      </c>
      <c r="CK8" s="157" t="s">
        <v>2033</v>
      </c>
      <c r="CL8" s="157" t="s">
        <v>2034</v>
      </c>
      <c r="CM8" s="157" t="s">
        <v>2035</v>
      </c>
      <c r="CN8" s="157" t="s">
        <v>2036</v>
      </c>
      <c r="CO8" s="157" t="s">
        <v>2037</v>
      </c>
      <c r="CP8" s="157" t="s">
        <v>2038</v>
      </c>
      <c r="CQ8" s="157" t="s">
        <v>2039</v>
      </c>
      <c r="CR8" s="157" t="s">
        <v>2040</v>
      </c>
      <c r="CS8" s="157" t="s">
        <v>2041</v>
      </c>
      <c r="CT8" s="157" t="s">
        <v>2042</v>
      </c>
      <c r="CU8" s="157" t="s">
        <v>2043</v>
      </c>
      <c r="CV8" s="157" t="s">
        <v>2044</v>
      </c>
      <c r="CW8" s="157" t="s">
        <v>2045</v>
      </c>
      <c r="CX8" s="157" t="s">
        <v>2046</v>
      </c>
      <c r="CY8" s="157" t="s">
        <v>312</v>
      </c>
      <c r="CZ8" s="157" t="s">
        <v>2047</v>
      </c>
      <c r="DA8" s="157" t="s">
        <v>2048</v>
      </c>
      <c r="DB8" s="157" t="s">
        <v>2049</v>
      </c>
      <c r="DC8" s="157" t="s">
        <v>2050</v>
      </c>
      <c r="DD8" s="157" t="s">
        <v>2030</v>
      </c>
      <c r="DE8" s="157" t="s">
        <v>2031</v>
      </c>
      <c r="DF8" s="157" t="s">
        <v>2051</v>
      </c>
      <c r="DG8" s="157" t="s">
        <v>2052</v>
      </c>
      <c r="DH8" s="157" t="s">
        <v>2053</v>
      </c>
      <c r="DI8" s="157" t="s">
        <v>2054</v>
      </c>
      <c r="DJ8" s="157" t="s">
        <v>2055</v>
      </c>
      <c r="DK8" s="157" t="s">
        <v>2056</v>
      </c>
      <c r="DL8" s="157" t="s">
        <v>312</v>
      </c>
      <c r="DM8" s="157" t="s">
        <v>2047</v>
      </c>
      <c r="DN8" s="157" t="s">
        <v>2048</v>
      </c>
      <c r="DO8" s="157" t="s">
        <v>2057</v>
      </c>
      <c r="DP8" s="157" t="s">
        <v>2058</v>
      </c>
      <c r="DQ8" s="157" t="s">
        <v>2059</v>
      </c>
      <c r="DR8" s="157" t="s">
        <v>2060</v>
      </c>
      <c r="DS8" s="157" t="s">
        <v>2061</v>
      </c>
      <c r="DT8" s="157" t="s">
        <v>2062</v>
      </c>
      <c r="DU8" s="157" t="s">
        <v>2046</v>
      </c>
      <c r="DV8" s="157" t="s">
        <v>312</v>
      </c>
      <c r="DW8" s="157" t="s">
        <v>2051</v>
      </c>
      <c r="DX8" s="157" t="s">
        <v>2060</v>
      </c>
      <c r="DY8" s="157" t="s">
        <v>2063</v>
      </c>
      <c r="DZ8" s="157" t="s">
        <v>2064</v>
      </c>
      <c r="EA8" s="157" t="s">
        <v>2065</v>
      </c>
      <c r="EB8" s="157" t="s">
        <v>2066</v>
      </c>
      <c r="EC8" s="157" t="s">
        <v>2067</v>
      </c>
      <c r="ED8" s="157" t="s">
        <v>2068</v>
      </c>
      <c r="EE8" s="157" t="s">
        <v>2069</v>
      </c>
      <c r="EF8" s="157" t="s">
        <v>2070</v>
      </c>
      <c r="EG8" s="157" t="s">
        <v>2004</v>
      </c>
      <c r="EH8" s="157" t="s">
        <v>2014</v>
      </c>
      <c r="EI8" s="157" t="s">
        <v>2071</v>
      </c>
      <c r="EJ8" s="157" t="s">
        <v>2072</v>
      </c>
      <c r="EK8" s="157" t="s">
        <v>2073</v>
      </c>
      <c r="EL8" s="157" t="s">
        <v>2074</v>
      </c>
      <c r="EM8" s="157" t="s">
        <v>2075</v>
      </c>
      <c r="EN8" s="157" t="s">
        <v>2076</v>
      </c>
      <c r="EO8" s="157" t="s">
        <v>2077</v>
      </c>
      <c r="EP8" s="157" t="s">
        <v>2078</v>
      </c>
      <c r="EQ8" s="157" t="s">
        <v>2079</v>
      </c>
      <c r="ER8" s="157" t="s">
        <v>2080</v>
      </c>
      <c r="ES8" s="157" t="s">
        <v>2081</v>
      </c>
      <c r="ET8" s="157" t="s">
        <v>2082</v>
      </c>
      <c r="EU8" s="157" t="s">
        <v>2083</v>
      </c>
      <c r="EV8" s="157" t="s">
        <v>2084</v>
      </c>
      <c r="EW8" s="157" t="s">
        <v>2085</v>
      </c>
      <c r="EX8" s="157" t="s">
        <v>2086</v>
      </c>
      <c r="EY8" s="157" t="s">
        <v>2087</v>
      </c>
      <c r="EZ8" s="157" t="s">
        <v>2088</v>
      </c>
      <c r="FA8" s="157" t="s">
        <v>2089</v>
      </c>
      <c r="FB8" s="157" t="s">
        <v>2070</v>
      </c>
      <c r="FC8" s="157" t="s">
        <v>2075</v>
      </c>
      <c r="FD8" s="157" t="s">
        <v>2090</v>
      </c>
      <c r="FE8" s="157" t="s">
        <v>2091</v>
      </c>
      <c r="FF8" s="157" t="s">
        <v>2092</v>
      </c>
      <c r="FG8" s="157" t="s">
        <v>2093</v>
      </c>
      <c r="FH8" s="157" t="s">
        <v>2094</v>
      </c>
      <c r="FI8" s="157" t="s">
        <v>2095</v>
      </c>
      <c r="FJ8" s="157" t="s">
        <v>2023</v>
      </c>
      <c r="FK8" s="157" t="s">
        <v>2024</v>
      </c>
      <c r="FL8" s="157" t="s">
        <v>2096</v>
      </c>
      <c r="FM8" s="157" t="s">
        <v>2063</v>
      </c>
      <c r="FN8" s="157" t="s">
        <v>2064</v>
      </c>
      <c r="FO8" s="157" t="s">
        <v>2097</v>
      </c>
      <c r="FP8" s="157" t="s">
        <v>2098</v>
      </c>
      <c r="FQ8" s="158" t="s">
        <v>2099</v>
      </c>
      <c r="FR8" s="157" t="s">
        <v>2100</v>
      </c>
      <c r="FS8" s="157" t="s">
        <v>2101</v>
      </c>
      <c r="FT8" s="157" t="s">
        <v>2102</v>
      </c>
      <c r="FU8" s="157" t="s">
        <v>2103</v>
      </c>
      <c r="FV8" s="157" t="s">
        <v>2104</v>
      </c>
      <c r="FW8" s="157" t="s">
        <v>2105</v>
      </c>
      <c r="FX8" s="157" t="s">
        <v>2106</v>
      </c>
      <c r="FY8" s="157" t="s">
        <v>2107</v>
      </c>
      <c r="FZ8" s="157" t="s">
        <v>2108</v>
      </c>
      <c r="GA8" s="157" t="s">
        <v>2072</v>
      </c>
      <c r="GB8" s="158" t="s">
        <v>2109</v>
      </c>
      <c r="GC8" s="157" t="s">
        <v>2098</v>
      </c>
      <c r="GD8" s="157" t="s">
        <v>2097</v>
      </c>
      <c r="GE8" s="157" t="s">
        <v>2110</v>
      </c>
      <c r="GF8" s="158" t="s">
        <v>2111</v>
      </c>
      <c r="GG8" s="157" t="s">
        <v>2112</v>
      </c>
      <c r="GH8" s="157" t="s">
        <v>2113</v>
      </c>
      <c r="GI8" s="157" t="s">
        <v>2046</v>
      </c>
      <c r="GJ8" s="157" t="s">
        <v>2114</v>
      </c>
      <c r="GK8" s="157" t="s">
        <v>2115</v>
      </c>
      <c r="GL8" s="157" t="s">
        <v>2116</v>
      </c>
      <c r="GM8" s="157" t="s">
        <v>2117</v>
      </c>
      <c r="GN8" s="157" t="s">
        <v>2118</v>
      </c>
      <c r="GO8" s="157" t="s">
        <v>2119</v>
      </c>
      <c r="GP8" s="157" t="s">
        <v>2120</v>
      </c>
      <c r="GQ8" s="158" t="s">
        <v>2119</v>
      </c>
      <c r="GR8" s="157" t="s">
        <v>2121</v>
      </c>
      <c r="GS8" s="157" t="s">
        <v>2122</v>
      </c>
      <c r="GT8" s="157" t="s">
        <v>2123</v>
      </c>
      <c r="GU8" s="157" t="s">
        <v>2124</v>
      </c>
      <c r="GV8" s="157" t="s">
        <v>55</v>
      </c>
      <c r="GW8" s="157" t="s">
        <v>2125</v>
      </c>
      <c r="GX8" s="157" t="s">
        <v>2126</v>
      </c>
      <c r="GY8" s="157" t="s">
        <v>2127</v>
      </c>
      <c r="GZ8" s="157" t="s">
        <v>2128</v>
      </c>
      <c r="HA8" s="157" t="s">
        <v>2129</v>
      </c>
      <c r="HB8" s="158" t="s">
        <v>2130</v>
      </c>
      <c r="HC8" s="158" t="s">
        <v>2131</v>
      </c>
      <c r="HD8" s="157" t="s">
        <v>2132</v>
      </c>
      <c r="HE8" s="157" t="s">
        <v>2132</v>
      </c>
      <c r="HF8" s="157" t="s">
        <v>2133</v>
      </c>
      <c r="HG8" s="157" t="s">
        <v>2133</v>
      </c>
      <c r="HH8" s="157" t="s">
        <v>2134</v>
      </c>
      <c r="HI8" s="158" t="s">
        <v>2130</v>
      </c>
      <c r="HJ8" s="158" t="s">
        <v>2131</v>
      </c>
      <c r="HK8" s="157" t="s">
        <v>2135</v>
      </c>
      <c r="HL8" s="157" t="s">
        <v>2136</v>
      </c>
      <c r="HM8" s="157" t="s">
        <v>2137</v>
      </c>
      <c r="HN8" s="157" t="s">
        <v>2138</v>
      </c>
      <c r="HO8" s="157" t="s">
        <v>2139</v>
      </c>
      <c r="HP8" s="157" t="s">
        <v>2140</v>
      </c>
      <c r="HQ8" s="157" t="s">
        <v>2141</v>
      </c>
      <c r="HR8" s="157" t="s">
        <v>2142</v>
      </c>
      <c r="HS8" s="157" t="s">
        <v>2143</v>
      </c>
      <c r="HT8" s="157" t="s">
        <v>2144</v>
      </c>
      <c r="HU8" s="157" t="s">
        <v>2145</v>
      </c>
      <c r="HV8" s="157" t="s">
        <v>2146</v>
      </c>
      <c r="HW8" s="157" t="s">
        <v>2147</v>
      </c>
      <c r="HX8" s="157" t="s">
        <v>2148</v>
      </c>
      <c r="HY8" s="157" t="s">
        <v>2149</v>
      </c>
      <c r="HZ8" s="157" t="s">
        <v>2150</v>
      </c>
      <c r="IA8" s="157" t="s">
        <v>2151</v>
      </c>
      <c r="IB8" s="157" t="s">
        <v>2152</v>
      </c>
      <c r="IC8" s="157" t="s">
        <v>2153</v>
      </c>
      <c r="ID8" s="157" t="s">
        <v>2154</v>
      </c>
      <c r="IE8" s="157" t="s">
        <v>2155</v>
      </c>
      <c r="IF8" s="157" t="s">
        <v>2141</v>
      </c>
      <c r="IG8" s="157" t="s">
        <v>2142</v>
      </c>
      <c r="IH8" s="157" t="s">
        <v>2156</v>
      </c>
      <c r="II8" s="157" t="s">
        <v>2157</v>
      </c>
      <c r="IJ8" s="157" t="s">
        <v>2134</v>
      </c>
      <c r="IK8" s="157" t="s">
        <v>2071</v>
      </c>
      <c r="IL8" s="158" t="s">
        <v>2158</v>
      </c>
      <c r="IM8" s="158" t="s">
        <v>2159</v>
      </c>
      <c r="IN8" s="157" t="s">
        <v>2160</v>
      </c>
      <c r="IO8" s="157" t="s">
        <v>2159</v>
      </c>
      <c r="IP8" s="157" t="s">
        <v>2161</v>
      </c>
      <c r="IQ8" s="157" t="s">
        <v>2162</v>
      </c>
      <c r="IR8" s="157" t="s">
        <v>2163</v>
      </c>
      <c r="IS8" s="158" t="s">
        <v>2161</v>
      </c>
      <c r="IT8" s="157" t="s">
        <v>2164</v>
      </c>
      <c r="IU8" s="157" t="s">
        <v>2165</v>
      </c>
      <c r="IV8" s="157" t="s">
        <v>2162</v>
      </c>
      <c r="IW8" s="158" t="s">
        <v>2158</v>
      </c>
      <c r="IX8" s="157" t="s">
        <v>2163</v>
      </c>
      <c r="IY8" s="157" t="s">
        <v>418</v>
      </c>
      <c r="IZ8" s="157" t="s">
        <v>418</v>
      </c>
      <c r="JA8" s="157" t="s">
        <v>2166</v>
      </c>
      <c r="JB8" s="157" t="s">
        <v>2167</v>
      </c>
      <c r="JC8" s="157" t="s">
        <v>2168</v>
      </c>
      <c r="JD8" s="157" t="s">
        <v>2169</v>
      </c>
      <c r="JE8" s="157" t="s">
        <v>2170</v>
      </c>
      <c r="JF8" s="157" t="s">
        <v>2168</v>
      </c>
      <c r="JG8" s="157" t="s">
        <v>2171</v>
      </c>
      <c r="JH8" s="157" t="s">
        <v>2172</v>
      </c>
      <c r="JI8" s="157" t="s">
        <v>2171</v>
      </c>
      <c r="JJ8" s="157" t="s">
        <v>2173</v>
      </c>
      <c r="JK8" s="157" t="s">
        <v>2174</v>
      </c>
      <c r="JL8" s="157" t="s">
        <v>2175</v>
      </c>
      <c r="JM8" s="157" t="s">
        <v>2176</v>
      </c>
      <c r="JN8" s="157" t="s">
        <v>2177</v>
      </c>
      <c r="JO8" s="157" t="s">
        <v>2178</v>
      </c>
      <c r="JP8" s="157" t="s">
        <v>2179</v>
      </c>
      <c r="JQ8" s="157" t="s">
        <v>2180</v>
      </c>
      <c r="JR8" s="157" t="s">
        <v>2181</v>
      </c>
      <c r="JS8" s="157" t="s">
        <v>2182</v>
      </c>
      <c r="JT8" s="157" t="s">
        <v>2183</v>
      </c>
      <c r="JU8" s="157" t="s">
        <v>2155</v>
      </c>
      <c r="JV8" s="157" t="s">
        <v>2184</v>
      </c>
      <c r="JW8" s="157" t="s">
        <v>2185</v>
      </c>
      <c r="JX8" s="157" t="s">
        <v>2186</v>
      </c>
      <c r="JY8" s="157" t="s">
        <v>2187</v>
      </c>
      <c r="JZ8" s="157" t="s">
        <v>2188</v>
      </c>
      <c r="KA8" s="157" t="s">
        <v>2135</v>
      </c>
      <c r="KB8" s="157" t="s">
        <v>2189</v>
      </c>
      <c r="KC8" s="157" t="s">
        <v>2188</v>
      </c>
      <c r="KD8" s="157" t="s">
        <v>2136</v>
      </c>
      <c r="KE8" s="157" t="s">
        <v>2190</v>
      </c>
      <c r="KF8" s="157" t="s">
        <v>2191</v>
      </c>
      <c r="KG8" s="157" t="s">
        <v>2191</v>
      </c>
      <c r="KH8" s="157" t="s">
        <v>2192</v>
      </c>
      <c r="KI8" s="157" t="s">
        <v>2016</v>
      </c>
    </row>
    <row r="9" spans="1:295" ht="18" customHeight="1" x14ac:dyDescent="0.3">
      <c r="A9" s="159" t="s">
        <v>71</v>
      </c>
      <c r="B9" s="159" t="s">
        <v>646</v>
      </c>
      <c r="C9" s="160">
        <v>0</v>
      </c>
      <c r="D9" s="160">
        <v>18.707000000000001</v>
      </c>
      <c r="E9" s="160">
        <v>-37.143000000000001</v>
      </c>
      <c r="F9" s="160">
        <v>-37.957000000000001</v>
      </c>
      <c r="G9" s="160">
        <v>21.925999999999998</v>
      </c>
      <c r="H9" s="160">
        <v>11.374000000000001</v>
      </c>
      <c r="I9" s="160">
        <v>43.493000000000002</v>
      </c>
      <c r="J9" s="160">
        <v>-57.186999999999998</v>
      </c>
      <c r="K9" s="160">
        <v>48.987000000000002</v>
      </c>
      <c r="L9" s="160">
        <v>24.818999999999999</v>
      </c>
      <c r="M9" s="160">
        <v>-24.135999999999999</v>
      </c>
      <c r="N9" s="160">
        <v>-8.8800000000000008</v>
      </c>
      <c r="O9" s="160">
        <v>-30.102</v>
      </c>
      <c r="P9" s="160">
        <v>24.2</v>
      </c>
      <c r="Q9" s="160">
        <v>9.9359000000000002</v>
      </c>
      <c r="R9" s="160">
        <v>-24.2</v>
      </c>
      <c r="S9" s="160">
        <v>12.331</v>
      </c>
      <c r="T9" s="160">
        <v>114.63800000000001</v>
      </c>
      <c r="U9" s="160">
        <v>8.9352999999999998</v>
      </c>
      <c r="V9" s="160">
        <v>8.8187999999999995</v>
      </c>
      <c r="W9" s="160">
        <v>14.91</v>
      </c>
      <c r="X9" s="160">
        <v>0</v>
      </c>
      <c r="Y9" s="160">
        <v>22.419</v>
      </c>
      <c r="Z9" s="160">
        <v>4.6394000000000002</v>
      </c>
      <c r="AA9" s="161">
        <v>45.433</v>
      </c>
      <c r="AB9" s="160">
        <v>113</v>
      </c>
      <c r="AC9" s="160">
        <v>-71.528999999999996</v>
      </c>
      <c r="AD9" s="160">
        <v>-71.97</v>
      </c>
      <c r="AE9" s="160">
        <v>15.722</v>
      </c>
      <c r="AF9" s="160">
        <v>8.8800000000000008</v>
      </c>
      <c r="AG9" s="160">
        <v>28.6</v>
      </c>
      <c r="AH9" s="160">
        <v>5.5179999999999998</v>
      </c>
      <c r="AI9" s="160">
        <v>0.123</v>
      </c>
      <c r="AJ9" s="160">
        <v>-33.728999999999999</v>
      </c>
      <c r="AK9" s="160">
        <v>-33.598999999999997</v>
      </c>
      <c r="AL9" s="160">
        <v>-63.418999999999997</v>
      </c>
      <c r="AM9" s="160">
        <v>33.779000000000003</v>
      </c>
      <c r="AN9" s="160">
        <v>33.759</v>
      </c>
      <c r="AO9" s="160">
        <v>9.61</v>
      </c>
      <c r="AP9" s="160">
        <v>12.500999999999999</v>
      </c>
      <c r="AQ9" s="160">
        <v>59.676000000000002</v>
      </c>
      <c r="AR9" s="160">
        <v>61.795000000000002</v>
      </c>
      <c r="AS9" s="160">
        <v>0</v>
      </c>
      <c r="AT9" s="160">
        <v>-47.018999999999998</v>
      </c>
      <c r="AU9" s="160">
        <v>-47.43</v>
      </c>
      <c r="AV9" s="160">
        <v>7.4951999999999996</v>
      </c>
      <c r="AW9" s="160">
        <v>7.3616000000000001</v>
      </c>
      <c r="AX9" s="160">
        <v>55.593000000000004</v>
      </c>
      <c r="AY9" s="160">
        <v>57.066000000000003</v>
      </c>
      <c r="AZ9" s="160">
        <v>-8.8986999999999998</v>
      </c>
      <c r="BA9" s="160">
        <v>-48.307000000000002</v>
      </c>
      <c r="BB9" s="160">
        <v>-142.68</v>
      </c>
      <c r="BC9" s="160">
        <v>-17.408000000000001</v>
      </c>
      <c r="BD9" s="160">
        <v>-13.099</v>
      </c>
      <c r="BE9" s="160">
        <v>-13.298999999999999</v>
      </c>
      <c r="BF9" s="160">
        <v>53.642000000000003</v>
      </c>
      <c r="BG9" s="160">
        <v>52.558</v>
      </c>
      <c r="BH9" s="160">
        <v>-4.2195</v>
      </c>
      <c r="BI9" s="160">
        <v>-67.102000000000004</v>
      </c>
      <c r="BJ9" s="160">
        <v>-15.811</v>
      </c>
      <c r="BK9" s="160">
        <v>13</v>
      </c>
      <c r="BL9" s="160">
        <v>0</v>
      </c>
      <c r="BM9" s="160">
        <v>2.2547000000000001</v>
      </c>
      <c r="BN9" s="160">
        <v>183.04</v>
      </c>
      <c r="BO9" s="160">
        <v>45.991</v>
      </c>
      <c r="BP9" s="160">
        <v>46.234999999999999</v>
      </c>
      <c r="BQ9" s="160">
        <v>-186.49</v>
      </c>
      <c r="BR9" s="160">
        <v>240.45</v>
      </c>
      <c r="BS9" s="160">
        <v>40.976999999999997</v>
      </c>
      <c r="BT9" s="160">
        <v>-22.797000000000001</v>
      </c>
      <c r="BU9" s="160">
        <v>24.324000000000002</v>
      </c>
      <c r="BV9" s="160">
        <v>77.81</v>
      </c>
      <c r="BW9" s="160">
        <v>21.809000000000001</v>
      </c>
      <c r="BX9" s="160">
        <v>17.12</v>
      </c>
      <c r="BY9" s="160">
        <v>53.79</v>
      </c>
      <c r="BZ9" s="160">
        <v>73.239000000000004</v>
      </c>
      <c r="CA9" s="160">
        <v>-73.403999999999996</v>
      </c>
      <c r="CB9" s="160">
        <v>-72.733999999999995</v>
      </c>
      <c r="CC9" s="160">
        <v>144.91</v>
      </c>
      <c r="CD9" s="160">
        <v>145.21</v>
      </c>
      <c r="CE9" s="160">
        <v>25.469000000000001</v>
      </c>
      <c r="CF9" s="160">
        <v>-59.042000000000002</v>
      </c>
      <c r="CG9" s="160">
        <v>-58.601999999999997</v>
      </c>
      <c r="CH9" s="160">
        <v>-4.5030000000000001</v>
      </c>
      <c r="CI9" s="160">
        <v>0</v>
      </c>
      <c r="CJ9" s="160">
        <v>19.57</v>
      </c>
      <c r="CK9" s="160">
        <v>25.984999999999999</v>
      </c>
      <c r="CL9" s="160">
        <v>89.698999999999998</v>
      </c>
      <c r="CM9" s="160">
        <v>80.599000000000004</v>
      </c>
      <c r="CN9" s="160">
        <v>-14.689</v>
      </c>
      <c r="CO9" s="160">
        <v>70.881</v>
      </c>
      <c r="CP9" s="160">
        <v>69.887</v>
      </c>
      <c r="CQ9" s="160">
        <v>68.882000000000005</v>
      </c>
      <c r="CR9" s="160">
        <v>-9.1667000000000005</v>
      </c>
      <c r="CS9" s="160">
        <v>-8.6792999999999996</v>
      </c>
      <c r="CT9" s="160">
        <v>-31.457999999999998</v>
      </c>
      <c r="CU9" s="160">
        <v>-0.99650000000000005</v>
      </c>
      <c r="CV9" s="160">
        <v>0</v>
      </c>
      <c r="CW9" s="160">
        <v>12.821</v>
      </c>
      <c r="CX9" s="160">
        <v>34.450000000000003</v>
      </c>
      <c r="CY9" s="160">
        <v>62.2</v>
      </c>
      <c r="CZ9" s="160">
        <v>56.256999999999998</v>
      </c>
      <c r="DA9" s="160">
        <v>53.323999999999998</v>
      </c>
      <c r="DB9" s="160">
        <v>-31.719000000000001</v>
      </c>
      <c r="DC9" s="160">
        <v>-4.9640000000000004</v>
      </c>
      <c r="DD9" s="160">
        <v>0</v>
      </c>
      <c r="DE9" s="160">
        <v>0</v>
      </c>
      <c r="DF9" s="160">
        <v>-95.441000000000003</v>
      </c>
      <c r="DG9" s="160">
        <v>0</v>
      </c>
      <c r="DH9" s="160">
        <v>-19.248000000000001</v>
      </c>
      <c r="DI9" s="160">
        <v>-80.400000000000006</v>
      </c>
      <c r="DJ9" s="160">
        <v>-80.900000000000006</v>
      </c>
      <c r="DK9" s="160">
        <v>29.687000000000001</v>
      </c>
      <c r="DL9" s="160">
        <v>38.094999999999999</v>
      </c>
      <c r="DM9" s="160">
        <v>49.796999999999997</v>
      </c>
      <c r="DN9" s="160">
        <v>55.682000000000002</v>
      </c>
      <c r="DO9" s="160">
        <v>37.799999999999997</v>
      </c>
      <c r="DP9" s="160">
        <v>-6.74</v>
      </c>
      <c r="DQ9" s="160">
        <v>59.912999999999997</v>
      </c>
      <c r="DR9" s="160">
        <v>95.356999999999999</v>
      </c>
      <c r="DS9" s="160">
        <v>-13.59</v>
      </c>
      <c r="DT9" s="160">
        <v>-13.72</v>
      </c>
      <c r="DU9" s="160">
        <v>75.55</v>
      </c>
      <c r="DV9" s="160">
        <v>63.47</v>
      </c>
      <c r="DW9" s="160">
        <v>97.781000000000006</v>
      </c>
      <c r="DX9" s="160">
        <v>94.344999999999999</v>
      </c>
      <c r="DY9" s="160">
        <v>-51.938000000000002</v>
      </c>
      <c r="DZ9" s="160">
        <v>-51.145000000000003</v>
      </c>
      <c r="EA9" s="160">
        <v>162.66</v>
      </c>
      <c r="EB9" s="160">
        <v>120.81</v>
      </c>
      <c r="EC9" s="160">
        <v>113.96</v>
      </c>
      <c r="ED9" s="160">
        <v>116.59</v>
      </c>
      <c r="EE9" s="160">
        <v>88.51</v>
      </c>
      <c r="EF9" s="160">
        <v>73.828999999999994</v>
      </c>
      <c r="EG9" s="160">
        <v>-28.53</v>
      </c>
      <c r="EH9" s="160">
        <v>199.09</v>
      </c>
      <c r="EI9" s="160">
        <v>342.57</v>
      </c>
      <c r="EJ9" s="160">
        <v>0</v>
      </c>
      <c r="EK9" s="160">
        <v>-35.582000000000001</v>
      </c>
      <c r="EL9" s="160">
        <v>-37.835999999999999</v>
      </c>
      <c r="EM9" s="160">
        <v>14.57</v>
      </c>
      <c r="EN9" s="160">
        <v>19.334</v>
      </c>
      <c r="EO9" s="160">
        <v>-48.345999999999997</v>
      </c>
      <c r="EP9" s="160">
        <v>44.591000000000001</v>
      </c>
      <c r="EQ9" s="160">
        <v>-70.162000000000006</v>
      </c>
      <c r="ER9" s="160">
        <v>-71.331999999999994</v>
      </c>
      <c r="ES9" s="160">
        <v>-34.055999999999997</v>
      </c>
      <c r="ET9" s="160">
        <v>0</v>
      </c>
      <c r="EU9" s="160">
        <v>-17.699000000000002</v>
      </c>
      <c r="EV9" s="160">
        <v>1</v>
      </c>
      <c r="EW9" s="160">
        <v>15.816000000000001</v>
      </c>
      <c r="EX9" s="160">
        <v>-27.492000000000001</v>
      </c>
      <c r="EY9" s="160">
        <v>-35.264000000000003</v>
      </c>
      <c r="EZ9" s="160">
        <v>-34.741999999999997</v>
      </c>
      <c r="FA9" s="160">
        <v>6.3071999999999999</v>
      </c>
      <c r="FB9" s="160">
        <v>-71.356999999999999</v>
      </c>
      <c r="FC9" s="160">
        <v>51.914000000000001</v>
      </c>
      <c r="FD9" s="160">
        <v>22.922999999999998</v>
      </c>
      <c r="FE9" s="160">
        <v>0</v>
      </c>
      <c r="FF9" s="160">
        <v>0</v>
      </c>
      <c r="FG9" s="160">
        <v>36.67</v>
      </c>
      <c r="FH9" s="160">
        <v>36.795000000000002</v>
      </c>
      <c r="FI9" s="160">
        <v>36.043999999999997</v>
      </c>
      <c r="FJ9" s="160">
        <v>72.676000000000002</v>
      </c>
      <c r="FK9" s="160">
        <v>73.680000000000007</v>
      </c>
      <c r="FL9" s="160">
        <v>-211.16</v>
      </c>
      <c r="FM9" s="160">
        <v>53.462000000000003</v>
      </c>
      <c r="FN9" s="160">
        <v>53.445999999999998</v>
      </c>
      <c r="FO9" s="160">
        <v>-141.04</v>
      </c>
      <c r="FP9" s="160">
        <v>-136.06</v>
      </c>
      <c r="FQ9" s="160">
        <v>-54.454000000000001</v>
      </c>
      <c r="FR9" s="160">
        <v>-51.499000000000002</v>
      </c>
      <c r="FS9" s="160">
        <v>15.169</v>
      </c>
      <c r="FT9" s="160">
        <v>0.90359999999999996</v>
      </c>
      <c r="FU9" s="160">
        <v>-9.4398999999999997</v>
      </c>
      <c r="FV9" s="160">
        <v>12.92</v>
      </c>
      <c r="FW9" s="160">
        <v>-55.316000000000003</v>
      </c>
      <c r="FX9" s="160">
        <v>9.2637999999999998</v>
      </c>
      <c r="FY9" s="160">
        <v>-10.832000000000001</v>
      </c>
      <c r="FZ9" s="160">
        <v>2.4548999999999999</v>
      </c>
      <c r="GA9" s="160">
        <v>11.175000000000001</v>
      </c>
      <c r="GB9" s="160">
        <v>18.228999999999999</v>
      </c>
      <c r="GC9" s="160">
        <v>137.86000000000001</v>
      </c>
      <c r="GD9" s="160">
        <v>143.9</v>
      </c>
      <c r="GE9" s="160">
        <v>12.93</v>
      </c>
      <c r="GF9" s="160">
        <v>78.051000000000002</v>
      </c>
      <c r="GG9" s="160">
        <v>22.6</v>
      </c>
      <c r="GH9" s="160">
        <v>-13.32</v>
      </c>
      <c r="GI9" s="160">
        <v>-7.7600000000000002E-2</v>
      </c>
      <c r="GJ9" s="160">
        <v>0</v>
      </c>
      <c r="GK9" s="160">
        <v>1.5461</v>
      </c>
      <c r="GL9" s="160">
        <v>6.4500000000000002E-2</v>
      </c>
      <c r="GM9" s="160">
        <v>0</v>
      </c>
      <c r="GN9" s="160">
        <v>-14.842000000000001</v>
      </c>
      <c r="GO9" s="160">
        <v>-21.113</v>
      </c>
      <c r="GP9" s="160">
        <v>22.712</v>
      </c>
      <c r="GQ9" s="160">
        <v>33.612000000000002</v>
      </c>
      <c r="GR9" s="160">
        <v>69.388999999999996</v>
      </c>
      <c r="GS9" s="160">
        <v>51.866999999999997</v>
      </c>
      <c r="GT9" s="160">
        <v>-106.27</v>
      </c>
      <c r="GU9" s="160">
        <v>-19.774999999999999</v>
      </c>
      <c r="GV9" s="160">
        <v>34.505000000000003</v>
      </c>
      <c r="GW9" s="160">
        <v>-42.2</v>
      </c>
      <c r="GX9" s="160">
        <v>11.385</v>
      </c>
      <c r="GY9" s="160">
        <v>0</v>
      </c>
      <c r="GZ9" s="160">
        <v>0</v>
      </c>
      <c r="HA9" s="160">
        <v>12.711</v>
      </c>
      <c r="HB9" s="160">
        <v>165.62</v>
      </c>
      <c r="HC9" s="160">
        <v>166.2</v>
      </c>
      <c r="HD9" s="160">
        <v>279.5</v>
      </c>
      <c r="HE9" s="160">
        <v>-277.89</v>
      </c>
      <c r="HF9" s="160">
        <v>-593.35</v>
      </c>
      <c r="HG9" s="160">
        <v>596.14</v>
      </c>
      <c r="HH9" s="160">
        <v>596.08000000000004</v>
      </c>
      <c r="HI9" s="160">
        <v>-160.31</v>
      </c>
      <c r="HJ9" s="160">
        <v>-156.87</v>
      </c>
      <c r="HK9" s="160">
        <v>-57.564</v>
      </c>
      <c r="HL9" s="160">
        <v>-50.540999999999997</v>
      </c>
      <c r="HM9" s="160">
        <v>80.731999999999999</v>
      </c>
      <c r="HN9" s="160">
        <v>79.984999999999999</v>
      </c>
      <c r="HO9" s="160">
        <v>-117.12</v>
      </c>
      <c r="HP9" s="160">
        <v>-118.44</v>
      </c>
      <c r="HQ9" s="160">
        <v>59.098999999999997</v>
      </c>
      <c r="HR9" s="160">
        <v>58.22</v>
      </c>
      <c r="HS9" s="160">
        <v>-57.344999999999999</v>
      </c>
      <c r="HT9" s="160">
        <v>-56.402999999999999</v>
      </c>
      <c r="HU9" s="160">
        <v>70.86</v>
      </c>
      <c r="HV9" s="160">
        <v>70.668999999999997</v>
      </c>
      <c r="HW9" s="160">
        <v>58.9</v>
      </c>
      <c r="HX9" s="160">
        <v>59.798999999999999</v>
      </c>
      <c r="HY9" s="160">
        <v>22.602</v>
      </c>
      <c r="HZ9" s="160">
        <v>31.52</v>
      </c>
      <c r="IA9" s="160">
        <v>-335.75</v>
      </c>
      <c r="IB9" s="160">
        <v>100.72</v>
      </c>
      <c r="IC9" s="160">
        <v>100.53</v>
      </c>
      <c r="ID9" s="160">
        <v>14.5</v>
      </c>
      <c r="IE9" s="160">
        <v>12.5</v>
      </c>
      <c r="IF9" s="160">
        <v>-58.2</v>
      </c>
      <c r="IG9" s="160">
        <v>-57.7</v>
      </c>
      <c r="IH9" s="160">
        <v>1.8704000000000001</v>
      </c>
      <c r="II9" s="160">
        <v>1.5125</v>
      </c>
      <c r="IJ9" s="160">
        <v>-585.82000000000005</v>
      </c>
      <c r="IK9" s="160">
        <v>-318.27</v>
      </c>
      <c r="IL9" s="160">
        <v>528.77</v>
      </c>
      <c r="IM9" s="160">
        <v>383.15</v>
      </c>
      <c r="IN9" s="160">
        <v>-81.875</v>
      </c>
      <c r="IO9" s="160">
        <v>-419.65</v>
      </c>
      <c r="IP9" s="160">
        <v>423.79</v>
      </c>
      <c r="IQ9" s="160">
        <v>-118.8</v>
      </c>
      <c r="IR9" s="160">
        <v>-336.05</v>
      </c>
      <c r="IS9" s="160">
        <v>-417.09</v>
      </c>
      <c r="IT9" s="160">
        <v>147.28</v>
      </c>
      <c r="IU9" s="160">
        <v>142.41999999999999</v>
      </c>
      <c r="IV9" s="160">
        <v>121.88</v>
      </c>
      <c r="IW9" s="160">
        <v>-516.28</v>
      </c>
      <c r="IX9" s="160">
        <v>252.14</v>
      </c>
      <c r="IY9" s="160">
        <v>-260.02999999999997</v>
      </c>
      <c r="IZ9" s="160">
        <v>261.39</v>
      </c>
      <c r="JA9" s="160">
        <v>-6.4311999999999996</v>
      </c>
      <c r="JB9" s="160">
        <v>30.954999999999998</v>
      </c>
      <c r="JC9" s="160">
        <v>23.28</v>
      </c>
      <c r="JD9" s="160">
        <v>3.7959999999999998</v>
      </c>
      <c r="JE9" s="160">
        <v>3.7869000000000002</v>
      </c>
      <c r="JF9" s="160">
        <v>-22.638999999999999</v>
      </c>
      <c r="JG9" s="160">
        <v>1.6</v>
      </c>
      <c r="JH9" s="160">
        <v>13.878</v>
      </c>
      <c r="JI9" s="160">
        <v>-1.5792999999999999</v>
      </c>
      <c r="JJ9" s="160">
        <v>-41.954000000000001</v>
      </c>
      <c r="JK9" s="160">
        <v>-16.141999999999999</v>
      </c>
      <c r="JL9" s="160">
        <v>40</v>
      </c>
      <c r="JM9" s="160">
        <v>55.817</v>
      </c>
      <c r="JN9" s="160">
        <v>56.238</v>
      </c>
      <c r="JO9" s="160">
        <v>0</v>
      </c>
      <c r="JP9" s="160">
        <v>0</v>
      </c>
      <c r="JQ9" s="160">
        <v>52.326999999999998</v>
      </c>
      <c r="JR9" s="160">
        <v>51.825000000000003</v>
      </c>
      <c r="JS9" s="160">
        <v>50.932000000000002</v>
      </c>
      <c r="JT9" s="161">
        <v>45.222000000000001</v>
      </c>
      <c r="JU9" s="160">
        <v>-10.898999999999999</v>
      </c>
      <c r="JV9" s="160">
        <v>27.442</v>
      </c>
      <c r="JW9" s="160">
        <v>6.1098999999999997</v>
      </c>
      <c r="JX9" s="160">
        <v>8.6998999999999995</v>
      </c>
      <c r="JY9" s="160">
        <v>-45.433999999999997</v>
      </c>
      <c r="JZ9" s="160">
        <v>76.575000000000003</v>
      </c>
      <c r="KA9" s="160">
        <v>57.637999999999998</v>
      </c>
      <c r="KB9" s="160">
        <v>-44.511000000000003</v>
      </c>
      <c r="KC9" s="160">
        <v>-74.760000000000005</v>
      </c>
      <c r="KD9" s="160">
        <v>49.764000000000003</v>
      </c>
      <c r="KE9" s="160">
        <v>25.358000000000001</v>
      </c>
      <c r="KF9" s="160">
        <v>4.3</v>
      </c>
      <c r="KG9" s="160">
        <v>-5</v>
      </c>
      <c r="KH9" s="160">
        <v>2.2566999999999999</v>
      </c>
      <c r="KI9" s="160">
        <v>88.822999999999993</v>
      </c>
    </row>
    <row r="10" spans="1:295" ht="18" customHeight="1" x14ac:dyDescent="0.3">
      <c r="A10" s="159" t="s">
        <v>71</v>
      </c>
      <c r="B10" s="159" t="s">
        <v>647</v>
      </c>
      <c r="C10" s="162">
        <v>0</v>
      </c>
      <c r="D10" s="162">
        <v>17.748999999999999</v>
      </c>
      <c r="E10" s="162">
        <v>-35.692</v>
      </c>
      <c r="F10" s="162">
        <v>-38.295000000000002</v>
      </c>
      <c r="G10" s="162">
        <v>20.917999999999999</v>
      </c>
      <c r="H10" s="162">
        <v>11.414</v>
      </c>
      <c r="I10" s="162">
        <v>41.493000000000002</v>
      </c>
      <c r="J10" s="162">
        <v>-54.155999999999999</v>
      </c>
      <c r="K10" s="162">
        <v>46.505000000000003</v>
      </c>
      <c r="L10" s="162">
        <v>23.492000000000001</v>
      </c>
      <c r="M10" s="162">
        <v>-22.86</v>
      </c>
      <c r="N10" s="162">
        <v>-4.4400000000000004</v>
      </c>
      <c r="O10" s="162">
        <v>-29.010999999999999</v>
      </c>
      <c r="P10" s="162">
        <v>24.2</v>
      </c>
      <c r="Q10" s="162">
        <v>10.763</v>
      </c>
      <c r="R10" s="162">
        <v>-24.2</v>
      </c>
      <c r="S10" s="162">
        <v>12.722</v>
      </c>
      <c r="T10" s="162">
        <v>109.008</v>
      </c>
      <c r="U10" s="162">
        <v>9.2377000000000002</v>
      </c>
      <c r="V10" s="162">
        <v>9.4301999999999992</v>
      </c>
      <c r="W10" s="162">
        <v>15.589</v>
      </c>
      <c r="X10" s="162">
        <v>0</v>
      </c>
      <c r="Y10" s="162">
        <v>22.44</v>
      </c>
      <c r="Z10" s="162">
        <v>8.1414000000000009</v>
      </c>
      <c r="AA10" s="163">
        <v>40.481999999999999</v>
      </c>
      <c r="AB10" s="162">
        <v>113</v>
      </c>
      <c r="AC10" s="162">
        <v>-69.278999999999996</v>
      </c>
      <c r="AD10" s="162">
        <v>-69.489000000000004</v>
      </c>
      <c r="AE10" s="162">
        <v>15.199</v>
      </c>
      <c r="AF10" s="162">
        <v>4.4400000000000004</v>
      </c>
      <c r="AG10" s="162">
        <v>26.4</v>
      </c>
      <c r="AH10" s="162">
        <v>4.9130000000000003</v>
      </c>
      <c r="AI10" s="162">
        <v>0.11899999999999999</v>
      </c>
      <c r="AJ10" s="162">
        <v>-33.259</v>
      </c>
      <c r="AK10" s="162">
        <v>-33.43</v>
      </c>
      <c r="AL10" s="162">
        <v>-58.189</v>
      </c>
      <c r="AM10" s="162">
        <v>33.49</v>
      </c>
      <c r="AN10" s="162">
        <v>33.22</v>
      </c>
      <c r="AO10" s="162">
        <v>8.6984999999999992</v>
      </c>
      <c r="AP10" s="162">
        <v>12.901</v>
      </c>
      <c r="AQ10" s="162">
        <v>56.866999999999997</v>
      </c>
      <c r="AR10" s="162">
        <v>58.401000000000003</v>
      </c>
      <c r="AS10" s="162">
        <v>0</v>
      </c>
      <c r="AT10" s="162">
        <v>-48.895000000000003</v>
      </c>
      <c r="AU10" s="162">
        <v>-49.115000000000002</v>
      </c>
      <c r="AV10" s="162">
        <v>24.204999999999998</v>
      </c>
      <c r="AW10" s="162">
        <v>31.527999999999999</v>
      </c>
      <c r="AX10" s="162">
        <v>53.314999999999998</v>
      </c>
      <c r="AY10" s="162">
        <v>51.707999999999998</v>
      </c>
      <c r="AZ10" s="162">
        <v>-6.2813999999999997</v>
      </c>
      <c r="BA10" s="162">
        <v>-34.203000000000003</v>
      </c>
      <c r="BB10" s="162">
        <v>-155.43</v>
      </c>
      <c r="BC10" s="162">
        <v>-20.318999999999999</v>
      </c>
      <c r="BD10" s="162">
        <v>-12.298999999999999</v>
      </c>
      <c r="BE10" s="162">
        <v>-12.398999999999999</v>
      </c>
      <c r="BF10" s="162">
        <v>55.905000000000001</v>
      </c>
      <c r="BG10" s="162">
        <v>55.326000000000001</v>
      </c>
      <c r="BH10" s="162">
        <v>-3.8431000000000002</v>
      </c>
      <c r="BI10" s="162">
        <v>-67.102000000000004</v>
      </c>
      <c r="BJ10" s="162">
        <v>-20.765999999999998</v>
      </c>
      <c r="BK10" s="162">
        <v>11.689</v>
      </c>
      <c r="BL10" s="162">
        <v>0</v>
      </c>
      <c r="BM10" s="162">
        <v>2.1665999999999999</v>
      </c>
      <c r="BN10" s="162">
        <v>194.52</v>
      </c>
      <c r="BO10" s="162">
        <v>37.811999999999998</v>
      </c>
      <c r="BP10" s="162">
        <v>37.872999999999998</v>
      </c>
      <c r="BQ10" s="162">
        <v>-176.66</v>
      </c>
      <c r="BR10" s="162">
        <v>236.42</v>
      </c>
      <c r="BS10" s="162">
        <v>40.976999999999997</v>
      </c>
      <c r="BT10" s="162">
        <v>-32.689</v>
      </c>
      <c r="BU10" s="162">
        <v>33.457000000000001</v>
      </c>
      <c r="BV10" s="162">
        <v>74.466999999999999</v>
      </c>
      <c r="BW10" s="162">
        <v>21.42</v>
      </c>
      <c r="BX10" s="162">
        <v>16.12</v>
      </c>
      <c r="BY10" s="162">
        <v>50.95</v>
      </c>
      <c r="BZ10" s="162">
        <v>70.790000000000006</v>
      </c>
      <c r="CA10" s="162">
        <v>-66.304000000000002</v>
      </c>
      <c r="CB10" s="162">
        <v>-67.510000000000005</v>
      </c>
      <c r="CC10" s="162">
        <v>139.16</v>
      </c>
      <c r="CD10" s="162">
        <v>140.08000000000001</v>
      </c>
      <c r="CE10" s="162">
        <v>27.495000000000001</v>
      </c>
      <c r="CF10" s="162">
        <v>-50.976999999999997</v>
      </c>
      <c r="CG10" s="162">
        <v>-50.738</v>
      </c>
      <c r="CH10" s="162">
        <v>-4.6856999999999998</v>
      </c>
      <c r="CI10" s="162">
        <v>0</v>
      </c>
      <c r="CJ10" s="162">
        <v>19.57</v>
      </c>
      <c r="CK10" s="162">
        <v>25.984999999999999</v>
      </c>
      <c r="CL10" s="162">
        <v>83.9</v>
      </c>
      <c r="CM10" s="162">
        <v>76</v>
      </c>
      <c r="CN10" s="162">
        <v>-14.14</v>
      </c>
      <c r="CO10" s="162">
        <v>70.754999999999995</v>
      </c>
      <c r="CP10" s="162">
        <v>70.453000000000003</v>
      </c>
      <c r="CQ10" s="162">
        <v>69.605999999999995</v>
      </c>
      <c r="CR10" s="162">
        <v>-13.076000000000001</v>
      </c>
      <c r="CS10" s="162">
        <v>-12.673999999999999</v>
      </c>
      <c r="CT10" s="162">
        <v>-59.795999999999999</v>
      </c>
      <c r="CU10" s="162">
        <v>3.9746000000000001</v>
      </c>
      <c r="CV10" s="162">
        <v>0</v>
      </c>
      <c r="CW10" s="162">
        <v>12.46</v>
      </c>
      <c r="CX10" s="162">
        <v>29.67</v>
      </c>
      <c r="CY10" s="162">
        <v>57.54</v>
      </c>
      <c r="CZ10" s="162">
        <v>56.256999999999998</v>
      </c>
      <c r="DA10" s="162">
        <v>53.323999999999998</v>
      </c>
      <c r="DB10" s="162">
        <v>-30.908999999999999</v>
      </c>
      <c r="DC10" s="162">
        <v>-4.9640000000000004</v>
      </c>
      <c r="DD10" s="162">
        <v>0</v>
      </c>
      <c r="DE10" s="162">
        <v>0</v>
      </c>
      <c r="DF10" s="162">
        <v>-78.881</v>
      </c>
      <c r="DG10" s="162">
        <v>0</v>
      </c>
      <c r="DH10" s="162">
        <v>-18.776</v>
      </c>
      <c r="DI10" s="162">
        <v>-78.099000000000004</v>
      </c>
      <c r="DJ10" s="162">
        <v>-78.5</v>
      </c>
      <c r="DK10" s="162">
        <v>29.363</v>
      </c>
      <c r="DL10" s="162">
        <v>36.337000000000003</v>
      </c>
      <c r="DM10" s="162">
        <v>44.161000000000001</v>
      </c>
      <c r="DN10" s="162">
        <v>52.752000000000002</v>
      </c>
      <c r="DO10" s="162">
        <v>35.89</v>
      </c>
      <c r="DP10" s="162">
        <v>-5.42</v>
      </c>
      <c r="DQ10" s="162">
        <v>59.372999999999998</v>
      </c>
      <c r="DR10" s="162">
        <v>76.299000000000007</v>
      </c>
      <c r="DS10" s="162">
        <v>-11.61</v>
      </c>
      <c r="DT10" s="162">
        <v>-11.728999999999999</v>
      </c>
      <c r="DU10" s="162">
        <v>68.53</v>
      </c>
      <c r="DV10" s="162">
        <v>61.95</v>
      </c>
      <c r="DW10" s="162">
        <v>78.817999999999998</v>
      </c>
      <c r="DX10" s="162">
        <v>77.89</v>
      </c>
      <c r="DY10" s="162">
        <v>-52.368000000000002</v>
      </c>
      <c r="DZ10" s="162">
        <v>-52.408999999999999</v>
      </c>
      <c r="EA10" s="162">
        <v>148.06</v>
      </c>
      <c r="EB10" s="162">
        <v>104</v>
      </c>
      <c r="EC10" s="162">
        <v>100.25</v>
      </c>
      <c r="ED10" s="162">
        <v>101.3</v>
      </c>
      <c r="EE10" s="162">
        <v>117.09</v>
      </c>
      <c r="EF10" s="162">
        <v>102.34</v>
      </c>
      <c r="EG10" s="162">
        <v>-26.907</v>
      </c>
      <c r="EH10" s="162">
        <v>189.66</v>
      </c>
      <c r="EI10" s="162">
        <v>341.66</v>
      </c>
      <c r="EJ10" s="162">
        <v>0</v>
      </c>
      <c r="EK10" s="162">
        <v>-35.094999999999999</v>
      </c>
      <c r="EL10" s="162">
        <v>-37.548999999999999</v>
      </c>
      <c r="EM10" s="162">
        <v>-18.148</v>
      </c>
      <c r="EN10" s="162">
        <v>8.0740999999999996</v>
      </c>
      <c r="EO10" s="162">
        <v>-48.345999999999997</v>
      </c>
      <c r="EP10" s="162">
        <v>159.80000000000001</v>
      </c>
      <c r="EQ10" s="162">
        <v>-89.825999999999993</v>
      </c>
      <c r="ER10" s="162">
        <v>-91.799000000000007</v>
      </c>
      <c r="ES10" s="162">
        <v>-60.548000000000002</v>
      </c>
      <c r="ET10" s="162">
        <v>14.308999999999999</v>
      </c>
      <c r="EU10" s="162">
        <v>-16.869</v>
      </c>
      <c r="EV10" s="162">
        <v>106.59</v>
      </c>
      <c r="EW10" s="162">
        <v>15.398999999999999</v>
      </c>
      <c r="EX10" s="162">
        <v>-45.606999999999999</v>
      </c>
      <c r="EY10" s="162">
        <v>-35.5</v>
      </c>
      <c r="EZ10" s="162">
        <v>-35.390999999999998</v>
      </c>
      <c r="FA10" s="162">
        <v>7.06</v>
      </c>
      <c r="FB10" s="162">
        <v>-89.62</v>
      </c>
      <c r="FC10" s="162">
        <v>34.177999999999997</v>
      </c>
      <c r="FD10" s="162">
        <v>23.388000000000002</v>
      </c>
      <c r="FE10" s="162">
        <v>0</v>
      </c>
      <c r="FF10" s="162">
        <v>0</v>
      </c>
      <c r="FG10" s="162">
        <v>36.777999999999999</v>
      </c>
      <c r="FH10" s="162">
        <v>36.46</v>
      </c>
      <c r="FI10" s="162">
        <v>35.594000000000001</v>
      </c>
      <c r="FJ10" s="162">
        <v>66.981999999999999</v>
      </c>
      <c r="FK10" s="162">
        <v>67.149000000000001</v>
      </c>
      <c r="FL10" s="162">
        <v>-187.71</v>
      </c>
      <c r="FM10" s="162">
        <v>54.795000000000002</v>
      </c>
      <c r="FN10" s="162">
        <v>54.844000000000001</v>
      </c>
      <c r="FO10" s="162">
        <v>-136.41</v>
      </c>
      <c r="FP10" s="162">
        <v>-126.34</v>
      </c>
      <c r="FQ10" s="162">
        <v>-54.945</v>
      </c>
      <c r="FR10" s="162">
        <v>-51.609000000000002</v>
      </c>
      <c r="FS10" s="162">
        <v>15.474</v>
      </c>
      <c r="FT10" s="162">
        <v>0.88039999999999996</v>
      </c>
      <c r="FU10" s="162">
        <v>-10.019</v>
      </c>
      <c r="FV10" s="162">
        <v>12.76</v>
      </c>
      <c r="FW10" s="162">
        <v>-56.119</v>
      </c>
      <c r="FX10" s="162">
        <v>9.1892999999999994</v>
      </c>
      <c r="FY10" s="162">
        <v>-10.97</v>
      </c>
      <c r="FZ10" s="162">
        <v>2.3589000000000002</v>
      </c>
      <c r="GA10" s="162">
        <v>11.217000000000001</v>
      </c>
      <c r="GB10" s="162">
        <v>15.199</v>
      </c>
      <c r="GC10" s="162">
        <v>127.93</v>
      </c>
      <c r="GD10" s="162">
        <v>136.33000000000001</v>
      </c>
      <c r="GE10" s="162">
        <v>12.74</v>
      </c>
      <c r="GF10" s="162">
        <v>72.218000000000004</v>
      </c>
      <c r="GG10" s="162">
        <v>22.399000000000001</v>
      </c>
      <c r="GH10" s="162">
        <v>-13.039</v>
      </c>
      <c r="GI10" s="162">
        <v>-0.89429999999999998</v>
      </c>
      <c r="GJ10" s="162">
        <v>0</v>
      </c>
      <c r="GK10" s="162">
        <v>1.4591000000000001</v>
      </c>
      <c r="GL10" s="162">
        <v>6.4500000000000002E-2</v>
      </c>
      <c r="GM10" s="162">
        <v>0</v>
      </c>
      <c r="GN10" s="162">
        <v>-15.05</v>
      </c>
      <c r="GO10" s="162">
        <v>-19.66</v>
      </c>
      <c r="GP10" s="162">
        <v>22.184000000000001</v>
      </c>
      <c r="GQ10" s="162">
        <v>30.335000000000001</v>
      </c>
      <c r="GR10" s="162">
        <v>67.418000000000006</v>
      </c>
      <c r="GS10" s="162">
        <v>49.777999999999999</v>
      </c>
      <c r="GT10" s="162">
        <v>-103.16</v>
      </c>
      <c r="GU10" s="162">
        <v>-19.184999999999999</v>
      </c>
      <c r="GV10" s="162">
        <v>33.081000000000003</v>
      </c>
      <c r="GW10" s="162">
        <v>-39.524000000000001</v>
      </c>
      <c r="GX10" s="162">
        <v>11.836</v>
      </c>
      <c r="GY10" s="162">
        <v>0</v>
      </c>
      <c r="GZ10" s="162">
        <v>0</v>
      </c>
      <c r="HA10" s="162">
        <v>13</v>
      </c>
      <c r="HB10" s="162">
        <v>161.61000000000001</v>
      </c>
      <c r="HC10" s="162">
        <v>161.97</v>
      </c>
      <c r="HD10" s="162">
        <v>284.10000000000002</v>
      </c>
      <c r="HE10" s="162">
        <v>-282.67</v>
      </c>
      <c r="HF10" s="162">
        <v>-594.61</v>
      </c>
      <c r="HG10" s="162">
        <v>597.67999999999995</v>
      </c>
      <c r="HH10" s="162">
        <v>601.07000000000005</v>
      </c>
      <c r="HI10" s="162">
        <v>-154.94999999999999</v>
      </c>
      <c r="HJ10" s="162">
        <v>-152.72</v>
      </c>
      <c r="HK10" s="162">
        <v>-62.71</v>
      </c>
      <c r="HL10" s="162">
        <v>-56.722999999999999</v>
      </c>
      <c r="HM10" s="162">
        <v>79.611000000000004</v>
      </c>
      <c r="HN10" s="162">
        <v>82.254000000000005</v>
      </c>
      <c r="HO10" s="162">
        <v>-117.12</v>
      </c>
      <c r="HP10" s="162">
        <v>-118.44</v>
      </c>
      <c r="HQ10" s="162">
        <v>62.646999999999998</v>
      </c>
      <c r="HR10" s="162">
        <v>62.503999999999998</v>
      </c>
      <c r="HS10" s="162">
        <v>-51.612000000000002</v>
      </c>
      <c r="HT10" s="162">
        <v>-52.01</v>
      </c>
      <c r="HU10" s="162">
        <v>69.769000000000005</v>
      </c>
      <c r="HV10" s="162">
        <v>69.760000000000005</v>
      </c>
      <c r="HW10" s="162">
        <v>57.9</v>
      </c>
      <c r="HX10" s="162">
        <v>58.298999999999999</v>
      </c>
      <c r="HY10" s="162">
        <v>22.602</v>
      </c>
      <c r="HZ10" s="162">
        <v>30.638999999999999</v>
      </c>
      <c r="IA10" s="162">
        <v>-335.98</v>
      </c>
      <c r="IB10" s="162">
        <v>101.85</v>
      </c>
      <c r="IC10" s="162">
        <v>102.8</v>
      </c>
      <c r="ID10" s="162">
        <v>14.5</v>
      </c>
      <c r="IE10" s="162">
        <v>8.6</v>
      </c>
      <c r="IF10" s="162">
        <v>-60</v>
      </c>
      <c r="IG10" s="162">
        <v>-60.4</v>
      </c>
      <c r="IH10" s="162">
        <v>1.7650999999999999</v>
      </c>
      <c r="II10" s="162">
        <v>1.6133</v>
      </c>
      <c r="IJ10" s="162">
        <v>-585.01</v>
      </c>
      <c r="IK10" s="162">
        <v>-316</v>
      </c>
      <c r="IL10" s="162">
        <v>517.58000000000004</v>
      </c>
      <c r="IM10" s="162">
        <v>381.33</v>
      </c>
      <c r="IN10" s="162">
        <v>-58.747</v>
      </c>
      <c r="IO10" s="162">
        <v>-410.77</v>
      </c>
      <c r="IP10" s="162">
        <v>414.42</v>
      </c>
      <c r="IQ10" s="162">
        <v>-114.9</v>
      </c>
      <c r="IR10" s="162">
        <v>-344.35</v>
      </c>
      <c r="IS10" s="162">
        <v>-414.51</v>
      </c>
      <c r="IT10" s="162">
        <v>140.43</v>
      </c>
      <c r="IU10" s="162">
        <v>144.29</v>
      </c>
      <c r="IV10" s="162">
        <v>114.89</v>
      </c>
      <c r="IW10" s="162">
        <v>-504.28</v>
      </c>
      <c r="IX10" s="162">
        <v>255.96</v>
      </c>
      <c r="IY10" s="162">
        <v>-246.17</v>
      </c>
      <c r="IZ10" s="162">
        <v>248.97</v>
      </c>
      <c r="JA10" s="162">
        <v>-7.593</v>
      </c>
      <c r="JB10" s="162">
        <v>30.954999999999998</v>
      </c>
      <c r="JC10" s="162">
        <v>22.638999999999999</v>
      </c>
      <c r="JD10" s="162">
        <v>3.9058999999999999</v>
      </c>
      <c r="JE10" s="162">
        <v>3.8740000000000001</v>
      </c>
      <c r="JF10" s="162">
        <v>-21.52</v>
      </c>
      <c r="JG10" s="162">
        <v>1.36</v>
      </c>
      <c r="JH10" s="162">
        <v>13.948</v>
      </c>
      <c r="JI10" s="162">
        <v>-1.6097999999999999</v>
      </c>
      <c r="JJ10" s="162">
        <v>-43.801000000000002</v>
      </c>
      <c r="JK10" s="162">
        <v>-16.169</v>
      </c>
      <c r="JL10" s="162">
        <v>43.098999999999997</v>
      </c>
      <c r="JM10" s="162">
        <v>55.828000000000003</v>
      </c>
      <c r="JN10" s="162">
        <v>56.127000000000002</v>
      </c>
      <c r="JO10" s="162">
        <v>0</v>
      </c>
      <c r="JP10" s="162">
        <v>0</v>
      </c>
      <c r="JQ10" s="162">
        <v>52.448</v>
      </c>
      <c r="JR10" s="162">
        <v>52.890999999999998</v>
      </c>
      <c r="JS10" s="162">
        <v>52.326000000000001</v>
      </c>
      <c r="JT10" s="163">
        <v>46.808</v>
      </c>
      <c r="JU10" s="162">
        <v>-9.1</v>
      </c>
      <c r="JV10" s="162">
        <v>28.504999999999999</v>
      </c>
      <c r="JW10" s="162">
        <v>5.8198999999999996</v>
      </c>
      <c r="JX10" s="162">
        <v>8.6998999999999995</v>
      </c>
      <c r="JY10" s="162">
        <v>-52.503</v>
      </c>
      <c r="JZ10" s="162">
        <v>81.629000000000005</v>
      </c>
      <c r="KA10" s="162">
        <v>64.093999999999994</v>
      </c>
      <c r="KB10" s="162">
        <v>-51.53</v>
      </c>
      <c r="KC10" s="162">
        <v>-80.006</v>
      </c>
      <c r="KD10" s="162">
        <v>55.899000000000001</v>
      </c>
      <c r="KE10" s="162">
        <v>23.58</v>
      </c>
      <c r="KF10" s="162">
        <v>2.7999000000000001</v>
      </c>
      <c r="KG10" s="162">
        <v>-2.2999000000000001</v>
      </c>
      <c r="KH10" s="162">
        <v>2.8007</v>
      </c>
      <c r="KI10" s="162">
        <v>84.275000000000006</v>
      </c>
    </row>
    <row r="11" spans="1:295" ht="18" customHeight="1" x14ac:dyDescent="0.3">
      <c r="A11" s="159" t="s">
        <v>71</v>
      </c>
      <c r="B11" s="159" t="s">
        <v>648</v>
      </c>
      <c r="C11" s="162">
        <v>0</v>
      </c>
      <c r="D11" s="162">
        <v>17.190000000000001</v>
      </c>
      <c r="E11" s="162">
        <v>-34.28</v>
      </c>
      <c r="F11" s="162">
        <v>-38.612000000000002</v>
      </c>
      <c r="G11" s="162">
        <v>20.58</v>
      </c>
      <c r="H11" s="162">
        <v>11.212999999999999</v>
      </c>
      <c r="I11" s="162">
        <v>40.954000000000001</v>
      </c>
      <c r="J11" s="162">
        <v>-51.822000000000003</v>
      </c>
      <c r="K11" s="162">
        <v>45.28</v>
      </c>
      <c r="L11" s="162">
        <v>22.841000000000001</v>
      </c>
      <c r="M11" s="162">
        <v>-22.300999999999998</v>
      </c>
      <c r="N11" s="162">
        <v>-4.4400000000000004</v>
      </c>
      <c r="O11" s="162">
        <v>-29.065999999999999</v>
      </c>
      <c r="P11" s="162">
        <v>24.2</v>
      </c>
      <c r="Q11" s="162">
        <v>9.9359000000000002</v>
      </c>
      <c r="R11" s="162">
        <v>-24.2</v>
      </c>
      <c r="S11" s="162">
        <v>12.461</v>
      </c>
      <c r="T11" s="162">
        <v>103.58</v>
      </c>
      <c r="U11" s="162">
        <v>9.0348000000000006</v>
      </c>
      <c r="V11" s="162">
        <v>9.1173000000000002</v>
      </c>
      <c r="W11" s="162">
        <v>15.494</v>
      </c>
      <c r="X11" s="162">
        <v>0</v>
      </c>
      <c r="Y11" s="162">
        <v>21.779</v>
      </c>
      <c r="Z11" s="162">
        <v>8.4047000000000001</v>
      </c>
      <c r="AA11" s="163">
        <v>44.378</v>
      </c>
      <c r="AB11" s="162">
        <v>113</v>
      </c>
      <c r="AC11" s="162">
        <v>-67.69</v>
      </c>
      <c r="AD11" s="162">
        <v>-67.69</v>
      </c>
      <c r="AE11" s="162">
        <v>15.388999999999999</v>
      </c>
      <c r="AF11" s="162">
        <v>4.4400000000000004</v>
      </c>
      <c r="AG11" s="162">
        <v>28.6</v>
      </c>
      <c r="AH11" s="162">
        <v>4.702</v>
      </c>
      <c r="AI11" s="162">
        <v>0.11600000000000001</v>
      </c>
      <c r="AJ11" s="162">
        <v>-30.11</v>
      </c>
      <c r="AK11" s="162">
        <v>-29.61</v>
      </c>
      <c r="AL11" s="162">
        <v>-61.77</v>
      </c>
      <c r="AM11" s="162">
        <v>29.85</v>
      </c>
      <c r="AN11" s="162">
        <v>30.04</v>
      </c>
      <c r="AO11" s="162">
        <v>9.1270000000000007</v>
      </c>
      <c r="AP11" s="162">
        <v>12.946</v>
      </c>
      <c r="AQ11" s="162">
        <v>56.34</v>
      </c>
      <c r="AR11" s="162">
        <v>58.658000000000001</v>
      </c>
      <c r="AS11" s="162">
        <v>0</v>
      </c>
      <c r="AT11" s="162">
        <v>-45.68</v>
      </c>
      <c r="AU11" s="162">
        <v>-45.738999999999997</v>
      </c>
      <c r="AV11" s="162">
        <v>13.039</v>
      </c>
      <c r="AW11" s="162">
        <v>13.795</v>
      </c>
      <c r="AX11" s="162">
        <v>53.314999999999998</v>
      </c>
      <c r="AY11" s="162">
        <v>51.573999999999998</v>
      </c>
      <c r="AZ11" s="162">
        <v>-8.3751999999999995</v>
      </c>
      <c r="BA11" s="162">
        <v>-42.223999999999997</v>
      </c>
      <c r="BB11" s="162">
        <v>-128.16</v>
      </c>
      <c r="BC11" s="162">
        <v>-18.658999999999999</v>
      </c>
      <c r="BD11" s="162">
        <v>-12.599</v>
      </c>
      <c r="BE11" s="162">
        <v>-12.199</v>
      </c>
      <c r="BF11" s="162">
        <v>52.335999999999999</v>
      </c>
      <c r="BG11" s="162">
        <v>50.948999999999998</v>
      </c>
      <c r="BH11" s="162">
        <v>-4.6736000000000004</v>
      </c>
      <c r="BI11" s="162">
        <v>-67.102000000000004</v>
      </c>
      <c r="BJ11" s="162">
        <v>-17.87</v>
      </c>
      <c r="BK11" s="162">
        <v>11.779</v>
      </c>
      <c r="BL11" s="162">
        <v>0</v>
      </c>
      <c r="BM11" s="162">
        <v>1.7548999999999999</v>
      </c>
      <c r="BN11" s="162">
        <v>174.62</v>
      </c>
      <c r="BO11" s="162">
        <v>30.853999999999999</v>
      </c>
      <c r="BP11" s="162">
        <v>30.364999999999998</v>
      </c>
      <c r="BQ11" s="162">
        <v>-151.36000000000001</v>
      </c>
      <c r="BR11" s="162">
        <v>218.9</v>
      </c>
      <c r="BS11" s="162">
        <v>40.976999999999997</v>
      </c>
      <c r="BT11" s="162">
        <v>-21.911000000000001</v>
      </c>
      <c r="BU11" s="162">
        <v>23.36</v>
      </c>
      <c r="BV11" s="162">
        <v>71.233999999999995</v>
      </c>
      <c r="BW11" s="162">
        <v>20.629000000000001</v>
      </c>
      <c r="BX11" s="162">
        <v>15.21</v>
      </c>
      <c r="BY11" s="162">
        <v>49.29</v>
      </c>
      <c r="BZ11" s="162">
        <v>69.11</v>
      </c>
      <c r="CA11" s="162">
        <v>-68.046000000000006</v>
      </c>
      <c r="CB11" s="162">
        <v>-67.644000000000005</v>
      </c>
      <c r="CC11" s="162">
        <v>135.72</v>
      </c>
      <c r="CD11" s="162">
        <v>137.61000000000001</v>
      </c>
      <c r="CE11" s="162">
        <v>27.619</v>
      </c>
      <c r="CF11" s="162">
        <v>-46.256</v>
      </c>
      <c r="CG11" s="162">
        <v>-45.808</v>
      </c>
      <c r="CH11" s="162">
        <v>-4.7275999999999998</v>
      </c>
      <c r="CI11" s="162">
        <v>0</v>
      </c>
      <c r="CJ11" s="162">
        <v>19.57</v>
      </c>
      <c r="CK11" s="162">
        <v>25.984999999999999</v>
      </c>
      <c r="CL11" s="162">
        <v>80.3</v>
      </c>
      <c r="CM11" s="162">
        <v>73.3</v>
      </c>
      <c r="CN11" s="162">
        <v>-13.96</v>
      </c>
      <c r="CO11" s="162">
        <v>69.406999999999996</v>
      </c>
      <c r="CP11" s="162">
        <v>68.290000000000006</v>
      </c>
      <c r="CQ11" s="162">
        <v>68.024000000000001</v>
      </c>
      <c r="CR11" s="162">
        <v>-14.545999999999999</v>
      </c>
      <c r="CS11" s="162">
        <v>-14.102</v>
      </c>
      <c r="CT11" s="162">
        <v>-57.89</v>
      </c>
      <c r="CU11" s="162">
        <v>8.6456999999999997</v>
      </c>
      <c r="CV11" s="162">
        <v>0</v>
      </c>
      <c r="CW11" s="162">
        <v>11.972</v>
      </c>
      <c r="CX11" s="162">
        <v>29.29</v>
      </c>
      <c r="CY11" s="162">
        <v>56.209000000000003</v>
      </c>
      <c r="CZ11" s="162">
        <v>56.256999999999998</v>
      </c>
      <c r="DA11" s="162">
        <v>53.323999999999998</v>
      </c>
      <c r="DB11" s="162">
        <v>-29.869</v>
      </c>
      <c r="DC11" s="162">
        <v>-4.9640000000000004</v>
      </c>
      <c r="DD11" s="162">
        <v>0</v>
      </c>
      <c r="DE11" s="162">
        <v>0</v>
      </c>
      <c r="DF11" s="162">
        <v>-87.786000000000001</v>
      </c>
      <c r="DG11" s="162">
        <v>0</v>
      </c>
      <c r="DH11" s="162">
        <v>-18.045999999999999</v>
      </c>
      <c r="DI11" s="162">
        <v>-75.5</v>
      </c>
      <c r="DJ11" s="162">
        <v>-76.198999999999998</v>
      </c>
      <c r="DK11" s="162">
        <v>29.242000000000001</v>
      </c>
      <c r="DL11" s="162">
        <v>35.164999999999999</v>
      </c>
      <c r="DM11" s="162">
        <v>42.752000000000002</v>
      </c>
      <c r="DN11" s="162">
        <v>50.994</v>
      </c>
      <c r="DO11" s="162">
        <v>34.408999999999999</v>
      </c>
      <c r="DP11" s="162">
        <v>-5.38</v>
      </c>
      <c r="DQ11" s="162">
        <v>56.43</v>
      </c>
      <c r="DR11" s="162">
        <v>86.073999999999998</v>
      </c>
      <c r="DS11" s="162">
        <v>-12.69</v>
      </c>
      <c r="DT11" s="162">
        <v>-12.728999999999999</v>
      </c>
      <c r="DU11" s="162">
        <v>67.010000000000005</v>
      </c>
      <c r="DV11" s="162">
        <v>60.04</v>
      </c>
      <c r="DW11" s="162">
        <v>85.072000000000003</v>
      </c>
      <c r="DX11" s="162">
        <v>85.872</v>
      </c>
      <c r="DY11" s="162">
        <v>-49.372</v>
      </c>
      <c r="DZ11" s="162">
        <v>-49.081000000000003</v>
      </c>
      <c r="EA11" s="162">
        <v>149.63</v>
      </c>
      <c r="EB11" s="162">
        <v>108.87</v>
      </c>
      <c r="EC11" s="162">
        <v>104.03</v>
      </c>
      <c r="ED11" s="162">
        <v>106.02</v>
      </c>
      <c r="EE11" s="162">
        <v>88.498000000000005</v>
      </c>
      <c r="EF11" s="162">
        <v>76.349000000000004</v>
      </c>
      <c r="EG11" s="162">
        <v>-27.414999999999999</v>
      </c>
      <c r="EH11" s="162">
        <v>161.9</v>
      </c>
      <c r="EI11" s="162">
        <v>343.86</v>
      </c>
      <c r="EJ11" s="162">
        <v>0</v>
      </c>
      <c r="EK11" s="162">
        <v>-35.540999999999997</v>
      </c>
      <c r="EL11" s="162">
        <v>-37.762</v>
      </c>
      <c r="EM11" s="162">
        <v>10.617000000000001</v>
      </c>
      <c r="EN11" s="162">
        <v>27.498999999999999</v>
      </c>
      <c r="EO11" s="162">
        <v>-48.345999999999997</v>
      </c>
      <c r="EP11" s="162">
        <v>43.055</v>
      </c>
      <c r="EQ11" s="162">
        <v>-73.308999999999997</v>
      </c>
      <c r="ER11" s="162">
        <v>-74.376999999999995</v>
      </c>
      <c r="ES11" s="162">
        <v>-36.735999999999997</v>
      </c>
      <c r="ET11" s="162">
        <v>0</v>
      </c>
      <c r="EU11" s="162">
        <v>-15.009</v>
      </c>
      <c r="EV11" s="162">
        <v>1</v>
      </c>
      <c r="EW11" s="162">
        <v>14.769</v>
      </c>
      <c r="EX11" s="162">
        <v>-9.1003000000000007</v>
      </c>
      <c r="EY11" s="162">
        <v>-38.320999999999998</v>
      </c>
      <c r="EZ11" s="162">
        <v>-37.999000000000002</v>
      </c>
      <c r="FA11" s="162">
        <v>11.234</v>
      </c>
      <c r="FB11" s="162">
        <v>-74.683999999999997</v>
      </c>
      <c r="FC11" s="162">
        <v>58.293999999999997</v>
      </c>
      <c r="FD11" s="162">
        <v>24.774000000000001</v>
      </c>
      <c r="FE11" s="162">
        <v>0</v>
      </c>
      <c r="FF11" s="162">
        <v>0</v>
      </c>
      <c r="FG11" s="162">
        <v>36.497</v>
      </c>
      <c r="FH11" s="162">
        <v>37.334000000000003</v>
      </c>
      <c r="FI11" s="162">
        <v>35.470999999999997</v>
      </c>
      <c r="FJ11" s="162">
        <v>69.159000000000006</v>
      </c>
      <c r="FK11" s="162">
        <v>69.159000000000006</v>
      </c>
      <c r="FL11" s="162">
        <v>-183.69</v>
      </c>
      <c r="FM11" s="162">
        <v>51.564</v>
      </c>
      <c r="FN11" s="162">
        <v>51.615000000000002</v>
      </c>
      <c r="FO11" s="162">
        <v>-132.24</v>
      </c>
      <c r="FP11" s="162">
        <v>-126.7</v>
      </c>
      <c r="FQ11" s="162">
        <v>-53.274999999999999</v>
      </c>
      <c r="FR11" s="162">
        <v>-51.619</v>
      </c>
      <c r="FS11" s="162">
        <v>14.864000000000001</v>
      </c>
      <c r="FT11" s="162">
        <v>0.83279999999999998</v>
      </c>
      <c r="FU11" s="162">
        <v>-9.3498999999999999</v>
      </c>
      <c r="FV11" s="162">
        <v>13.22</v>
      </c>
      <c r="FW11" s="162">
        <v>-53.610999999999997</v>
      </c>
      <c r="FX11" s="162">
        <v>9.2478999999999996</v>
      </c>
      <c r="FY11" s="162">
        <v>-11.064</v>
      </c>
      <c r="FZ11" s="162">
        <v>2.3210000000000002</v>
      </c>
      <c r="GA11" s="162">
        <v>10.991</v>
      </c>
      <c r="GB11" s="162">
        <v>16.04</v>
      </c>
      <c r="GC11" s="162">
        <v>128.56</v>
      </c>
      <c r="GD11" s="162">
        <v>134.1</v>
      </c>
      <c r="GE11" s="162">
        <v>12.74</v>
      </c>
      <c r="GF11" s="162">
        <v>73.242000000000004</v>
      </c>
      <c r="GG11" s="162">
        <v>21.798999999999999</v>
      </c>
      <c r="GH11" s="162">
        <v>-12.189</v>
      </c>
      <c r="GI11" s="162">
        <v>-0.4032</v>
      </c>
      <c r="GJ11" s="162">
        <v>0</v>
      </c>
      <c r="GK11" s="162">
        <v>1.3673999999999999</v>
      </c>
      <c r="GL11" s="162">
        <v>6.4500000000000002E-2</v>
      </c>
      <c r="GM11" s="162">
        <v>0</v>
      </c>
      <c r="GN11" s="162">
        <v>-14.784000000000001</v>
      </c>
      <c r="GO11" s="162">
        <v>-18.661000000000001</v>
      </c>
      <c r="GP11" s="162">
        <v>23.178000000000001</v>
      </c>
      <c r="GQ11" s="162">
        <v>28.57</v>
      </c>
      <c r="GR11" s="162">
        <v>64.986000000000004</v>
      </c>
      <c r="GS11" s="162">
        <v>47.777000000000001</v>
      </c>
      <c r="GT11" s="162">
        <v>-97.975999999999999</v>
      </c>
      <c r="GU11" s="162">
        <v>-18.797000000000001</v>
      </c>
      <c r="GV11" s="162">
        <v>33.718000000000004</v>
      </c>
      <c r="GW11" s="162">
        <v>-39.529000000000003</v>
      </c>
      <c r="GX11" s="162">
        <v>11.991</v>
      </c>
      <c r="GY11" s="162">
        <v>0</v>
      </c>
      <c r="GZ11" s="162">
        <v>0</v>
      </c>
      <c r="HA11" s="162">
        <v>13.202</v>
      </c>
      <c r="HB11" s="162">
        <v>164.52</v>
      </c>
      <c r="HC11" s="162">
        <v>163.80000000000001</v>
      </c>
      <c r="HD11" s="162">
        <v>277</v>
      </c>
      <c r="HE11" s="162">
        <v>-275.63</v>
      </c>
      <c r="HF11" s="162">
        <v>-594.75</v>
      </c>
      <c r="HG11" s="162">
        <v>595.07000000000005</v>
      </c>
      <c r="HH11" s="162">
        <v>600.91</v>
      </c>
      <c r="HI11" s="162">
        <v>-156.63999999999999</v>
      </c>
      <c r="HJ11" s="162">
        <v>-155.33000000000001</v>
      </c>
      <c r="HK11" s="162">
        <v>-59.841999999999999</v>
      </c>
      <c r="HL11" s="162">
        <v>-52.765999999999998</v>
      </c>
      <c r="HM11" s="162">
        <v>81.492999999999995</v>
      </c>
      <c r="HN11" s="162">
        <v>81.010000000000005</v>
      </c>
      <c r="HO11" s="162">
        <v>-117.12</v>
      </c>
      <c r="HP11" s="162">
        <v>-118.44</v>
      </c>
      <c r="HQ11" s="162">
        <v>61.625999999999998</v>
      </c>
      <c r="HR11" s="162">
        <v>60.768999999999998</v>
      </c>
      <c r="HS11" s="162">
        <v>-52.814</v>
      </c>
      <c r="HT11" s="162">
        <v>-52.198999999999998</v>
      </c>
      <c r="HU11" s="162">
        <v>70.98</v>
      </c>
      <c r="HV11" s="162">
        <v>71.010000000000005</v>
      </c>
      <c r="HW11" s="162">
        <v>59.4</v>
      </c>
      <c r="HX11" s="162">
        <v>59.5</v>
      </c>
      <c r="HY11" s="162">
        <v>22.620999999999999</v>
      </c>
      <c r="HZ11" s="162">
        <v>30.719000000000001</v>
      </c>
      <c r="IA11" s="162">
        <v>-337.13</v>
      </c>
      <c r="IB11" s="162">
        <v>104.46</v>
      </c>
      <c r="IC11" s="162">
        <v>104.27</v>
      </c>
      <c r="ID11" s="162">
        <v>14.5</v>
      </c>
      <c r="IE11" s="162">
        <v>12</v>
      </c>
      <c r="IF11" s="162">
        <v>-57.4</v>
      </c>
      <c r="IG11" s="162">
        <v>-57.7</v>
      </c>
      <c r="IH11" s="162">
        <v>1.5498000000000001</v>
      </c>
      <c r="II11" s="162">
        <v>1.2628999999999999</v>
      </c>
      <c r="IJ11" s="162">
        <v>-582.61</v>
      </c>
      <c r="IK11" s="162">
        <v>-316.77</v>
      </c>
      <c r="IL11" s="162">
        <v>522.19000000000005</v>
      </c>
      <c r="IM11" s="162">
        <v>379.08</v>
      </c>
      <c r="IN11" s="162">
        <v>-65.378</v>
      </c>
      <c r="IO11" s="162">
        <v>-412.99</v>
      </c>
      <c r="IP11" s="162">
        <v>418.56</v>
      </c>
      <c r="IQ11" s="162">
        <v>-117.74</v>
      </c>
      <c r="IR11" s="162">
        <v>-334.32</v>
      </c>
      <c r="IS11" s="162">
        <v>-409.51</v>
      </c>
      <c r="IT11" s="162">
        <v>140.9</v>
      </c>
      <c r="IU11" s="162">
        <v>141.9</v>
      </c>
      <c r="IV11" s="162">
        <v>126.25</v>
      </c>
      <c r="IW11" s="162">
        <v>-503.15</v>
      </c>
      <c r="IX11" s="162">
        <v>251.96</v>
      </c>
      <c r="IY11" s="162">
        <v>-252.46</v>
      </c>
      <c r="IZ11" s="162">
        <v>253.48</v>
      </c>
      <c r="JA11" s="162">
        <v>-6.8266999999999998</v>
      </c>
      <c r="JB11" s="162">
        <v>30.954999999999998</v>
      </c>
      <c r="JC11" s="162">
        <v>22.478999999999999</v>
      </c>
      <c r="JD11" s="162">
        <v>3.9990000000000001</v>
      </c>
      <c r="JE11" s="162">
        <v>3.9990000000000001</v>
      </c>
      <c r="JF11" s="162">
        <v>-22</v>
      </c>
      <c r="JG11" s="162">
        <v>1.7599</v>
      </c>
      <c r="JH11" s="162">
        <v>13.89</v>
      </c>
      <c r="JI11" s="162">
        <v>-2.1377000000000002</v>
      </c>
      <c r="JJ11" s="162">
        <v>-43.828000000000003</v>
      </c>
      <c r="JK11" s="162">
        <v>-15.965</v>
      </c>
      <c r="JL11" s="162">
        <v>41.9</v>
      </c>
      <c r="JM11" s="162">
        <v>57.069000000000003</v>
      </c>
      <c r="JN11" s="162">
        <v>55.424999999999997</v>
      </c>
      <c r="JO11" s="162">
        <v>0</v>
      </c>
      <c r="JP11" s="162">
        <v>0</v>
      </c>
      <c r="JQ11" s="162">
        <v>52.271000000000001</v>
      </c>
      <c r="JR11" s="162">
        <v>51.531999999999996</v>
      </c>
      <c r="JS11" s="162">
        <v>52.587000000000003</v>
      </c>
      <c r="JT11" s="163">
        <v>45.326000000000001</v>
      </c>
      <c r="JU11" s="162">
        <v>-10</v>
      </c>
      <c r="JV11" s="162">
        <v>28.068000000000001</v>
      </c>
      <c r="JW11" s="162">
        <v>5.5899000000000001</v>
      </c>
      <c r="JX11" s="162">
        <v>8.6998999999999995</v>
      </c>
      <c r="JY11" s="162">
        <v>-49.646999999999998</v>
      </c>
      <c r="JZ11" s="162">
        <v>77.393000000000001</v>
      </c>
      <c r="KA11" s="162">
        <v>61.164999999999999</v>
      </c>
      <c r="KB11" s="162">
        <v>-49.32</v>
      </c>
      <c r="KC11" s="162">
        <v>-76.564999999999998</v>
      </c>
      <c r="KD11" s="162">
        <v>52.406999999999996</v>
      </c>
      <c r="KE11" s="162">
        <v>24.077000000000002</v>
      </c>
      <c r="KF11" s="162">
        <v>5.3</v>
      </c>
      <c r="KG11" s="162">
        <v>-4.1999000000000004</v>
      </c>
      <c r="KH11" s="162">
        <v>5.7039</v>
      </c>
      <c r="KI11" s="162">
        <v>84.647000000000006</v>
      </c>
    </row>
    <row r="12" spans="1:295" ht="18" customHeight="1" x14ac:dyDescent="0.3">
      <c r="A12" s="159" t="s">
        <v>71</v>
      </c>
      <c r="B12" s="159" t="s">
        <v>649</v>
      </c>
      <c r="C12" s="162">
        <v>0</v>
      </c>
      <c r="D12" s="162">
        <v>17.013000000000002</v>
      </c>
      <c r="E12" s="162">
        <v>-33.854999999999997</v>
      </c>
      <c r="F12" s="162">
        <v>-38.895000000000003</v>
      </c>
      <c r="G12" s="162">
        <v>20.04</v>
      </c>
      <c r="H12" s="162">
        <v>9.2312999999999992</v>
      </c>
      <c r="I12" s="162">
        <v>40.042000000000002</v>
      </c>
      <c r="J12" s="162">
        <v>-49.697000000000003</v>
      </c>
      <c r="K12" s="162">
        <v>43.493000000000002</v>
      </c>
      <c r="L12" s="162">
        <v>22.09</v>
      </c>
      <c r="M12" s="162">
        <v>-21.486999999999998</v>
      </c>
      <c r="N12" s="162">
        <v>-2.2200000000000002</v>
      </c>
      <c r="O12" s="162">
        <v>-27.824999999999999</v>
      </c>
      <c r="P12" s="162">
        <v>24.2</v>
      </c>
      <c r="Q12" s="162">
        <v>9.9359000000000002</v>
      </c>
      <c r="R12" s="162">
        <v>-24.2</v>
      </c>
      <c r="S12" s="162">
        <v>12.481999999999999</v>
      </c>
      <c r="T12" s="162">
        <v>100.09399999999999</v>
      </c>
      <c r="U12" s="162">
        <v>8.6295000000000002</v>
      </c>
      <c r="V12" s="162">
        <v>8.5058000000000007</v>
      </c>
      <c r="W12" s="162">
        <v>14.273</v>
      </c>
      <c r="X12" s="162">
        <v>0</v>
      </c>
      <c r="Y12" s="162">
        <v>21.5</v>
      </c>
      <c r="Z12" s="162">
        <v>7.5038999999999998</v>
      </c>
      <c r="AA12" s="163">
        <v>45.325000000000003</v>
      </c>
      <c r="AB12" s="162">
        <v>113</v>
      </c>
      <c r="AC12" s="162">
        <v>-67.680000000000007</v>
      </c>
      <c r="AD12" s="162">
        <v>-67.66</v>
      </c>
      <c r="AE12" s="162">
        <v>14.334</v>
      </c>
      <c r="AF12" s="162">
        <v>2.2200000000000002</v>
      </c>
      <c r="AG12" s="162">
        <v>26.4</v>
      </c>
      <c r="AH12" s="162">
        <v>2.7239</v>
      </c>
      <c r="AI12" s="162">
        <v>0.10299999999999999</v>
      </c>
      <c r="AJ12" s="162">
        <v>-28.638999999999999</v>
      </c>
      <c r="AK12" s="162">
        <v>-28.649000000000001</v>
      </c>
      <c r="AL12" s="162">
        <v>-63.009</v>
      </c>
      <c r="AM12" s="162">
        <v>28.629000000000001</v>
      </c>
      <c r="AN12" s="162">
        <v>29.09</v>
      </c>
      <c r="AO12" s="162">
        <v>8.7575000000000003</v>
      </c>
      <c r="AP12" s="162">
        <v>13.343</v>
      </c>
      <c r="AQ12" s="162">
        <v>54.899000000000001</v>
      </c>
      <c r="AR12" s="162">
        <v>56.301000000000002</v>
      </c>
      <c r="AS12" s="162">
        <v>0</v>
      </c>
      <c r="AT12" s="162">
        <v>-46.215000000000003</v>
      </c>
      <c r="AU12" s="162">
        <v>-46.35</v>
      </c>
      <c r="AV12" s="162">
        <v>12.012</v>
      </c>
      <c r="AW12" s="162">
        <v>12.59</v>
      </c>
      <c r="AX12" s="162">
        <v>51.44</v>
      </c>
      <c r="AY12" s="162">
        <v>52.378</v>
      </c>
      <c r="AZ12" s="162">
        <v>-8.8986999999999998</v>
      </c>
      <c r="BA12" s="162">
        <v>-46.759</v>
      </c>
      <c r="BB12" s="162">
        <v>-107.79</v>
      </c>
      <c r="BC12" s="162">
        <v>-21.655000000000001</v>
      </c>
      <c r="BD12" s="162">
        <v>-11.398999999999999</v>
      </c>
      <c r="BE12" s="162">
        <v>-11.298999999999999</v>
      </c>
      <c r="BF12" s="162">
        <v>53.56</v>
      </c>
      <c r="BG12" s="162">
        <v>52.012999999999998</v>
      </c>
      <c r="BH12" s="162">
        <v>-4.5904999999999996</v>
      </c>
      <c r="BI12" s="162">
        <v>-67.102000000000004</v>
      </c>
      <c r="BJ12" s="162">
        <v>-16.288</v>
      </c>
      <c r="BK12" s="162">
        <v>11.739000000000001</v>
      </c>
      <c r="BL12" s="162">
        <v>0</v>
      </c>
      <c r="BM12" s="162">
        <v>0.499</v>
      </c>
      <c r="BN12" s="162">
        <v>152.34</v>
      </c>
      <c r="BO12" s="162">
        <v>20.385999999999999</v>
      </c>
      <c r="BP12" s="162">
        <v>20.111000000000001</v>
      </c>
      <c r="BQ12" s="162">
        <v>-121.85</v>
      </c>
      <c r="BR12" s="162">
        <v>193.7</v>
      </c>
      <c r="BS12" s="162">
        <v>40.976999999999997</v>
      </c>
      <c r="BT12" s="162">
        <v>-31.212</v>
      </c>
      <c r="BU12" s="162">
        <v>32.463000000000001</v>
      </c>
      <c r="BV12" s="162">
        <v>67.989999999999995</v>
      </c>
      <c r="BW12" s="162">
        <v>19.86</v>
      </c>
      <c r="BX12" s="162">
        <v>14.159000000000001</v>
      </c>
      <c r="BY12" s="162">
        <v>46.779000000000003</v>
      </c>
      <c r="BZ12" s="162">
        <v>66.349000000000004</v>
      </c>
      <c r="CA12" s="162">
        <v>-62.686999999999998</v>
      </c>
      <c r="CB12" s="162">
        <v>-62.284999999999997</v>
      </c>
      <c r="CC12" s="162">
        <v>137.43</v>
      </c>
      <c r="CD12" s="162">
        <v>138.21</v>
      </c>
      <c r="CE12" s="162">
        <v>28.797000000000001</v>
      </c>
      <c r="CF12" s="162">
        <v>-40.536999999999999</v>
      </c>
      <c r="CG12" s="162">
        <v>-40.398000000000003</v>
      </c>
      <c r="CH12" s="162">
        <v>-5.3685999999999998</v>
      </c>
      <c r="CI12" s="162">
        <v>0</v>
      </c>
      <c r="CJ12" s="162">
        <v>19.57</v>
      </c>
      <c r="CK12" s="162">
        <v>25.984999999999999</v>
      </c>
      <c r="CL12" s="162">
        <v>79.8</v>
      </c>
      <c r="CM12" s="162">
        <v>73.198999999999998</v>
      </c>
      <c r="CN12" s="162">
        <v>-13.148999999999999</v>
      </c>
      <c r="CO12" s="162">
        <v>70.031999999999996</v>
      </c>
      <c r="CP12" s="162">
        <v>69.066999999999993</v>
      </c>
      <c r="CQ12" s="162">
        <v>68.051000000000002</v>
      </c>
      <c r="CR12" s="162">
        <v>-19.335999999999999</v>
      </c>
      <c r="CS12" s="162">
        <v>-18.59</v>
      </c>
      <c r="CT12" s="162">
        <v>-60.762999999999998</v>
      </c>
      <c r="CU12" s="162">
        <v>16.937000000000001</v>
      </c>
      <c r="CV12" s="162">
        <v>0</v>
      </c>
      <c r="CW12" s="162">
        <v>11.464</v>
      </c>
      <c r="CX12" s="162">
        <v>26.478999999999999</v>
      </c>
      <c r="CY12" s="162">
        <v>54.439</v>
      </c>
      <c r="CZ12" s="162">
        <v>37.271999999999998</v>
      </c>
      <c r="DA12" s="162">
        <v>35.307000000000002</v>
      </c>
      <c r="DB12" s="162">
        <v>-29.268999999999998</v>
      </c>
      <c r="DC12" s="162">
        <v>-5.8948</v>
      </c>
      <c r="DD12" s="162">
        <v>0</v>
      </c>
      <c r="DE12" s="162">
        <v>0</v>
      </c>
      <c r="DF12" s="162">
        <v>-75.635000000000005</v>
      </c>
      <c r="DG12" s="162">
        <v>0</v>
      </c>
      <c r="DH12" s="162">
        <v>-17.850000000000001</v>
      </c>
      <c r="DI12" s="162">
        <v>-73.198999999999998</v>
      </c>
      <c r="DJ12" s="162">
        <v>-73.698999999999998</v>
      </c>
      <c r="DK12" s="162">
        <v>29.335999999999999</v>
      </c>
      <c r="DL12" s="162">
        <v>33.406999999999996</v>
      </c>
      <c r="DM12" s="162">
        <v>38.524999999999999</v>
      </c>
      <c r="DN12" s="162">
        <v>49.237000000000002</v>
      </c>
      <c r="DO12" s="162">
        <v>33.26</v>
      </c>
      <c r="DP12" s="162">
        <v>-4.34</v>
      </c>
      <c r="DQ12" s="162">
        <v>56.052</v>
      </c>
      <c r="DR12" s="162">
        <v>75.159000000000006</v>
      </c>
      <c r="DS12" s="162">
        <v>-15.85</v>
      </c>
      <c r="DT12" s="162">
        <v>-16.18</v>
      </c>
      <c r="DU12" s="162">
        <v>71.459999999999994</v>
      </c>
      <c r="DV12" s="162">
        <v>58.24</v>
      </c>
      <c r="DW12" s="162">
        <v>75.8</v>
      </c>
      <c r="DX12" s="162">
        <v>73.400000000000006</v>
      </c>
      <c r="DY12" s="162">
        <v>-50.65</v>
      </c>
      <c r="DZ12" s="162">
        <v>-49.936</v>
      </c>
      <c r="EA12" s="162">
        <v>141.41999999999999</v>
      </c>
      <c r="EB12" s="162">
        <v>101.01</v>
      </c>
      <c r="EC12" s="162">
        <v>95.522000000000006</v>
      </c>
      <c r="ED12" s="162">
        <v>97.31</v>
      </c>
      <c r="EE12" s="162">
        <v>114.45</v>
      </c>
      <c r="EF12" s="162">
        <v>103.09</v>
      </c>
      <c r="EG12" s="162">
        <v>-26.036000000000001</v>
      </c>
      <c r="EH12" s="162">
        <v>132.88999999999999</v>
      </c>
      <c r="EI12" s="162">
        <v>351.92</v>
      </c>
      <c r="EJ12" s="162">
        <v>0</v>
      </c>
      <c r="EK12" s="162">
        <v>-35.511000000000003</v>
      </c>
      <c r="EL12" s="162">
        <v>-37.404000000000003</v>
      </c>
      <c r="EM12" s="162">
        <v>-15.204000000000001</v>
      </c>
      <c r="EN12" s="162">
        <v>12.22</v>
      </c>
      <c r="EO12" s="162">
        <v>-48.345999999999997</v>
      </c>
      <c r="EP12" s="162">
        <v>158.26</v>
      </c>
      <c r="EQ12" s="162">
        <v>-89.64</v>
      </c>
      <c r="ER12" s="162">
        <v>-90.65</v>
      </c>
      <c r="ES12" s="162">
        <v>-63.215000000000003</v>
      </c>
      <c r="ET12" s="162">
        <v>0</v>
      </c>
      <c r="EU12" s="162">
        <v>-14.619</v>
      </c>
      <c r="EV12" s="162">
        <v>117.09</v>
      </c>
      <c r="EW12" s="162">
        <v>14.567</v>
      </c>
      <c r="EX12" s="162">
        <v>-35.930999999999997</v>
      </c>
      <c r="EY12" s="162">
        <v>-37.305999999999997</v>
      </c>
      <c r="EZ12" s="162">
        <v>-36.616</v>
      </c>
      <c r="FA12" s="162">
        <v>9.9329999999999998</v>
      </c>
      <c r="FB12" s="162">
        <v>-98.878</v>
      </c>
      <c r="FC12" s="162">
        <v>37.01</v>
      </c>
      <c r="FD12" s="162">
        <v>23.196999999999999</v>
      </c>
      <c r="FE12" s="162">
        <v>0</v>
      </c>
      <c r="FF12" s="162">
        <v>0</v>
      </c>
      <c r="FG12" s="162">
        <v>36.899000000000001</v>
      </c>
      <c r="FH12" s="162">
        <v>36.792999999999999</v>
      </c>
      <c r="FI12" s="162">
        <v>35.981000000000002</v>
      </c>
      <c r="FJ12" s="162">
        <v>62.292999999999999</v>
      </c>
      <c r="FK12" s="162">
        <v>61.957999999999998</v>
      </c>
      <c r="FL12" s="162">
        <v>-177.16</v>
      </c>
      <c r="FM12" s="162">
        <v>52.615000000000002</v>
      </c>
      <c r="FN12" s="162">
        <v>52.802999999999997</v>
      </c>
      <c r="FO12" s="162">
        <v>-141.97</v>
      </c>
      <c r="FP12" s="162">
        <v>-139.5</v>
      </c>
      <c r="FQ12" s="162">
        <v>-30.158999999999999</v>
      </c>
      <c r="FR12" s="162">
        <v>-29.129000000000001</v>
      </c>
      <c r="FS12" s="162">
        <v>15.476000000000001</v>
      </c>
      <c r="FT12" s="162">
        <v>0.82189999999999996</v>
      </c>
      <c r="FU12" s="162">
        <v>-9.6699000000000002</v>
      </c>
      <c r="FV12" s="162">
        <v>13.68</v>
      </c>
      <c r="FW12" s="162">
        <v>-31.081</v>
      </c>
      <c r="FX12" s="162">
        <v>9.9555000000000007</v>
      </c>
      <c r="FY12" s="162">
        <v>-11.111000000000001</v>
      </c>
      <c r="FZ12" s="162">
        <v>2.286</v>
      </c>
      <c r="GA12" s="162">
        <v>10.933</v>
      </c>
      <c r="GB12" s="162">
        <v>35.598999999999997</v>
      </c>
      <c r="GC12" s="162">
        <v>144.34</v>
      </c>
      <c r="GD12" s="162">
        <v>143.81</v>
      </c>
      <c r="GE12" s="162">
        <v>10.84</v>
      </c>
      <c r="GF12" s="162">
        <v>82.534999999999997</v>
      </c>
      <c r="GG12" s="162">
        <v>22.6</v>
      </c>
      <c r="GH12" s="162">
        <v>-10.521000000000001</v>
      </c>
      <c r="GI12" s="162">
        <v>-0.2155</v>
      </c>
      <c r="GJ12" s="162">
        <v>0</v>
      </c>
      <c r="GK12" s="162">
        <v>1.3218000000000001</v>
      </c>
      <c r="GL12" s="162">
        <v>6.4500000000000002E-2</v>
      </c>
      <c r="GM12" s="162">
        <v>0</v>
      </c>
      <c r="GN12" s="162">
        <v>-16.2</v>
      </c>
      <c r="GO12" s="162">
        <v>-16.510000000000002</v>
      </c>
      <c r="GP12" s="162">
        <v>23.17</v>
      </c>
      <c r="GQ12" s="162">
        <v>25.460999999999999</v>
      </c>
      <c r="GR12" s="162">
        <v>64.918999999999997</v>
      </c>
      <c r="GS12" s="162">
        <v>47.750999999999998</v>
      </c>
      <c r="GT12" s="162">
        <v>-97.805999999999997</v>
      </c>
      <c r="GU12" s="162">
        <v>-18.193999999999999</v>
      </c>
      <c r="GV12" s="162">
        <v>32.475999999999999</v>
      </c>
      <c r="GW12" s="162">
        <v>-38.734999999999999</v>
      </c>
      <c r="GX12" s="162">
        <v>12.477</v>
      </c>
      <c r="GY12" s="162">
        <v>0</v>
      </c>
      <c r="GZ12" s="162">
        <v>0</v>
      </c>
      <c r="HA12" s="162">
        <v>13.506</v>
      </c>
      <c r="HB12" s="162">
        <v>165.56</v>
      </c>
      <c r="HC12" s="162">
        <v>165.12</v>
      </c>
      <c r="HD12" s="162">
        <v>284.10000000000002</v>
      </c>
      <c r="HE12" s="162">
        <v>-280.79000000000002</v>
      </c>
      <c r="HF12" s="162">
        <v>-593.39</v>
      </c>
      <c r="HG12" s="162">
        <v>596.5</v>
      </c>
      <c r="HH12" s="162">
        <v>611.45000000000005</v>
      </c>
      <c r="HI12" s="162">
        <v>-157.91999999999999</v>
      </c>
      <c r="HJ12" s="162">
        <v>-157.69999999999999</v>
      </c>
      <c r="HK12" s="162">
        <v>-59.912999999999997</v>
      </c>
      <c r="HL12" s="162">
        <v>-53.287999999999997</v>
      </c>
      <c r="HM12" s="162">
        <v>77.921000000000006</v>
      </c>
      <c r="HN12" s="162">
        <v>77.260000000000005</v>
      </c>
      <c r="HO12" s="162">
        <v>-120.89</v>
      </c>
      <c r="HP12" s="162">
        <v>-118.44</v>
      </c>
      <c r="HQ12" s="162">
        <v>57.429000000000002</v>
      </c>
      <c r="HR12" s="162">
        <v>56.527999999999999</v>
      </c>
      <c r="HS12" s="162">
        <v>-67.233999999999995</v>
      </c>
      <c r="HT12" s="162">
        <v>-66.796000000000006</v>
      </c>
      <c r="HU12" s="162">
        <v>69.808999999999997</v>
      </c>
      <c r="HV12" s="162">
        <v>69.47</v>
      </c>
      <c r="HW12" s="162">
        <v>57</v>
      </c>
      <c r="HX12" s="162">
        <v>57.098999999999997</v>
      </c>
      <c r="HY12" s="162">
        <v>22.437999999999999</v>
      </c>
      <c r="HZ12" s="162">
        <v>30.798999999999999</v>
      </c>
      <c r="IA12" s="162">
        <v>-336.9</v>
      </c>
      <c r="IB12" s="162">
        <v>103.86</v>
      </c>
      <c r="IC12" s="162">
        <v>103.95</v>
      </c>
      <c r="ID12" s="162">
        <v>13.898999999999999</v>
      </c>
      <c r="IE12" s="162">
        <v>10.8</v>
      </c>
      <c r="IF12" s="162">
        <v>-54.9</v>
      </c>
      <c r="IG12" s="162">
        <v>-55.098999999999997</v>
      </c>
      <c r="IH12" s="162">
        <v>1.831</v>
      </c>
      <c r="II12" s="162">
        <v>1.6256999999999999</v>
      </c>
      <c r="IJ12" s="162">
        <v>-592.04</v>
      </c>
      <c r="IK12" s="162">
        <v>-321.49</v>
      </c>
      <c r="IL12" s="162">
        <v>529.71</v>
      </c>
      <c r="IM12" s="162">
        <v>381.61</v>
      </c>
      <c r="IN12" s="162">
        <v>-61.6</v>
      </c>
      <c r="IO12" s="162">
        <v>-418.61</v>
      </c>
      <c r="IP12" s="162">
        <v>420.92</v>
      </c>
      <c r="IQ12" s="162">
        <v>-125.57</v>
      </c>
      <c r="IR12" s="162">
        <v>-320.67</v>
      </c>
      <c r="IS12" s="162">
        <v>-412.85</v>
      </c>
      <c r="IT12" s="162">
        <v>140.44</v>
      </c>
      <c r="IU12" s="162">
        <v>139.13</v>
      </c>
      <c r="IV12" s="162">
        <v>133.88999999999999</v>
      </c>
      <c r="IW12" s="162">
        <v>-506.14</v>
      </c>
      <c r="IX12" s="162">
        <v>247.34</v>
      </c>
      <c r="IY12" s="162">
        <v>-263.74</v>
      </c>
      <c r="IZ12" s="162">
        <v>262.67</v>
      </c>
      <c r="JA12" s="162">
        <v>-7.1452999999999998</v>
      </c>
      <c r="JB12" s="162">
        <v>30.954999999999998</v>
      </c>
      <c r="JC12" s="162">
        <v>18.719000000000001</v>
      </c>
      <c r="JD12" s="162">
        <v>4.0309999999999997</v>
      </c>
      <c r="JE12" s="162">
        <v>4.0250000000000004</v>
      </c>
      <c r="JF12" s="162">
        <v>-18.959</v>
      </c>
      <c r="JG12" s="162">
        <v>-1.2799</v>
      </c>
      <c r="JH12" s="162">
        <v>14.281000000000001</v>
      </c>
      <c r="JI12" s="162">
        <v>2.0828000000000002</v>
      </c>
      <c r="JJ12" s="162">
        <v>-43.973999999999997</v>
      </c>
      <c r="JK12" s="162">
        <v>-17.137</v>
      </c>
      <c r="JL12" s="162">
        <v>40.200000000000003</v>
      </c>
      <c r="JM12" s="162">
        <v>55.478999999999999</v>
      </c>
      <c r="JN12" s="162">
        <v>53.890999999999998</v>
      </c>
      <c r="JO12" s="162">
        <v>0</v>
      </c>
      <c r="JP12" s="162">
        <v>0</v>
      </c>
      <c r="JQ12" s="162">
        <v>50.128999999999998</v>
      </c>
      <c r="JR12" s="162">
        <v>50.956000000000003</v>
      </c>
      <c r="JS12" s="162">
        <v>52.249000000000002</v>
      </c>
      <c r="JT12" s="163">
        <v>46.433999999999997</v>
      </c>
      <c r="JU12" s="162">
        <v>-9.1</v>
      </c>
      <c r="JV12" s="162">
        <v>29.177</v>
      </c>
      <c r="JW12" s="162">
        <v>5.4099000000000004</v>
      </c>
      <c r="JX12" s="162">
        <v>8.6998999999999995</v>
      </c>
      <c r="JY12" s="162">
        <v>-52.488</v>
      </c>
      <c r="JZ12" s="162">
        <v>78.561999999999998</v>
      </c>
      <c r="KA12" s="162">
        <v>60.665999999999997</v>
      </c>
      <c r="KB12" s="162">
        <v>-51.341000000000001</v>
      </c>
      <c r="KC12" s="162">
        <v>-76.807000000000002</v>
      </c>
      <c r="KD12" s="162">
        <v>52.75</v>
      </c>
      <c r="KE12" s="162">
        <v>23.838999999999999</v>
      </c>
      <c r="KF12" s="162">
        <v>3.2999000000000001</v>
      </c>
      <c r="KG12" s="162">
        <v>-3</v>
      </c>
      <c r="KH12" s="162">
        <v>12.16</v>
      </c>
      <c r="KI12" s="162">
        <v>78.191999999999993</v>
      </c>
    </row>
    <row r="13" spans="1:295" ht="18" customHeight="1" x14ac:dyDescent="0.3">
      <c r="A13" s="159" t="s">
        <v>71</v>
      </c>
      <c r="B13" s="159" t="s">
        <v>650</v>
      </c>
      <c r="C13" s="162">
        <v>0</v>
      </c>
      <c r="D13" s="162">
        <v>16.648</v>
      </c>
      <c r="E13" s="162">
        <v>-33.375</v>
      </c>
      <c r="F13" s="162">
        <v>-39.405000000000001</v>
      </c>
      <c r="G13" s="162">
        <v>19.686</v>
      </c>
      <c r="H13" s="162">
        <v>9.6531000000000002</v>
      </c>
      <c r="I13" s="162">
        <v>38.787999999999997</v>
      </c>
      <c r="J13" s="162">
        <v>-47.981999999999999</v>
      </c>
      <c r="K13" s="162">
        <v>43.463999999999999</v>
      </c>
      <c r="L13" s="162">
        <v>22.184000000000001</v>
      </c>
      <c r="M13" s="162">
        <v>-21.681000000000001</v>
      </c>
      <c r="N13" s="162">
        <v>0</v>
      </c>
      <c r="O13" s="162">
        <v>-24.684000000000001</v>
      </c>
      <c r="P13" s="162">
        <v>19.798999999999999</v>
      </c>
      <c r="Q13" s="162">
        <v>9.1079000000000008</v>
      </c>
      <c r="R13" s="162">
        <v>-19.798999999999999</v>
      </c>
      <c r="S13" s="162">
        <v>12.577999999999999</v>
      </c>
      <c r="T13" s="162">
        <v>97.182000000000002</v>
      </c>
      <c r="U13" s="162">
        <v>8.6811000000000007</v>
      </c>
      <c r="V13" s="162">
        <v>8.7784999999999993</v>
      </c>
      <c r="W13" s="162">
        <v>14.567</v>
      </c>
      <c r="X13" s="162">
        <v>0</v>
      </c>
      <c r="Y13" s="162">
        <v>22.190999999999999</v>
      </c>
      <c r="Z13" s="162">
        <v>6.8945999999999996</v>
      </c>
      <c r="AA13" s="163">
        <v>40.177</v>
      </c>
      <c r="AB13" s="162">
        <v>113</v>
      </c>
      <c r="AC13" s="162">
        <v>-63.95</v>
      </c>
      <c r="AD13" s="162">
        <v>-63.88</v>
      </c>
      <c r="AE13" s="162">
        <v>15.226000000000001</v>
      </c>
      <c r="AF13" s="162">
        <v>2.2200000000000002</v>
      </c>
      <c r="AG13" s="162">
        <v>24.2</v>
      </c>
      <c r="AH13" s="162">
        <v>2.6459000000000001</v>
      </c>
      <c r="AI13" s="162">
        <v>0.10299999999999999</v>
      </c>
      <c r="AJ13" s="162">
        <v>-44.759</v>
      </c>
      <c r="AK13" s="162">
        <v>-44.819000000000003</v>
      </c>
      <c r="AL13" s="162">
        <v>-62.29</v>
      </c>
      <c r="AM13" s="162">
        <v>44.9</v>
      </c>
      <c r="AN13" s="162">
        <v>45.25</v>
      </c>
      <c r="AO13" s="162">
        <v>8.4652999999999992</v>
      </c>
      <c r="AP13" s="162">
        <v>13.116</v>
      </c>
      <c r="AQ13" s="162">
        <v>53.801000000000002</v>
      </c>
      <c r="AR13" s="162">
        <v>55.28</v>
      </c>
      <c r="AS13" s="162">
        <v>0</v>
      </c>
      <c r="AT13" s="162">
        <v>-44.741999999999997</v>
      </c>
      <c r="AU13" s="162">
        <v>-45.646999999999998</v>
      </c>
      <c r="AV13" s="162">
        <v>26.821000000000002</v>
      </c>
      <c r="AW13" s="162">
        <v>32.731999999999999</v>
      </c>
      <c r="AX13" s="162">
        <v>50.502000000000002</v>
      </c>
      <c r="AY13" s="162">
        <v>50.234000000000002</v>
      </c>
      <c r="AZ13" s="162">
        <v>-5.758</v>
      </c>
      <c r="BA13" s="162">
        <v>-30.395</v>
      </c>
      <c r="BB13" s="162">
        <v>-159.41999999999999</v>
      </c>
      <c r="BC13" s="162">
        <v>-20.145</v>
      </c>
      <c r="BD13" s="162">
        <v>-12.099</v>
      </c>
      <c r="BE13" s="162">
        <v>-12.099</v>
      </c>
      <c r="BF13" s="162">
        <v>52.643999999999998</v>
      </c>
      <c r="BG13" s="162">
        <v>50.018999999999998</v>
      </c>
      <c r="BH13" s="162">
        <v>-4.4109999999999996</v>
      </c>
      <c r="BI13" s="162">
        <v>-67.102000000000004</v>
      </c>
      <c r="BJ13" s="162">
        <v>-6.7446000000000002</v>
      </c>
      <c r="BK13" s="162">
        <v>8.7100000000000009</v>
      </c>
      <c r="BL13" s="162">
        <v>0</v>
      </c>
      <c r="BM13" s="162">
        <v>0</v>
      </c>
      <c r="BN13" s="162">
        <v>195.98</v>
      </c>
      <c r="BO13" s="162">
        <v>26.093</v>
      </c>
      <c r="BP13" s="162">
        <v>26.459</v>
      </c>
      <c r="BQ13" s="162">
        <v>-139.80000000000001</v>
      </c>
      <c r="BR13" s="162">
        <v>232.91</v>
      </c>
      <c r="BS13" s="162">
        <v>40.976999999999997</v>
      </c>
      <c r="BT13" s="162">
        <v>-18.719000000000001</v>
      </c>
      <c r="BU13" s="162">
        <v>19.966999999999999</v>
      </c>
      <c r="BV13" s="162">
        <v>66.962000000000003</v>
      </c>
      <c r="BW13" s="162">
        <v>21.25</v>
      </c>
      <c r="BX13" s="162">
        <v>15.369</v>
      </c>
      <c r="BY13" s="162">
        <v>45.819000000000003</v>
      </c>
      <c r="BZ13" s="162">
        <v>66.540000000000006</v>
      </c>
      <c r="CA13" s="162">
        <v>-73.27</v>
      </c>
      <c r="CB13" s="162">
        <v>-72.599999999999994</v>
      </c>
      <c r="CC13" s="162">
        <v>150.57</v>
      </c>
      <c r="CD13" s="162">
        <v>150</v>
      </c>
      <c r="CE13" s="162">
        <v>28.32</v>
      </c>
      <c r="CF13" s="162">
        <v>-44.335999999999999</v>
      </c>
      <c r="CG13" s="162">
        <v>-43.576999999999998</v>
      </c>
      <c r="CH13" s="162">
        <v>-11.457000000000001</v>
      </c>
      <c r="CI13" s="162">
        <v>0</v>
      </c>
      <c r="CJ13" s="162">
        <v>19.57</v>
      </c>
      <c r="CK13" s="162">
        <v>25.984999999999999</v>
      </c>
      <c r="CL13" s="162">
        <v>77.400000000000006</v>
      </c>
      <c r="CM13" s="162">
        <v>70.400000000000006</v>
      </c>
      <c r="CN13" s="162">
        <v>-13.1</v>
      </c>
      <c r="CO13" s="162">
        <v>66.308999999999997</v>
      </c>
      <c r="CP13" s="162">
        <v>64.492000000000004</v>
      </c>
      <c r="CQ13" s="162">
        <v>64.643000000000001</v>
      </c>
      <c r="CR13" s="162">
        <v>-28.364999999999998</v>
      </c>
      <c r="CS13" s="162">
        <v>-27.923999999999999</v>
      </c>
      <c r="CT13" s="162">
        <v>-65.983999999999995</v>
      </c>
      <c r="CU13" s="162">
        <v>12.741</v>
      </c>
      <c r="CV13" s="162">
        <v>0</v>
      </c>
      <c r="CW13" s="162">
        <v>11.506</v>
      </c>
      <c r="CX13" s="162">
        <v>18.829000000000001</v>
      </c>
      <c r="CY13" s="162">
        <v>54.639000000000003</v>
      </c>
      <c r="CZ13" s="162">
        <v>37.271999999999998</v>
      </c>
      <c r="DA13" s="162">
        <v>35.307000000000002</v>
      </c>
      <c r="DB13" s="162">
        <v>-28.289000000000001</v>
      </c>
      <c r="DC13" s="162">
        <v>-5.8948</v>
      </c>
      <c r="DD13" s="162">
        <v>0</v>
      </c>
      <c r="DE13" s="162">
        <v>0</v>
      </c>
      <c r="DF13" s="162">
        <v>-74.497</v>
      </c>
      <c r="DG13" s="162">
        <v>0</v>
      </c>
      <c r="DH13" s="162">
        <v>-17.398</v>
      </c>
      <c r="DI13" s="162">
        <v>-70.698999999999998</v>
      </c>
      <c r="DJ13" s="162">
        <v>-71.400000000000006</v>
      </c>
      <c r="DK13" s="162">
        <v>29.571999999999999</v>
      </c>
      <c r="DL13" s="162">
        <v>33.406999999999996</v>
      </c>
      <c r="DM13" s="162">
        <v>36.646999999999998</v>
      </c>
      <c r="DN13" s="162">
        <v>48.651000000000003</v>
      </c>
      <c r="DO13" s="162">
        <v>32.92</v>
      </c>
      <c r="DP13" s="162">
        <v>-3.76</v>
      </c>
      <c r="DQ13" s="162">
        <v>56.079000000000001</v>
      </c>
      <c r="DR13" s="162">
        <v>73.019000000000005</v>
      </c>
      <c r="DS13" s="162">
        <v>-16.32</v>
      </c>
      <c r="DT13" s="162">
        <v>-16.469000000000001</v>
      </c>
      <c r="DU13" s="162">
        <v>71.36</v>
      </c>
      <c r="DV13" s="162">
        <v>57.68</v>
      </c>
      <c r="DW13" s="162">
        <v>73.817999999999998</v>
      </c>
      <c r="DX13" s="162">
        <v>71.054000000000002</v>
      </c>
      <c r="DY13" s="162">
        <v>-59.731000000000002</v>
      </c>
      <c r="DZ13" s="162">
        <v>-58.99</v>
      </c>
      <c r="EA13" s="162">
        <v>132.68</v>
      </c>
      <c r="EB13" s="162">
        <v>93.293999999999997</v>
      </c>
      <c r="EC13" s="162">
        <v>89.656000000000006</v>
      </c>
      <c r="ED13" s="162">
        <v>90.24</v>
      </c>
      <c r="EE13" s="162">
        <v>110.27</v>
      </c>
      <c r="EF13" s="162">
        <v>98.563000000000002</v>
      </c>
      <c r="EG13" s="162">
        <v>-26.222999999999999</v>
      </c>
      <c r="EH13" s="162">
        <v>150.34</v>
      </c>
      <c r="EI13" s="162">
        <v>335.07</v>
      </c>
      <c r="EJ13" s="162">
        <v>0</v>
      </c>
      <c r="EK13" s="162">
        <v>-34.984000000000002</v>
      </c>
      <c r="EL13" s="162">
        <v>-36.058</v>
      </c>
      <c r="EM13" s="162">
        <v>-9.1994000000000007</v>
      </c>
      <c r="EN13" s="162">
        <v>4.6433</v>
      </c>
      <c r="EO13" s="162">
        <v>-48.345999999999997</v>
      </c>
      <c r="EP13" s="162">
        <v>161.33000000000001</v>
      </c>
      <c r="EQ13" s="162">
        <v>-90.069000000000003</v>
      </c>
      <c r="ER13" s="162">
        <v>-92.418999999999997</v>
      </c>
      <c r="ES13" s="162">
        <v>-56.542000000000002</v>
      </c>
      <c r="ET13" s="162">
        <v>18.388999999999999</v>
      </c>
      <c r="EU13" s="162">
        <v>-17.399000000000001</v>
      </c>
      <c r="EV13" s="162">
        <v>93.4</v>
      </c>
      <c r="EW13" s="162">
        <v>14.244999999999999</v>
      </c>
      <c r="EX13" s="162">
        <v>-52.094000000000001</v>
      </c>
      <c r="EY13" s="162">
        <v>-36.802</v>
      </c>
      <c r="EZ13" s="162">
        <v>-36.445999999999998</v>
      </c>
      <c r="FA13" s="162">
        <v>9.4282000000000004</v>
      </c>
      <c r="FB13" s="162">
        <v>-98.549000000000007</v>
      </c>
      <c r="FC13" s="162">
        <v>62.945</v>
      </c>
      <c r="FD13" s="162">
        <v>23.039000000000001</v>
      </c>
      <c r="FE13" s="162">
        <v>0</v>
      </c>
      <c r="FF13" s="162">
        <v>0</v>
      </c>
      <c r="FG13" s="162">
        <v>36.095999999999997</v>
      </c>
      <c r="FH13" s="162">
        <v>37.700000000000003</v>
      </c>
      <c r="FI13" s="162">
        <v>35.146999999999998</v>
      </c>
      <c r="FJ13" s="162">
        <v>72.676000000000002</v>
      </c>
      <c r="FK13" s="162">
        <v>73.680000000000007</v>
      </c>
      <c r="FL13" s="162">
        <v>-219.36</v>
      </c>
      <c r="FM13" s="162">
        <v>63.314999999999998</v>
      </c>
      <c r="FN13" s="162">
        <v>62.718000000000004</v>
      </c>
      <c r="FO13" s="162">
        <v>-156.13999999999999</v>
      </c>
      <c r="FP13" s="162">
        <v>-148.5</v>
      </c>
      <c r="FQ13" s="162">
        <v>-63.338000000000001</v>
      </c>
      <c r="FR13" s="162">
        <v>-53.619</v>
      </c>
      <c r="FS13" s="162">
        <v>17.5</v>
      </c>
      <c r="FT13" s="162">
        <v>0.7974</v>
      </c>
      <c r="FU13" s="162">
        <v>-11.129</v>
      </c>
      <c r="FV13" s="162">
        <v>13.78</v>
      </c>
      <c r="FW13" s="162">
        <v>-63.3</v>
      </c>
      <c r="FX13" s="162">
        <v>10.651</v>
      </c>
      <c r="FY13" s="162">
        <v>-11.164</v>
      </c>
      <c r="FZ13" s="162">
        <v>2.4739</v>
      </c>
      <c r="GA13" s="162">
        <v>10.805999999999999</v>
      </c>
      <c r="GB13" s="162">
        <v>15.569000000000001</v>
      </c>
      <c r="GC13" s="162">
        <v>152.05000000000001</v>
      </c>
      <c r="GD13" s="162">
        <v>161.72</v>
      </c>
      <c r="GE13" s="162">
        <v>12.46</v>
      </c>
      <c r="GF13" s="162">
        <v>76.566000000000003</v>
      </c>
      <c r="GG13" s="162">
        <v>22.2</v>
      </c>
      <c r="GH13" s="162">
        <v>-15.225</v>
      </c>
      <c r="GI13" s="162">
        <v>-1.2947</v>
      </c>
      <c r="GJ13" s="162">
        <v>1.5223</v>
      </c>
      <c r="GK13" s="162">
        <v>1.3149999999999999</v>
      </c>
      <c r="GL13" s="162">
        <v>6.4500000000000002E-2</v>
      </c>
      <c r="GM13" s="162">
        <v>0</v>
      </c>
      <c r="GN13" s="162">
        <v>-14.988</v>
      </c>
      <c r="GO13" s="162">
        <v>-20.922999999999998</v>
      </c>
      <c r="GP13" s="162">
        <v>23.257000000000001</v>
      </c>
      <c r="GQ13" s="162">
        <v>32.856000000000002</v>
      </c>
      <c r="GR13" s="162">
        <v>75.56</v>
      </c>
      <c r="GS13" s="162">
        <v>58.798999999999999</v>
      </c>
      <c r="GT13" s="162">
        <v>-120.1</v>
      </c>
      <c r="GU13" s="162">
        <v>-17.649999999999999</v>
      </c>
      <c r="GV13" s="162">
        <v>34.423000000000002</v>
      </c>
      <c r="GW13" s="162">
        <v>-35.543999999999997</v>
      </c>
      <c r="GX13" s="162">
        <v>12.217000000000001</v>
      </c>
      <c r="GY13" s="162">
        <v>0</v>
      </c>
      <c r="GZ13" s="162">
        <v>0</v>
      </c>
      <c r="HA13" s="162">
        <v>13.506</v>
      </c>
      <c r="HB13" s="162">
        <v>164.64</v>
      </c>
      <c r="HC13" s="162">
        <v>165.22</v>
      </c>
      <c r="HD13" s="162">
        <v>283.3</v>
      </c>
      <c r="HE13" s="162">
        <v>-282.56</v>
      </c>
      <c r="HF13" s="162">
        <v>-600.62</v>
      </c>
      <c r="HG13" s="162">
        <v>606</v>
      </c>
      <c r="HH13" s="162">
        <v>601.97</v>
      </c>
      <c r="HI13" s="162">
        <v>-158.94999999999999</v>
      </c>
      <c r="HJ13" s="162">
        <v>-157.16999999999999</v>
      </c>
      <c r="HK13" s="162">
        <v>-61.417999999999999</v>
      </c>
      <c r="HL13" s="162">
        <v>-55.158999999999999</v>
      </c>
      <c r="HM13" s="162">
        <v>80.867000000000004</v>
      </c>
      <c r="HN13" s="162">
        <v>80.617000000000004</v>
      </c>
      <c r="HO13" s="162">
        <v>-120.89</v>
      </c>
      <c r="HP13" s="162">
        <v>-118.44</v>
      </c>
      <c r="HQ13" s="162">
        <v>58.143000000000001</v>
      </c>
      <c r="HR13" s="162">
        <v>57.341000000000001</v>
      </c>
      <c r="HS13" s="162">
        <v>-62.567999999999998</v>
      </c>
      <c r="HT13" s="162">
        <v>-62.921999999999997</v>
      </c>
      <c r="HU13" s="162">
        <v>69.510000000000005</v>
      </c>
      <c r="HV13" s="162">
        <v>68.989000000000004</v>
      </c>
      <c r="HW13" s="162">
        <v>55.9</v>
      </c>
      <c r="HX13" s="162">
        <v>56.5</v>
      </c>
      <c r="HY13" s="162">
        <v>22.273</v>
      </c>
      <c r="HZ13" s="162">
        <v>29.76</v>
      </c>
      <c r="IA13" s="162">
        <v>-331.78</v>
      </c>
      <c r="IB13" s="162">
        <v>100.93</v>
      </c>
      <c r="IC13" s="162">
        <v>100.71</v>
      </c>
      <c r="ID13" s="162">
        <v>13.8</v>
      </c>
      <c r="IE13" s="162">
        <v>9.1</v>
      </c>
      <c r="IF13" s="162">
        <v>-56.5</v>
      </c>
      <c r="IG13" s="162">
        <v>-56.798999999999999</v>
      </c>
      <c r="IH13" s="162">
        <v>1.831</v>
      </c>
      <c r="II13" s="162">
        <v>1.6256999999999999</v>
      </c>
      <c r="IJ13" s="162">
        <v>-589.92999999999995</v>
      </c>
      <c r="IK13" s="162">
        <v>-305</v>
      </c>
      <c r="IL13" s="162">
        <v>528.69000000000005</v>
      </c>
      <c r="IM13" s="162">
        <v>378.18</v>
      </c>
      <c r="IN13" s="162">
        <v>-83.081000000000003</v>
      </c>
      <c r="IO13" s="162">
        <v>-414.25</v>
      </c>
      <c r="IP13" s="162">
        <v>419.92</v>
      </c>
      <c r="IQ13" s="162">
        <v>-116.58</v>
      </c>
      <c r="IR13" s="162">
        <v>-333.68</v>
      </c>
      <c r="IS13" s="162">
        <v>-410.8</v>
      </c>
      <c r="IT13" s="162">
        <v>142.11000000000001</v>
      </c>
      <c r="IU13" s="162">
        <v>142.25</v>
      </c>
      <c r="IV13" s="162">
        <v>115.56</v>
      </c>
      <c r="IW13" s="162">
        <v>-509.55</v>
      </c>
      <c r="IX13" s="162">
        <v>251.99</v>
      </c>
      <c r="IY13" s="162">
        <v>-255.79</v>
      </c>
      <c r="IZ13" s="162">
        <v>256</v>
      </c>
      <c r="JA13" s="162">
        <v>-7.0381999999999998</v>
      </c>
      <c r="JB13" s="162">
        <v>30.954999999999998</v>
      </c>
      <c r="JC13" s="162">
        <v>20.079000000000001</v>
      </c>
      <c r="JD13" s="162">
        <v>4.0819000000000001</v>
      </c>
      <c r="JE13" s="162">
        <v>4.1020000000000003</v>
      </c>
      <c r="JF13" s="162">
        <v>-19.52</v>
      </c>
      <c r="JG13" s="162">
        <v>-0.88</v>
      </c>
      <c r="JH13" s="162">
        <v>13.679</v>
      </c>
      <c r="JI13" s="162">
        <v>1.3777999999999999</v>
      </c>
      <c r="JJ13" s="162">
        <v>-44.267000000000003</v>
      </c>
      <c r="JK13" s="162">
        <v>-17.137</v>
      </c>
      <c r="JL13" s="162">
        <v>40.4</v>
      </c>
      <c r="JM13" s="162">
        <v>53.268000000000001</v>
      </c>
      <c r="JN13" s="162">
        <v>53.124000000000002</v>
      </c>
      <c r="JO13" s="162">
        <v>0</v>
      </c>
      <c r="JP13" s="162">
        <v>0</v>
      </c>
      <c r="JQ13" s="162">
        <v>51.36</v>
      </c>
      <c r="JR13" s="162">
        <v>52.287999999999997</v>
      </c>
      <c r="JS13" s="162">
        <v>51.881</v>
      </c>
      <c r="JT13" s="163">
        <v>46.997</v>
      </c>
      <c r="JU13" s="162">
        <v>-7.8</v>
      </c>
      <c r="JV13" s="162">
        <v>29.157</v>
      </c>
      <c r="JW13" s="162">
        <v>5.3299000000000003</v>
      </c>
      <c r="JX13" s="162">
        <v>8.6998999999999995</v>
      </c>
      <c r="JY13" s="162">
        <v>-50.984000000000002</v>
      </c>
      <c r="JZ13" s="162">
        <v>78.78</v>
      </c>
      <c r="KA13" s="162">
        <v>62.232999999999997</v>
      </c>
      <c r="KB13" s="162">
        <v>-50.478999999999999</v>
      </c>
      <c r="KC13" s="162">
        <v>-76.793999999999997</v>
      </c>
      <c r="KD13" s="162">
        <v>54.948</v>
      </c>
      <c r="KE13" s="162">
        <v>21.992999999999999</v>
      </c>
      <c r="KF13" s="162">
        <v>1.3998999999999999</v>
      </c>
      <c r="KG13" s="162">
        <v>-1.6</v>
      </c>
      <c r="KH13" s="162">
        <v>0.56869999999999998</v>
      </c>
      <c r="KI13" s="162">
        <v>94.655000000000001</v>
      </c>
    </row>
    <row r="14" spans="1:295" ht="18" customHeight="1" x14ac:dyDescent="0.3">
      <c r="A14" s="159" t="s">
        <v>71</v>
      </c>
      <c r="B14" s="159" t="s">
        <v>651</v>
      </c>
      <c r="C14" s="162">
        <v>0</v>
      </c>
      <c r="D14" s="162">
        <v>16.457999999999998</v>
      </c>
      <c r="E14" s="162">
        <v>-33.020000000000003</v>
      </c>
      <c r="F14" s="162">
        <v>-39.402000000000001</v>
      </c>
      <c r="G14" s="162">
        <v>19.282</v>
      </c>
      <c r="H14" s="162">
        <v>10.823</v>
      </c>
      <c r="I14" s="162">
        <v>38.255000000000003</v>
      </c>
      <c r="J14" s="162">
        <v>-45.176000000000002</v>
      </c>
      <c r="K14" s="162">
        <v>42.122999999999998</v>
      </c>
      <c r="L14" s="162">
        <v>21.411000000000001</v>
      </c>
      <c r="M14" s="162">
        <v>-21.099</v>
      </c>
      <c r="N14" s="162">
        <v>0</v>
      </c>
      <c r="O14" s="162">
        <v>-25.248999999999999</v>
      </c>
      <c r="P14" s="162">
        <v>22</v>
      </c>
      <c r="Q14" s="162">
        <v>9.1079000000000008</v>
      </c>
      <c r="R14" s="162">
        <v>-19.798999999999999</v>
      </c>
      <c r="S14" s="162">
        <v>12.733000000000001</v>
      </c>
      <c r="T14" s="162">
        <v>92.141999999999996</v>
      </c>
      <c r="U14" s="162">
        <v>8.4263999999999992</v>
      </c>
      <c r="V14" s="162">
        <v>8.7249999999999996</v>
      </c>
      <c r="W14" s="162">
        <v>14.07</v>
      </c>
      <c r="X14" s="162">
        <v>0</v>
      </c>
      <c r="Y14" s="162">
        <v>21.936</v>
      </c>
      <c r="Z14" s="162">
        <v>6.9177</v>
      </c>
      <c r="AA14" s="163">
        <v>40.149000000000001</v>
      </c>
      <c r="AB14" s="162">
        <v>113</v>
      </c>
      <c r="AC14" s="162">
        <v>-63.418999999999997</v>
      </c>
      <c r="AD14" s="162">
        <v>-63.34</v>
      </c>
      <c r="AE14" s="162">
        <v>14.467000000000001</v>
      </c>
      <c r="AF14" s="162">
        <v>0</v>
      </c>
      <c r="AG14" s="162">
        <v>24.2</v>
      </c>
      <c r="AH14" s="162">
        <v>2.173</v>
      </c>
      <c r="AI14" s="162">
        <v>9.8000000000000004E-2</v>
      </c>
      <c r="AJ14" s="162">
        <v>-40.72</v>
      </c>
      <c r="AK14" s="162">
        <v>-41.189</v>
      </c>
      <c r="AL14" s="162">
        <v>-69.12</v>
      </c>
      <c r="AM14" s="162">
        <v>41.34</v>
      </c>
      <c r="AN14" s="162">
        <v>41.5</v>
      </c>
      <c r="AO14" s="162">
        <v>8.7125000000000004</v>
      </c>
      <c r="AP14" s="162">
        <v>13.47</v>
      </c>
      <c r="AQ14" s="162">
        <v>53.978000000000002</v>
      </c>
      <c r="AR14" s="162">
        <v>55.469000000000001</v>
      </c>
      <c r="AS14" s="162">
        <v>0</v>
      </c>
      <c r="AT14" s="162">
        <v>-41.929000000000002</v>
      </c>
      <c r="AU14" s="162">
        <v>-42.332000000000001</v>
      </c>
      <c r="AV14" s="162">
        <v>10.433999999999999</v>
      </c>
      <c r="AW14" s="162">
        <v>10.209</v>
      </c>
      <c r="AX14" s="162">
        <v>51.841999999999999</v>
      </c>
      <c r="AY14" s="162">
        <v>52.912999999999997</v>
      </c>
      <c r="AZ14" s="162">
        <v>-8.8986999999999998</v>
      </c>
      <c r="BA14" s="162">
        <v>-46.308</v>
      </c>
      <c r="BB14" s="162">
        <v>-126.65</v>
      </c>
      <c r="BC14" s="162">
        <v>-22.18</v>
      </c>
      <c r="BD14" s="162">
        <v>-11.499000000000001</v>
      </c>
      <c r="BE14" s="162">
        <v>-11.398999999999999</v>
      </c>
      <c r="BF14" s="162">
        <v>49.218000000000004</v>
      </c>
      <c r="BG14" s="162">
        <v>48.267000000000003</v>
      </c>
      <c r="BH14" s="162">
        <v>-4.1837</v>
      </c>
      <c r="BI14" s="162">
        <v>-67.102000000000004</v>
      </c>
      <c r="BJ14" s="162">
        <v>-2.6493000000000002</v>
      </c>
      <c r="BK14" s="162">
        <v>8.9099000000000004</v>
      </c>
      <c r="BL14" s="162">
        <v>0</v>
      </c>
      <c r="BM14" s="162">
        <v>0</v>
      </c>
      <c r="BN14" s="162">
        <v>163.63999999999999</v>
      </c>
      <c r="BO14" s="162">
        <v>18.555</v>
      </c>
      <c r="BP14" s="162">
        <v>18.372</v>
      </c>
      <c r="BQ14" s="162">
        <v>-93.402000000000001</v>
      </c>
      <c r="BR14" s="162">
        <v>211.22</v>
      </c>
      <c r="BS14" s="162">
        <v>40.976999999999997</v>
      </c>
      <c r="BT14" s="162">
        <v>-20.047999999999998</v>
      </c>
      <c r="BU14" s="162">
        <v>21.643999999999998</v>
      </c>
      <c r="BV14" s="162">
        <v>66.013999999999996</v>
      </c>
      <c r="BW14" s="162">
        <v>21.09</v>
      </c>
      <c r="BX14" s="162">
        <v>14.18</v>
      </c>
      <c r="BY14" s="162">
        <v>45.83</v>
      </c>
      <c r="BZ14" s="162">
        <v>67.37</v>
      </c>
      <c r="CA14" s="162">
        <v>-75.412999999999997</v>
      </c>
      <c r="CB14" s="162">
        <v>-76.619</v>
      </c>
      <c r="CC14" s="162">
        <v>152.44</v>
      </c>
      <c r="CD14" s="162">
        <v>152.94999999999999</v>
      </c>
      <c r="CE14" s="162">
        <v>27.434999999999999</v>
      </c>
      <c r="CF14" s="162">
        <v>-45.728999999999999</v>
      </c>
      <c r="CG14" s="162">
        <v>-43.975000000000001</v>
      </c>
      <c r="CH14" s="162">
        <v>-12.72</v>
      </c>
      <c r="CI14" s="162">
        <v>0</v>
      </c>
      <c r="CJ14" s="162">
        <v>19.57</v>
      </c>
      <c r="CK14" s="162">
        <v>25.984999999999999</v>
      </c>
      <c r="CL14" s="162">
        <v>75.900000000000006</v>
      </c>
      <c r="CM14" s="162">
        <v>67.698999999999998</v>
      </c>
      <c r="CN14" s="162">
        <v>-12.619</v>
      </c>
      <c r="CO14" s="162">
        <v>64.445999999999998</v>
      </c>
      <c r="CP14" s="162">
        <v>62.893000000000001</v>
      </c>
      <c r="CQ14" s="162">
        <v>62.567</v>
      </c>
      <c r="CR14" s="162">
        <v>-28.869</v>
      </c>
      <c r="CS14" s="162">
        <v>-28.811</v>
      </c>
      <c r="CT14" s="162">
        <v>-37.228000000000002</v>
      </c>
      <c r="CU14" s="162">
        <v>17.364000000000001</v>
      </c>
      <c r="CV14" s="162">
        <v>0</v>
      </c>
      <c r="CW14" s="162">
        <v>11.461</v>
      </c>
      <c r="CX14" s="162">
        <v>16.969000000000001</v>
      </c>
      <c r="CY14" s="162">
        <v>55.279000000000003</v>
      </c>
      <c r="CZ14" s="162">
        <v>37.271999999999998</v>
      </c>
      <c r="DA14" s="162">
        <v>35.307000000000002</v>
      </c>
      <c r="DB14" s="162">
        <v>-28.25</v>
      </c>
      <c r="DC14" s="162">
        <v>-5.8948</v>
      </c>
      <c r="DD14" s="162">
        <v>0</v>
      </c>
      <c r="DE14" s="162">
        <v>0</v>
      </c>
      <c r="DF14" s="162">
        <v>-78.447999999999993</v>
      </c>
      <c r="DG14" s="162">
        <v>0</v>
      </c>
      <c r="DH14" s="162">
        <v>-17.251999999999999</v>
      </c>
      <c r="DI14" s="162">
        <v>-68.400000000000006</v>
      </c>
      <c r="DJ14" s="162">
        <v>-69.099000000000004</v>
      </c>
      <c r="DK14" s="162">
        <v>29.928999999999998</v>
      </c>
      <c r="DL14" s="162">
        <v>32.820999999999998</v>
      </c>
      <c r="DM14" s="162">
        <v>35.707000000000001</v>
      </c>
      <c r="DN14" s="162">
        <v>48.064999999999998</v>
      </c>
      <c r="DO14" s="162">
        <v>32.46</v>
      </c>
      <c r="DP14" s="162">
        <v>-3.79</v>
      </c>
      <c r="DQ14" s="162">
        <v>57.293999999999997</v>
      </c>
      <c r="DR14" s="162">
        <v>77.418999999999997</v>
      </c>
      <c r="DS14" s="162">
        <v>-15.16</v>
      </c>
      <c r="DT14" s="162">
        <v>-15.21</v>
      </c>
      <c r="DU14" s="162">
        <v>67.59</v>
      </c>
      <c r="DV14" s="162">
        <v>56.23</v>
      </c>
      <c r="DW14" s="162">
        <v>79.471999999999994</v>
      </c>
      <c r="DX14" s="162">
        <v>78.363</v>
      </c>
      <c r="DY14" s="162">
        <v>-61.718000000000004</v>
      </c>
      <c r="DZ14" s="162">
        <v>-59.9</v>
      </c>
      <c r="EA14" s="162">
        <v>133.97</v>
      </c>
      <c r="EB14" s="162">
        <v>94.241</v>
      </c>
      <c r="EC14" s="162">
        <v>89.238</v>
      </c>
      <c r="ED14" s="162">
        <v>92.364999999999995</v>
      </c>
      <c r="EE14" s="162">
        <v>110.37</v>
      </c>
      <c r="EF14" s="162">
        <v>97.146000000000001</v>
      </c>
      <c r="EG14" s="162">
        <v>-26.919</v>
      </c>
      <c r="EH14" s="162">
        <v>103.41</v>
      </c>
      <c r="EI14" s="162">
        <v>320.25</v>
      </c>
      <c r="EJ14" s="162">
        <v>0</v>
      </c>
      <c r="EK14" s="162">
        <v>-34.465000000000003</v>
      </c>
      <c r="EL14" s="162">
        <v>-37.905999999999999</v>
      </c>
      <c r="EM14" s="162">
        <v>0</v>
      </c>
      <c r="EN14" s="162">
        <v>12.016999999999999</v>
      </c>
      <c r="EO14" s="162">
        <v>-48.345999999999997</v>
      </c>
      <c r="EP14" s="162">
        <v>145.97</v>
      </c>
      <c r="EQ14" s="162">
        <v>-86.567999999999998</v>
      </c>
      <c r="ER14" s="162">
        <v>-88.492999999999995</v>
      </c>
      <c r="ES14" s="162">
        <v>-51.235999999999997</v>
      </c>
      <c r="ET14" s="162">
        <v>12.898999999999999</v>
      </c>
      <c r="EU14" s="162">
        <v>-5.1798999999999999</v>
      </c>
      <c r="EV14" s="162">
        <v>89.7</v>
      </c>
      <c r="EW14" s="162">
        <v>14.102</v>
      </c>
      <c r="EX14" s="162">
        <v>-42.322000000000003</v>
      </c>
      <c r="EY14" s="162">
        <v>-36.625999999999998</v>
      </c>
      <c r="EZ14" s="162">
        <v>-35.505000000000003</v>
      </c>
      <c r="FA14" s="162">
        <v>7.8875999999999999</v>
      </c>
      <c r="FB14" s="162">
        <v>-90.995000000000005</v>
      </c>
      <c r="FC14" s="162">
        <v>53.302999999999997</v>
      </c>
      <c r="FD14" s="162">
        <v>23.204999999999998</v>
      </c>
      <c r="FE14" s="162">
        <v>0</v>
      </c>
      <c r="FF14" s="162">
        <v>0</v>
      </c>
      <c r="FG14" s="162">
        <v>35.654000000000003</v>
      </c>
      <c r="FH14" s="162">
        <v>35.683999999999997</v>
      </c>
      <c r="FI14" s="162">
        <v>35.234999999999999</v>
      </c>
      <c r="FJ14" s="162">
        <v>74.349999999999994</v>
      </c>
      <c r="FK14" s="162">
        <v>75.522000000000006</v>
      </c>
      <c r="FL14" s="162">
        <v>-219.53</v>
      </c>
      <c r="FM14" s="162">
        <v>63.134999999999998</v>
      </c>
      <c r="FN14" s="162">
        <v>63.451999999999998</v>
      </c>
      <c r="FO14" s="162">
        <v>-160.02000000000001</v>
      </c>
      <c r="FP14" s="162">
        <v>-152.78</v>
      </c>
      <c r="FQ14" s="162">
        <v>-62.905999999999999</v>
      </c>
      <c r="FR14" s="162">
        <v>-53.908999999999999</v>
      </c>
      <c r="FS14" s="162">
        <v>17.581</v>
      </c>
      <c r="FT14" s="162">
        <v>0.7742</v>
      </c>
      <c r="FU14" s="162">
        <v>-11.398999999999999</v>
      </c>
      <c r="FV14" s="162">
        <v>13.34</v>
      </c>
      <c r="FW14" s="162">
        <v>-64.388000000000005</v>
      </c>
      <c r="FX14" s="162">
        <v>10.760999999999999</v>
      </c>
      <c r="FY14" s="162">
        <v>-11.188000000000001</v>
      </c>
      <c r="FZ14" s="162">
        <v>2.2090000000000001</v>
      </c>
      <c r="GA14" s="162">
        <v>11.218</v>
      </c>
      <c r="GB14" s="162">
        <v>14.68</v>
      </c>
      <c r="GC14" s="162">
        <v>157.58000000000001</v>
      </c>
      <c r="GD14" s="162">
        <v>161.91</v>
      </c>
      <c r="GE14" s="162">
        <v>12.05</v>
      </c>
      <c r="GF14" s="162">
        <v>74.445999999999998</v>
      </c>
      <c r="GG14" s="162">
        <v>23.6</v>
      </c>
      <c r="GH14" s="162">
        <v>-15.43</v>
      </c>
      <c r="GI14" s="162">
        <v>-1.9108000000000001</v>
      </c>
      <c r="GJ14" s="162">
        <v>2.1547999999999998</v>
      </c>
      <c r="GK14" s="162">
        <v>1.2904</v>
      </c>
      <c r="GL14" s="162">
        <v>6.4500000000000002E-2</v>
      </c>
      <c r="GM14" s="162">
        <v>0</v>
      </c>
      <c r="GN14" s="162">
        <v>-14.561999999999999</v>
      </c>
      <c r="GO14" s="162">
        <v>-20.795000000000002</v>
      </c>
      <c r="GP14" s="162">
        <v>21.876999999999999</v>
      </c>
      <c r="GQ14" s="162">
        <v>32.94</v>
      </c>
      <c r="GR14" s="162">
        <v>75.781999999999996</v>
      </c>
      <c r="GS14" s="162">
        <v>58.31</v>
      </c>
      <c r="GT14" s="162">
        <v>-119.98</v>
      </c>
      <c r="GU14" s="162">
        <v>-17.783000000000001</v>
      </c>
      <c r="GV14" s="162">
        <v>33.856999999999999</v>
      </c>
      <c r="GW14" s="162">
        <v>-34.566000000000003</v>
      </c>
      <c r="GX14" s="162">
        <v>13.170999999999999</v>
      </c>
      <c r="GY14" s="162">
        <v>0</v>
      </c>
      <c r="GZ14" s="162">
        <v>0</v>
      </c>
      <c r="HA14" s="162">
        <v>13.581</v>
      </c>
      <c r="HB14" s="162">
        <v>163.46</v>
      </c>
      <c r="HC14" s="162">
        <v>162.65</v>
      </c>
      <c r="HD14" s="162">
        <v>288.3</v>
      </c>
      <c r="HE14" s="162">
        <v>-285.36</v>
      </c>
      <c r="HF14" s="162">
        <v>-609.14</v>
      </c>
      <c r="HG14" s="162">
        <v>616.20000000000005</v>
      </c>
      <c r="HH14" s="162">
        <v>603.73</v>
      </c>
      <c r="HI14" s="162">
        <v>-155.53</v>
      </c>
      <c r="HJ14" s="162">
        <v>-156.56</v>
      </c>
      <c r="HK14" s="162">
        <v>-63.618000000000002</v>
      </c>
      <c r="HL14" s="162">
        <v>-58.165999999999997</v>
      </c>
      <c r="HM14" s="162">
        <v>77.361000000000004</v>
      </c>
      <c r="HN14" s="162">
        <v>79.048000000000002</v>
      </c>
      <c r="HO14" s="162">
        <v>-120.89</v>
      </c>
      <c r="HP14" s="162">
        <v>-118.44</v>
      </c>
      <c r="HQ14" s="162">
        <v>60.790999999999997</v>
      </c>
      <c r="HR14" s="162">
        <v>60.768999999999998</v>
      </c>
      <c r="HS14" s="162">
        <v>-67.408000000000001</v>
      </c>
      <c r="HT14" s="162">
        <v>-66.337000000000003</v>
      </c>
      <c r="HU14" s="162">
        <v>62.069000000000003</v>
      </c>
      <c r="HV14" s="162">
        <v>61.72</v>
      </c>
      <c r="HW14" s="162">
        <v>58.598999999999997</v>
      </c>
      <c r="HX14" s="162">
        <v>59.798999999999999</v>
      </c>
      <c r="HY14" s="162">
        <v>22.273</v>
      </c>
      <c r="HZ14" s="162">
        <v>29.04</v>
      </c>
      <c r="IA14" s="162">
        <v>-339.62</v>
      </c>
      <c r="IB14" s="162">
        <v>105.78</v>
      </c>
      <c r="IC14" s="162">
        <v>105.57</v>
      </c>
      <c r="ID14" s="162">
        <v>13.898999999999999</v>
      </c>
      <c r="IE14" s="162">
        <v>8</v>
      </c>
      <c r="IF14" s="162">
        <v>-59</v>
      </c>
      <c r="IG14" s="162">
        <v>-58.598999999999997</v>
      </c>
      <c r="IH14" s="162">
        <v>1.831</v>
      </c>
      <c r="II14" s="162">
        <v>1.5239</v>
      </c>
      <c r="IJ14" s="162">
        <v>-588.07000000000005</v>
      </c>
      <c r="IK14" s="162">
        <v>-294.67</v>
      </c>
      <c r="IL14" s="162">
        <v>517.70000000000005</v>
      </c>
      <c r="IM14" s="162">
        <v>371.09</v>
      </c>
      <c r="IN14" s="162">
        <v>-85.084999999999994</v>
      </c>
      <c r="IO14" s="162">
        <v>-413.7</v>
      </c>
      <c r="IP14" s="162">
        <v>417.17</v>
      </c>
      <c r="IQ14" s="162">
        <v>-117.06</v>
      </c>
      <c r="IR14" s="162">
        <v>-330.62</v>
      </c>
      <c r="IS14" s="162">
        <v>-413.35</v>
      </c>
      <c r="IT14" s="162">
        <v>139.81</v>
      </c>
      <c r="IU14" s="162">
        <v>142.1</v>
      </c>
      <c r="IV14" s="162">
        <v>122.04</v>
      </c>
      <c r="IW14" s="162">
        <v>-505.98</v>
      </c>
      <c r="IX14" s="162">
        <v>255.65</v>
      </c>
      <c r="IY14" s="162">
        <v>-255.54</v>
      </c>
      <c r="IZ14" s="162">
        <v>256.83999999999997</v>
      </c>
      <c r="JA14" s="162">
        <v>-7.9089</v>
      </c>
      <c r="JB14" s="162">
        <v>30.954999999999998</v>
      </c>
      <c r="JC14" s="162">
        <v>18.399000000000001</v>
      </c>
      <c r="JD14" s="162">
        <v>4.125</v>
      </c>
      <c r="JE14" s="162">
        <v>4.0910000000000002</v>
      </c>
      <c r="JF14" s="162">
        <v>-17.760000000000002</v>
      </c>
      <c r="JG14" s="162">
        <v>-2</v>
      </c>
      <c r="JH14" s="162">
        <v>13.56</v>
      </c>
      <c r="JI14" s="162">
        <v>1.3199000000000001</v>
      </c>
      <c r="JJ14" s="162">
        <v>-46.171999999999997</v>
      </c>
      <c r="JK14" s="162">
        <v>-17.079000000000001</v>
      </c>
      <c r="JL14" s="162">
        <v>42.798999999999999</v>
      </c>
      <c r="JM14" s="162">
        <v>55.65</v>
      </c>
      <c r="JN14" s="162">
        <v>55.698999999999998</v>
      </c>
      <c r="JO14" s="162">
        <v>0</v>
      </c>
      <c r="JP14" s="162">
        <v>0</v>
      </c>
      <c r="JQ14" s="162">
        <v>51.05</v>
      </c>
      <c r="JR14" s="162">
        <v>51.066000000000003</v>
      </c>
      <c r="JS14" s="162">
        <v>49.664999999999999</v>
      </c>
      <c r="JT14" s="163">
        <v>47.277000000000001</v>
      </c>
      <c r="JU14" s="162">
        <v>-8.1</v>
      </c>
      <c r="JV14" s="162">
        <v>29.481000000000002</v>
      </c>
      <c r="JW14" s="162">
        <v>5.3198999999999996</v>
      </c>
      <c r="JX14" s="162">
        <v>8.6998999999999995</v>
      </c>
      <c r="JY14" s="162">
        <v>-51.338999999999999</v>
      </c>
      <c r="JZ14" s="162">
        <v>81.561999999999998</v>
      </c>
      <c r="KA14" s="162">
        <v>64.135000000000005</v>
      </c>
      <c r="KB14" s="162">
        <v>-51.241</v>
      </c>
      <c r="KC14" s="162">
        <v>-79.658000000000001</v>
      </c>
      <c r="KD14" s="162">
        <v>56.048999999999999</v>
      </c>
      <c r="KE14" s="162">
        <v>21.856000000000002</v>
      </c>
      <c r="KF14" s="162">
        <v>2.5998999999999999</v>
      </c>
      <c r="KG14" s="162">
        <v>-2.7999000000000001</v>
      </c>
      <c r="KH14" s="162">
        <v>-7.5701999999999998</v>
      </c>
      <c r="KI14" s="162">
        <v>109.34</v>
      </c>
    </row>
    <row r="15" spans="1:295" ht="18" customHeight="1" x14ac:dyDescent="0.3">
      <c r="A15" s="159" t="s">
        <v>71</v>
      </c>
      <c r="B15" s="159" t="s">
        <v>652</v>
      </c>
      <c r="C15" s="162">
        <v>0</v>
      </c>
      <c r="D15" s="162">
        <v>16.265999999999998</v>
      </c>
      <c r="E15" s="162">
        <v>-32.539000000000001</v>
      </c>
      <c r="F15" s="162">
        <v>-39.524000000000001</v>
      </c>
      <c r="G15" s="162">
        <v>19.489000000000001</v>
      </c>
      <c r="H15" s="162">
        <v>12.042</v>
      </c>
      <c r="I15" s="162">
        <v>38.430999999999997</v>
      </c>
      <c r="J15" s="162">
        <v>-48.506999999999998</v>
      </c>
      <c r="K15" s="162">
        <v>42.125999999999998</v>
      </c>
      <c r="L15" s="162">
        <v>21.437000000000001</v>
      </c>
      <c r="M15" s="162">
        <v>-21.102</v>
      </c>
      <c r="N15" s="162">
        <v>0</v>
      </c>
      <c r="O15" s="162">
        <v>-25.742000000000001</v>
      </c>
      <c r="P15" s="162">
        <v>22</v>
      </c>
      <c r="Q15" s="162">
        <v>9.1079000000000008</v>
      </c>
      <c r="R15" s="162">
        <v>-22</v>
      </c>
      <c r="S15" s="162">
        <v>12.66</v>
      </c>
      <c r="T15" s="162">
        <v>99.47</v>
      </c>
      <c r="U15" s="163">
        <v>8.4263999999999992</v>
      </c>
      <c r="V15" s="162">
        <v>8.7630999999999997</v>
      </c>
      <c r="W15" s="162">
        <v>14.407</v>
      </c>
      <c r="X15" s="162">
        <v>0</v>
      </c>
      <c r="Y15" s="162">
        <v>22.792999999999999</v>
      </c>
      <c r="Z15" s="162">
        <v>6.4135999999999997</v>
      </c>
      <c r="AA15" s="163">
        <v>35.338999999999999</v>
      </c>
      <c r="AB15" s="162">
        <v>113</v>
      </c>
      <c r="AC15" s="162">
        <v>-60.88</v>
      </c>
      <c r="AD15" s="162">
        <v>-61.228999999999999</v>
      </c>
      <c r="AE15" s="162">
        <v>14.281000000000001</v>
      </c>
      <c r="AF15" s="162">
        <v>0</v>
      </c>
      <c r="AG15" s="162">
        <v>24.2</v>
      </c>
      <c r="AH15" s="162">
        <v>2.1440000000000001</v>
      </c>
      <c r="AI15" s="162">
        <v>9.5000000000000001E-2</v>
      </c>
      <c r="AJ15" s="162">
        <v>-35.548999999999999</v>
      </c>
      <c r="AK15" s="162">
        <v>-35.840000000000003</v>
      </c>
      <c r="AL15" s="162">
        <v>-74.44</v>
      </c>
      <c r="AM15" s="162">
        <v>36.18</v>
      </c>
      <c r="AN15" s="162">
        <v>35.99</v>
      </c>
      <c r="AO15" s="162">
        <v>8.2665000000000006</v>
      </c>
      <c r="AP15" s="162">
        <v>13.545</v>
      </c>
      <c r="AQ15" s="162">
        <v>54.338999999999999</v>
      </c>
      <c r="AR15" s="162">
        <v>55.957000000000001</v>
      </c>
      <c r="AS15" s="162">
        <v>0</v>
      </c>
      <c r="AT15" s="162">
        <v>-39.383000000000003</v>
      </c>
      <c r="AU15" s="162">
        <v>-39.83</v>
      </c>
      <c r="AV15" s="162">
        <v>7.8284000000000002</v>
      </c>
      <c r="AW15" s="162">
        <v>7.6894</v>
      </c>
      <c r="AX15" s="162">
        <v>53.716999999999999</v>
      </c>
      <c r="AY15" s="162">
        <v>54.253</v>
      </c>
      <c r="AZ15" s="162">
        <v>-9.4222000000000001</v>
      </c>
      <c r="BA15" s="162">
        <v>-48.859000000000002</v>
      </c>
      <c r="BB15" s="162">
        <v>-143.22</v>
      </c>
      <c r="BC15" s="162">
        <v>-21.091999999999999</v>
      </c>
      <c r="BD15" s="162">
        <v>-11.599</v>
      </c>
      <c r="BE15" s="163">
        <v>-11.398999999999999</v>
      </c>
      <c r="BF15" s="162">
        <v>46.89</v>
      </c>
      <c r="BG15" s="162">
        <v>45.613</v>
      </c>
      <c r="BH15" s="162">
        <v>-4.1117999999999997</v>
      </c>
      <c r="BI15" s="162">
        <v>-67.102000000000004</v>
      </c>
      <c r="BJ15" s="162">
        <v>-7.0164</v>
      </c>
      <c r="BK15" s="162">
        <v>8.09</v>
      </c>
      <c r="BL15" s="162">
        <v>0</v>
      </c>
      <c r="BM15" s="162">
        <v>0</v>
      </c>
      <c r="BN15" s="162">
        <v>185.67</v>
      </c>
      <c r="BO15" s="162">
        <v>18.28</v>
      </c>
      <c r="BP15" s="162">
        <v>18.126999999999999</v>
      </c>
      <c r="BQ15" s="162">
        <v>-102.78</v>
      </c>
      <c r="BR15" s="162">
        <v>226.62</v>
      </c>
      <c r="BS15" s="162">
        <v>40.976999999999997</v>
      </c>
      <c r="BT15" s="162">
        <v>-20.779</v>
      </c>
      <c r="BU15" s="162">
        <v>20.826000000000001</v>
      </c>
      <c r="BV15" s="162">
        <v>66.063999999999993</v>
      </c>
      <c r="BW15" s="162">
        <v>21.809000000000001</v>
      </c>
      <c r="BX15" s="162">
        <v>15.39</v>
      </c>
      <c r="BY15" s="162">
        <v>45.83</v>
      </c>
      <c r="BZ15" s="162">
        <v>66.5</v>
      </c>
      <c r="CA15" s="162">
        <v>-68.313000000000002</v>
      </c>
      <c r="CB15" s="162">
        <v>-68.447000000000003</v>
      </c>
      <c r="CC15" s="162">
        <v>142.12</v>
      </c>
      <c r="CD15" s="162">
        <v>142.56</v>
      </c>
      <c r="CE15" s="162">
        <v>29.835000000000001</v>
      </c>
      <c r="CF15" s="162">
        <v>-49.69</v>
      </c>
      <c r="CG15" s="162">
        <v>-47.767000000000003</v>
      </c>
      <c r="CH15" s="162">
        <v>-9.7109000000000005</v>
      </c>
      <c r="CI15" s="162">
        <v>0</v>
      </c>
      <c r="CJ15" s="162">
        <v>19.57</v>
      </c>
      <c r="CK15" s="162">
        <v>25.984999999999999</v>
      </c>
      <c r="CL15" s="162">
        <v>74.8</v>
      </c>
      <c r="CM15" s="162">
        <v>68.099000000000004</v>
      </c>
      <c r="CN15" s="162">
        <v>-12.64</v>
      </c>
      <c r="CO15" s="163">
        <v>64.445999999999998</v>
      </c>
      <c r="CP15" s="162">
        <v>61.286999999999999</v>
      </c>
      <c r="CQ15" s="162">
        <v>60.761000000000003</v>
      </c>
      <c r="CR15" s="162">
        <v>-33.472000000000001</v>
      </c>
      <c r="CS15" s="162">
        <v>-33.814999999999998</v>
      </c>
      <c r="CT15" s="162">
        <v>-46.234999999999999</v>
      </c>
      <c r="CU15" s="162">
        <v>16.172999999999998</v>
      </c>
      <c r="CV15" s="162">
        <v>0</v>
      </c>
      <c r="CW15" s="162">
        <v>11.262</v>
      </c>
      <c r="CX15" s="162">
        <v>22.138999999999999</v>
      </c>
      <c r="CY15" s="162">
        <v>56.63</v>
      </c>
      <c r="CZ15" s="162">
        <v>37.271999999999998</v>
      </c>
      <c r="DA15" s="162">
        <v>35.307000000000002</v>
      </c>
      <c r="DB15" s="162">
        <v>-28.09</v>
      </c>
      <c r="DC15" s="162">
        <v>-5.8948</v>
      </c>
      <c r="DD15" s="162">
        <v>0</v>
      </c>
      <c r="DE15" s="162">
        <v>0</v>
      </c>
      <c r="DF15" s="162">
        <v>-98.102000000000004</v>
      </c>
      <c r="DG15" s="162">
        <v>0</v>
      </c>
      <c r="DH15" s="162">
        <v>-17.068999999999999</v>
      </c>
      <c r="DI15" s="162">
        <v>-66</v>
      </c>
      <c r="DJ15" s="162">
        <v>-66.599000000000004</v>
      </c>
      <c r="DK15" s="162">
        <v>29.972999999999999</v>
      </c>
      <c r="DL15" s="162">
        <v>32.234999999999999</v>
      </c>
      <c r="DM15" s="162">
        <v>37.585999999999999</v>
      </c>
      <c r="DN15" s="162">
        <v>47.478999999999999</v>
      </c>
      <c r="DO15" s="162">
        <v>32.119</v>
      </c>
      <c r="DP15" s="162">
        <v>-4.57</v>
      </c>
      <c r="DQ15" s="162">
        <v>56.631999999999998</v>
      </c>
      <c r="DR15" s="162">
        <v>95.954999999999998</v>
      </c>
      <c r="DS15" s="162">
        <v>-15.26</v>
      </c>
      <c r="DT15" s="162">
        <v>-15.35</v>
      </c>
      <c r="DU15" s="162">
        <v>67.680000000000007</v>
      </c>
      <c r="DV15" s="162">
        <v>54.75</v>
      </c>
      <c r="DW15" s="162">
        <v>98.126999999999995</v>
      </c>
      <c r="DX15" s="162">
        <v>97.671999999999997</v>
      </c>
      <c r="DY15" s="162">
        <v>-46.061999999999998</v>
      </c>
      <c r="DZ15" s="162">
        <v>-44.49</v>
      </c>
      <c r="EA15" s="162">
        <v>151.13</v>
      </c>
      <c r="EB15" s="162">
        <v>112</v>
      </c>
      <c r="EC15" s="162">
        <v>105.63</v>
      </c>
      <c r="ED15" s="162">
        <v>107.62</v>
      </c>
      <c r="EE15" s="162">
        <v>101.9</v>
      </c>
      <c r="EF15" s="162">
        <v>89.632999999999996</v>
      </c>
      <c r="EG15" s="162">
        <v>-26.484999999999999</v>
      </c>
      <c r="EH15" s="162">
        <v>114.44</v>
      </c>
      <c r="EI15" s="162">
        <v>316.07</v>
      </c>
      <c r="EJ15" s="162">
        <v>0</v>
      </c>
      <c r="EK15" s="162">
        <v>-34.616999999999997</v>
      </c>
      <c r="EL15" s="162">
        <v>-35.703000000000003</v>
      </c>
      <c r="EM15" s="162">
        <v>0</v>
      </c>
      <c r="EN15" s="162">
        <v>-1.2024999999999999</v>
      </c>
      <c r="EO15" s="162">
        <v>-48.345999999999997</v>
      </c>
      <c r="EP15" s="162">
        <v>135.22</v>
      </c>
      <c r="EQ15" s="162">
        <v>-82.376999999999995</v>
      </c>
      <c r="ER15" s="162">
        <v>-83.638000000000005</v>
      </c>
      <c r="ES15" s="162">
        <v>-55.673000000000002</v>
      </c>
      <c r="ET15" s="162">
        <v>16.298999999999999</v>
      </c>
      <c r="EU15" s="162">
        <v>-14.88</v>
      </c>
      <c r="EV15" s="162">
        <v>103.5</v>
      </c>
      <c r="EW15" s="162">
        <v>14.234</v>
      </c>
      <c r="EX15" s="162">
        <v>-56.548000000000002</v>
      </c>
      <c r="EY15" s="162">
        <v>-35.76</v>
      </c>
      <c r="EZ15" s="162">
        <v>-35.174999999999997</v>
      </c>
      <c r="FA15" s="162">
        <v>7.2779999999999996</v>
      </c>
      <c r="FB15" s="162">
        <v>-85.617999999999995</v>
      </c>
      <c r="FC15" s="162">
        <v>47.11</v>
      </c>
      <c r="FD15" s="162">
        <v>23.204999999999998</v>
      </c>
      <c r="FE15" s="162">
        <v>0</v>
      </c>
      <c r="FF15" s="162">
        <v>0</v>
      </c>
      <c r="FG15" s="162">
        <v>36.591000000000001</v>
      </c>
      <c r="FH15" s="162">
        <v>36.646999999999998</v>
      </c>
      <c r="FI15" s="162">
        <v>36.174999999999997</v>
      </c>
      <c r="FJ15" s="162">
        <v>67.149000000000001</v>
      </c>
      <c r="FK15" s="162">
        <v>66.814999999999998</v>
      </c>
      <c r="FL15" s="162">
        <v>-185.2</v>
      </c>
      <c r="FM15" s="162">
        <v>46.505000000000003</v>
      </c>
      <c r="FN15" s="162">
        <v>46.564999999999998</v>
      </c>
      <c r="FO15" s="162">
        <v>-131.54</v>
      </c>
      <c r="FP15" s="162">
        <v>-123.52</v>
      </c>
      <c r="FQ15" s="162">
        <v>-59.552</v>
      </c>
      <c r="FR15" s="162">
        <v>-50.228999999999999</v>
      </c>
      <c r="FS15" s="162">
        <v>17.172999999999998</v>
      </c>
      <c r="FT15" s="162">
        <v>0.79869999999999997</v>
      </c>
      <c r="FU15" s="162">
        <v>-11.009</v>
      </c>
      <c r="FV15" s="162">
        <v>13.77</v>
      </c>
      <c r="FW15" s="162">
        <v>-58.87</v>
      </c>
      <c r="FX15" s="162">
        <v>10.131</v>
      </c>
      <c r="FY15" s="162">
        <v>-11.179</v>
      </c>
      <c r="FZ15" s="162">
        <v>2.2029999999999998</v>
      </c>
      <c r="GA15" s="162">
        <v>10.849</v>
      </c>
      <c r="GB15" s="162">
        <v>13.97</v>
      </c>
      <c r="GC15" s="162">
        <v>124.1</v>
      </c>
      <c r="GD15" s="162">
        <v>133.59</v>
      </c>
      <c r="GE15" s="162">
        <v>13.49</v>
      </c>
      <c r="GF15" s="162">
        <v>71.680000000000007</v>
      </c>
      <c r="GG15" s="162">
        <v>21.899000000000001</v>
      </c>
      <c r="GH15" s="162">
        <v>-14.983000000000001</v>
      </c>
      <c r="GI15" s="162">
        <v>-1.7055</v>
      </c>
      <c r="GJ15" s="162">
        <v>2.0257999999999998</v>
      </c>
      <c r="GK15" s="162">
        <v>1.3360000000000001</v>
      </c>
      <c r="GL15" s="162">
        <v>6.4500000000000002E-2</v>
      </c>
      <c r="GM15" s="162">
        <v>0</v>
      </c>
      <c r="GN15" s="162">
        <v>-13.864000000000001</v>
      </c>
      <c r="GO15" s="162">
        <v>-20.140999999999998</v>
      </c>
      <c r="GP15" s="162">
        <v>22.66</v>
      </c>
      <c r="GQ15" s="162">
        <v>31.175000000000001</v>
      </c>
      <c r="GR15" s="162">
        <v>76.373999999999995</v>
      </c>
      <c r="GS15" s="162">
        <v>53.996000000000002</v>
      </c>
      <c r="GT15" s="162">
        <v>-114.25</v>
      </c>
      <c r="GU15" s="162">
        <v>-17.43</v>
      </c>
      <c r="GV15" s="162">
        <v>32.905000000000001</v>
      </c>
      <c r="GW15" s="162">
        <v>-33.378</v>
      </c>
      <c r="GX15" s="162">
        <v>11.814</v>
      </c>
      <c r="GY15" s="162">
        <v>0</v>
      </c>
      <c r="GZ15" s="162">
        <v>0</v>
      </c>
      <c r="HA15" s="162">
        <v>13</v>
      </c>
      <c r="HB15" s="162">
        <v>163.76</v>
      </c>
      <c r="HC15" s="162">
        <v>164.91</v>
      </c>
      <c r="HD15" s="162">
        <v>285</v>
      </c>
      <c r="HE15" s="162">
        <v>-285.11</v>
      </c>
      <c r="HF15" s="162">
        <v>-605.48</v>
      </c>
      <c r="HG15" s="162">
        <v>604.15</v>
      </c>
      <c r="HH15" s="162">
        <v>599.47</v>
      </c>
      <c r="HI15" s="162">
        <v>-158.53</v>
      </c>
      <c r="HJ15" s="162">
        <v>-156.11000000000001</v>
      </c>
      <c r="HK15" s="162">
        <v>-63.844999999999999</v>
      </c>
      <c r="HL15" s="162">
        <v>-57.591999999999999</v>
      </c>
      <c r="HM15" s="162">
        <v>82.415999999999997</v>
      </c>
      <c r="HN15" s="162">
        <v>79.429000000000002</v>
      </c>
      <c r="HO15" s="162">
        <v>-120.89</v>
      </c>
      <c r="HP15" s="162">
        <v>-120.72</v>
      </c>
      <c r="HQ15" s="162">
        <v>58.253</v>
      </c>
      <c r="HR15" s="162">
        <v>58.241999999999997</v>
      </c>
      <c r="HS15" s="162">
        <v>-69.096999999999994</v>
      </c>
      <c r="HT15" s="162">
        <v>-68.015000000000001</v>
      </c>
      <c r="HU15" s="162">
        <v>69.459000000000003</v>
      </c>
      <c r="HV15" s="162">
        <v>69.58</v>
      </c>
      <c r="HW15" s="162">
        <v>57.2</v>
      </c>
      <c r="HX15" s="162">
        <v>58.098999999999997</v>
      </c>
      <c r="HY15" s="162">
        <v>22.353999999999999</v>
      </c>
      <c r="HZ15" s="163">
        <v>29.04</v>
      </c>
      <c r="IA15" s="162">
        <v>-337.32</v>
      </c>
      <c r="IB15" s="162">
        <v>102.96</v>
      </c>
      <c r="IC15" s="162">
        <v>103.1</v>
      </c>
      <c r="ID15" s="162">
        <v>13.3</v>
      </c>
      <c r="IE15" s="162">
        <v>8.6</v>
      </c>
      <c r="IF15" s="162">
        <v>-56.7</v>
      </c>
      <c r="IG15" s="162">
        <v>-56.9</v>
      </c>
      <c r="IH15" s="162">
        <v>1.7282</v>
      </c>
      <c r="II15" s="162">
        <v>1.6333</v>
      </c>
      <c r="IJ15" s="162">
        <v>-579.52</v>
      </c>
      <c r="IK15" s="162">
        <v>-293.58999999999997</v>
      </c>
      <c r="IL15" s="162">
        <v>534.16</v>
      </c>
      <c r="IM15" s="162">
        <v>379.24</v>
      </c>
      <c r="IN15" s="162">
        <v>-112.34</v>
      </c>
      <c r="IO15" s="162">
        <v>-422.13</v>
      </c>
      <c r="IP15" s="162">
        <v>425.44</v>
      </c>
      <c r="IQ15" s="162">
        <v>-121.85</v>
      </c>
      <c r="IR15" s="162">
        <v>-327.79</v>
      </c>
      <c r="IS15" s="162">
        <v>-416.93</v>
      </c>
      <c r="IT15" s="162">
        <v>140.18</v>
      </c>
      <c r="IU15" s="162">
        <v>144.99</v>
      </c>
      <c r="IV15" s="162">
        <v>124.32</v>
      </c>
      <c r="IW15" s="162">
        <v>-517.66</v>
      </c>
      <c r="IX15" s="162">
        <v>250.74</v>
      </c>
      <c r="IY15" s="162">
        <v>-262.02999999999997</v>
      </c>
      <c r="IZ15" s="162">
        <v>263.12</v>
      </c>
      <c r="JA15" s="162">
        <v>-6.9062999999999999</v>
      </c>
      <c r="JB15" s="162">
        <v>30.954999999999998</v>
      </c>
      <c r="JC15" s="162">
        <v>17.68</v>
      </c>
      <c r="JD15" s="162">
        <v>4.0808999999999997</v>
      </c>
      <c r="JE15" s="162">
        <v>4.0910000000000002</v>
      </c>
      <c r="JF15" s="162">
        <v>-18.079000000000001</v>
      </c>
      <c r="JG15" s="162">
        <v>-2.96</v>
      </c>
      <c r="JH15" s="162">
        <v>13.737</v>
      </c>
      <c r="JI15" s="162">
        <v>2.4916999999999998</v>
      </c>
      <c r="JJ15" s="162">
        <v>-45.997999999999998</v>
      </c>
      <c r="JK15" s="162">
        <v>-17.195</v>
      </c>
      <c r="JL15" s="162">
        <v>40.598999999999997</v>
      </c>
      <c r="JM15" s="162">
        <v>54.542999999999999</v>
      </c>
      <c r="JN15" s="162">
        <v>53.012999999999998</v>
      </c>
      <c r="JO15" s="162">
        <v>0</v>
      </c>
      <c r="JP15" s="162">
        <v>0</v>
      </c>
      <c r="JQ15" s="162">
        <v>53.259</v>
      </c>
      <c r="JR15" s="162">
        <v>52.167999999999999</v>
      </c>
      <c r="JS15" s="162">
        <v>52.462000000000003</v>
      </c>
      <c r="JT15" s="163">
        <v>47.101999999999997</v>
      </c>
      <c r="JU15" s="163">
        <v>-8.1</v>
      </c>
      <c r="JV15" s="162">
        <v>29.018000000000001</v>
      </c>
      <c r="JW15" s="162">
        <v>5.1798999999999999</v>
      </c>
      <c r="JX15" s="162">
        <v>8.6998999999999995</v>
      </c>
      <c r="JY15" s="162">
        <v>-51.158999999999999</v>
      </c>
      <c r="JZ15" s="162">
        <v>81.69</v>
      </c>
      <c r="KA15" s="162">
        <v>64.275000000000006</v>
      </c>
      <c r="KB15" s="162">
        <v>-51.7</v>
      </c>
      <c r="KC15" s="162">
        <v>-80.036000000000001</v>
      </c>
      <c r="KD15" s="162">
        <v>56.564999999999998</v>
      </c>
      <c r="KE15" s="162">
        <v>22.699000000000002</v>
      </c>
      <c r="KF15" s="162">
        <v>2.2999000000000001</v>
      </c>
      <c r="KG15" s="162">
        <v>-2.2999000000000001</v>
      </c>
      <c r="KH15" s="162">
        <v>-7.1473000000000004</v>
      </c>
      <c r="KI15" s="162">
        <v>101.52</v>
      </c>
    </row>
    <row r="16" spans="1:295" ht="18" customHeight="1" x14ac:dyDescent="0.3">
      <c r="A16" s="159" t="s">
        <v>71</v>
      </c>
      <c r="B16" s="159" t="s">
        <v>653</v>
      </c>
      <c r="C16" s="164">
        <v>0</v>
      </c>
      <c r="D16" s="164">
        <v>16.434999999999999</v>
      </c>
      <c r="E16" s="164">
        <v>-32.552999999999997</v>
      </c>
      <c r="F16" s="164">
        <v>-39.223999999999997</v>
      </c>
      <c r="G16" s="164">
        <v>19.141999999999999</v>
      </c>
      <c r="H16" s="164">
        <v>10.632999999999999</v>
      </c>
      <c r="I16" s="164">
        <v>38.191000000000003</v>
      </c>
      <c r="J16" s="164">
        <v>-46.113</v>
      </c>
      <c r="K16" s="164">
        <v>42.192</v>
      </c>
      <c r="L16" s="164">
        <v>21.437000000000001</v>
      </c>
      <c r="M16" s="164">
        <v>-20.998000000000001</v>
      </c>
      <c r="N16" s="164">
        <v>4.4400000000000004</v>
      </c>
      <c r="O16" s="164">
        <v>-26.876999999999999</v>
      </c>
      <c r="P16" s="164">
        <v>22</v>
      </c>
      <c r="Q16" s="164">
        <v>9.9359000000000002</v>
      </c>
      <c r="R16" s="164">
        <v>-22</v>
      </c>
      <c r="S16" s="164">
        <v>12.757</v>
      </c>
      <c r="T16" s="164">
        <v>93.494</v>
      </c>
      <c r="U16" s="165">
        <v>8.7920800000000003</v>
      </c>
      <c r="V16" s="164">
        <v>8.4284999999999997</v>
      </c>
      <c r="W16" s="164">
        <v>13.56</v>
      </c>
      <c r="X16" s="164">
        <v>0</v>
      </c>
      <c r="Y16" s="164">
        <v>21.745000000000001</v>
      </c>
      <c r="Z16" s="164">
        <v>7.1680999999999999</v>
      </c>
      <c r="AA16" s="165">
        <v>32.603999999999999</v>
      </c>
      <c r="AB16" s="164">
        <v>113</v>
      </c>
      <c r="AC16" s="164">
        <v>-55.81</v>
      </c>
      <c r="AD16" s="164">
        <v>-55.918999999999997</v>
      </c>
      <c r="AE16" s="164">
        <v>14.244</v>
      </c>
      <c r="AF16" s="164">
        <v>-4.4400000000000004</v>
      </c>
      <c r="AG16" s="164">
        <v>26.4</v>
      </c>
      <c r="AH16" s="164">
        <v>1.325</v>
      </c>
      <c r="AI16" s="164">
        <v>9.1999999999999998E-2</v>
      </c>
      <c r="AJ16" s="164">
        <v>-32.99</v>
      </c>
      <c r="AK16" s="164">
        <v>-33.048999999999999</v>
      </c>
      <c r="AL16" s="164">
        <v>-70.269000000000005</v>
      </c>
      <c r="AM16" s="164">
        <v>33.119</v>
      </c>
      <c r="AN16" s="164">
        <v>33.048999999999999</v>
      </c>
      <c r="AO16" s="164">
        <v>8.3390000000000004</v>
      </c>
      <c r="AP16" s="164">
        <v>13.38</v>
      </c>
      <c r="AQ16" s="164">
        <v>48.473999999999997</v>
      </c>
      <c r="AR16" s="164">
        <v>49.656999999999996</v>
      </c>
      <c r="AS16" s="164">
        <v>0</v>
      </c>
      <c r="AT16" s="164">
        <v>-38.713999999999999</v>
      </c>
      <c r="AU16" s="164">
        <v>-39.241</v>
      </c>
      <c r="AV16" s="164">
        <v>31.215</v>
      </c>
      <c r="AW16" s="164">
        <v>28.917999999999999</v>
      </c>
      <c r="AX16" s="164">
        <v>46.616999999999997</v>
      </c>
      <c r="AY16" s="164">
        <v>45.68</v>
      </c>
      <c r="AZ16" s="164">
        <v>-5.2344999999999997</v>
      </c>
      <c r="BA16" s="164">
        <v>-28.902000000000001</v>
      </c>
      <c r="BB16" s="164">
        <v>-149.27000000000001</v>
      </c>
      <c r="BC16" s="164">
        <v>-20.3</v>
      </c>
      <c r="BD16" s="164">
        <v>-12.199</v>
      </c>
      <c r="BE16" s="165">
        <v>-11.339</v>
      </c>
      <c r="BF16" s="164">
        <v>45.987000000000002</v>
      </c>
      <c r="BG16" s="164">
        <v>45.067999999999998</v>
      </c>
      <c r="BH16" s="164">
        <v>-4.1086</v>
      </c>
      <c r="BI16" s="164">
        <v>-67.102000000000004</v>
      </c>
      <c r="BJ16" s="164">
        <v>-12.928000000000001</v>
      </c>
      <c r="BK16" s="164">
        <v>7.1599000000000004</v>
      </c>
      <c r="BL16" s="164">
        <v>0</v>
      </c>
      <c r="BM16" s="164">
        <v>0</v>
      </c>
      <c r="BN16" s="164">
        <v>192.38</v>
      </c>
      <c r="BO16" s="164">
        <v>15.747</v>
      </c>
      <c r="BP16" s="164">
        <v>15.564</v>
      </c>
      <c r="BQ16" s="164">
        <v>-90.85</v>
      </c>
      <c r="BR16" s="164">
        <v>230.65</v>
      </c>
      <c r="BS16" s="164">
        <v>40.976999999999997</v>
      </c>
      <c r="BT16" s="164">
        <v>-23.448</v>
      </c>
      <c r="BU16" s="164">
        <v>24.646999999999998</v>
      </c>
      <c r="BV16" s="164">
        <v>64.787000000000006</v>
      </c>
      <c r="BW16" s="164">
        <v>22.04</v>
      </c>
      <c r="BX16" s="164">
        <v>15.228999999999999</v>
      </c>
      <c r="BY16" s="164">
        <v>45.77</v>
      </c>
      <c r="BZ16" s="164">
        <v>67.010000000000005</v>
      </c>
      <c r="CA16" s="164">
        <v>-67.242000000000004</v>
      </c>
      <c r="CB16" s="164">
        <v>-65.768000000000001</v>
      </c>
      <c r="CC16" s="164">
        <v>141.07</v>
      </c>
      <c r="CD16" s="164">
        <v>140.28</v>
      </c>
      <c r="CE16" s="164">
        <v>30.428999999999998</v>
      </c>
      <c r="CF16" s="164">
        <v>-50.485999999999997</v>
      </c>
      <c r="CG16" s="164">
        <v>-49.348999999999997</v>
      </c>
      <c r="CH16" s="164">
        <v>-9.7078000000000007</v>
      </c>
      <c r="CI16" s="164">
        <v>0</v>
      </c>
      <c r="CJ16" s="164">
        <v>19.57</v>
      </c>
      <c r="CK16" s="164">
        <v>25.984999999999999</v>
      </c>
      <c r="CL16" s="164">
        <v>74.599000000000004</v>
      </c>
      <c r="CM16" s="164">
        <v>67.3</v>
      </c>
      <c r="CN16" s="164">
        <v>-13.02</v>
      </c>
      <c r="CO16" s="165">
        <v>65.442800000000005</v>
      </c>
      <c r="CP16" s="164">
        <v>60.046999999999997</v>
      </c>
      <c r="CQ16" s="164">
        <v>60.575000000000003</v>
      </c>
      <c r="CR16" s="164">
        <v>-37.970999999999997</v>
      </c>
      <c r="CS16" s="164">
        <v>-37.472999999999999</v>
      </c>
      <c r="CT16" s="164">
        <v>-32.088999999999999</v>
      </c>
      <c r="CU16" s="164">
        <v>18.684999999999999</v>
      </c>
      <c r="CV16" s="164">
        <v>0</v>
      </c>
      <c r="CW16" s="164">
        <v>11.170999999999999</v>
      </c>
      <c r="CX16" s="164">
        <v>22.1</v>
      </c>
      <c r="CY16" s="164">
        <v>58.18</v>
      </c>
      <c r="CZ16" s="164">
        <v>37.271999999999998</v>
      </c>
      <c r="DA16" s="164">
        <v>35.307000000000002</v>
      </c>
      <c r="DB16" s="164">
        <v>-28.158999999999999</v>
      </c>
      <c r="DC16" s="164">
        <v>-5.8948</v>
      </c>
      <c r="DD16" s="164">
        <v>0</v>
      </c>
      <c r="DE16" s="164">
        <v>0</v>
      </c>
      <c r="DF16" s="164">
        <v>-101.81</v>
      </c>
      <c r="DG16" s="164">
        <v>0</v>
      </c>
      <c r="DH16" s="164">
        <v>-17.207000000000001</v>
      </c>
      <c r="DI16" s="164">
        <v>-66</v>
      </c>
      <c r="DJ16" s="164">
        <v>-66.599000000000004</v>
      </c>
      <c r="DK16" s="164">
        <v>29.725999999999999</v>
      </c>
      <c r="DL16" s="164">
        <v>32.234999999999999</v>
      </c>
      <c r="DM16" s="164">
        <v>38.055999999999997</v>
      </c>
      <c r="DN16" s="164">
        <v>47.478999999999999</v>
      </c>
      <c r="DO16" s="164">
        <v>32.090000000000003</v>
      </c>
      <c r="DP16" s="164">
        <v>-4.68</v>
      </c>
      <c r="DQ16" s="164">
        <v>56.74</v>
      </c>
      <c r="DR16" s="164">
        <v>104.33</v>
      </c>
      <c r="DS16" s="164">
        <v>-16.489000000000001</v>
      </c>
      <c r="DT16" s="164">
        <v>-16.62</v>
      </c>
      <c r="DU16" s="164">
        <v>69.69</v>
      </c>
      <c r="DV16" s="164">
        <v>54.83</v>
      </c>
      <c r="DW16" s="164">
        <v>103.98</v>
      </c>
      <c r="DX16" s="164">
        <v>101.9</v>
      </c>
      <c r="DY16" s="164">
        <v>-43.557000000000002</v>
      </c>
      <c r="DZ16" s="164">
        <v>-42.726999999999997</v>
      </c>
      <c r="EA16" s="164">
        <v>155.18</v>
      </c>
      <c r="EB16" s="164">
        <v>117.27</v>
      </c>
      <c r="EC16" s="164">
        <v>112.68</v>
      </c>
      <c r="ED16" s="164">
        <v>111.86</v>
      </c>
      <c r="EE16" s="164">
        <v>99.813999999999993</v>
      </c>
      <c r="EF16" s="164">
        <v>83.138000000000005</v>
      </c>
      <c r="EG16" s="164">
        <v>-26.494</v>
      </c>
      <c r="EH16" s="164">
        <v>101.07</v>
      </c>
      <c r="EI16" s="164">
        <v>305.86</v>
      </c>
      <c r="EJ16" s="164">
        <v>0</v>
      </c>
      <c r="EK16" s="164">
        <v>-34.457999999999998</v>
      </c>
      <c r="EL16" s="164">
        <v>-36.588000000000001</v>
      </c>
      <c r="EM16" s="164">
        <v>0</v>
      </c>
      <c r="EN16" s="164">
        <v>-1.5295000000000001</v>
      </c>
      <c r="EO16" s="164">
        <v>-48.345999999999997</v>
      </c>
      <c r="EP16" s="164">
        <v>96.816000000000003</v>
      </c>
      <c r="EQ16" s="164">
        <v>-76.694999999999993</v>
      </c>
      <c r="ER16" s="164">
        <v>-78.341999999999999</v>
      </c>
      <c r="ES16" s="164">
        <v>-45.728000000000002</v>
      </c>
      <c r="ET16" s="164">
        <v>0</v>
      </c>
      <c r="EU16" s="164">
        <v>-16.489000000000001</v>
      </c>
      <c r="EV16" s="164">
        <v>82.2</v>
      </c>
      <c r="EW16" s="164">
        <v>14.182</v>
      </c>
      <c r="EX16" s="164">
        <v>-62.984999999999999</v>
      </c>
      <c r="EY16" s="164">
        <v>-35.636000000000003</v>
      </c>
      <c r="EZ16" s="164">
        <v>-35.470999999999997</v>
      </c>
      <c r="FA16" s="164">
        <v>8.0488999999999997</v>
      </c>
      <c r="FB16" s="164">
        <v>-87.623000000000005</v>
      </c>
      <c r="FC16" s="164">
        <v>41.606000000000002</v>
      </c>
      <c r="FD16" s="164">
        <v>22.847999999999999</v>
      </c>
      <c r="FE16" s="164">
        <v>0</v>
      </c>
      <c r="FF16" s="164">
        <v>0</v>
      </c>
      <c r="FG16" s="164">
        <v>37.805</v>
      </c>
      <c r="FH16" s="164">
        <v>38.545999999999999</v>
      </c>
      <c r="FI16" s="164">
        <v>36.229999999999997</v>
      </c>
      <c r="FJ16" s="164">
        <v>65.474999999999994</v>
      </c>
      <c r="FK16" s="164">
        <v>65.307000000000002</v>
      </c>
      <c r="FL16" s="164">
        <v>-173.98</v>
      </c>
      <c r="FM16" s="164">
        <v>45.689</v>
      </c>
      <c r="FN16" s="164">
        <v>45.170999999999999</v>
      </c>
      <c r="FO16" s="164">
        <v>-118.99</v>
      </c>
      <c r="FP16" s="164">
        <v>-110.96</v>
      </c>
      <c r="FQ16" s="164">
        <v>-60.664999999999999</v>
      </c>
      <c r="FR16" s="164">
        <v>-48.168999999999997</v>
      </c>
      <c r="FS16" s="164">
        <v>17.876000000000001</v>
      </c>
      <c r="FT16" s="164">
        <v>0.78639999999999999</v>
      </c>
      <c r="FU16" s="164">
        <v>-11.429</v>
      </c>
      <c r="FV16" s="164">
        <v>13.11</v>
      </c>
      <c r="FW16" s="164">
        <v>-61.167999999999999</v>
      </c>
      <c r="FX16" s="164">
        <v>10.343999999999999</v>
      </c>
      <c r="FY16" s="164">
        <v>-11.161</v>
      </c>
      <c r="FZ16" s="164">
        <v>2.2090000000000001</v>
      </c>
      <c r="GA16" s="164">
        <v>10.898</v>
      </c>
      <c r="GB16" s="164">
        <v>13.55</v>
      </c>
      <c r="GC16" s="164">
        <v>112.64</v>
      </c>
      <c r="GD16" s="164">
        <v>118.28</v>
      </c>
      <c r="GE16" s="164">
        <v>12.49</v>
      </c>
      <c r="GF16" s="164">
        <v>70.16</v>
      </c>
      <c r="GG16" s="164">
        <v>22.298999999999999</v>
      </c>
      <c r="GH16" s="164">
        <v>-14.712999999999999</v>
      </c>
      <c r="GI16" s="164">
        <v>-2.5360999999999998</v>
      </c>
      <c r="GJ16" s="164">
        <v>2.9077999999999999</v>
      </c>
      <c r="GK16" s="164">
        <v>1.3028</v>
      </c>
      <c r="GL16" s="164">
        <v>6.4500000000000002E-2</v>
      </c>
      <c r="GM16" s="164">
        <v>0</v>
      </c>
      <c r="GN16" s="164">
        <v>-14.71</v>
      </c>
      <c r="GO16" s="164">
        <v>-20.451000000000001</v>
      </c>
      <c r="GP16" s="164">
        <v>20.742999999999999</v>
      </c>
      <c r="GQ16" s="164">
        <v>31.007000000000001</v>
      </c>
      <c r="GR16" s="164">
        <v>80.956999999999994</v>
      </c>
      <c r="GS16" s="164">
        <v>53.779000000000003</v>
      </c>
      <c r="GT16" s="164">
        <v>-120.67</v>
      </c>
      <c r="GU16" s="164">
        <v>-17.198</v>
      </c>
      <c r="GV16" s="164">
        <v>31.367999999999999</v>
      </c>
      <c r="GW16" s="164">
        <v>-31.364000000000001</v>
      </c>
      <c r="GX16" s="164">
        <v>12.173</v>
      </c>
      <c r="GY16" s="164">
        <v>0</v>
      </c>
      <c r="GZ16" s="164">
        <v>0</v>
      </c>
      <c r="HA16" s="164">
        <v>13.337999999999999</v>
      </c>
      <c r="HB16" s="164">
        <v>162.19999999999999</v>
      </c>
      <c r="HC16" s="164">
        <v>164</v>
      </c>
      <c r="HD16" s="164">
        <v>289.2</v>
      </c>
      <c r="HE16" s="164">
        <v>-286.08999999999997</v>
      </c>
      <c r="HF16" s="164">
        <v>-613.34</v>
      </c>
      <c r="HG16" s="164">
        <v>618.39</v>
      </c>
      <c r="HH16" s="164">
        <v>589.96</v>
      </c>
      <c r="HI16" s="164">
        <v>-157.94999999999999</v>
      </c>
      <c r="HJ16" s="164">
        <v>-156.32</v>
      </c>
      <c r="HK16" s="164">
        <v>-65.974999999999994</v>
      </c>
      <c r="HL16" s="164">
        <v>-60.487000000000002</v>
      </c>
      <c r="HM16" s="164">
        <v>77.902000000000001</v>
      </c>
      <c r="HN16" s="164">
        <v>78.296999999999997</v>
      </c>
      <c r="HO16" s="164">
        <v>-120.89</v>
      </c>
      <c r="HP16" s="164">
        <v>-120.72</v>
      </c>
      <c r="HQ16" s="164">
        <v>61.527000000000001</v>
      </c>
      <c r="HR16" s="164">
        <v>59.89</v>
      </c>
      <c r="HS16" s="164">
        <v>-66.283000000000001</v>
      </c>
      <c r="HT16" s="164">
        <v>-67.257000000000005</v>
      </c>
      <c r="HU16" s="164">
        <v>69.83</v>
      </c>
      <c r="HV16" s="164">
        <v>69.129000000000005</v>
      </c>
      <c r="HW16" s="164">
        <v>56</v>
      </c>
      <c r="HX16" s="164">
        <v>56.7</v>
      </c>
      <c r="HY16" s="164">
        <v>22.210999999999999</v>
      </c>
      <c r="HZ16" s="165">
        <v>27.6798</v>
      </c>
      <c r="IA16" s="164">
        <v>-332.36</v>
      </c>
      <c r="IB16" s="164">
        <v>106.71</v>
      </c>
      <c r="IC16" s="164">
        <v>104.51</v>
      </c>
      <c r="ID16" s="164">
        <v>13.898999999999999</v>
      </c>
      <c r="IE16" s="164">
        <v>9.1</v>
      </c>
      <c r="IF16" s="164">
        <v>-58.2</v>
      </c>
      <c r="IG16" s="164">
        <v>-58.598999999999997</v>
      </c>
      <c r="IH16" s="164">
        <v>1.7282</v>
      </c>
      <c r="II16" s="164">
        <v>1.6333</v>
      </c>
      <c r="IJ16" s="164">
        <v>-585.74</v>
      </c>
      <c r="IK16" s="164">
        <v>-277.75</v>
      </c>
      <c r="IL16" s="164">
        <v>526.48</v>
      </c>
      <c r="IM16" s="164">
        <v>369.23</v>
      </c>
      <c r="IN16" s="164">
        <v>-113.64</v>
      </c>
      <c r="IO16" s="164">
        <v>-416.71</v>
      </c>
      <c r="IP16" s="164">
        <v>421.37</v>
      </c>
      <c r="IQ16" s="164">
        <v>-117.8</v>
      </c>
      <c r="IR16" s="164">
        <v>-338.12</v>
      </c>
      <c r="IS16" s="164">
        <v>-411.87</v>
      </c>
      <c r="IT16" s="164">
        <v>143.12</v>
      </c>
      <c r="IU16" s="164">
        <v>140.30000000000001</v>
      </c>
      <c r="IV16" s="164">
        <v>124.49</v>
      </c>
      <c r="IW16" s="164">
        <v>-512.02</v>
      </c>
      <c r="IX16" s="164">
        <v>251.6</v>
      </c>
      <c r="IY16" s="164">
        <v>-256.77999999999997</v>
      </c>
      <c r="IZ16" s="164">
        <v>258.02</v>
      </c>
      <c r="JA16" s="164">
        <v>-8.1203000000000003</v>
      </c>
      <c r="JB16" s="164">
        <v>30.954999999999998</v>
      </c>
      <c r="JC16" s="164">
        <v>18.399000000000001</v>
      </c>
      <c r="JD16" s="164">
        <v>4.0919999999999996</v>
      </c>
      <c r="JE16" s="164">
        <v>4.0869</v>
      </c>
      <c r="JF16" s="164">
        <v>-17.440000000000001</v>
      </c>
      <c r="JG16" s="164">
        <v>-2.4</v>
      </c>
      <c r="JH16" s="164">
        <v>13.08</v>
      </c>
      <c r="JI16" s="164">
        <v>2.4611999999999998</v>
      </c>
      <c r="JJ16" s="164">
        <v>-46.642000000000003</v>
      </c>
      <c r="JK16" s="164">
        <v>-17.43</v>
      </c>
      <c r="JL16" s="164">
        <v>41.5</v>
      </c>
      <c r="JM16" s="164">
        <v>55.02</v>
      </c>
      <c r="JN16" s="164">
        <v>53.802999999999997</v>
      </c>
      <c r="JO16" s="164">
        <v>0</v>
      </c>
      <c r="JP16" s="164">
        <v>0</v>
      </c>
      <c r="JQ16" s="164">
        <v>50.146999999999998</v>
      </c>
      <c r="JR16" s="164">
        <v>51.786000000000001</v>
      </c>
      <c r="JS16" s="164">
        <v>52.561999999999998</v>
      </c>
      <c r="JT16" s="165">
        <v>47.802999999999997</v>
      </c>
      <c r="JU16" s="165">
        <v>-9.1598000000000006</v>
      </c>
      <c r="JV16" s="164">
        <v>29.436</v>
      </c>
      <c r="JW16" s="164">
        <v>5.1798999999999999</v>
      </c>
      <c r="JX16" s="164">
        <v>8.6998999999999995</v>
      </c>
      <c r="JY16" s="164">
        <v>-57.381999999999998</v>
      </c>
      <c r="JZ16" s="164">
        <v>82.471999999999994</v>
      </c>
      <c r="KA16" s="164">
        <v>67.146000000000001</v>
      </c>
      <c r="KB16" s="164">
        <v>-56.219000000000001</v>
      </c>
      <c r="KC16" s="164">
        <v>-81.707999999999998</v>
      </c>
      <c r="KD16" s="164">
        <v>58.762999999999998</v>
      </c>
      <c r="KE16" s="164">
        <v>22.51</v>
      </c>
      <c r="KF16" s="164">
        <v>1.6</v>
      </c>
      <c r="KG16" s="164">
        <v>-1.5</v>
      </c>
      <c r="KH16" s="164">
        <v>-18.896000000000001</v>
      </c>
      <c r="KI16" s="164">
        <v>113.2</v>
      </c>
    </row>
    <row r="17" spans="1:295" ht="18" customHeight="1" x14ac:dyDescent="0.3">
      <c r="A17" s="159" t="s">
        <v>71</v>
      </c>
      <c r="B17" s="159" t="s">
        <v>654</v>
      </c>
      <c r="C17" s="160">
        <v>0</v>
      </c>
      <c r="D17" s="160">
        <v>16.254000000000001</v>
      </c>
      <c r="E17" s="160">
        <v>-32.520000000000003</v>
      </c>
      <c r="F17" s="160">
        <v>-39.78</v>
      </c>
      <c r="G17" s="160">
        <v>19.257000000000001</v>
      </c>
      <c r="H17" s="160">
        <v>10.625999999999999</v>
      </c>
      <c r="I17" s="160">
        <v>38.006</v>
      </c>
      <c r="J17" s="160">
        <v>-45.75</v>
      </c>
      <c r="K17" s="160">
        <v>42.999000000000002</v>
      </c>
      <c r="L17" s="160">
        <v>21.797999999999998</v>
      </c>
      <c r="M17" s="160">
        <v>-21.402000000000001</v>
      </c>
      <c r="N17" s="160">
        <v>4.4400000000000004</v>
      </c>
      <c r="O17" s="160">
        <v>-28.321999999999999</v>
      </c>
      <c r="P17" s="160">
        <v>24.2</v>
      </c>
      <c r="Q17" s="160">
        <v>11.592000000000001</v>
      </c>
      <c r="R17" s="160">
        <v>-24.2</v>
      </c>
      <c r="S17" s="160">
        <v>12.61</v>
      </c>
      <c r="T17" s="160">
        <v>91.274000000000001</v>
      </c>
      <c r="U17" s="161">
        <v>8.8246000000000002</v>
      </c>
      <c r="V17" s="160">
        <v>8.7843999999999998</v>
      </c>
      <c r="W17" s="160">
        <v>14.51</v>
      </c>
      <c r="X17" s="160">
        <v>0</v>
      </c>
      <c r="Y17" s="160">
        <v>21.905999999999999</v>
      </c>
      <c r="Z17" s="160">
        <v>7.1566000000000001</v>
      </c>
      <c r="AA17" s="161">
        <v>36.290999999999997</v>
      </c>
      <c r="AB17" s="160">
        <v>113</v>
      </c>
      <c r="AC17" s="160">
        <v>-58.848999999999997</v>
      </c>
      <c r="AD17" s="160">
        <v>-58.9</v>
      </c>
      <c r="AE17" s="160">
        <v>14.492000000000001</v>
      </c>
      <c r="AF17" s="160">
        <v>-4.4400000000000004</v>
      </c>
      <c r="AG17" s="160">
        <v>26.4</v>
      </c>
      <c r="AH17" s="160">
        <v>1.847</v>
      </c>
      <c r="AI17" s="160">
        <v>9.9000000000000005E-2</v>
      </c>
      <c r="AJ17" s="160">
        <v>-34.520000000000003</v>
      </c>
      <c r="AK17" s="160">
        <v>-34.340000000000003</v>
      </c>
      <c r="AL17" s="160">
        <v>-74.41</v>
      </c>
      <c r="AM17" s="160">
        <v>34.668999999999997</v>
      </c>
      <c r="AN17" s="160">
        <v>34.779000000000003</v>
      </c>
      <c r="AO17" s="160">
        <v>8.6623000000000001</v>
      </c>
      <c r="AP17" s="160">
        <v>13.209</v>
      </c>
      <c r="AQ17" s="160">
        <v>51.776000000000003</v>
      </c>
      <c r="AR17" s="160">
        <v>53.030999999999999</v>
      </c>
      <c r="AS17" s="160">
        <v>0</v>
      </c>
      <c r="AT17" s="160">
        <v>-38.311999999999998</v>
      </c>
      <c r="AU17" s="160">
        <v>-38.767000000000003</v>
      </c>
      <c r="AV17" s="160">
        <v>10.964</v>
      </c>
      <c r="AW17" s="160">
        <v>11.763999999999999</v>
      </c>
      <c r="AX17" s="160">
        <v>51.037999999999997</v>
      </c>
      <c r="AY17" s="160">
        <v>50.904000000000003</v>
      </c>
      <c r="AZ17" s="160">
        <v>-8.3751999999999995</v>
      </c>
      <c r="BA17" s="160">
        <v>-45.101999999999997</v>
      </c>
      <c r="BB17" s="160">
        <v>-140.63</v>
      </c>
      <c r="BC17" s="160">
        <v>-21.686</v>
      </c>
      <c r="BD17" s="160">
        <v>-11.099</v>
      </c>
      <c r="BE17" s="161">
        <v>-11.347</v>
      </c>
      <c r="BF17" s="160">
        <v>45.831000000000003</v>
      </c>
      <c r="BG17" s="160">
        <v>45.329000000000001</v>
      </c>
      <c r="BH17" s="160">
        <v>-4.0060000000000002</v>
      </c>
      <c r="BI17" s="160">
        <v>-67.102000000000004</v>
      </c>
      <c r="BJ17" s="160">
        <v>-8.1663999999999994</v>
      </c>
      <c r="BK17" s="160">
        <v>8.0198999999999998</v>
      </c>
      <c r="BL17" s="160">
        <v>0</v>
      </c>
      <c r="BM17" s="160">
        <v>0</v>
      </c>
      <c r="BN17" s="160">
        <v>182.1</v>
      </c>
      <c r="BO17" s="160">
        <v>15.686</v>
      </c>
      <c r="BP17" s="160">
        <v>15.717000000000001</v>
      </c>
      <c r="BQ17" s="160">
        <v>-80.930000000000007</v>
      </c>
      <c r="BR17" s="160">
        <v>229.39</v>
      </c>
      <c r="BS17" s="160">
        <v>40.976999999999997</v>
      </c>
      <c r="BT17" s="160">
        <v>-35.28</v>
      </c>
      <c r="BU17" s="160">
        <v>34.642000000000003</v>
      </c>
      <c r="BV17" s="160">
        <v>67.022000000000006</v>
      </c>
      <c r="BW17" s="160">
        <v>21.989000000000001</v>
      </c>
      <c r="BX17" s="160">
        <v>15.739000000000001</v>
      </c>
      <c r="BY17" s="160">
        <v>46.15</v>
      </c>
      <c r="BZ17" s="160">
        <v>68.569000000000003</v>
      </c>
      <c r="CA17" s="160">
        <v>-70.456999999999994</v>
      </c>
      <c r="CB17" s="160">
        <v>-69.653000000000006</v>
      </c>
      <c r="CC17" s="160">
        <v>145.47</v>
      </c>
      <c r="CD17" s="160">
        <v>143.82</v>
      </c>
      <c r="CE17" s="160">
        <v>27.082000000000001</v>
      </c>
      <c r="CF17" s="160">
        <v>-54.912999999999997</v>
      </c>
      <c r="CG17" s="160">
        <v>-55.087000000000003</v>
      </c>
      <c r="CH17" s="160">
        <v>-9.5814000000000004</v>
      </c>
      <c r="CI17" s="160">
        <v>0</v>
      </c>
      <c r="CJ17" s="160">
        <v>19.57</v>
      </c>
      <c r="CK17" s="160">
        <v>25.984999999999999</v>
      </c>
      <c r="CL17" s="160">
        <v>76.599000000000004</v>
      </c>
      <c r="CM17" s="160">
        <v>69</v>
      </c>
      <c r="CN17" s="160">
        <v>-13.01</v>
      </c>
      <c r="CO17" s="161">
        <v>64.524959999999993</v>
      </c>
      <c r="CP17" s="160">
        <v>59.331000000000003</v>
      </c>
      <c r="CQ17" s="160">
        <v>58.993000000000002</v>
      </c>
      <c r="CR17" s="160">
        <v>-37.029000000000003</v>
      </c>
      <c r="CS17" s="160">
        <v>-36.585000000000001</v>
      </c>
      <c r="CT17" s="160">
        <v>-28.66</v>
      </c>
      <c r="CU17" s="160">
        <v>19.306000000000001</v>
      </c>
      <c r="CV17" s="160">
        <v>0</v>
      </c>
      <c r="CW17" s="160">
        <v>11.353999999999999</v>
      </c>
      <c r="CX17" s="160">
        <v>23.68</v>
      </c>
      <c r="CY17" s="160">
        <v>58.098999999999997</v>
      </c>
      <c r="CZ17" s="160">
        <v>37.271999999999998</v>
      </c>
      <c r="DA17" s="160">
        <v>35.307000000000002</v>
      </c>
      <c r="DB17" s="160">
        <v>-28</v>
      </c>
      <c r="DC17" s="160">
        <v>-5.8948</v>
      </c>
      <c r="DD17" s="160">
        <v>0</v>
      </c>
      <c r="DE17" s="160">
        <v>0</v>
      </c>
      <c r="DF17" s="160">
        <v>-97.588999999999999</v>
      </c>
      <c r="DG17" s="160">
        <v>0</v>
      </c>
      <c r="DH17" s="160">
        <v>-17.219000000000001</v>
      </c>
      <c r="DI17" s="160">
        <v>-66</v>
      </c>
      <c r="DJ17" s="160">
        <v>-66.599000000000004</v>
      </c>
      <c r="DK17" s="160">
        <v>29.675999999999998</v>
      </c>
      <c r="DL17" s="160">
        <v>32.820999999999998</v>
      </c>
      <c r="DM17" s="160">
        <v>38.994999999999997</v>
      </c>
      <c r="DN17" s="160">
        <v>48.064999999999998</v>
      </c>
      <c r="DO17" s="160">
        <v>32.43</v>
      </c>
      <c r="DP17" s="160">
        <v>-4.93</v>
      </c>
      <c r="DQ17" s="160">
        <v>55.281999999999996</v>
      </c>
      <c r="DR17" s="160">
        <v>96.477000000000004</v>
      </c>
      <c r="DS17" s="160">
        <v>-16.760000000000002</v>
      </c>
      <c r="DT17" s="160">
        <v>-16.798999999999999</v>
      </c>
      <c r="DU17" s="160">
        <v>70.760000000000005</v>
      </c>
      <c r="DV17" s="160">
        <v>55.4</v>
      </c>
      <c r="DW17" s="160">
        <v>98.745000000000005</v>
      </c>
      <c r="DX17" s="160">
        <v>97.563000000000002</v>
      </c>
      <c r="DY17" s="160">
        <v>-48.119</v>
      </c>
      <c r="DZ17" s="160">
        <v>-46.408999999999999</v>
      </c>
      <c r="EA17" s="160">
        <v>150.47</v>
      </c>
      <c r="EB17" s="160">
        <v>111.83</v>
      </c>
      <c r="EC17" s="160">
        <v>106.68</v>
      </c>
      <c r="ED17" s="160">
        <v>110.7</v>
      </c>
      <c r="EE17" s="160">
        <v>98.221000000000004</v>
      </c>
      <c r="EF17" s="160">
        <v>87.603999999999999</v>
      </c>
      <c r="EG17" s="160">
        <v>-25.748999999999999</v>
      </c>
      <c r="EH17" s="160">
        <v>92.334999999999994</v>
      </c>
      <c r="EI17" s="160">
        <v>304.43</v>
      </c>
      <c r="EJ17" s="160">
        <v>0</v>
      </c>
      <c r="EK17" s="160">
        <v>-34.936</v>
      </c>
      <c r="EL17" s="160">
        <v>-36.255000000000003</v>
      </c>
      <c r="EM17" s="160">
        <v>0</v>
      </c>
      <c r="EN17" s="160">
        <v>-8.7321000000000009</v>
      </c>
      <c r="EO17" s="160">
        <v>-48.345999999999997</v>
      </c>
      <c r="EP17" s="160">
        <v>141.37</v>
      </c>
      <c r="EQ17" s="160">
        <v>-76.093000000000004</v>
      </c>
      <c r="ER17" s="160">
        <v>-76.953000000000003</v>
      </c>
      <c r="ES17" s="160">
        <v>-46.356999999999999</v>
      </c>
      <c r="ET17" s="160">
        <v>0</v>
      </c>
      <c r="EU17" s="160">
        <v>-11.218999999999999</v>
      </c>
      <c r="EV17" s="160">
        <v>105.9</v>
      </c>
      <c r="EW17" s="160">
        <v>14.541</v>
      </c>
      <c r="EX17" s="160">
        <v>-77.564999999999998</v>
      </c>
      <c r="EY17" s="160">
        <v>-35.728000000000002</v>
      </c>
      <c r="EZ17" s="160">
        <v>-35.683</v>
      </c>
      <c r="FA17" s="160">
        <v>7.6909999999999998</v>
      </c>
      <c r="FB17" s="160">
        <v>-83.986000000000004</v>
      </c>
      <c r="FC17" s="160">
        <v>47.689</v>
      </c>
      <c r="FD17" s="160">
        <v>23.18</v>
      </c>
      <c r="FE17" s="160">
        <v>0</v>
      </c>
      <c r="FF17" s="160">
        <v>0</v>
      </c>
      <c r="FG17" s="160">
        <v>38.334000000000003</v>
      </c>
      <c r="FH17" s="160">
        <v>38.948999999999998</v>
      </c>
      <c r="FI17" s="160">
        <v>36.75</v>
      </c>
      <c r="FJ17" s="160">
        <v>69.828999999999994</v>
      </c>
      <c r="FK17" s="160">
        <v>69.828999999999994</v>
      </c>
      <c r="FL17" s="160">
        <v>-196.42</v>
      </c>
      <c r="FM17" s="160">
        <v>48.640999999999998</v>
      </c>
      <c r="FN17" s="160">
        <v>48.502000000000002</v>
      </c>
      <c r="FO17" s="160">
        <v>-138.41999999999999</v>
      </c>
      <c r="FP17" s="160">
        <v>-130.06</v>
      </c>
      <c r="FQ17" s="160">
        <v>-60.671999999999997</v>
      </c>
      <c r="FR17" s="160">
        <v>-50.959000000000003</v>
      </c>
      <c r="FS17" s="160">
        <v>17.076000000000001</v>
      </c>
      <c r="FT17" s="160">
        <v>0.7742</v>
      </c>
      <c r="FU17" s="160">
        <v>-10.849</v>
      </c>
      <c r="FV17" s="160">
        <v>12.9</v>
      </c>
      <c r="FW17" s="160">
        <v>-61.470999999999997</v>
      </c>
      <c r="FX17" s="160">
        <v>10.644</v>
      </c>
      <c r="FY17" s="160">
        <v>-11.221</v>
      </c>
      <c r="FZ17" s="160">
        <v>2.1808999999999998</v>
      </c>
      <c r="GA17" s="160">
        <v>10.894</v>
      </c>
      <c r="GB17" s="160">
        <v>14.92</v>
      </c>
      <c r="GC17" s="160">
        <v>133.44</v>
      </c>
      <c r="GD17" s="160">
        <v>141.68</v>
      </c>
      <c r="GE17" s="160">
        <v>12.16</v>
      </c>
      <c r="GF17" s="160">
        <v>74.37</v>
      </c>
      <c r="GG17" s="160">
        <v>23.1</v>
      </c>
      <c r="GH17" s="160">
        <v>-17.001999999999999</v>
      </c>
      <c r="GI17" s="160">
        <v>-2.8441000000000001</v>
      </c>
      <c r="GJ17" s="160">
        <v>3.0851000000000002</v>
      </c>
      <c r="GK17" s="160">
        <v>1.3424</v>
      </c>
      <c r="GL17" s="160">
        <v>6.4500000000000002E-2</v>
      </c>
      <c r="GM17" s="160">
        <v>0</v>
      </c>
      <c r="GN17" s="160">
        <v>-14.156000000000001</v>
      </c>
      <c r="GO17" s="160">
        <v>-22.542000000000002</v>
      </c>
      <c r="GP17" s="160">
        <v>21.596</v>
      </c>
      <c r="GQ17" s="160">
        <v>35.040999999999997</v>
      </c>
      <c r="GR17" s="160">
        <v>90.819000000000003</v>
      </c>
      <c r="GS17" s="160">
        <v>59.308</v>
      </c>
      <c r="GT17" s="160">
        <v>-134.16</v>
      </c>
      <c r="GU17" s="160">
        <v>-16.960999999999999</v>
      </c>
      <c r="GV17" s="160">
        <v>33.036000000000001</v>
      </c>
      <c r="GW17" s="160">
        <v>-31.143999999999998</v>
      </c>
      <c r="GX17" s="160">
        <v>12.443</v>
      </c>
      <c r="GY17" s="160">
        <v>0</v>
      </c>
      <c r="GZ17" s="160">
        <v>0</v>
      </c>
      <c r="HA17" s="160">
        <v>14</v>
      </c>
      <c r="HB17" s="160">
        <v>167.75</v>
      </c>
      <c r="HC17" s="160">
        <v>167.29</v>
      </c>
      <c r="HD17" s="160">
        <v>282</v>
      </c>
      <c r="HE17" s="160">
        <v>-282.85000000000002</v>
      </c>
      <c r="HF17" s="160">
        <v>-607.26</v>
      </c>
      <c r="HG17" s="160">
        <v>611.16</v>
      </c>
      <c r="HH17" s="160">
        <v>587.70000000000005</v>
      </c>
      <c r="HI17" s="160">
        <v>-161.91999999999999</v>
      </c>
      <c r="HJ17" s="160">
        <v>-158.78</v>
      </c>
      <c r="HK17" s="160">
        <v>-60.866999999999997</v>
      </c>
      <c r="HL17" s="160">
        <v>-53.563000000000002</v>
      </c>
      <c r="HM17" s="160">
        <v>79.268000000000001</v>
      </c>
      <c r="HN17" s="160">
        <v>77.772999999999996</v>
      </c>
      <c r="HO17" s="160">
        <v>-120.89</v>
      </c>
      <c r="HP17" s="160">
        <v>-120.72</v>
      </c>
      <c r="HQ17" s="160">
        <v>59.923000000000002</v>
      </c>
      <c r="HR17" s="160">
        <v>59.67</v>
      </c>
      <c r="HS17" s="160">
        <v>-70.748999999999995</v>
      </c>
      <c r="HT17" s="160">
        <v>-72.811000000000007</v>
      </c>
      <c r="HU17" s="160">
        <v>70.69</v>
      </c>
      <c r="HV17" s="160">
        <v>70.73</v>
      </c>
      <c r="HW17" s="160">
        <v>56.9</v>
      </c>
      <c r="HX17" s="160">
        <v>57.9</v>
      </c>
      <c r="HY17" s="160">
        <v>22.149000000000001</v>
      </c>
      <c r="HZ17" s="161">
        <v>27.055959999999999</v>
      </c>
      <c r="IA17" s="160">
        <v>-349.18</v>
      </c>
      <c r="IB17" s="160">
        <v>108.3</v>
      </c>
      <c r="IC17" s="160">
        <v>108.09</v>
      </c>
      <c r="ID17" s="160">
        <v>13.898999999999999</v>
      </c>
      <c r="IE17" s="160">
        <v>9.1</v>
      </c>
      <c r="IF17" s="160">
        <v>-58.2</v>
      </c>
      <c r="IG17" s="160">
        <v>-58.598999999999997</v>
      </c>
      <c r="IH17" s="160">
        <v>1.4852000000000001</v>
      </c>
      <c r="II17" s="160">
        <v>1.2204999999999999</v>
      </c>
      <c r="IJ17" s="160">
        <v>-574.89</v>
      </c>
      <c r="IK17" s="160">
        <v>-281.17</v>
      </c>
      <c r="IL17" s="160">
        <v>552</v>
      </c>
      <c r="IM17" s="160">
        <v>382.82</v>
      </c>
      <c r="IN17" s="160">
        <v>-151.47</v>
      </c>
      <c r="IO17" s="160">
        <v>-429.85</v>
      </c>
      <c r="IP17" s="160">
        <v>427.41</v>
      </c>
      <c r="IQ17" s="160">
        <v>-127.96</v>
      </c>
      <c r="IR17" s="160">
        <v>-339.22</v>
      </c>
      <c r="IS17" s="160">
        <v>-419.06</v>
      </c>
      <c r="IT17" s="160">
        <v>140.13999999999999</v>
      </c>
      <c r="IU17" s="160">
        <v>140.28</v>
      </c>
      <c r="IV17" s="160">
        <v>137.18</v>
      </c>
      <c r="IW17" s="160">
        <v>-530.99</v>
      </c>
      <c r="IX17" s="160">
        <v>255.43</v>
      </c>
      <c r="IY17" s="160">
        <v>-275.14999999999998</v>
      </c>
      <c r="IZ17" s="160">
        <v>277.87</v>
      </c>
      <c r="JA17" s="160">
        <v>-6.8266999999999998</v>
      </c>
      <c r="JB17" s="160">
        <v>30.954999999999998</v>
      </c>
      <c r="JC17" s="160">
        <v>17.2</v>
      </c>
      <c r="JD17" s="160">
        <v>4.0349000000000004</v>
      </c>
      <c r="JE17" s="160">
        <v>4.0548999999999999</v>
      </c>
      <c r="JF17" s="160">
        <v>-17.12</v>
      </c>
      <c r="JG17" s="160">
        <v>-2.72</v>
      </c>
      <c r="JH17" s="160">
        <v>12.676</v>
      </c>
      <c r="JI17" s="160">
        <v>2.3757999999999999</v>
      </c>
      <c r="JJ17" s="160">
        <v>-44.005000000000003</v>
      </c>
      <c r="JK17" s="160">
        <v>-17.372</v>
      </c>
      <c r="JL17" s="160">
        <v>38.5</v>
      </c>
      <c r="JM17" s="160">
        <v>53.832000000000001</v>
      </c>
      <c r="JN17" s="160">
        <v>53.591000000000001</v>
      </c>
      <c r="JO17" s="160">
        <v>0</v>
      </c>
      <c r="JP17" s="160">
        <v>0</v>
      </c>
      <c r="JQ17" s="160">
        <v>52.232999999999997</v>
      </c>
      <c r="JR17" s="160">
        <v>50.862000000000002</v>
      </c>
      <c r="JS17" s="160">
        <v>52.116</v>
      </c>
      <c r="JT17" s="161">
        <v>47.508000000000003</v>
      </c>
      <c r="JU17" s="161">
        <v>-9.1717600000000008</v>
      </c>
      <c r="JV17" s="160">
        <v>28.524000000000001</v>
      </c>
      <c r="JW17" s="160">
        <v>5.2599</v>
      </c>
      <c r="JX17" s="160">
        <v>8.6998999999999995</v>
      </c>
      <c r="JY17" s="160">
        <v>-49.113999999999997</v>
      </c>
      <c r="JZ17" s="160">
        <v>78.563000000000002</v>
      </c>
      <c r="KA17" s="160">
        <v>59.813000000000002</v>
      </c>
      <c r="KB17" s="160">
        <v>-49.982999999999997</v>
      </c>
      <c r="KC17" s="160">
        <v>-75.805000000000007</v>
      </c>
      <c r="KD17" s="160">
        <v>51.847000000000001</v>
      </c>
      <c r="KE17" s="160">
        <v>23.774000000000001</v>
      </c>
      <c r="KF17" s="160">
        <v>3</v>
      </c>
      <c r="KG17" s="160">
        <v>-3.2999000000000001</v>
      </c>
      <c r="KH17" s="160">
        <v>-13.355</v>
      </c>
      <c r="KI17" s="160">
        <v>107.14</v>
      </c>
    </row>
    <row r="18" spans="1:295" ht="18" customHeight="1" x14ac:dyDescent="0.3">
      <c r="A18" s="159" t="s">
        <v>71</v>
      </c>
      <c r="B18" s="159" t="s">
        <v>655</v>
      </c>
      <c r="C18" s="162">
        <v>0</v>
      </c>
      <c r="D18" s="162">
        <v>16.483000000000001</v>
      </c>
      <c r="E18" s="162">
        <v>-32.520000000000003</v>
      </c>
      <c r="F18" s="162">
        <v>-39.082999999999998</v>
      </c>
      <c r="G18" s="162">
        <v>19.495000000000001</v>
      </c>
      <c r="H18" s="162">
        <v>9.7937999999999992</v>
      </c>
      <c r="I18" s="162">
        <v>38.701000000000001</v>
      </c>
      <c r="J18" s="162">
        <v>-46.146000000000001</v>
      </c>
      <c r="K18" s="162">
        <v>43.052999999999997</v>
      </c>
      <c r="L18" s="162">
        <v>21.754000000000001</v>
      </c>
      <c r="M18" s="162">
        <v>-21.349</v>
      </c>
      <c r="N18" s="162">
        <v>4.4400000000000004</v>
      </c>
      <c r="O18" s="162">
        <v>-29.359000000000002</v>
      </c>
      <c r="P18" s="162">
        <v>24.2</v>
      </c>
      <c r="Q18" s="162">
        <v>12.42</v>
      </c>
      <c r="R18" s="162">
        <v>-24.2</v>
      </c>
      <c r="S18" s="162">
        <v>12.53</v>
      </c>
      <c r="T18" s="162">
        <v>93.43</v>
      </c>
      <c r="U18" s="163">
        <v>9.0477000000000007</v>
      </c>
      <c r="V18" s="162">
        <v>8.7830999999999992</v>
      </c>
      <c r="W18" s="162">
        <v>14.226000000000001</v>
      </c>
      <c r="X18" s="162">
        <v>0</v>
      </c>
      <c r="Y18" s="162">
        <v>20.774999999999999</v>
      </c>
      <c r="Z18" s="162">
        <v>7.0835999999999997</v>
      </c>
      <c r="AA18" s="163">
        <v>35.585000000000001</v>
      </c>
      <c r="AB18" s="162">
        <v>113</v>
      </c>
      <c r="AC18" s="162">
        <v>-60.54</v>
      </c>
      <c r="AD18" s="162">
        <v>-60.569000000000003</v>
      </c>
      <c r="AE18" s="162">
        <v>14.862</v>
      </c>
      <c r="AF18" s="162">
        <v>-2.2200000000000002</v>
      </c>
      <c r="AG18" s="162">
        <v>28.6</v>
      </c>
      <c r="AH18" s="162">
        <v>2.9590000000000001</v>
      </c>
      <c r="AI18" s="162">
        <v>0.104</v>
      </c>
      <c r="AJ18" s="162">
        <v>-35.259</v>
      </c>
      <c r="AK18" s="162">
        <v>-35.709000000000003</v>
      </c>
      <c r="AL18" s="162">
        <v>-75.028999999999996</v>
      </c>
      <c r="AM18" s="162">
        <v>35.81</v>
      </c>
      <c r="AN18" s="162">
        <v>35.65</v>
      </c>
      <c r="AO18" s="162">
        <v>8.8170999999999999</v>
      </c>
      <c r="AP18" s="162">
        <v>13.074999999999999</v>
      </c>
      <c r="AQ18" s="162">
        <v>51.838999999999999</v>
      </c>
      <c r="AR18" s="162">
        <v>53.981999999999999</v>
      </c>
      <c r="AS18" s="162">
        <v>0</v>
      </c>
      <c r="AT18" s="162">
        <v>-38.445999999999998</v>
      </c>
      <c r="AU18" s="162">
        <v>-39.529000000000003</v>
      </c>
      <c r="AV18" s="162">
        <v>8.2159999999999993</v>
      </c>
      <c r="AW18" s="162">
        <v>7.9870999999999999</v>
      </c>
      <c r="AX18" s="162">
        <v>51.841999999999999</v>
      </c>
      <c r="AY18" s="162">
        <v>52.512</v>
      </c>
      <c r="AZ18" s="162">
        <v>-8.8986999999999998</v>
      </c>
      <c r="BA18" s="162">
        <v>-48.826999999999998</v>
      </c>
      <c r="BB18" s="162">
        <v>-138.69999999999999</v>
      </c>
      <c r="BC18" s="162">
        <v>-22.082999999999998</v>
      </c>
      <c r="BD18" s="162">
        <v>-11.099</v>
      </c>
      <c r="BE18" s="163">
        <v>-11.2966</v>
      </c>
      <c r="BF18" s="162">
        <v>46.88</v>
      </c>
      <c r="BG18" s="162">
        <v>45.393000000000001</v>
      </c>
      <c r="BH18" s="162">
        <v>-4.1208</v>
      </c>
      <c r="BI18" s="162">
        <v>-67.102000000000004</v>
      </c>
      <c r="BJ18" s="162">
        <v>-7.7041000000000004</v>
      </c>
      <c r="BK18" s="162">
        <v>7.8498999999999999</v>
      </c>
      <c r="BL18" s="162">
        <v>0</v>
      </c>
      <c r="BM18" s="162">
        <v>0</v>
      </c>
      <c r="BN18" s="162">
        <v>179.35</v>
      </c>
      <c r="BO18" s="162">
        <v>14.648</v>
      </c>
      <c r="BP18" s="162">
        <v>15.045</v>
      </c>
      <c r="BQ18" s="162">
        <v>-79.884</v>
      </c>
      <c r="BR18" s="162">
        <v>225.47</v>
      </c>
      <c r="BS18" s="162">
        <v>40.976999999999997</v>
      </c>
      <c r="BT18" s="162">
        <v>-40.844000000000001</v>
      </c>
      <c r="BU18" s="162">
        <v>41.615000000000002</v>
      </c>
      <c r="BV18" s="162">
        <v>67.551000000000002</v>
      </c>
      <c r="BW18" s="162">
        <v>22.03</v>
      </c>
      <c r="BX18" s="162">
        <v>15.59</v>
      </c>
      <c r="BY18" s="162">
        <v>46.65</v>
      </c>
      <c r="BZ18" s="162">
        <v>68.569000000000003</v>
      </c>
      <c r="CA18" s="162">
        <v>-70.055000000000007</v>
      </c>
      <c r="CB18" s="162">
        <v>-70.055000000000007</v>
      </c>
      <c r="CC18" s="162">
        <v>145.68</v>
      </c>
      <c r="CD18" s="162">
        <v>146.4</v>
      </c>
      <c r="CE18" s="162">
        <v>26.85</v>
      </c>
      <c r="CF18" s="162">
        <v>-56.642000000000003</v>
      </c>
      <c r="CG18" s="162">
        <v>-56.637999999999998</v>
      </c>
      <c r="CH18" s="162">
        <v>-10.271000000000001</v>
      </c>
      <c r="CI18" s="162">
        <v>0</v>
      </c>
      <c r="CJ18" s="162">
        <v>19.57</v>
      </c>
      <c r="CK18" s="162">
        <v>25.984999999999999</v>
      </c>
      <c r="CL18" s="162">
        <v>76.5</v>
      </c>
      <c r="CM18" s="162">
        <v>69.198999999999998</v>
      </c>
      <c r="CN18" s="162">
        <v>-12.898999999999999</v>
      </c>
      <c r="CO18" s="163">
        <v>64.527150000000006</v>
      </c>
      <c r="CP18" s="162">
        <v>58.432000000000002</v>
      </c>
      <c r="CQ18" s="162">
        <v>58.918999999999997</v>
      </c>
      <c r="CR18" s="162">
        <v>-37.634999999999998</v>
      </c>
      <c r="CS18" s="162">
        <v>-36.817</v>
      </c>
      <c r="CT18" s="162">
        <v>-33.072000000000003</v>
      </c>
      <c r="CU18" s="162">
        <v>19.942</v>
      </c>
      <c r="CV18" s="162">
        <v>0</v>
      </c>
      <c r="CW18" s="162">
        <v>11.449</v>
      </c>
      <c r="CX18" s="162">
        <v>24.25</v>
      </c>
      <c r="CY18" s="162">
        <v>59.069000000000003</v>
      </c>
      <c r="CZ18" s="162">
        <v>37.271999999999998</v>
      </c>
      <c r="DA18" s="162">
        <v>35.307000000000002</v>
      </c>
      <c r="DB18" s="162">
        <v>-28.349</v>
      </c>
      <c r="DC18" s="162">
        <v>-5.8948</v>
      </c>
      <c r="DD18" s="162">
        <v>0</v>
      </c>
      <c r="DE18" s="162">
        <v>0</v>
      </c>
      <c r="DF18" s="162">
        <v>-94.853999999999999</v>
      </c>
      <c r="DG18" s="162">
        <v>0</v>
      </c>
      <c r="DH18" s="162">
        <v>-17.224</v>
      </c>
      <c r="DI18" s="162">
        <v>-68.400000000000006</v>
      </c>
      <c r="DJ18" s="162">
        <v>-66.599000000000004</v>
      </c>
      <c r="DK18" s="162">
        <v>29.664999999999999</v>
      </c>
      <c r="DL18" s="162">
        <v>33.406999999999996</v>
      </c>
      <c r="DM18" s="162">
        <v>38.994999999999997</v>
      </c>
      <c r="DN18" s="162">
        <v>48.651000000000003</v>
      </c>
      <c r="DO18" s="162">
        <v>33.11</v>
      </c>
      <c r="DP18" s="162">
        <v>-5.01</v>
      </c>
      <c r="DQ18" s="162">
        <v>57.334000000000003</v>
      </c>
      <c r="DR18" s="162">
        <v>94.177000000000007</v>
      </c>
      <c r="DS18" s="162">
        <v>-16.54</v>
      </c>
      <c r="DT18" s="162">
        <v>-16.559000000000001</v>
      </c>
      <c r="DU18" s="162">
        <v>71.790000000000006</v>
      </c>
      <c r="DV18" s="162">
        <v>56.13</v>
      </c>
      <c r="DW18" s="162">
        <v>95.054000000000002</v>
      </c>
      <c r="DX18" s="162">
        <v>93.69</v>
      </c>
      <c r="DY18" s="162">
        <v>-49.125999999999998</v>
      </c>
      <c r="DZ18" s="162">
        <v>-48.027000000000001</v>
      </c>
      <c r="EA18" s="162">
        <v>150.28</v>
      </c>
      <c r="EB18" s="162">
        <v>110.1</v>
      </c>
      <c r="EC18" s="162">
        <v>105.24</v>
      </c>
      <c r="ED18" s="162">
        <v>106.8</v>
      </c>
      <c r="EE18" s="162">
        <v>108.92</v>
      </c>
      <c r="EF18" s="162">
        <v>94.352999999999994</v>
      </c>
      <c r="EG18" s="162">
        <v>-25.696000000000002</v>
      </c>
      <c r="EH18" s="162">
        <v>92.436999999999998</v>
      </c>
      <c r="EI18" s="162">
        <v>314.54000000000002</v>
      </c>
      <c r="EJ18" s="162">
        <v>0</v>
      </c>
      <c r="EK18" s="162">
        <v>-34.643999999999998</v>
      </c>
      <c r="EL18" s="162">
        <v>-36.5</v>
      </c>
      <c r="EM18" s="162">
        <v>-9.2228999999999992</v>
      </c>
      <c r="EN18" s="162">
        <v>-13.247</v>
      </c>
      <c r="EO18" s="162">
        <v>-48.345999999999997</v>
      </c>
      <c r="EP18" s="162">
        <v>176.69</v>
      </c>
      <c r="EQ18" s="162">
        <v>-82.381</v>
      </c>
      <c r="ER18" s="162">
        <v>-83.364999999999995</v>
      </c>
      <c r="ES18" s="162">
        <v>-55.613999999999997</v>
      </c>
      <c r="ET18" s="162">
        <v>18.34</v>
      </c>
      <c r="EU18" s="162">
        <v>-20.399000000000001</v>
      </c>
      <c r="EV18" s="162">
        <v>114</v>
      </c>
      <c r="EW18" s="162">
        <v>14.693</v>
      </c>
      <c r="EX18" s="162">
        <v>-86.090999999999994</v>
      </c>
      <c r="EY18" s="162">
        <v>-38.234999999999999</v>
      </c>
      <c r="EZ18" s="162">
        <v>-37.411999999999999</v>
      </c>
      <c r="FA18" s="162">
        <v>11.882999999999999</v>
      </c>
      <c r="FB18" s="162">
        <v>-92.405000000000001</v>
      </c>
      <c r="FC18" s="162">
        <v>47.521000000000001</v>
      </c>
      <c r="FD18" s="162">
        <v>23.471</v>
      </c>
      <c r="FE18" s="162">
        <v>0</v>
      </c>
      <c r="FF18" s="162">
        <v>0</v>
      </c>
      <c r="FG18" s="162">
        <v>38.74</v>
      </c>
      <c r="FH18" s="162">
        <v>37.692</v>
      </c>
      <c r="FI18" s="162">
        <v>37.314</v>
      </c>
      <c r="FJ18" s="162">
        <v>70.331000000000003</v>
      </c>
      <c r="FK18" s="162">
        <v>69.995999999999995</v>
      </c>
      <c r="FL18" s="162">
        <v>-201.11</v>
      </c>
      <c r="FM18" s="162">
        <v>51.274999999999999</v>
      </c>
      <c r="FN18" s="162">
        <v>51.029000000000003</v>
      </c>
      <c r="FO18" s="162">
        <v>-142.41999999999999</v>
      </c>
      <c r="FP18" s="162">
        <v>-134.1</v>
      </c>
      <c r="FQ18" s="162">
        <v>-62.415999999999997</v>
      </c>
      <c r="FR18" s="162">
        <v>-49.679000000000002</v>
      </c>
      <c r="FS18" s="162">
        <v>17.71</v>
      </c>
      <c r="FT18" s="162">
        <v>0.79869999999999997</v>
      </c>
      <c r="FU18" s="162">
        <v>-11.069000000000001</v>
      </c>
      <c r="FV18" s="162">
        <v>12.63</v>
      </c>
      <c r="FW18" s="162">
        <v>-63.948</v>
      </c>
      <c r="FX18" s="162">
        <v>10.474</v>
      </c>
      <c r="FY18" s="162">
        <v>-11.452999999999999</v>
      </c>
      <c r="FZ18" s="162">
        <v>2.1840000000000002</v>
      </c>
      <c r="GA18" s="162">
        <v>10.494999999999999</v>
      </c>
      <c r="GB18" s="162">
        <v>14.92</v>
      </c>
      <c r="GC18" s="162">
        <v>136.74</v>
      </c>
      <c r="GD18" s="162">
        <v>145.24</v>
      </c>
      <c r="GE18" s="162">
        <v>12.14</v>
      </c>
      <c r="GF18" s="162">
        <v>73.676000000000002</v>
      </c>
      <c r="GG18" s="162">
        <v>22.5</v>
      </c>
      <c r="GH18" s="162">
        <v>-17.867000000000001</v>
      </c>
      <c r="GI18" s="162">
        <v>-3.0329999999999999</v>
      </c>
      <c r="GJ18" s="162">
        <v>3.3456000000000001</v>
      </c>
      <c r="GK18" s="162">
        <v>1.3137000000000001</v>
      </c>
      <c r="GL18" s="162">
        <v>6.4500000000000002E-2</v>
      </c>
      <c r="GM18" s="162">
        <v>0</v>
      </c>
      <c r="GN18" s="162">
        <v>-13.635</v>
      </c>
      <c r="GO18" s="162">
        <v>-23.812000000000001</v>
      </c>
      <c r="GP18" s="162">
        <v>19.239999999999998</v>
      </c>
      <c r="GQ18" s="162">
        <v>36.720999999999997</v>
      </c>
      <c r="GR18" s="162">
        <v>91.194999999999993</v>
      </c>
      <c r="GS18" s="162">
        <v>59.462000000000003</v>
      </c>
      <c r="GT18" s="162">
        <v>-135.99</v>
      </c>
      <c r="GU18" s="162">
        <v>-17.28</v>
      </c>
      <c r="GV18" s="162">
        <v>33.503</v>
      </c>
      <c r="GW18" s="162">
        <v>-31.757999999999999</v>
      </c>
      <c r="GX18" s="162">
        <v>12.609</v>
      </c>
      <c r="GY18" s="162">
        <v>0</v>
      </c>
      <c r="GZ18" s="162">
        <v>0</v>
      </c>
      <c r="HA18" s="162">
        <v>14</v>
      </c>
      <c r="HB18" s="162">
        <v>167.89</v>
      </c>
      <c r="HC18" s="162">
        <v>168.61</v>
      </c>
      <c r="HD18" s="162">
        <v>285</v>
      </c>
      <c r="HE18" s="162">
        <v>-283.81</v>
      </c>
      <c r="HF18" s="162">
        <v>-608.82000000000005</v>
      </c>
      <c r="HG18" s="162">
        <v>611.73</v>
      </c>
      <c r="HH18" s="162">
        <v>594.02</v>
      </c>
      <c r="HI18" s="162">
        <v>-161.34</v>
      </c>
      <c r="HJ18" s="162">
        <v>-157.94999999999999</v>
      </c>
      <c r="HK18" s="162">
        <v>-60.304000000000002</v>
      </c>
      <c r="HL18" s="162">
        <v>-53.613999999999997</v>
      </c>
      <c r="HM18" s="162">
        <v>80.567999999999998</v>
      </c>
      <c r="HN18" s="162">
        <v>77.843999999999994</v>
      </c>
      <c r="HO18" s="162">
        <v>-120.89</v>
      </c>
      <c r="HP18" s="162">
        <v>-120.72</v>
      </c>
      <c r="HQ18" s="162">
        <v>58.384</v>
      </c>
      <c r="HR18" s="162">
        <v>58.582000000000001</v>
      </c>
      <c r="HS18" s="162">
        <v>-73.222999999999999</v>
      </c>
      <c r="HT18" s="162">
        <v>-71.087999999999994</v>
      </c>
      <c r="HU18" s="162">
        <v>70.459000000000003</v>
      </c>
      <c r="HV18" s="162">
        <v>70.05</v>
      </c>
      <c r="HW18" s="162">
        <v>59.098999999999997</v>
      </c>
      <c r="HX18" s="162">
        <v>58.4</v>
      </c>
      <c r="HY18" s="162">
        <v>22.149000000000001</v>
      </c>
      <c r="HZ18" s="163">
        <v>26.11515</v>
      </c>
      <c r="IA18" s="162">
        <v>-348.43</v>
      </c>
      <c r="IB18" s="162">
        <v>107.94</v>
      </c>
      <c r="IC18" s="162">
        <v>106.81</v>
      </c>
      <c r="ID18" s="162">
        <v>14.5</v>
      </c>
      <c r="IE18" s="162">
        <v>10.3</v>
      </c>
      <c r="IF18" s="162">
        <v>-56.5</v>
      </c>
      <c r="IG18" s="162">
        <v>-56.9</v>
      </c>
      <c r="IH18" s="162">
        <v>1.8712</v>
      </c>
      <c r="II18" s="162">
        <v>1.5605</v>
      </c>
      <c r="IJ18" s="162">
        <v>-582.53</v>
      </c>
      <c r="IK18" s="162">
        <v>-285.61</v>
      </c>
      <c r="IL18" s="162">
        <v>545.74</v>
      </c>
      <c r="IM18" s="162">
        <v>374.1</v>
      </c>
      <c r="IN18" s="162">
        <v>-144.75</v>
      </c>
      <c r="IO18" s="162">
        <v>-427.99</v>
      </c>
      <c r="IP18" s="162">
        <v>428.85</v>
      </c>
      <c r="IQ18" s="162">
        <v>-133.37</v>
      </c>
      <c r="IR18" s="162">
        <v>-335.11</v>
      </c>
      <c r="IS18" s="162">
        <v>-425.89</v>
      </c>
      <c r="IT18" s="162">
        <v>143.28</v>
      </c>
      <c r="IU18" s="162">
        <v>139.79</v>
      </c>
      <c r="IV18" s="162">
        <v>131.87</v>
      </c>
      <c r="IW18" s="162">
        <v>-530.73</v>
      </c>
      <c r="IX18" s="162">
        <v>253.74</v>
      </c>
      <c r="IY18" s="162">
        <v>-274.31</v>
      </c>
      <c r="IZ18" s="162">
        <v>275.41000000000003</v>
      </c>
      <c r="JA18" s="162">
        <v>-6.9859999999999998</v>
      </c>
      <c r="JB18" s="162">
        <v>30.954999999999998</v>
      </c>
      <c r="JC18" s="162">
        <v>17.52</v>
      </c>
      <c r="JD18" s="162">
        <v>3.9579</v>
      </c>
      <c r="JE18" s="162">
        <v>3.9239999999999999</v>
      </c>
      <c r="JF18" s="162">
        <v>-17.2</v>
      </c>
      <c r="JG18" s="162">
        <v>-1.9198999999999999</v>
      </c>
      <c r="JH18" s="162">
        <v>12.628</v>
      </c>
      <c r="JI18" s="162">
        <v>1.9057999999999999</v>
      </c>
      <c r="JJ18" s="162">
        <v>-44.151000000000003</v>
      </c>
      <c r="JK18" s="162">
        <v>-17.664999999999999</v>
      </c>
      <c r="JL18" s="162">
        <v>39.5</v>
      </c>
      <c r="JM18" s="162">
        <v>56.701999999999998</v>
      </c>
      <c r="JN18" s="162">
        <v>54.061</v>
      </c>
      <c r="JO18" s="162">
        <v>0</v>
      </c>
      <c r="JP18" s="162">
        <v>0</v>
      </c>
      <c r="JQ18" s="162">
        <v>51.036999999999999</v>
      </c>
      <c r="JR18" s="162">
        <v>50.179000000000002</v>
      </c>
      <c r="JS18" s="162">
        <v>50.252000000000002</v>
      </c>
      <c r="JT18" s="163">
        <v>48.073</v>
      </c>
      <c r="JU18" s="163">
        <v>-10.046110000000001</v>
      </c>
      <c r="JV18" s="162">
        <v>28.795000000000002</v>
      </c>
      <c r="JW18" s="162">
        <v>5.25</v>
      </c>
      <c r="JX18" s="162">
        <v>8.6998999999999995</v>
      </c>
      <c r="JY18" s="162">
        <v>-51.76</v>
      </c>
      <c r="JZ18" s="162">
        <v>77.337000000000003</v>
      </c>
      <c r="KA18" s="162">
        <v>61.301000000000002</v>
      </c>
      <c r="KB18" s="162">
        <v>-51.395000000000003</v>
      </c>
      <c r="KC18" s="162">
        <v>-76.643000000000001</v>
      </c>
      <c r="KD18" s="162">
        <v>52.375</v>
      </c>
      <c r="KE18" s="162">
        <v>23.27</v>
      </c>
      <c r="KF18" s="162">
        <v>4.6999000000000004</v>
      </c>
      <c r="KG18" s="162">
        <v>-4.0998999999999999</v>
      </c>
      <c r="KH18" s="162">
        <v>-8.9417000000000009</v>
      </c>
      <c r="KI18" s="162">
        <v>113.17</v>
      </c>
    </row>
    <row r="19" spans="1:295" ht="18" customHeight="1" x14ac:dyDescent="0.3">
      <c r="A19" s="159" t="s">
        <v>71</v>
      </c>
      <c r="B19" s="159" t="s">
        <v>656</v>
      </c>
      <c r="C19" s="162">
        <v>0</v>
      </c>
      <c r="D19" s="162">
        <v>16.867999999999999</v>
      </c>
      <c r="E19" s="162">
        <v>-33.527000000000001</v>
      </c>
      <c r="F19" s="162">
        <v>-38.997999999999998</v>
      </c>
      <c r="G19" s="162">
        <v>20.085000000000001</v>
      </c>
      <c r="H19" s="162">
        <v>9.0489999999999995</v>
      </c>
      <c r="I19" s="162">
        <v>40.42</v>
      </c>
      <c r="J19" s="162">
        <v>-48.697000000000003</v>
      </c>
      <c r="K19" s="162">
        <v>44.466999999999999</v>
      </c>
      <c r="L19" s="162">
        <v>22.614000000000001</v>
      </c>
      <c r="M19" s="162">
        <v>-22.045999999999999</v>
      </c>
      <c r="N19" s="162">
        <v>6.6599000000000004</v>
      </c>
      <c r="O19" s="162">
        <v>-32.201000000000001</v>
      </c>
      <c r="P19" s="162">
        <v>26.399000000000001</v>
      </c>
      <c r="Q19" s="162">
        <v>12.42</v>
      </c>
      <c r="R19" s="162">
        <v>-26.399000000000001</v>
      </c>
      <c r="S19" s="162">
        <v>12.401999999999999</v>
      </c>
      <c r="T19" s="162">
        <v>97.751999999999995</v>
      </c>
      <c r="U19" s="163">
        <v>9.3211499999999994</v>
      </c>
      <c r="V19" s="162">
        <v>9.0851000000000006</v>
      </c>
      <c r="W19" s="162">
        <v>14.957000000000001</v>
      </c>
      <c r="X19" s="162">
        <v>0</v>
      </c>
      <c r="Y19" s="162">
        <v>21.664999999999999</v>
      </c>
      <c r="Z19" s="162">
        <v>7.8807</v>
      </c>
      <c r="AA19" s="163">
        <v>30.103999999999999</v>
      </c>
      <c r="AB19" s="162">
        <v>113</v>
      </c>
      <c r="AC19" s="162">
        <v>-58.098999999999997</v>
      </c>
      <c r="AD19" s="162">
        <v>-58.298999999999999</v>
      </c>
      <c r="AE19" s="162">
        <v>15.111000000000001</v>
      </c>
      <c r="AF19" s="162">
        <v>-6.6599000000000004</v>
      </c>
      <c r="AG19" s="162">
        <v>30.8</v>
      </c>
      <c r="AH19" s="162">
        <v>2.1029</v>
      </c>
      <c r="AI19" s="162">
        <v>0.10100000000000001</v>
      </c>
      <c r="AJ19" s="162">
        <v>-28.92</v>
      </c>
      <c r="AK19" s="162">
        <v>-29.04</v>
      </c>
      <c r="AL19" s="162">
        <v>-79.588999999999999</v>
      </c>
      <c r="AM19" s="162">
        <v>29.079000000000001</v>
      </c>
      <c r="AN19" s="162">
        <v>29.2</v>
      </c>
      <c r="AO19" s="162">
        <v>8.1829000000000001</v>
      </c>
      <c r="AP19" s="162">
        <v>12.93</v>
      </c>
      <c r="AQ19" s="162">
        <v>53.357999999999997</v>
      </c>
      <c r="AR19" s="162">
        <v>54.636000000000003</v>
      </c>
      <c r="AS19" s="162">
        <v>0</v>
      </c>
      <c r="AT19" s="162">
        <v>-36.704000000000001</v>
      </c>
      <c r="AU19" s="162">
        <v>-37.667000000000002</v>
      </c>
      <c r="AV19" s="162">
        <v>8.3233999999999995</v>
      </c>
      <c r="AW19" s="162">
        <v>8.5602999999999998</v>
      </c>
      <c r="AX19" s="162">
        <v>54.253</v>
      </c>
      <c r="AY19" s="162">
        <v>54.923000000000002</v>
      </c>
      <c r="AZ19" s="162">
        <v>-8.3751999999999995</v>
      </c>
      <c r="BA19" s="162">
        <v>-44.905999999999999</v>
      </c>
      <c r="BB19" s="162">
        <v>-172.99</v>
      </c>
      <c r="BC19" s="162">
        <v>-24.74</v>
      </c>
      <c r="BD19" s="162">
        <v>-9.6998999999999995</v>
      </c>
      <c r="BE19" s="163">
        <v>-11.336119999999999</v>
      </c>
      <c r="BF19" s="162">
        <v>45.106000000000002</v>
      </c>
      <c r="BG19" s="162">
        <v>43.183</v>
      </c>
      <c r="BH19" s="162">
        <v>-4.3517000000000001</v>
      </c>
      <c r="BI19" s="162">
        <v>-67.102000000000004</v>
      </c>
      <c r="BJ19" s="162">
        <v>-14.44</v>
      </c>
      <c r="BK19" s="162">
        <v>7.2899000000000003</v>
      </c>
      <c r="BL19" s="162">
        <v>0</v>
      </c>
      <c r="BM19" s="162">
        <v>0.66469999999999996</v>
      </c>
      <c r="BN19" s="162">
        <v>213.9</v>
      </c>
      <c r="BO19" s="162">
        <v>24.231000000000002</v>
      </c>
      <c r="BP19" s="162">
        <v>24.323</v>
      </c>
      <c r="BQ19" s="162">
        <v>-109.57</v>
      </c>
      <c r="BR19" s="162">
        <v>258.45</v>
      </c>
      <c r="BS19" s="162">
        <v>40.976999999999997</v>
      </c>
      <c r="BT19" s="162">
        <v>-21.904</v>
      </c>
      <c r="BU19" s="162">
        <v>23.748000000000001</v>
      </c>
      <c r="BV19" s="162">
        <v>70.774000000000001</v>
      </c>
      <c r="BW19" s="162">
        <v>23.559000000000001</v>
      </c>
      <c r="BX19" s="162">
        <v>17.329000000000001</v>
      </c>
      <c r="BY19" s="162">
        <v>48.639000000000003</v>
      </c>
      <c r="BZ19" s="162">
        <v>70.12</v>
      </c>
      <c r="CA19" s="162">
        <v>-62.017000000000003</v>
      </c>
      <c r="CB19" s="162">
        <v>-60.142000000000003</v>
      </c>
      <c r="CC19" s="162">
        <v>138.24</v>
      </c>
      <c r="CD19" s="162">
        <v>139.9</v>
      </c>
      <c r="CE19" s="162">
        <v>29.79</v>
      </c>
      <c r="CF19" s="162">
        <v>-63.670999999999999</v>
      </c>
      <c r="CG19" s="162">
        <v>-63.707999999999998</v>
      </c>
      <c r="CH19" s="162">
        <v>-9.5498999999999992</v>
      </c>
      <c r="CI19" s="162">
        <v>0</v>
      </c>
      <c r="CJ19" s="162">
        <v>19.57</v>
      </c>
      <c r="CK19" s="162">
        <v>25.984999999999999</v>
      </c>
      <c r="CL19" s="162">
        <v>79.8</v>
      </c>
      <c r="CM19" s="162">
        <v>72.3</v>
      </c>
      <c r="CN19" s="162">
        <v>-13.189</v>
      </c>
      <c r="CO19" s="163">
        <v>65.874780000000001</v>
      </c>
      <c r="CP19" s="162">
        <v>58.606000000000002</v>
      </c>
      <c r="CQ19" s="162">
        <v>58.594999999999999</v>
      </c>
      <c r="CR19" s="162">
        <v>-36.75</v>
      </c>
      <c r="CS19" s="162">
        <v>-36.131999999999998</v>
      </c>
      <c r="CT19" s="162">
        <v>-34.564999999999998</v>
      </c>
      <c r="CU19" s="162">
        <v>11.574999999999999</v>
      </c>
      <c r="CV19" s="162">
        <v>0</v>
      </c>
      <c r="CW19" s="162">
        <v>11.803000000000001</v>
      </c>
      <c r="CX19" s="162">
        <v>23.87</v>
      </c>
      <c r="CY19" s="162">
        <v>64.519000000000005</v>
      </c>
      <c r="CZ19" s="162">
        <v>37.271999999999998</v>
      </c>
      <c r="DA19" s="162">
        <v>35.307000000000002</v>
      </c>
      <c r="DB19" s="162">
        <v>-28.638999999999999</v>
      </c>
      <c r="DC19" s="162">
        <v>-5.8948</v>
      </c>
      <c r="DD19" s="162">
        <v>0</v>
      </c>
      <c r="DE19" s="162">
        <v>0</v>
      </c>
      <c r="DF19" s="162">
        <v>-128.55000000000001</v>
      </c>
      <c r="DG19" s="162">
        <v>0</v>
      </c>
      <c r="DH19" s="162">
        <v>-17.337</v>
      </c>
      <c r="DI19" s="162">
        <v>-67.900000000000006</v>
      </c>
      <c r="DJ19" s="162">
        <v>-69.099000000000004</v>
      </c>
      <c r="DK19" s="162">
        <v>29.873999999999999</v>
      </c>
      <c r="DL19" s="162">
        <v>35.164999999999999</v>
      </c>
      <c r="DM19" s="162">
        <v>45.57</v>
      </c>
      <c r="DN19" s="162">
        <v>51.58</v>
      </c>
      <c r="DO19" s="162">
        <v>34.89</v>
      </c>
      <c r="DP19" s="162">
        <v>-6.78</v>
      </c>
      <c r="DQ19" s="162">
        <v>58.725000000000001</v>
      </c>
      <c r="DR19" s="162">
        <v>128.03</v>
      </c>
      <c r="DS19" s="162">
        <v>-16.658999999999999</v>
      </c>
      <c r="DT19" s="162">
        <v>-16.798999999999999</v>
      </c>
      <c r="DU19" s="162">
        <v>78.34</v>
      </c>
      <c r="DV19" s="162">
        <v>55.45</v>
      </c>
      <c r="DW19" s="162">
        <v>128.58000000000001</v>
      </c>
      <c r="DX19" s="162">
        <v>125.32</v>
      </c>
      <c r="DY19" s="162">
        <v>-27.806000000000001</v>
      </c>
      <c r="DZ19" s="162">
        <v>-29.399000000000001</v>
      </c>
      <c r="EA19" s="162">
        <v>182.21</v>
      </c>
      <c r="EB19" s="162">
        <v>144.28</v>
      </c>
      <c r="EC19" s="162">
        <v>136.91999999999999</v>
      </c>
      <c r="ED19" s="162">
        <v>138.69</v>
      </c>
      <c r="EE19" s="162">
        <v>111.78</v>
      </c>
      <c r="EF19" s="162">
        <v>99.89</v>
      </c>
      <c r="EG19" s="162">
        <v>-25.613</v>
      </c>
      <c r="EH19" s="162">
        <v>122.42</v>
      </c>
      <c r="EI19" s="162">
        <v>291.64999999999998</v>
      </c>
      <c r="EJ19" s="162">
        <v>0</v>
      </c>
      <c r="EK19" s="162">
        <v>-34.020000000000003</v>
      </c>
      <c r="EL19" s="162">
        <v>-35.999000000000002</v>
      </c>
      <c r="EM19" s="162">
        <v>-9.0723000000000003</v>
      </c>
      <c r="EN19" s="162">
        <v>-13.209</v>
      </c>
      <c r="EO19" s="162">
        <v>-48.345999999999997</v>
      </c>
      <c r="EP19" s="162">
        <v>167.48</v>
      </c>
      <c r="EQ19" s="162">
        <v>-76.834000000000003</v>
      </c>
      <c r="ER19" s="162">
        <v>-77.058000000000007</v>
      </c>
      <c r="ES19" s="162">
        <v>-59.67</v>
      </c>
      <c r="ET19" s="162">
        <v>15.13</v>
      </c>
      <c r="EU19" s="162">
        <v>-21.709</v>
      </c>
      <c r="EV19" s="162">
        <v>109.7</v>
      </c>
      <c r="EW19" s="162">
        <v>15.066000000000001</v>
      </c>
      <c r="EX19" s="162">
        <v>-88.805999999999997</v>
      </c>
      <c r="EY19" s="162">
        <v>-35.384999999999998</v>
      </c>
      <c r="EZ19" s="162">
        <v>-34.968000000000004</v>
      </c>
      <c r="FA19" s="162">
        <v>8.4922000000000004</v>
      </c>
      <c r="FB19" s="162">
        <v>-96.450999999999993</v>
      </c>
      <c r="FC19" s="162">
        <v>59.079000000000001</v>
      </c>
      <c r="FD19" s="162">
        <v>23.088999999999999</v>
      </c>
      <c r="FE19" s="162">
        <v>0</v>
      </c>
      <c r="FF19" s="162">
        <v>0</v>
      </c>
      <c r="FG19" s="162">
        <v>39.612000000000002</v>
      </c>
      <c r="FH19" s="162">
        <v>38.866999999999997</v>
      </c>
      <c r="FI19" s="162">
        <v>38.585999999999999</v>
      </c>
      <c r="FJ19" s="162">
        <v>61.121000000000002</v>
      </c>
      <c r="FK19" s="162">
        <v>59.613999999999997</v>
      </c>
      <c r="FL19" s="162">
        <v>-152.88</v>
      </c>
      <c r="FM19" s="162">
        <v>31.527000000000001</v>
      </c>
      <c r="FN19" s="162">
        <v>31.138000000000002</v>
      </c>
      <c r="FO19" s="162">
        <v>-98.474999999999994</v>
      </c>
      <c r="FP19" s="162">
        <v>-87.563999999999993</v>
      </c>
      <c r="FQ19" s="162">
        <v>-58.503999999999998</v>
      </c>
      <c r="FR19" s="162">
        <v>-44.348999999999997</v>
      </c>
      <c r="FS19" s="162">
        <v>18.181999999999999</v>
      </c>
      <c r="FT19" s="162">
        <v>0.84260000000000002</v>
      </c>
      <c r="FU19" s="162">
        <v>-11.369</v>
      </c>
      <c r="FV19" s="162">
        <v>11.6</v>
      </c>
      <c r="FW19" s="162">
        <v>-58.777999999999999</v>
      </c>
      <c r="FX19" s="162">
        <v>10.867000000000001</v>
      </c>
      <c r="FY19" s="162">
        <v>-11.826000000000001</v>
      </c>
      <c r="FZ19" s="162">
        <v>2.2248999999999999</v>
      </c>
      <c r="GA19" s="162">
        <v>10.874000000000001</v>
      </c>
      <c r="GB19" s="162">
        <v>12.689</v>
      </c>
      <c r="GC19" s="162">
        <v>89.430999999999997</v>
      </c>
      <c r="GD19" s="162">
        <v>100.83</v>
      </c>
      <c r="GE19" s="162">
        <v>14.29</v>
      </c>
      <c r="GF19" s="162">
        <v>66.55</v>
      </c>
      <c r="GG19" s="162">
        <v>22.6</v>
      </c>
      <c r="GH19" s="162">
        <v>-15.879</v>
      </c>
      <c r="GI19" s="162">
        <v>-2.5215999999999998</v>
      </c>
      <c r="GJ19" s="162">
        <v>2.6701000000000001</v>
      </c>
      <c r="GK19" s="162">
        <v>1.3613999999999999</v>
      </c>
      <c r="GL19" s="162">
        <v>6.4500000000000002E-2</v>
      </c>
      <c r="GM19" s="162">
        <v>0</v>
      </c>
      <c r="GN19" s="162">
        <v>-14.611000000000001</v>
      </c>
      <c r="GO19" s="162">
        <v>-22.323</v>
      </c>
      <c r="GP19" s="162">
        <v>19.706</v>
      </c>
      <c r="GQ19" s="162">
        <v>34.453000000000003</v>
      </c>
      <c r="GR19" s="162">
        <v>83.063999999999993</v>
      </c>
      <c r="GS19" s="162">
        <v>51.997</v>
      </c>
      <c r="GT19" s="162">
        <v>-119.65</v>
      </c>
      <c r="GU19" s="162">
        <v>-17.286000000000001</v>
      </c>
      <c r="GV19" s="162">
        <v>33.113</v>
      </c>
      <c r="GW19" s="162">
        <v>-32.375999999999998</v>
      </c>
      <c r="GX19" s="162">
        <v>12.234999999999999</v>
      </c>
      <c r="GY19" s="162">
        <v>0</v>
      </c>
      <c r="GZ19" s="162">
        <v>0</v>
      </c>
      <c r="HA19" s="162">
        <v>13.579000000000001</v>
      </c>
      <c r="HB19" s="162">
        <v>163.38999999999999</v>
      </c>
      <c r="HC19" s="162">
        <v>164.81</v>
      </c>
      <c r="HD19" s="162">
        <v>281.2</v>
      </c>
      <c r="HE19" s="162">
        <v>-281.76</v>
      </c>
      <c r="HF19" s="162">
        <v>-600.88</v>
      </c>
      <c r="HG19" s="162">
        <v>600.47</v>
      </c>
      <c r="HH19" s="162">
        <v>566.82000000000005</v>
      </c>
      <c r="HI19" s="162">
        <v>-158.91999999999999</v>
      </c>
      <c r="HJ19" s="162">
        <v>-155.09</v>
      </c>
      <c r="HK19" s="162">
        <v>-60.981000000000002</v>
      </c>
      <c r="HL19" s="162">
        <v>-53.79</v>
      </c>
      <c r="HM19" s="162">
        <v>79.503</v>
      </c>
      <c r="HN19" s="162">
        <v>77.334000000000003</v>
      </c>
      <c r="HO19" s="162">
        <v>-122.2</v>
      </c>
      <c r="HP19" s="162">
        <v>-120.72</v>
      </c>
      <c r="HQ19" s="162">
        <v>56.572000000000003</v>
      </c>
      <c r="HR19" s="162">
        <v>56.462000000000003</v>
      </c>
      <c r="HS19" s="162">
        <v>-72.186000000000007</v>
      </c>
      <c r="HT19" s="162">
        <v>-72.494</v>
      </c>
      <c r="HU19" s="162">
        <v>70.099000000000004</v>
      </c>
      <c r="HV19" s="162">
        <v>69.790000000000006</v>
      </c>
      <c r="HW19" s="162">
        <v>58.598999999999997</v>
      </c>
      <c r="HX19" s="162">
        <v>56.7</v>
      </c>
      <c r="HY19" s="162">
        <v>22.353999999999999</v>
      </c>
      <c r="HZ19" s="163">
        <v>24.106179999999998</v>
      </c>
      <c r="IA19" s="162">
        <v>-346.72</v>
      </c>
      <c r="IB19" s="162">
        <v>107.27</v>
      </c>
      <c r="IC19" s="162">
        <v>108.74</v>
      </c>
      <c r="ID19" s="162">
        <v>13.898999999999999</v>
      </c>
      <c r="IE19" s="162">
        <v>10.3</v>
      </c>
      <c r="IF19" s="162">
        <v>-56.5</v>
      </c>
      <c r="IG19" s="162">
        <v>-56.798999999999999</v>
      </c>
      <c r="IH19" s="162">
        <v>1.8712</v>
      </c>
      <c r="II19" s="162">
        <v>1.5605</v>
      </c>
      <c r="IJ19" s="162">
        <v>-558.84</v>
      </c>
      <c r="IK19" s="162">
        <v>-267.48</v>
      </c>
      <c r="IL19" s="162">
        <v>548.51</v>
      </c>
      <c r="IM19" s="162">
        <v>377.72</v>
      </c>
      <c r="IN19" s="162">
        <v>-184.96</v>
      </c>
      <c r="IO19" s="162">
        <v>-431.64</v>
      </c>
      <c r="IP19" s="162">
        <v>427.25</v>
      </c>
      <c r="IQ19" s="162">
        <v>-130.66999999999999</v>
      </c>
      <c r="IR19" s="162">
        <v>-324.39</v>
      </c>
      <c r="IS19" s="162">
        <v>-423.03</v>
      </c>
      <c r="IT19" s="162">
        <v>140.4</v>
      </c>
      <c r="IU19" s="162">
        <v>140.66</v>
      </c>
      <c r="IV19" s="162">
        <v>136.79</v>
      </c>
      <c r="IW19" s="162">
        <v>-531.57000000000005</v>
      </c>
      <c r="IX19" s="162">
        <v>250.38</v>
      </c>
      <c r="IY19" s="162">
        <v>-276.39</v>
      </c>
      <c r="IZ19" s="162">
        <v>277.08</v>
      </c>
      <c r="JA19" s="162">
        <v>-7.3815</v>
      </c>
      <c r="JB19" s="162">
        <v>30.954999999999998</v>
      </c>
      <c r="JC19" s="162">
        <v>16.478999999999999</v>
      </c>
      <c r="JD19" s="162">
        <v>4.0049999999999999</v>
      </c>
      <c r="JE19" s="162">
        <v>3.976</v>
      </c>
      <c r="JF19" s="162">
        <v>-16.719000000000001</v>
      </c>
      <c r="JG19" s="162">
        <v>-2.48</v>
      </c>
      <c r="JH19" s="162">
        <v>12.581</v>
      </c>
      <c r="JI19" s="162">
        <v>2.3147000000000002</v>
      </c>
      <c r="JJ19" s="162">
        <v>-43.915999999999997</v>
      </c>
      <c r="JK19" s="162">
        <v>-17.780999999999999</v>
      </c>
      <c r="JL19" s="162">
        <v>38</v>
      </c>
      <c r="JM19" s="162">
        <v>52.171999999999997</v>
      </c>
      <c r="JN19" s="162">
        <v>52.057000000000002</v>
      </c>
      <c r="JO19" s="162">
        <v>0</v>
      </c>
      <c r="JP19" s="162">
        <v>0</v>
      </c>
      <c r="JQ19" s="162">
        <v>52.052</v>
      </c>
      <c r="JR19" s="162">
        <v>49.656999999999996</v>
      </c>
      <c r="JS19" s="162">
        <v>50.094999999999999</v>
      </c>
      <c r="JT19" s="163">
        <v>48.231000000000002</v>
      </c>
      <c r="JU19" s="163">
        <v>-14.875529999999999</v>
      </c>
      <c r="JV19" s="162">
        <v>28.684999999999999</v>
      </c>
      <c r="JW19" s="162">
        <v>5.3198999999999996</v>
      </c>
      <c r="JX19" s="162">
        <v>8.6998999999999995</v>
      </c>
      <c r="JY19" s="162">
        <v>-52.628</v>
      </c>
      <c r="JZ19" s="162">
        <v>79.31</v>
      </c>
      <c r="KA19" s="162">
        <v>61.195999999999998</v>
      </c>
      <c r="KB19" s="162">
        <v>-50.716000000000001</v>
      </c>
      <c r="KC19" s="162">
        <v>-77.646000000000001</v>
      </c>
      <c r="KD19" s="162">
        <v>52.792000000000002</v>
      </c>
      <c r="KE19" s="162">
        <v>24.606999999999999</v>
      </c>
      <c r="KF19" s="162">
        <v>3.7999000000000001</v>
      </c>
      <c r="KG19" s="162">
        <v>-3.4</v>
      </c>
      <c r="KH19" s="162">
        <v>-29.666</v>
      </c>
      <c r="KI19" s="162">
        <v>119.03</v>
      </c>
    </row>
    <row r="20" spans="1:295" ht="18" customHeight="1" x14ac:dyDescent="0.3">
      <c r="A20" s="159" t="s">
        <v>71</v>
      </c>
      <c r="B20" s="159" t="s">
        <v>657</v>
      </c>
      <c r="C20" s="162">
        <v>0</v>
      </c>
      <c r="D20" s="162">
        <v>17.228000000000002</v>
      </c>
      <c r="E20" s="162">
        <v>-34.343000000000004</v>
      </c>
      <c r="F20" s="162">
        <v>-39.088999999999999</v>
      </c>
      <c r="G20" s="162">
        <v>20.428000000000001</v>
      </c>
      <c r="H20" s="162">
        <v>8.5790000000000006</v>
      </c>
      <c r="I20" s="162">
        <v>40.353999999999999</v>
      </c>
      <c r="J20" s="162">
        <v>-48.686</v>
      </c>
      <c r="K20" s="162">
        <v>45.039000000000001</v>
      </c>
      <c r="L20" s="162">
        <v>22.87</v>
      </c>
      <c r="M20" s="162">
        <v>-22.452999999999999</v>
      </c>
      <c r="N20" s="162">
        <v>4.4400000000000004</v>
      </c>
      <c r="O20" s="162">
        <v>-30.294</v>
      </c>
      <c r="P20" s="162">
        <v>24.2</v>
      </c>
      <c r="Q20" s="162">
        <v>11.592000000000001</v>
      </c>
      <c r="R20" s="162">
        <v>-24.2</v>
      </c>
      <c r="S20" s="162">
        <v>12.397</v>
      </c>
      <c r="T20" s="162">
        <v>99.302000000000007</v>
      </c>
      <c r="U20" s="163">
        <v>9.7833100000000002</v>
      </c>
      <c r="V20" s="162">
        <v>9.2109000000000005</v>
      </c>
      <c r="W20" s="162">
        <v>15.206</v>
      </c>
      <c r="X20" s="162">
        <v>0</v>
      </c>
      <c r="Y20" s="162">
        <v>21.588000000000001</v>
      </c>
      <c r="Z20" s="162">
        <v>7.0789</v>
      </c>
      <c r="AA20" s="163">
        <v>29.315000000000001</v>
      </c>
      <c r="AB20" s="162">
        <v>113</v>
      </c>
      <c r="AC20" s="162">
        <v>-57.45</v>
      </c>
      <c r="AD20" s="162">
        <v>-57.639000000000003</v>
      </c>
      <c r="AE20" s="162">
        <v>15.308999999999999</v>
      </c>
      <c r="AF20" s="162">
        <v>-4.4400000000000004</v>
      </c>
      <c r="AG20" s="162">
        <v>28.6</v>
      </c>
      <c r="AH20" s="162">
        <v>2.8290000000000002</v>
      </c>
      <c r="AI20" s="162">
        <v>0.106</v>
      </c>
      <c r="AJ20" s="162">
        <v>-31.95</v>
      </c>
      <c r="AK20" s="162">
        <v>-32.04</v>
      </c>
      <c r="AL20" s="162">
        <v>-72.599000000000004</v>
      </c>
      <c r="AM20" s="162">
        <v>32.31</v>
      </c>
      <c r="AN20" s="162">
        <v>32.298999999999999</v>
      </c>
      <c r="AO20" s="162">
        <v>8.5075000000000003</v>
      </c>
      <c r="AP20" s="162">
        <v>12.609</v>
      </c>
      <c r="AQ20" s="162">
        <v>53.152999999999999</v>
      </c>
      <c r="AR20" s="162">
        <v>54.767000000000003</v>
      </c>
      <c r="AS20" s="162">
        <v>0</v>
      </c>
      <c r="AT20" s="162">
        <v>-40.454999999999998</v>
      </c>
      <c r="AU20" s="162">
        <v>-41.274000000000001</v>
      </c>
      <c r="AV20" s="162">
        <v>29.297999999999998</v>
      </c>
      <c r="AW20" s="162">
        <v>29.765000000000001</v>
      </c>
      <c r="AX20" s="162">
        <v>53.984999999999999</v>
      </c>
      <c r="AY20" s="162">
        <v>53.716999999999999</v>
      </c>
      <c r="AZ20" s="162">
        <v>-5.2344999999999997</v>
      </c>
      <c r="BA20" s="162">
        <v>-29.991</v>
      </c>
      <c r="BB20" s="162">
        <v>-206.23</v>
      </c>
      <c r="BC20" s="162">
        <v>-22.64</v>
      </c>
      <c r="BD20" s="162">
        <v>-10.898999999999999</v>
      </c>
      <c r="BE20" s="163">
        <v>-11.64354</v>
      </c>
      <c r="BF20" s="162">
        <v>49.234000000000002</v>
      </c>
      <c r="BG20" s="162">
        <v>46.828000000000003</v>
      </c>
      <c r="BH20" s="162">
        <v>-3.6089000000000002</v>
      </c>
      <c r="BI20" s="162">
        <v>-67.102000000000004</v>
      </c>
      <c r="BJ20" s="162">
        <v>-21.495000000000001</v>
      </c>
      <c r="BK20" s="162">
        <v>5.21</v>
      </c>
      <c r="BL20" s="162">
        <v>0</v>
      </c>
      <c r="BM20" s="162">
        <v>0</v>
      </c>
      <c r="BN20" s="162">
        <v>251.77</v>
      </c>
      <c r="BO20" s="162">
        <v>16.968</v>
      </c>
      <c r="BP20" s="162">
        <v>16.510000000000002</v>
      </c>
      <c r="BQ20" s="162">
        <v>-112.11</v>
      </c>
      <c r="BR20" s="162">
        <v>275.72000000000003</v>
      </c>
      <c r="BS20" s="162">
        <v>40.976999999999997</v>
      </c>
      <c r="BT20" s="162">
        <v>-24.248000000000001</v>
      </c>
      <c r="BU20" s="162">
        <v>25.579000000000001</v>
      </c>
      <c r="BV20" s="162">
        <v>63.42</v>
      </c>
      <c r="BW20" s="162">
        <v>21.01</v>
      </c>
      <c r="BX20" s="162">
        <v>14.539</v>
      </c>
      <c r="BY20" s="162">
        <v>45.58</v>
      </c>
      <c r="BZ20" s="162">
        <v>65.778999999999996</v>
      </c>
      <c r="CA20" s="162">
        <v>-60.008000000000003</v>
      </c>
      <c r="CB20" s="162">
        <v>-59.606000000000002</v>
      </c>
      <c r="CC20" s="162">
        <v>137.72</v>
      </c>
      <c r="CD20" s="162">
        <v>139.53</v>
      </c>
      <c r="CE20" s="162">
        <v>29.259</v>
      </c>
      <c r="CF20" s="162">
        <v>-61.218000000000004</v>
      </c>
      <c r="CG20" s="162">
        <v>-61.393999999999998</v>
      </c>
      <c r="CH20" s="162">
        <v>-10.077</v>
      </c>
      <c r="CI20" s="162">
        <v>0</v>
      </c>
      <c r="CJ20" s="162">
        <v>19.57</v>
      </c>
      <c r="CK20" s="162">
        <v>25.984999999999999</v>
      </c>
      <c r="CL20" s="162">
        <v>79.5</v>
      </c>
      <c r="CM20" s="162">
        <v>72.400000000000006</v>
      </c>
      <c r="CN20" s="162">
        <v>-13.09</v>
      </c>
      <c r="CO20" s="163">
        <v>66.523539999999997</v>
      </c>
      <c r="CP20" s="162">
        <v>58.097000000000001</v>
      </c>
      <c r="CQ20" s="162">
        <v>57.963000000000001</v>
      </c>
      <c r="CR20" s="162">
        <v>-43.313000000000002</v>
      </c>
      <c r="CS20" s="162">
        <v>-43.088000000000001</v>
      </c>
      <c r="CT20" s="162">
        <v>-21.63</v>
      </c>
      <c r="CU20" s="162">
        <v>17.318000000000001</v>
      </c>
      <c r="CV20" s="162">
        <v>0</v>
      </c>
      <c r="CW20" s="162">
        <v>12.141</v>
      </c>
      <c r="CX20" s="162">
        <v>24.469000000000001</v>
      </c>
      <c r="CY20" s="162">
        <v>61.639000000000003</v>
      </c>
      <c r="CZ20" s="162">
        <v>37.271999999999998</v>
      </c>
      <c r="DA20" s="162">
        <v>35.307000000000002</v>
      </c>
      <c r="DB20" s="162">
        <v>-29.469000000000001</v>
      </c>
      <c r="DC20" s="162">
        <v>-5.8948</v>
      </c>
      <c r="DD20" s="162">
        <v>0</v>
      </c>
      <c r="DE20" s="162">
        <v>0</v>
      </c>
      <c r="DF20" s="162">
        <v>-129.91999999999999</v>
      </c>
      <c r="DG20" s="162">
        <v>0</v>
      </c>
      <c r="DH20" s="162">
        <v>-17.913</v>
      </c>
      <c r="DI20" s="162">
        <v>-67.900000000000006</v>
      </c>
      <c r="DJ20" s="162">
        <v>-67.5</v>
      </c>
      <c r="DK20" s="162">
        <v>30.286000000000001</v>
      </c>
      <c r="DL20" s="162">
        <v>38.094999999999999</v>
      </c>
      <c r="DM20" s="162">
        <v>50.265999999999998</v>
      </c>
      <c r="DN20" s="162">
        <v>56.268000000000001</v>
      </c>
      <c r="DO20" s="162">
        <v>37.908999999999999</v>
      </c>
      <c r="DP20" s="162">
        <v>-7.39</v>
      </c>
      <c r="DQ20" s="162">
        <v>57.402000000000001</v>
      </c>
      <c r="DR20" s="162">
        <v>135</v>
      </c>
      <c r="DS20" s="162">
        <v>-16.37</v>
      </c>
      <c r="DT20" s="162">
        <v>-16.408999999999999</v>
      </c>
      <c r="DU20" s="162">
        <v>78.239999999999995</v>
      </c>
      <c r="DV20" s="162">
        <v>56.68</v>
      </c>
      <c r="DW20" s="162">
        <v>130.25</v>
      </c>
      <c r="DX20" s="162">
        <v>128</v>
      </c>
      <c r="DY20" s="162">
        <v>-26.673999999999999</v>
      </c>
      <c r="DZ20" s="162">
        <v>-28.027000000000001</v>
      </c>
      <c r="EA20" s="162">
        <v>188.81</v>
      </c>
      <c r="EB20" s="162">
        <v>149.16</v>
      </c>
      <c r="EC20" s="162">
        <v>142.35</v>
      </c>
      <c r="ED20" s="162">
        <v>146.44</v>
      </c>
      <c r="EE20" s="162">
        <v>109.6</v>
      </c>
      <c r="EF20" s="162">
        <v>97.388999999999996</v>
      </c>
      <c r="EG20" s="162">
        <v>-25.167000000000002</v>
      </c>
      <c r="EH20" s="162">
        <v>123.84</v>
      </c>
      <c r="EI20" s="162">
        <v>291.25</v>
      </c>
      <c r="EJ20" s="162">
        <v>0</v>
      </c>
      <c r="EK20" s="162">
        <v>-34.600999999999999</v>
      </c>
      <c r="EL20" s="162">
        <v>-36.551000000000002</v>
      </c>
      <c r="EM20" s="162">
        <v>-18.263999999999999</v>
      </c>
      <c r="EN20" s="162">
        <v>-7.8639999999999999</v>
      </c>
      <c r="EO20" s="162">
        <v>-48.345999999999997</v>
      </c>
      <c r="EP20" s="162">
        <v>170.55</v>
      </c>
      <c r="EQ20" s="162">
        <v>-74.408000000000001</v>
      </c>
      <c r="ER20" s="162">
        <v>-74.673000000000002</v>
      </c>
      <c r="ES20" s="162">
        <v>-56.591999999999999</v>
      </c>
      <c r="ET20" s="162">
        <v>14.92</v>
      </c>
      <c r="EU20" s="162">
        <v>-22.048999999999999</v>
      </c>
      <c r="EV20" s="162">
        <v>93.8</v>
      </c>
      <c r="EW20" s="162">
        <v>14.994</v>
      </c>
      <c r="EX20" s="162">
        <v>-77.453999999999994</v>
      </c>
      <c r="EY20" s="162">
        <v>-37.701999999999998</v>
      </c>
      <c r="EZ20" s="162">
        <v>-36.706000000000003</v>
      </c>
      <c r="FA20" s="162">
        <v>12.053000000000001</v>
      </c>
      <c r="FB20" s="162">
        <v>-89.566999999999993</v>
      </c>
      <c r="FC20" s="162">
        <v>61.973999999999997</v>
      </c>
      <c r="FD20" s="162">
        <v>23.263000000000002</v>
      </c>
      <c r="FE20" s="162">
        <v>0</v>
      </c>
      <c r="FF20" s="162">
        <v>0</v>
      </c>
      <c r="FG20" s="162">
        <v>37.725000000000001</v>
      </c>
      <c r="FH20" s="162">
        <v>39.35</v>
      </c>
      <c r="FI20" s="162">
        <v>36.779000000000003</v>
      </c>
      <c r="FJ20" s="162">
        <v>60.283999999999999</v>
      </c>
      <c r="FK20" s="162">
        <v>58.777000000000001</v>
      </c>
      <c r="FL20" s="162">
        <v>-144.01</v>
      </c>
      <c r="FM20" s="162">
        <v>30.071000000000002</v>
      </c>
      <c r="FN20" s="162">
        <v>29.834</v>
      </c>
      <c r="FO20" s="162">
        <v>-91.593999999999994</v>
      </c>
      <c r="FP20" s="162">
        <v>-79.67</v>
      </c>
      <c r="FQ20" s="162">
        <v>-60.526000000000003</v>
      </c>
      <c r="FR20" s="162">
        <v>-40.149000000000001</v>
      </c>
      <c r="FS20" s="162">
        <v>18.189</v>
      </c>
      <c r="FT20" s="162">
        <v>0.83530000000000004</v>
      </c>
      <c r="FU20" s="162">
        <v>-11.429</v>
      </c>
      <c r="FV20" s="162">
        <v>9.91</v>
      </c>
      <c r="FW20" s="162">
        <v>-61.177</v>
      </c>
      <c r="FX20" s="162">
        <v>10.701000000000001</v>
      </c>
      <c r="FY20" s="162">
        <v>-11.752000000000001</v>
      </c>
      <c r="FZ20" s="162">
        <v>2.3879999999999999</v>
      </c>
      <c r="GA20" s="162">
        <v>11.099</v>
      </c>
      <c r="GB20" s="162">
        <v>13.18</v>
      </c>
      <c r="GC20" s="162">
        <v>80.929000000000002</v>
      </c>
      <c r="GD20" s="162">
        <v>92.162999999999997</v>
      </c>
      <c r="GE20" s="162">
        <v>14.08</v>
      </c>
      <c r="GF20" s="162">
        <v>69.087000000000003</v>
      </c>
      <c r="GG20" s="162">
        <v>20.100000000000001</v>
      </c>
      <c r="GH20" s="162">
        <v>-16.187999999999999</v>
      </c>
      <c r="GI20" s="162">
        <v>-3.0655999999999999</v>
      </c>
      <c r="GJ20" s="162">
        <v>3.3580999999999999</v>
      </c>
      <c r="GK20" s="162">
        <v>1.3759999999999999</v>
      </c>
      <c r="GL20" s="162">
        <v>6.4500000000000002E-2</v>
      </c>
      <c r="GM20" s="162">
        <v>0</v>
      </c>
      <c r="GN20" s="162">
        <v>-15.371</v>
      </c>
      <c r="GO20" s="162">
        <v>-23.704999999999998</v>
      </c>
      <c r="GP20" s="162">
        <v>20.963000000000001</v>
      </c>
      <c r="GQ20" s="162">
        <v>36.469000000000001</v>
      </c>
      <c r="GR20" s="162">
        <v>91.272999999999996</v>
      </c>
      <c r="GS20" s="162">
        <v>54.662999999999997</v>
      </c>
      <c r="GT20" s="162">
        <v>-130.56</v>
      </c>
      <c r="GU20" s="162">
        <v>-17.474</v>
      </c>
      <c r="GV20" s="162">
        <v>31.719000000000001</v>
      </c>
      <c r="GW20" s="162">
        <v>-31.158000000000001</v>
      </c>
      <c r="GX20" s="162">
        <v>11.625999999999999</v>
      </c>
      <c r="GY20" s="162">
        <v>0</v>
      </c>
      <c r="GZ20" s="162">
        <v>0</v>
      </c>
      <c r="HA20" s="162">
        <v>13</v>
      </c>
      <c r="HB20" s="162">
        <v>160.61000000000001</v>
      </c>
      <c r="HC20" s="162">
        <v>161.38999999999999</v>
      </c>
      <c r="HD20" s="162">
        <v>287.89</v>
      </c>
      <c r="HE20" s="162">
        <v>-288.5</v>
      </c>
      <c r="HF20" s="162">
        <v>-609.97</v>
      </c>
      <c r="HG20" s="162">
        <v>609.76</v>
      </c>
      <c r="HH20" s="162">
        <v>573.96</v>
      </c>
      <c r="HI20" s="162">
        <v>-155.08000000000001</v>
      </c>
      <c r="HJ20" s="162">
        <v>-153.21</v>
      </c>
      <c r="HK20" s="162">
        <v>-63.302</v>
      </c>
      <c r="HL20" s="162">
        <v>-57.496000000000002</v>
      </c>
      <c r="HM20" s="162">
        <v>79.593000000000004</v>
      </c>
      <c r="HN20" s="162">
        <v>79.569999999999993</v>
      </c>
      <c r="HO20" s="162">
        <v>-122.2</v>
      </c>
      <c r="HP20" s="162">
        <v>-120.72</v>
      </c>
      <c r="HQ20" s="162">
        <v>57.429000000000002</v>
      </c>
      <c r="HR20" s="162">
        <v>57.374000000000002</v>
      </c>
      <c r="HS20" s="162">
        <v>-67.212000000000003</v>
      </c>
      <c r="HT20" s="162">
        <v>-67.599999999999994</v>
      </c>
      <c r="HU20" s="162">
        <v>68.98</v>
      </c>
      <c r="HV20" s="162">
        <v>68.87</v>
      </c>
      <c r="HW20" s="162">
        <v>54.7</v>
      </c>
      <c r="HX20" s="162">
        <v>53.798999999999999</v>
      </c>
      <c r="HY20" s="162">
        <v>22.335000000000001</v>
      </c>
      <c r="HZ20" s="163">
        <v>20.63944</v>
      </c>
      <c r="IA20" s="162">
        <v>-336.55</v>
      </c>
      <c r="IB20" s="162">
        <v>103.42</v>
      </c>
      <c r="IC20" s="162">
        <v>104.37</v>
      </c>
      <c r="ID20" s="162">
        <v>13.398999999999999</v>
      </c>
      <c r="IE20" s="162">
        <v>6.8</v>
      </c>
      <c r="IF20" s="162">
        <v>-57.4</v>
      </c>
      <c r="IG20" s="162">
        <v>-57.598999999999997</v>
      </c>
      <c r="IH20" s="162">
        <v>1.9741</v>
      </c>
      <c r="II20" s="162">
        <v>1.6657999999999999</v>
      </c>
      <c r="IJ20" s="162">
        <v>-565.41</v>
      </c>
      <c r="IK20" s="162">
        <v>-265.27999999999997</v>
      </c>
      <c r="IL20" s="162">
        <v>530.86</v>
      </c>
      <c r="IM20" s="162">
        <v>363.62</v>
      </c>
      <c r="IN20" s="162">
        <v>-156.13</v>
      </c>
      <c r="IO20" s="162">
        <v>-416.91</v>
      </c>
      <c r="IP20" s="162">
        <v>416.84</v>
      </c>
      <c r="IQ20" s="162">
        <v>-123.35</v>
      </c>
      <c r="IR20" s="162">
        <v>-319.62</v>
      </c>
      <c r="IS20" s="162">
        <v>-404.9</v>
      </c>
      <c r="IT20" s="162">
        <v>141.96</v>
      </c>
      <c r="IU20" s="162">
        <v>135.63</v>
      </c>
      <c r="IV20" s="162">
        <v>120.48</v>
      </c>
      <c r="IW20" s="162">
        <v>-512.41</v>
      </c>
      <c r="IX20" s="162">
        <v>245.08</v>
      </c>
      <c r="IY20" s="162">
        <v>-262.06</v>
      </c>
      <c r="IZ20" s="162">
        <v>260.61</v>
      </c>
      <c r="JA20" s="162">
        <v>-7.9363000000000001</v>
      </c>
      <c r="JB20" s="162">
        <v>30.954999999999998</v>
      </c>
      <c r="JC20" s="162">
        <v>16.239000000000001</v>
      </c>
      <c r="JD20" s="162">
        <v>4.0190000000000001</v>
      </c>
      <c r="JE20" s="162">
        <v>4.0190000000000001</v>
      </c>
      <c r="JF20" s="162">
        <v>-16.158999999999999</v>
      </c>
      <c r="JG20" s="162">
        <v>-2.3199000000000001</v>
      </c>
      <c r="JH20" s="162">
        <v>12.04</v>
      </c>
      <c r="JI20" s="162">
        <v>2.2292999999999998</v>
      </c>
      <c r="JJ20" s="162">
        <v>-44.093000000000004</v>
      </c>
      <c r="JK20" s="162">
        <v>-17.634</v>
      </c>
      <c r="JL20" s="162">
        <v>39.298999999999999</v>
      </c>
      <c r="JM20" s="162">
        <v>53.88</v>
      </c>
      <c r="JN20" s="162">
        <v>51.719000000000001</v>
      </c>
      <c r="JO20" s="162">
        <v>0</v>
      </c>
      <c r="JP20" s="162">
        <v>0</v>
      </c>
      <c r="JQ20" s="162">
        <v>52.453000000000003</v>
      </c>
      <c r="JR20" s="162">
        <v>49.808999999999997</v>
      </c>
      <c r="JS20" s="162">
        <v>49.956000000000003</v>
      </c>
      <c r="JT20" s="163">
        <v>48.786999999999999</v>
      </c>
      <c r="JU20" s="163">
        <v>-20.990639999999999</v>
      </c>
      <c r="JV20" s="162">
        <v>29.414999999999999</v>
      </c>
      <c r="JW20" s="162">
        <v>5.0998999999999999</v>
      </c>
      <c r="JX20" s="162">
        <v>8.6998999999999995</v>
      </c>
      <c r="JY20" s="162">
        <v>-50.088000000000001</v>
      </c>
      <c r="JZ20" s="162">
        <v>79.463999999999999</v>
      </c>
      <c r="KA20" s="162">
        <v>63.749000000000002</v>
      </c>
      <c r="KB20" s="162">
        <v>-48.527000000000001</v>
      </c>
      <c r="KC20" s="162">
        <v>-78.221000000000004</v>
      </c>
      <c r="KD20" s="162">
        <v>55.182000000000002</v>
      </c>
      <c r="KE20" s="162">
        <v>22.484000000000002</v>
      </c>
      <c r="KF20" s="162">
        <v>0.8</v>
      </c>
      <c r="KG20" s="162">
        <v>-1.1000000000000001</v>
      </c>
      <c r="KH20" s="162">
        <v>-37.819000000000003</v>
      </c>
      <c r="KI20" s="162">
        <v>126.59</v>
      </c>
    </row>
    <row r="21" spans="1:295" ht="18" customHeight="1" x14ac:dyDescent="0.3">
      <c r="A21" s="159" t="s">
        <v>71</v>
      </c>
      <c r="B21" s="159" t="s">
        <v>658</v>
      </c>
      <c r="C21" s="162">
        <v>0</v>
      </c>
      <c r="D21" s="162">
        <v>17.62</v>
      </c>
      <c r="E21" s="162">
        <v>-35.067999999999998</v>
      </c>
      <c r="F21" s="162">
        <v>-38.927</v>
      </c>
      <c r="G21" s="162">
        <v>20.741</v>
      </c>
      <c r="H21" s="162">
        <v>9.9196000000000009</v>
      </c>
      <c r="I21" s="162">
        <v>41.558999999999997</v>
      </c>
      <c r="J21" s="162">
        <v>-52.325000000000003</v>
      </c>
      <c r="K21" s="162">
        <v>46.942</v>
      </c>
      <c r="L21" s="162">
        <v>23.795000000000002</v>
      </c>
      <c r="M21" s="162">
        <v>-23.106000000000002</v>
      </c>
      <c r="N21" s="162">
        <v>-2.2200000000000002</v>
      </c>
      <c r="O21" s="162">
        <v>-29.861999999999998</v>
      </c>
      <c r="P21" s="162">
        <v>24.2</v>
      </c>
      <c r="Q21" s="162">
        <v>12.42</v>
      </c>
      <c r="R21" s="162">
        <v>-24.2</v>
      </c>
      <c r="S21" s="162">
        <v>12.718999999999999</v>
      </c>
      <c r="T21" s="162">
        <v>106.31399999999999</v>
      </c>
      <c r="U21" s="163">
        <v>9.7970000000000006</v>
      </c>
      <c r="V21" s="162">
        <v>9.5898000000000003</v>
      </c>
      <c r="W21" s="162">
        <v>16.024999999999999</v>
      </c>
      <c r="X21" s="162">
        <v>0</v>
      </c>
      <c r="Y21" s="162">
        <v>21.686</v>
      </c>
      <c r="Z21" s="162">
        <v>7.2419000000000002</v>
      </c>
      <c r="AA21" s="163">
        <v>31.603000000000002</v>
      </c>
      <c r="AB21" s="162">
        <v>113</v>
      </c>
      <c r="AC21" s="162">
        <v>-64.319000000000003</v>
      </c>
      <c r="AD21" s="162">
        <v>-63.86</v>
      </c>
      <c r="AE21" s="162">
        <v>15.192</v>
      </c>
      <c r="AF21" s="162">
        <v>2.2200000000000002</v>
      </c>
      <c r="AG21" s="162">
        <v>28.6</v>
      </c>
      <c r="AH21" s="162">
        <v>3.8469000000000002</v>
      </c>
      <c r="AI21" s="162">
        <v>0.112</v>
      </c>
      <c r="AJ21" s="162">
        <v>-40.619</v>
      </c>
      <c r="AK21" s="162">
        <v>-40.759</v>
      </c>
      <c r="AL21" s="162">
        <v>-67.838999999999999</v>
      </c>
      <c r="AM21" s="162">
        <v>40.9</v>
      </c>
      <c r="AN21" s="162">
        <v>41.04</v>
      </c>
      <c r="AO21" s="162">
        <v>8.1536000000000008</v>
      </c>
      <c r="AP21" s="162">
        <v>13.053000000000001</v>
      </c>
      <c r="AQ21" s="162">
        <v>55.795000000000002</v>
      </c>
      <c r="AR21" s="162">
        <v>57.247999999999998</v>
      </c>
      <c r="AS21" s="162">
        <v>0</v>
      </c>
      <c r="AT21" s="162">
        <v>-45.01</v>
      </c>
      <c r="AU21" s="162">
        <v>-45.292999999999999</v>
      </c>
      <c r="AV21" s="162">
        <v>27.548999999999999</v>
      </c>
      <c r="AW21" s="162">
        <v>30.577999999999999</v>
      </c>
      <c r="AX21" s="162">
        <v>55.726999999999997</v>
      </c>
      <c r="AY21" s="162">
        <v>56.664000000000001</v>
      </c>
      <c r="AZ21" s="162">
        <v>-5.758</v>
      </c>
      <c r="BA21" s="162">
        <v>-32.003999999999998</v>
      </c>
      <c r="BB21" s="162">
        <v>-200.72</v>
      </c>
      <c r="BC21" s="162">
        <v>-24.507999999999999</v>
      </c>
      <c r="BD21" s="162">
        <v>-10.298999999999999</v>
      </c>
      <c r="BE21" s="163">
        <v>-10.499000000000001</v>
      </c>
      <c r="BF21" s="162">
        <v>53.654000000000003</v>
      </c>
      <c r="BG21" s="162">
        <v>51.552</v>
      </c>
      <c r="BH21" s="162">
        <v>-3.6355</v>
      </c>
      <c r="BI21" s="162">
        <v>-67.102000000000004</v>
      </c>
      <c r="BJ21" s="162">
        <v>-14.988</v>
      </c>
      <c r="BK21" s="162">
        <v>6.0998999999999999</v>
      </c>
      <c r="BL21" s="162">
        <v>0</v>
      </c>
      <c r="BM21" s="162">
        <v>2.1699000000000002</v>
      </c>
      <c r="BN21" s="162">
        <v>249.97</v>
      </c>
      <c r="BO21" s="162">
        <v>18.494</v>
      </c>
      <c r="BP21" s="162">
        <v>18.158000000000001</v>
      </c>
      <c r="BQ21" s="162">
        <v>-103.89</v>
      </c>
      <c r="BR21" s="162">
        <v>279.94</v>
      </c>
      <c r="BS21" s="162">
        <v>40.976999999999997</v>
      </c>
      <c r="BT21" s="162">
        <v>-36.475999999999999</v>
      </c>
      <c r="BU21" s="162">
        <v>37.526000000000003</v>
      </c>
      <c r="BV21" s="162">
        <v>65.953999999999994</v>
      </c>
      <c r="BW21" s="162">
        <v>20.94</v>
      </c>
      <c r="BX21" s="162">
        <v>14.898999999999999</v>
      </c>
      <c r="BY21" s="162">
        <v>47.56</v>
      </c>
      <c r="BZ21" s="162">
        <v>67.569000000000003</v>
      </c>
      <c r="CA21" s="162">
        <v>-69.519000000000005</v>
      </c>
      <c r="CB21" s="162">
        <v>-68.313000000000002</v>
      </c>
      <c r="CC21" s="162">
        <v>147.9</v>
      </c>
      <c r="CD21" s="162">
        <v>148.59</v>
      </c>
      <c r="CE21" s="162">
        <v>28.638000000000002</v>
      </c>
      <c r="CF21" s="162">
        <v>-72.930999999999997</v>
      </c>
      <c r="CG21" s="162">
        <v>-73.013999999999996</v>
      </c>
      <c r="CH21" s="162">
        <v>-9.4407999999999994</v>
      </c>
      <c r="CI21" s="162">
        <v>0</v>
      </c>
      <c r="CJ21" s="162">
        <v>19.57</v>
      </c>
      <c r="CK21" s="162">
        <v>25.984999999999999</v>
      </c>
      <c r="CL21" s="162">
        <v>85.698999999999998</v>
      </c>
      <c r="CM21" s="162">
        <v>77</v>
      </c>
      <c r="CN21" s="162">
        <v>-13.93</v>
      </c>
      <c r="CO21" s="163">
        <v>61.981000000000002</v>
      </c>
      <c r="CP21" s="162">
        <v>56.301000000000002</v>
      </c>
      <c r="CQ21" s="162">
        <v>56.42</v>
      </c>
      <c r="CR21" s="162">
        <v>-43.845999999999997</v>
      </c>
      <c r="CS21" s="162">
        <v>-43.107999999999997</v>
      </c>
      <c r="CT21" s="162">
        <v>-13.72</v>
      </c>
      <c r="CU21" s="162">
        <v>20.273</v>
      </c>
      <c r="CV21" s="162">
        <v>0</v>
      </c>
      <c r="CW21" s="162">
        <v>10.755000000000001</v>
      </c>
      <c r="CX21" s="162">
        <v>21.76</v>
      </c>
      <c r="CY21" s="162">
        <v>65.75</v>
      </c>
      <c r="CZ21" s="162">
        <v>37.271999999999998</v>
      </c>
      <c r="DA21" s="162">
        <v>35.307000000000002</v>
      </c>
      <c r="DB21" s="162">
        <v>-27.529</v>
      </c>
      <c r="DC21" s="162">
        <v>-5.8948</v>
      </c>
      <c r="DD21" s="162">
        <v>0</v>
      </c>
      <c r="DE21" s="162">
        <v>0</v>
      </c>
      <c r="DF21" s="162">
        <v>-129.81</v>
      </c>
      <c r="DG21" s="162">
        <v>0</v>
      </c>
      <c r="DH21" s="162">
        <v>-16.66</v>
      </c>
      <c r="DI21" s="162">
        <v>-71.400000000000006</v>
      </c>
      <c r="DJ21" s="162">
        <v>-70.599000000000004</v>
      </c>
      <c r="DK21" s="162">
        <v>31.187000000000001</v>
      </c>
      <c r="DL21" s="162">
        <v>42.195999999999998</v>
      </c>
      <c r="DM21" s="162">
        <v>51.206000000000003</v>
      </c>
      <c r="DN21" s="162">
        <v>60.954999999999998</v>
      </c>
      <c r="DO21" s="162">
        <v>42.08</v>
      </c>
      <c r="DP21" s="162">
        <v>-7.24</v>
      </c>
      <c r="DQ21" s="162">
        <v>56.213999999999999</v>
      </c>
      <c r="DR21" s="162">
        <v>131.54</v>
      </c>
      <c r="DS21" s="162">
        <v>-15.28</v>
      </c>
      <c r="DT21" s="162">
        <v>-15.59</v>
      </c>
      <c r="DU21" s="162">
        <v>73.44</v>
      </c>
      <c r="DV21" s="162">
        <v>54.78</v>
      </c>
      <c r="DW21" s="162">
        <v>130.69</v>
      </c>
      <c r="DX21" s="162">
        <v>128.81</v>
      </c>
      <c r="DY21" s="162">
        <v>-37.110999999999997</v>
      </c>
      <c r="DZ21" s="162">
        <v>-36.171999999999997</v>
      </c>
      <c r="EA21" s="162">
        <v>184.94</v>
      </c>
      <c r="EB21" s="162">
        <v>146.6</v>
      </c>
      <c r="EC21" s="162">
        <v>140.88</v>
      </c>
      <c r="ED21" s="162">
        <v>142.72</v>
      </c>
      <c r="EE21" s="162">
        <v>109.99</v>
      </c>
      <c r="EF21" s="162">
        <v>101.93</v>
      </c>
      <c r="EG21" s="162">
        <v>-23.12</v>
      </c>
      <c r="EH21" s="162">
        <v>115.45</v>
      </c>
      <c r="EI21" s="162">
        <v>305.76</v>
      </c>
      <c r="EJ21" s="162">
        <v>0</v>
      </c>
      <c r="EK21" s="162">
        <v>-37.1</v>
      </c>
      <c r="EL21" s="162">
        <v>-37.996000000000002</v>
      </c>
      <c r="EM21" s="162">
        <v>-28.91</v>
      </c>
      <c r="EN21" s="162">
        <v>7.7569999999999997</v>
      </c>
      <c r="EO21" s="162">
        <v>-48.345999999999997</v>
      </c>
      <c r="EP21" s="162">
        <v>145.97</v>
      </c>
      <c r="EQ21" s="162">
        <v>-77.509</v>
      </c>
      <c r="ER21" s="162">
        <v>-78.183000000000007</v>
      </c>
      <c r="ES21" s="162">
        <v>-60.033999999999999</v>
      </c>
      <c r="ET21" s="162">
        <v>0</v>
      </c>
      <c r="EU21" s="162">
        <v>-14.308999999999999</v>
      </c>
      <c r="EV21" s="162">
        <v>106.7</v>
      </c>
      <c r="EW21" s="162">
        <v>11.688000000000001</v>
      </c>
      <c r="EX21" s="162">
        <v>-36.238</v>
      </c>
      <c r="EY21" s="162">
        <v>-36.100999999999999</v>
      </c>
      <c r="EZ21" s="162">
        <v>-34.994</v>
      </c>
      <c r="FA21" s="162">
        <v>9.7795000000000005</v>
      </c>
      <c r="FB21" s="162">
        <v>-92.278999999999996</v>
      </c>
      <c r="FC21" s="162">
        <v>58.814</v>
      </c>
      <c r="FD21" s="162">
        <v>23.138999999999999</v>
      </c>
      <c r="FE21" s="162">
        <v>0</v>
      </c>
      <c r="FF21" s="162">
        <v>0</v>
      </c>
      <c r="FG21" s="162">
        <v>37.488</v>
      </c>
      <c r="FH21" s="162">
        <v>37.896999999999998</v>
      </c>
      <c r="FI21" s="162">
        <v>37.124000000000002</v>
      </c>
      <c r="FJ21" s="162">
        <v>68.991</v>
      </c>
      <c r="FK21" s="162">
        <v>68.823999999999998</v>
      </c>
      <c r="FL21" s="162">
        <v>-184.7</v>
      </c>
      <c r="FM21" s="162">
        <v>39.006</v>
      </c>
      <c r="FN21" s="162">
        <v>38.511000000000003</v>
      </c>
      <c r="FO21" s="162">
        <v>-122.64</v>
      </c>
      <c r="FP21" s="162">
        <v>-114.09</v>
      </c>
      <c r="FQ21" s="162">
        <v>-66.546999999999997</v>
      </c>
      <c r="FR21" s="162">
        <v>-46.609000000000002</v>
      </c>
      <c r="FS21" s="162">
        <v>17.920000000000002</v>
      </c>
      <c r="FT21" s="162">
        <v>0.70589999999999997</v>
      </c>
      <c r="FU21" s="162">
        <v>-11.489000000000001</v>
      </c>
      <c r="FV21" s="162">
        <v>9.7200000000000006</v>
      </c>
      <c r="FW21" s="162">
        <v>-67.653999999999996</v>
      </c>
      <c r="FX21" s="162">
        <v>10.118</v>
      </c>
      <c r="FY21" s="162">
        <v>-11.993</v>
      </c>
      <c r="FZ21" s="162">
        <v>2.2360000000000002</v>
      </c>
      <c r="GA21" s="162">
        <v>11.044</v>
      </c>
      <c r="GB21" s="162">
        <v>12.75</v>
      </c>
      <c r="GC21" s="162">
        <v>116.45</v>
      </c>
      <c r="GD21" s="162">
        <v>125.1</v>
      </c>
      <c r="GE21" s="162">
        <v>13.45</v>
      </c>
      <c r="GF21" s="162">
        <v>70.694000000000003</v>
      </c>
      <c r="GG21" s="162">
        <v>18.7</v>
      </c>
      <c r="GH21" s="162">
        <v>-18.809000000000001</v>
      </c>
      <c r="GI21" s="162">
        <v>-2.9399000000000002</v>
      </c>
      <c r="GJ21" s="162">
        <v>3.1334</v>
      </c>
      <c r="GK21" s="162">
        <v>1.4623999999999999</v>
      </c>
      <c r="GL21" s="162">
        <v>6.4500000000000002E-2</v>
      </c>
      <c r="GM21" s="162">
        <v>0</v>
      </c>
      <c r="GN21" s="162">
        <v>-13.938000000000001</v>
      </c>
      <c r="GO21" s="162">
        <v>-27.16</v>
      </c>
      <c r="GP21" s="162">
        <v>18.942</v>
      </c>
      <c r="GQ21" s="162">
        <v>42.183999999999997</v>
      </c>
      <c r="GR21" s="162">
        <v>95.84</v>
      </c>
      <c r="GS21" s="162">
        <v>62.146000000000001</v>
      </c>
      <c r="GT21" s="162">
        <v>-142.22</v>
      </c>
      <c r="GU21" s="162">
        <v>-18.132999999999999</v>
      </c>
      <c r="GV21" s="162">
        <v>33.804000000000002</v>
      </c>
      <c r="GW21" s="162">
        <v>-32.829000000000001</v>
      </c>
      <c r="GX21" s="162">
        <v>11.368</v>
      </c>
      <c r="GY21" s="162">
        <v>0</v>
      </c>
      <c r="GZ21" s="162">
        <v>0</v>
      </c>
      <c r="HA21" s="162">
        <v>13</v>
      </c>
      <c r="HB21" s="162">
        <v>163.65</v>
      </c>
      <c r="HC21" s="162">
        <v>164.74</v>
      </c>
      <c r="HD21" s="162">
        <v>286.60000000000002</v>
      </c>
      <c r="HE21" s="162">
        <v>-283.99</v>
      </c>
      <c r="HF21" s="162">
        <v>-615.74</v>
      </c>
      <c r="HG21" s="162">
        <v>616.55999999999995</v>
      </c>
      <c r="HH21" s="162">
        <v>592.91</v>
      </c>
      <c r="HI21" s="162">
        <v>-157.63</v>
      </c>
      <c r="HJ21" s="162">
        <v>-155.43</v>
      </c>
      <c r="HK21" s="162">
        <v>-60.654000000000003</v>
      </c>
      <c r="HL21" s="162">
        <v>-53.73</v>
      </c>
      <c r="HM21" s="162">
        <v>77.954999999999998</v>
      </c>
      <c r="HN21" s="162">
        <v>76.355000000000004</v>
      </c>
      <c r="HO21" s="162">
        <v>-122.2</v>
      </c>
      <c r="HP21" s="162">
        <v>-120.72</v>
      </c>
      <c r="HQ21" s="162">
        <v>53.078000000000003</v>
      </c>
      <c r="HR21" s="162">
        <v>52.253999999999998</v>
      </c>
      <c r="HS21" s="162">
        <v>-73.602000000000004</v>
      </c>
      <c r="HT21" s="162">
        <v>-73.697000000000003</v>
      </c>
      <c r="HU21" s="162">
        <v>70.290000000000006</v>
      </c>
      <c r="HV21" s="162">
        <v>70.11</v>
      </c>
      <c r="HW21" s="162">
        <v>54.5</v>
      </c>
      <c r="HX21" s="162">
        <v>55.098999999999997</v>
      </c>
      <c r="HY21" s="162">
        <v>22.335000000000001</v>
      </c>
      <c r="HZ21" s="163">
        <v>19.760000000000002</v>
      </c>
      <c r="IA21" s="162">
        <v>-346.63</v>
      </c>
      <c r="IB21" s="162">
        <v>101.57</v>
      </c>
      <c r="IC21" s="162">
        <v>104.16</v>
      </c>
      <c r="ID21" s="162">
        <v>13.898999999999999</v>
      </c>
      <c r="IE21" s="162">
        <v>10.3</v>
      </c>
      <c r="IF21" s="162">
        <v>-52.098999999999997</v>
      </c>
      <c r="IG21" s="162">
        <v>-52.4</v>
      </c>
      <c r="IH21" s="162">
        <v>1.9741</v>
      </c>
      <c r="II21" s="162">
        <v>1.5598000000000001</v>
      </c>
      <c r="IJ21" s="162">
        <v>-581.59</v>
      </c>
      <c r="IK21" s="162">
        <v>-279.45</v>
      </c>
      <c r="IL21" s="162">
        <v>514.94000000000005</v>
      </c>
      <c r="IM21" s="162">
        <v>360.88</v>
      </c>
      <c r="IN21" s="162">
        <v>-91.328999999999994</v>
      </c>
      <c r="IO21" s="162">
        <v>-398.45</v>
      </c>
      <c r="IP21" s="162">
        <v>409.4</v>
      </c>
      <c r="IQ21" s="162">
        <v>-117.61</v>
      </c>
      <c r="IR21" s="162">
        <v>-305.72000000000003</v>
      </c>
      <c r="IS21" s="162">
        <v>-401.09</v>
      </c>
      <c r="IT21" s="162">
        <v>136.13999999999999</v>
      </c>
      <c r="IU21" s="162">
        <v>139.13</v>
      </c>
      <c r="IV21" s="162">
        <v>123.1</v>
      </c>
      <c r="IW21" s="162">
        <v>-499.99</v>
      </c>
      <c r="IX21" s="162">
        <v>236.32</v>
      </c>
      <c r="IY21" s="162">
        <v>-262.08999999999997</v>
      </c>
      <c r="IZ21" s="162">
        <v>263.16000000000003</v>
      </c>
      <c r="JA21" s="162">
        <v>-8.8839000000000006</v>
      </c>
      <c r="JB21" s="162">
        <v>30.954999999999998</v>
      </c>
      <c r="JC21" s="162">
        <v>15.039</v>
      </c>
      <c r="JD21" s="162">
        <v>3.871</v>
      </c>
      <c r="JE21" s="162">
        <v>3.8628999999999998</v>
      </c>
      <c r="JF21" s="162">
        <v>-14.88</v>
      </c>
      <c r="JG21" s="162">
        <v>-3.1198999999999999</v>
      </c>
      <c r="JH21" s="162">
        <v>11.467000000000001</v>
      </c>
      <c r="JI21" s="162">
        <v>3.3127</v>
      </c>
      <c r="JJ21" s="162">
        <v>-43.680999999999997</v>
      </c>
      <c r="JK21" s="162">
        <v>-16.902000000000001</v>
      </c>
      <c r="JL21" s="162">
        <v>38.298999999999999</v>
      </c>
      <c r="JM21" s="162">
        <v>50.944000000000003</v>
      </c>
      <c r="JN21" s="162">
        <v>50.820999999999998</v>
      </c>
      <c r="JO21" s="162">
        <v>0</v>
      </c>
      <c r="JP21" s="162">
        <v>0</v>
      </c>
      <c r="JQ21" s="162">
        <v>50.741999999999997</v>
      </c>
      <c r="JR21" s="162">
        <v>49.177999999999997</v>
      </c>
      <c r="JS21" s="162">
        <v>49.451999999999998</v>
      </c>
      <c r="JT21" s="163">
        <v>47.118000000000002</v>
      </c>
      <c r="JU21" s="163">
        <v>-12.699</v>
      </c>
      <c r="JV21" s="162">
        <v>28.622</v>
      </c>
      <c r="JW21" s="162">
        <v>5.5899000000000001</v>
      </c>
      <c r="JX21" s="162">
        <v>8.6998999999999995</v>
      </c>
      <c r="JY21" s="162">
        <v>-50.167000000000002</v>
      </c>
      <c r="JZ21" s="162">
        <v>77.852000000000004</v>
      </c>
      <c r="KA21" s="162">
        <v>60.610999999999997</v>
      </c>
      <c r="KB21" s="162">
        <v>-48.789000000000001</v>
      </c>
      <c r="KC21" s="162">
        <v>-75.775999999999996</v>
      </c>
      <c r="KD21" s="162">
        <v>52.435000000000002</v>
      </c>
      <c r="KE21" s="162">
        <v>23.361000000000001</v>
      </c>
      <c r="KF21" s="162">
        <v>3.5</v>
      </c>
      <c r="KG21" s="162">
        <v>-3.2999000000000001</v>
      </c>
      <c r="KH21" s="162">
        <v>-23.927</v>
      </c>
      <c r="KI21" s="162">
        <v>121.76</v>
      </c>
    </row>
    <row r="22" spans="1:295" ht="18" customHeight="1" x14ac:dyDescent="0.3">
      <c r="A22" s="159" t="s">
        <v>71</v>
      </c>
      <c r="B22" s="159" t="s">
        <v>659</v>
      </c>
      <c r="C22" s="162">
        <v>0</v>
      </c>
      <c r="D22" s="162">
        <v>17.62</v>
      </c>
      <c r="E22" s="162">
        <v>-35.088999999999999</v>
      </c>
      <c r="F22" s="162">
        <v>-39.380000000000003</v>
      </c>
      <c r="G22" s="162">
        <v>21.102</v>
      </c>
      <c r="H22" s="162">
        <v>10.234999999999999</v>
      </c>
      <c r="I22" s="162">
        <v>41.98</v>
      </c>
      <c r="J22" s="162">
        <v>-53.622999999999998</v>
      </c>
      <c r="K22" s="162">
        <v>48.792999999999999</v>
      </c>
      <c r="L22" s="162">
        <v>24.733000000000001</v>
      </c>
      <c r="M22" s="162">
        <v>-24.268000000000001</v>
      </c>
      <c r="N22" s="162">
        <v>-11.1</v>
      </c>
      <c r="O22" s="162">
        <v>-33.887999999999998</v>
      </c>
      <c r="P22" s="162">
        <v>28.6</v>
      </c>
      <c r="Q22" s="162">
        <v>13.247999999999999</v>
      </c>
      <c r="R22" s="162">
        <v>-28.6</v>
      </c>
      <c r="S22" s="162">
        <v>12.337</v>
      </c>
      <c r="T22" s="162">
        <v>109.054</v>
      </c>
      <c r="U22" s="162">
        <v>9.7970000000000006</v>
      </c>
      <c r="V22" s="162">
        <v>9.6102000000000007</v>
      </c>
      <c r="W22" s="162">
        <v>16.263999999999999</v>
      </c>
      <c r="X22" s="162">
        <v>0</v>
      </c>
      <c r="Y22" s="162">
        <v>20.387</v>
      </c>
      <c r="Z22" s="162">
        <v>7.3212999999999999</v>
      </c>
      <c r="AA22" s="163">
        <v>48.216000000000001</v>
      </c>
      <c r="AB22" s="162">
        <v>113</v>
      </c>
      <c r="AC22" s="162">
        <v>-75.22</v>
      </c>
      <c r="AD22" s="162">
        <v>-75.269000000000005</v>
      </c>
      <c r="AE22" s="162">
        <v>16.082999999999998</v>
      </c>
      <c r="AF22" s="162">
        <v>11.1</v>
      </c>
      <c r="AG22" s="162">
        <v>33</v>
      </c>
      <c r="AH22" s="162">
        <v>5.4099000000000004</v>
      </c>
      <c r="AI22" s="162">
        <v>0.115</v>
      </c>
      <c r="AJ22" s="162">
        <v>-19.420000000000002</v>
      </c>
      <c r="AK22" s="162">
        <v>-20.138999999999999</v>
      </c>
      <c r="AL22" s="162">
        <v>-52.2</v>
      </c>
      <c r="AM22" s="162">
        <v>20.068999999999999</v>
      </c>
      <c r="AN22" s="162">
        <v>20.228999999999999</v>
      </c>
      <c r="AO22" s="162">
        <v>9.0663999999999998</v>
      </c>
      <c r="AP22" s="162">
        <v>12.680999999999999</v>
      </c>
      <c r="AQ22" s="162">
        <v>57.747999999999998</v>
      </c>
      <c r="AR22" s="162">
        <v>59.244999999999997</v>
      </c>
      <c r="AS22" s="162">
        <v>0</v>
      </c>
      <c r="AT22" s="162">
        <v>-41.929000000000002</v>
      </c>
      <c r="AU22" s="162">
        <v>-42.124000000000002</v>
      </c>
      <c r="AV22" s="162">
        <v>27.038</v>
      </c>
      <c r="AW22" s="162">
        <v>24.699000000000002</v>
      </c>
      <c r="AX22" s="162">
        <v>55.994</v>
      </c>
      <c r="AY22" s="162">
        <v>56.798000000000002</v>
      </c>
      <c r="AZ22" s="162">
        <v>-6.8048999999999999</v>
      </c>
      <c r="BA22" s="162">
        <v>-42.411999999999999</v>
      </c>
      <c r="BB22" s="162">
        <v>-195.73</v>
      </c>
      <c r="BC22" s="162">
        <v>-22.375</v>
      </c>
      <c r="BD22" s="162">
        <v>-10.599</v>
      </c>
      <c r="BE22" s="162">
        <v>-10.499000000000001</v>
      </c>
      <c r="BF22" s="162">
        <v>48.517000000000003</v>
      </c>
      <c r="BG22" s="162">
        <v>48.101999999999997</v>
      </c>
      <c r="BH22" s="162">
        <v>-3.9581</v>
      </c>
      <c r="BI22" s="162">
        <v>-67.102000000000004</v>
      </c>
      <c r="BJ22" s="162">
        <v>-12.071</v>
      </c>
      <c r="BK22" s="162">
        <v>6.8598999999999997</v>
      </c>
      <c r="BL22" s="162">
        <v>0</v>
      </c>
      <c r="BM22" s="162">
        <v>2.3988999999999998</v>
      </c>
      <c r="BN22" s="162">
        <v>233.31</v>
      </c>
      <c r="BO22" s="162">
        <v>21.515000000000001</v>
      </c>
      <c r="BP22" s="162">
        <v>21.300999999999998</v>
      </c>
      <c r="BQ22" s="162">
        <v>-104.15</v>
      </c>
      <c r="BR22" s="162">
        <v>281.83999999999997</v>
      </c>
      <c r="BS22" s="162">
        <v>40.976999999999997</v>
      </c>
      <c r="BT22" s="162">
        <v>-44.701999999999998</v>
      </c>
      <c r="BU22" s="162">
        <v>45.064999999999998</v>
      </c>
      <c r="BV22" s="162">
        <v>68.010000000000005</v>
      </c>
      <c r="BW22" s="162">
        <v>20.899000000000001</v>
      </c>
      <c r="BX22" s="162">
        <v>15.88</v>
      </c>
      <c r="BY22" s="162">
        <v>49.22</v>
      </c>
      <c r="BZ22" s="162">
        <v>68.33</v>
      </c>
      <c r="CA22" s="162">
        <v>-72.599999999999994</v>
      </c>
      <c r="CB22" s="162">
        <v>-72.197999999999993</v>
      </c>
      <c r="CC22" s="162">
        <v>145.01</v>
      </c>
      <c r="CD22" s="162">
        <v>146</v>
      </c>
      <c r="CE22" s="162">
        <v>31.722000000000001</v>
      </c>
      <c r="CF22" s="162">
        <v>-71.352999999999994</v>
      </c>
      <c r="CG22" s="162">
        <v>-71.025999999999996</v>
      </c>
      <c r="CH22" s="162">
        <v>-8.8598999999999997</v>
      </c>
      <c r="CI22" s="162">
        <v>0</v>
      </c>
      <c r="CJ22" s="162">
        <v>19.57</v>
      </c>
      <c r="CK22" s="162">
        <v>25.984999999999999</v>
      </c>
      <c r="CL22" s="162">
        <v>91</v>
      </c>
      <c r="CM22" s="162">
        <v>81.400000000000006</v>
      </c>
      <c r="CN22" s="162">
        <v>-13.659000000000001</v>
      </c>
      <c r="CO22" s="162">
        <v>61.981000000000002</v>
      </c>
      <c r="CP22" s="162">
        <v>60.886000000000003</v>
      </c>
      <c r="CQ22" s="162">
        <v>60.634999999999998</v>
      </c>
      <c r="CR22" s="162">
        <v>-32.847000000000001</v>
      </c>
      <c r="CS22" s="162">
        <v>-33.978000000000002</v>
      </c>
      <c r="CT22" s="162">
        <v>-21.786000000000001</v>
      </c>
      <c r="CU22" s="162">
        <v>10.551</v>
      </c>
      <c r="CV22" s="162">
        <v>0</v>
      </c>
      <c r="CW22" s="162">
        <v>11.064</v>
      </c>
      <c r="CX22" s="162">
        <v>24.75</v>
      </c>
      <c r="CY22" s="162">
        <v>64.75</v>
      </c>
      <c r="CZ22" s="162">
        <v>37.271999999999998</v>
      </c>
      <c r="DA22" s="162">
        <v>35.307000000000002</v>
      </c>
      <c r="DB22" s="162">
        <v>-27.888999999999999</v>
      </c>
      <c r="DC22" s="162">
        <v>-5.8948</v>
      </c>
      <c r="DD22" s="162">
        <v>0</v>
      </c>
      <c r="DE22" s="162">
        <v>0</v>
      </c>
      <c r="DF22" s="162">
        <v>-115.65</v>
      </c>
      <c r="DG22" s="162">
        <v>0</v>
      </c>
      <c r="DH22" s="162">
        <v>-16.966000000000001</v>
      </c>
      <c r="DI22" s="162">
        <v>-77.099000000000004</v>
      </c>
      <c r="DJ22" s="162">
        <v>-76.900000000000006</v>
      </c>
      <c r="DK22" s="162">
        <v>32.103999999999999</v>
      </c>
      <c r="DL22" s="162">
        <v>47.47</v>
      </c>
      <c r="DM22" s="162">
        <v>55.902000000000001</v>
      </c>
      <c r="DN22" s="162">
        <v>69.158000000000001</v>
      </c>
      <c r="DO22" s="162">
        <v>47.39</v>
      </c>
      <c r="DP22" s="162">
        <v>-7.53</v>
      </c>
      <c r="DQ22" s="162">
        <v>54.945</v>
      </c>
      <c r="DR22" s="162">
        <v>115.82</v>
      </c>
      <c r="DS22" s="162">
        <v>-16.95</v>
      </c>
      <c r="DT22" s="162">
        <v>-17.18</v>
      </c>
      <c r="DU22" s="162">
        <v>87.93</v>
      </c>
      <c r="DV22" s="162">
        <v>57.62</v>
      </c>
      <c r="DW22" s="162">
        <v>115.8</v>
      </c>
      <c r="DX22" s="162">
        <v>113.29</v>
      </c>
      <c r="DY22" s="162">
        <v>-43.872</v>
      </c>
      <c r="DZ22" s="162">
        <v>-43.654000000000003</v>
      </c>
      <c r="EA22" s="162">
        <v>183.67</v>
      </c>
      <c r="EB22" s="162">
        <v>145.53</v>
      </c>
      <c r="EC22" s="162">
        <v>139.47</v>
      </c>
      <c r="ED22" s="162">
        <v>140.84</v>
      </c>
      <c r="EE22" s="162">
        <v>79.236000000000004</v>
      </c>
      <c r="EF22" s="162">
        <v>64.603999999999999</v>
      </c>
      <c r="EG22" s="162">
        <v>-24.739000000000001</v>
      </c>
      <c r="EH22" s="162">
        <v>115.48</v>
      </c>
      <c r="EI22" s="162">
        <v>277.23</v>
      </c>
      <c r="EJ22" s="162">
        <v>0</v>
      </c>
      <c r="EK22" s="162">
        <v>-30.103999999999999</v>
      </c>
      <c r="EL22" s="162">
        <v>-31.962</v>
      </c>
      <c r="EM22" s="162">
        <v>0</v>
      </c>
      <c r="EN22" s="162">
        <v>28.645</v>
      </c>
      <c r="EO22" s="162">
        <v>-48.345999999999997</v>
      </c>
      <c r="EP22" s="162">
        <v>41.52</v>
      </c>
      <c r="EQ22" s="162">
        <v>-68.596000000000004</v>
      </c>
      <c r="ER22" s="162">
        <v>-69.325000000000003</v>
      </c>
      <c r="ES22" s="162">
        <v>-27.167999999999999</v>
      </c>
      <c r="ET22" s="162">
        <v>0</v>
      </c>
      <c r="EU22" s="162">
        <v>-7.9499000000000004</v>
      </c>
      <c r="EV22" s="162">
        <v>1</v>
      </c>
      <c r="EW22" s="162">
        <v>12.771000000000001</v>
      </c>
      <c r="EX22" s="162">
        <v>2.5621999999999998</v>
      </c>
      <c r="EY22" s="162">
        <v>-35.223999999999997</v>
      </c>
      <c r="EZ22" s="162">
        <v>-34.445</v>
      </c>
      <c r="FA22" s="162">
        <v>8.8560999999999996</v>
      </c>
      <c r="FB22" s="162">
        <v>-63.119</v>
      </c>
      <c r="FC22" s="162">
        <v>56.088999999999999</v>
      </c>
      <c r="FD22" s="162">
        <v>23.030999999999999</v>
      </c>
      <c r="FE22" s="162">
        <v>0</v>
      </c>
      <c r="FF22" s="162">
        <v>0</v>
      </c>
      <c r="FG22" s="162">
        <v>37.475000000000001</v>
      </c>
      <c r="FH22" s="162">
        <v>37.817999999999998</v>
      </c>
      <c r="FI22" s="162">
        <v>36.792000000000002</v>
      </c>
      <c r="FJ22" s="162">
        <v>69.661000000000001</v>
      </c>
      <c r="FK22" s="162">
        <v>70.331000000000003</v>
      </c>
      <c r="FL22" s="162">
        <v>-158.24</v>
      </c>
      <c r="FM22" s="162">
        <v>44.972999999999999</v>
      </c>
      <c r="FN22" s="162">
        <v>45.418999999999997</v>
      </c>
      <c r="FO22" s="162">
        <v>-106.31</v>
      </c>
      <c r="FP22" s="162">
        <v>-94.897000000000006</v>
      </c>
      <c r="FQ22" s="162">
        <v>-60.46</v>
      </c>
      <c r="FR22" s="162">
        <v>-43.279000000000003</v>
      </c>
      <c r="FS22" s="162">
        <v>17.582999999999998</v>
      </c>
      <c r="FT22" s="162">
        <v>0.751</v>
      </c>
      <c r="FU22" s="162">
        <v>-11.439</v>
      </c>
      <c r="FV22" s="162">
        <v>9.68</v>
      </c>
      <c r="FW22" s="162">
        <v>-61.985999999999997</v>
      </c>
      <c r="FX22" s="162">
        <v>10.119</v>
      </c>
      <c r="FY22" s="162">
        <v>-11.81</v>
      </c>
      <c r="FZ22" s="162">
        <v>2.1110000000000002</v>
      </c>
      <c r="GA22" s="162">
        <v>11.054</v>
      </c>
      <c r="GB22" s="162">
        <v>12.789</v>
      </c>
      <c r="GC22" s="162">
        <v>96.989000000000004</v>
      </c>
      <c r="GD22" s="162">
        <v>107.71</v>
      </c>
      <c r="GE22" s="162">
        <v>12.89</v>
      </c>
      <c r="GF22" s="162">
        <v>67.283000000000001</v>
      </c>
      <c r="GG22" s="162">
        <v>18.7</v>
      </c>
      <c r="GH22" s="162">
        <v>-17.253</v>
      </c>
      <c r="GI22" s="162">
        <v>-2.5154000000000001</v>
      </c>
      <c r="GJ22" s="162">
        <v>2.8233999999999999</v>
      </c>
      <c r="GK22" s="162">
        <v>1.4298999999999999</v>
      </c>
      <c r="GL22" s="162">
        <v>6.4500000000000002E-2</v>
      </c>
      <c r="GM22" s="162">
        <v>0</v>
      </c>
      <c r="GN22" s="162">
        <v>-13.459</v>
      </c>
      <c r="GO22" s="162">
        <v>-26.893000000000001</v>
      </c>
      <c r="GP22" s="162">
        <v>19.108000000000001</v>
      </c>
      <c r="GQ22" s="162">
        <v>41.006999999999998</v>
      </c>
      <c r="GR22" s="162">
        <v>85.343999999999994</v>
      </c>
      <c r="GS22" s="162">
        <v>53.406999999999996</v>
      </c>
      <c r="GT22" s="162">
        <v>-123.35</v>
      </c>
      <c r="GU22" s="162">
        <v>-19.831</v>
      </c>
      <c r="GV22" s="162">
        <v>33.472999999999999</v>
      </c>
      <c r="GW22" s="162">
        <v>-37.715000000000003</v>
      </c>
      <c r="GX22" s="162">
        <v>11.455</v>
      </c>
      <c r="GY22" s="162">
        <v>0</v>
      </c>
      <c r="GZ22" s="162">
        <v>0</v>
      </c>
      <c r="HA22" s="162">
        <v>12.859</v>
      </c>
      <c r="HB22" s="162">
        <v>161.88999999999999</v>
      </c>
      <c r="HC22" s="162">
        <v>160.79</v>
      </c>
      <c r="HD22" s="162">
        <v>281.60000000000002</v>
      </c>
      <c r="HE22" s="162">
        <v>-280.86</v>
      </c>
      <c r="HF22" s="162">
        <v>-634.20000000000005</v>
      </c>
      <c r="HG22" s="162">
        <v>634.61</v>
      </c>
      <c r="HH22" s="162">
        <v>583.85</v>
      </c>
      <c r="HI22" s="162">
        <v>-156.09</v>
      </c>
      <c r="HJ22" s="162">
        <v>-153.59</v>
      </c>
      <c r="HK22" s="162">
        <v>-60.814</v>
      </c>
      <c r="HL22" s="162">
        <v>-53.427999999999997</v>
      </c>
      <c r="HM22" s="162">
        <v>77.709999999999994</v>
      </c>
      <c r="HN22" s="162">
        <v>76.947999999999993</v>
      </c>
      <c r="HO22" s="162">
        <v>-115.6</v>
      </c>
      <c r="HP22" s="162">
        <v>-120.72</v>
      </c>
      <c r="HQ22" s="162">
        <v>46.606999999999999</v>
      </c>
      <c r="HR22" s="162">
        <v>46.332000000000001</v>
      </c>
      <c r="HS22" s="162">
        <v>-69.197000000000003</v>
      </c>
      <c r="HT22" s="162">
        <v>-68.614000000000004</v>
      </c>
      <c r="HU22" s="162">
        <v>69.180000000000007</v>
      </c>
      <c r="HV22" s="162">
        <v>69.269000000000005</v>
      </c>
      <c r="HW22" s="162">
        <v>54.098999999999997</v>
      </c>
      <c r="HX22" s="162">
        <v>54.298999999999999</v>
      </c>
      <c r="HY22" s="162">
        <v>22.233000000000001</v>
      </c>
      <c r="HZ22" s="162">
        <v>19.760000000000002</v>
      </c>
      <c r="IA22" s="162">
        <v>-335.36</v>
      </c>
      <c r="IB22" s="162">
        <v>95.471999999999994</v>
      </c>
      <c r="IC22" s="162">
        <v>95.242999999999995</v>
      </c>
      <c r="ID22" s="162">
        <v>14.5</v>
      </c>
      <c r="IE22" s="162">
        <v>14.199</v>
      </c>
      <c r="IF22" s="162">
        <v>-45.5</v>
      </c>
      <c r="IG22" s="162">
        <v>-44.9</v>
      </c>
      <c r="IH22" s="162">
        <v>1.8362000000000001</v>
      </c>
      <c r="II22" s="162">
        <v>1.5598000000000001</v>
      </c>
      <c r="IJ22" s="162">
        <v>-571.62</v>
      </c>
      <c r="IK22" s="162">
        <v>-253.21</v>
      </c>
      <c r="IL22" s="162">
        <v>480.15</v>
      </c>
      <c r="IM22" s="162">
        <v>338.95</v>
      </c>
      <c r="IN22" s="162">
        <v>-66.515000000000001</v>
      </c>
      <c r="IO22" s="162">
        <v>-380.8</v>
      </c>
      <c r="IP22" s="162">
        <v>385.98</v>
      </c>
      <c r="IQ22" s="162">
        <v>-90.378</v>
      </c>
      <c r="IR22" s="162">
        <v>-300.5</v>
      </c>
      <c r="IS22" s="162">
        <v>-376.28</v>
      </c>
      <c r="IT22" s="162">
        <v>140.34</v>
      </c>
      <c r="IU22" s="162">
        <v>139.62</v>
      </c>
      <c r="IV22" s="162">
        <v>96.503</v>
      </c>
      <c r="IW22" s="162">
        <v>-464.36</v>
      </c>
      <c r="IX22" s="162">
        <v>223.28</v>
      </c>
      <c r="IY22" s="162">
        <v>-240.82</v>
      </c>
      <c r="IZ22" s="162">
        <v>242.33</v>
      </c>
      <c r="JA22" s="162">
        <v>-6.7497999999999996</v>
      </c>
      <c r="JB22" s="162">
        <v>30.954999999999998</v>
      </c>
      <c r="JC22" s="162">
        <v>15.76</v>
      </c>
      <c r="JD22" s="162">
        <v>3.7439</v>
      </c>
      <c r="JE22" s="162">
        <v>3.7519999999999998</v>
      </c>
      <c r="JF22" s="162">
        <v>-15.68</v>
      </c>
      <c r="JG22" s="162">
        <v>-1.44</v>
      </c>
      <c r="JH22" s="162">
        <v>10.779</v>
      </c>
      <c r="JI22" s="162">
        <v>2.1987999999999999</v>
      </c>
      <c r="JJ22" s="162">
        <v>-41.808</v>
      </c>
      <c r="JK22" s="162">
        <v>-16.231000000000002</v>
      </c>
      <c r="JL22" s="162">
        <v>37.4</v>
      </c>
      <c r="JM22" s="162">
        <v>49.921999999999997</v>
      </c>
      <c r="JN22" s="162">
        <v>49.847000000000001</v>
      </c>
      <c r="JO22" s="162">
        <v>0</v>
      </c>
      <c r="JP22" s="162">
        <v>0</v>
      </c>
      <c r="JQ22" s="162">
        <v>49.969000000000001</v>
      </c>
      <c r="JR22" s="162">
        <v>49.048000000000002</v>
      </c>
      <c r="JS22" s="162">
        <v>49.661000000000001</v>
      </c>
      <c r="JT22" s="163">
        <v>45.737000000000002</v>
      </c>
      <c r="JU22" s="162">
        <v>-12.699</v>
      </c>
      <c r="JV22" s="162">
        <v>27.437999999999999</v>
      </c>
      <c r="JW22" s="162">
        <v>6</v>
      </c>
      <c r="JX22" s="162">
        <v>8.6998999999999995</v>
      </c>
      <c r="JY22" s="162">
        <v>-47.003</v>
      </c>
      <c r="JZ22" s="162">
        <v>78.614999999999995</v>
      </c>
      <c r="KA22" s="162">
        <v>60</v>
      </c>
      <c r="KB22" s="162">
        <v>-46.142000000000003</v>
      </c>
      <c r="KC22" s="162">
        <v>-77.347999999999999</v>
      </c>
      <c r="KD22" s="162">
        <v>51.625</v>
      </c>
      <c r="KE22" s="162">
        <v>24.777999999999999</v>
      </c>
      <c r="KF22" s="162">
        <v>6.3</v>
      </c>
      <c r="KG22" s="162">
        <v>-6.5</v>
      </c>
      <c r="KH22" s="162">
        <v>-51.563000000000002</v>
      </c>
      <c r="KI22" s="162">
        <v>146.33000000000001</v>
      </c>
    </row>
    <row r="23" spans="1:295" ht="18" customHeight="1" x14ac:dyDescent="0.3">
      <c r="A23" s="159" t="s">
        <v>71</v>
      </c>
      <c r="B23" s="159" t="s">
        <v>660</v>
      </c>
      <c r="C23" s="162">
        <v>0</v>
      </c>
      <c r="D23" s="162">
        <v>18.347999999999999</v>
      </c>
      <c r="E23" s="162">
        <v>-36.290999999999997</v>
      </c>
      <c r="F23" s="162">
        <v>-38.401000000000003</v>
      </c>
      <c r="G23" s="162">
        <v>22.818999999999999</v>
      </c>
      <c r="H23" s="162">
        <v>10.978</v>
      </c>
      <c r="I23" s="162">
        <v>44.786000000000001</v>
      </c>
      <c r="J23" s="162">
        <v>-62.622999999999998</v>
      </c>
      <c r="K23" s="162">
        <v>53.53</v>
      </c>
      <c r="L23" s="162">
        <v>27.408000000000001</v>
      </c>
      <c r="M23" s="162">
        <v>-26.786000000000001</v>
      </c>
      <c r="N23" s="162">
        <v>-15.539</v>
      </c>
      <c r="O23" s="162">
        <v>-37.902999999999999</v>
      </c>
      <c r="P23" s="162">
        <v>30.798999999999999</v>
      </c>
      <c r="Q23" s="162">
        <v>14.076000000000001</v>
      </c>
      <c r="R23" s="162">
        <v>-30.798999999999999</v>
      </c>
      <c r="S23" s="162">
        <v>12.364000000000001</v>
      </c>
      <c r="T23" s="162">
        <v>126.38800000000001</v>
      </c>
      <c r="U23" s="162">
        <v>10.769</v>
      </c>
      <c r="V23" s="162">
        <v>10.717000000000001</v>
      </c>
      <c r="W23" s="162">
        <v>17.655000000000001</v>
      </c>
      <c r="X23" s="162">
        <v>0</v>
      </c>
      <c r="Y23" s="162">
        <v>20.103999999999999</v>
      </c>
      <c r="Z23" s="162">
        <v>7.5076000000000001</v>
      </c>
      <c r="AA23" s="163">
        <v>42.222000000000001</v>
      </c>
      <c r="AB23" s="162">
        <v>113</v>
      </c>
      <c r="AC23" s="162">
        <v>-79.650000000000006</v>
      </c>
      <c r="AD23" s="162">
        <v>-79.540000000000006</v>
      </c>
      <c r="AE23" s="162">
        <v>16.556999999999999</v>
      </c>
      <c r="AF23" s="162">
        <v>15.539</v>
      </c>
      <c r="AG23" s="162">
        <v>35.200000000000003</v>
      </c>
      <c r="AH23" s="162">
        <v>6.6269</v>
      </c>
      <c r="AI23" s="162">
        <v>0.11600000000000001</v>
      </c>
      <c r="AJ23" s="162">
        <v>-32.069000000000003</v>
      </c>
      <c r="AK23" s="162">
        <v>-32.11</v>
      </c>
      <c r="AL23" s="162">
        <v>-57.74</v>
      </c>
      <c r="AM23" s="162">
        <v>32.158999999999999</v>
      </c>
      <c r="AN23" s="162">
        <v>32.4</v>
      </c>
      <c r="AO23" s="162">
        <v>9.9735999999999994</v>
      </c>
      <c r="AP23" s="162">
        <v>11.938000000000001</v>
      </c>
      <c r="AQ23" s="162">
        <v>58.951999999999998</v>
      </c>
      <c r="AR23" s="162">
        <v>60.475000000000001</v>
      </c>
      <c r="AS23" s="162">
        <v>0</v>
      </c>
      <c r="AT23" s="162">
        <v>-45.143999999999998</v>
      </c>
      <c r="AU23" s="162">
        <v>-45.244999999999997</v>
      </c>
      <c r="AV23" s="162">
        <v>8.3017000000000003</v>
      </c>
      <c r="AW23" s="162">
        <v>8.2911000000000001</v>
      </c>
      <c r="AX23" s="162">
        <v>61.889000000000003</v>
      </c>
      <c r="AY23" s="162">
        <v>62.826000000000001</v>
      </c>
      <c r="AZ23" s="162">
        <v>-10.468999999999999</v>
      </c>
      <c r="BA23" s="162">
        <v>-54.482999999999997</v>
      </c>
      <c r="BB23" s="162">
        <v>-182.24</v>
      </c>
      <c r="BC23" s="162">
        <v>-23.462</v>
      </c>
      <c r="BD23" s="162">
        <v>-10.798999999999999</v>
      </c>
      <c r="BE23" s="162">
        <v>-10.999000000000001</v>
      </c>
      <c r="BF23" s="162">
        <v>52.029000000000003</v>
      </c>
      <c r="BG23" s="162">
        <v>50.795000000000002</v>
      </c>
      <c r="BH23" s="162">
        <v>-4.3930999999999996</v>
      </c>
      <c r="BI23" s="162">
        <v>-67.102000000000004</v>
      </c>
      <c r="BJ23" s="162">
        <v>-7.4084000000000003</v>
      </c>
      <c r="BK23" s="162">
        <v>9.4899000000000004</v>
      </c>
      <c r="BL23" s="162">
        <v>0</v>
      </c>
      <c r="BM23" s="162">
        <v>2.7161</v>
      </c>
      <c r="BN23" s="162">
        <v>219.45</v>
      </c>
      <c r="BO23" s="162">
        <v>38.482999999999997</v>
      </c>
      <c r="BP23" s="162">
        <v>38.238999999999997</v>
      </c>
      <c r="BQ23" s="162">
        <v>-118.56</v>
      </c>
      <c r="BR23" s="162">
        <v>304.35000000000002</v>
      </c>
      <c r="BS23" s="162">
        <v>40.976999999999997</v>
      </c>
      <c r="BT23" s="162">
        <v>-52.351999999999997</v>
      </c>
      <c r="BU23" s="162">
        <v>53.579000000000001</v>
      </c>
      <c r="BV23" s="162">
        <v>76.363</v>
      </c>
      <c r="BW23" s="162">
        <v>22.649000000000001</v>
      </c>
      <c r="BX23" s="162">
        <v>17.809000000000001</v>
      </c>
      <c r="BY23" s="162">
        <v>52.95</v>
      </c>
      <c r="BZ23" s="162">
        <v>71.930000000000007</v>
      </c>
      <c r="CA23" s="162">
        <v>-86.8</v>
      </c>
      <c r="CB23" s="162">
        <v>-86.665999999999997</v>
      </c>
      <c r="CC23" s="162">
        <v>161.99</v>
      </c>
      <c r="CD23" s="162">
        <v>161.51</v>
      </c>
      <c r="CE23" s="162">
        <v>22.170999999999999</v>
      </c>
      <c r="CF23" s="162">
        <v>-82.867999999999995</v>
      </c>
      <c r="CG23" s="162">
        <v>-83.269000000000005</v>
      </c>
      <c r="CH23" s="162">
        <v>-8.3975000000000009</v>
      </c>
      <c r="CI23" s="162">
        <v>0</v>
      </c>
      <c r="CJ23" s="162">
        <v>19.57</v>
      </c>
      <c r="CK23" s="162">
        <v>25.984999999999999</v>
      </c>
      <c r="CL23" s="162">
        <v>98</v>
      </c>
      <c r="CM23" s="162">
        <v>88</v>
      </c>
      <c r="CN23" s="162">
        <v>-14.77</v>
      </c>
      <c r="CO23" s="162">
        <v>63.776000000000003</v>
      </c>
      <c r="CP23" s="162">
        <v>62.895000000000003</v>
      </c>
      <c r="CQ23" s="162">
        <v>62.902999999999999</v>
      </c>
      <c r="CR23" s="162">
        <v>-25.949000000000002</v>
      </c>
      <c r="CS23" s="162">
        <v>-26.173999999999999</v>
      </c>
      <c r="CT23" s="162">
        <v>-23.620999999999999</v>
      </c>
      <c r="CU23" s="162">
        <v>5.4875999999999996</v>
      </c>
      <c r="CV23" s="162">
        <v>0</v>
      </c>
      <c r="CW23" s="162">
        <v>11.638999999999999</v>
      </c>
      <c r="CX23" s="162">
        <v>36.99</v>
      </c>
      <c r="CY23" s="162">
        <v>69.44</v>
      </c>
      <c r="CZ23" s="162">
        <v>37.271999999999998</v>
      </c>
      <c r="DA23" s="162">
        <v>35.307000000000002</v>
      </c>
      <c r="DB23" s="162">
        <v>-29.219000000000001</v>
      </c>
      <c r="DC23" s="162">
        <v>-5.8948</v>
      </c>
      <c r="DD23" s="162">
        <v>0</v>
      </c>
      <c r="DE23" s="162">
        <v>0</v>
      </c>
      <c r="DF23" s="162">
        <v>-112.11</v>
      </c>
      <c r="DG23" s="162">
        <v>0</v>
      </c>
      <c r="DH23" s="162">
        <v>-17.655000000000001</v>
      </c>
      <c r="DI23" s="162">
        <v>-85.8</v>
      </c>
      <c r="DJ23" s="162">
        <v>-84.8</v>
      </c>
      <c r="DK23" s="162">
        <v>32.945</v>
      </c>
      <c r="DL23" s="162">
        <v>53.914999999999999</v>
      </c>
      <c r="DM23" s="162">
        <v>62.006999999999998</v>
      </c>
      <c r="DN23" s="162">
        <v>78.533000000000001</v>
      </c>
      <c r="DO23" s="162">
        <v>53.34</v>
      </c>
      <c r="DP23" s="162">
        <v>-8.69</v>
      </c>
      <c r="DQ23" s="162">
        <v>56.956000000000003</v>
      </c>
      <c r="DR23" s="162">
        <v>111.31</v>
      </c>
      <c r="DS23" s="162">
        <v>-14.77</v>
      </c>
      <c r="DT23" s="163">
        <v>-17.18</v>
      </c>
      <c r="DU23" s="162">
        <v>80.48</v>
      </c>
      <c r="DV23" s="162">
        <v>61.96</v>
      </c>
      <c r="DW23" s="162">
        <v>111.01</v>
      </c>
      <c r="DX23" s="162">
        <v>109.78</v>
      </c>
      <c r="DY23" s="162">
        <v>-59.511000000000003</v>
      </c>
      <c r="DZ23" s="162">
        <v>-59.298999999999999</v>
      </c>
      <c r="EA23" s="162">
        <v>182.45</v>
      </c>
      <c r="EB23" s="162">
        <v>140.84</v>
      </c>
      <c r="EC23" s="162">
        <v>136.65</v>
      </c>
      <c r="ED23" s="162">
        <v>137.55000000000001</v>
      </c>
      <c r="EE23" s="162">
        <v>101.37</v>
      </c>
      <c r="EF23" s="162">
        <v>89.757999999999996</v>
      </c>
      <c r="EG23" s="162">
        <v>-22.887</v>
      </c>
      <c r="EH23" s="162">
        <v>130.06</v>
      </c>
      <c r="EI23" s="162">
        <v>254.55</v>
      </c>
      <c r="EJ23" s="162">
        <v>0</v>
      </c>
      <c r="EK23" s="162">
        <v>-28.821000000000002</v>
      </c>
      <c r="EL23" s="162">
        <v>-31.966999999999999</v>
      </c>
      <c r="EM23" s="162">
        <v>-10.303000000000001</v>
      </c>
      <c r="EN23" s="162">
        <v>21.812999999999999</v>
      </c>
      <c r="EO23" s="162">
        <v>-48.345999999999997</v>
      </c>
      <c r="EP23" s="162">
        <v>139.83000000000001</v>
      </c>
      <c r="EQ23" s="162">
        <v>-88.858999999999995</v>
      </c>
      <c r="ER23" s="162">
        <v>-90.197000000000003</v>
      </c>
      <c r="ES23" s="162">
        <v>-50.085999999999999</v>
      </c>
      <c r="ET23" s="162">
        <v>0</v>
      </c>
      <c r="EU23" s="162">
        <v>-20.260000000000002</v>
      </c>
      <c r="EV23" s="162">
        <v>93.9</v>
      </c>
      <c r="EW23" s="162">
        <v>13.666</v>
      </c>
      <c r="EX23" s="162">
        <v>-14.192</v>
      </c>
      <c r="EY23" s="162">
        <v>-36.274999999999999</v>
      </c>
      <c r="EZ23" s="162">
        <v>-35.235999999999997</v>
      </c>
      <c r="FA23" s="162">
        <v>7.0388000000000002</v>
      </c>
      <c r="FB23" s="162">
        <v>-84.236999999999995</v>
      </c>
      <c r="FC23" s="162">
        <v>29.670999999999999</v>
      </c>
      <c r="FD23" s="162">
        <v>23.288</v>
      </c>
      <c r="FE23" s="162">
        <v>0</v>
      </c>
      <c r="FF23" s="162">
        <v>0</v>
      </c>
      <c r="FG23" s="162">
        <v>36.959000000000003</v>
      </c>
      <c r="FH23" s="162">
        <v>37.996000000000002</v>
      </c>
      <c r="FI23" s="162">
        <v>35.893000000000001</v>
      </c>
      <c r="FJ23" s="162">
        <v>86.742000000000004</v>
      </c>
      <c r="FK23" s="162">
        <v>88.248999999999995</v>
      </c>
      <c r="FL23" s="162">
        <v>-206.64</v>
      </c>
      <c r="FM23" s="162">
        <v>61.862000000000002</v>
      </c>
      <c r="FN23" s="162">
        <v>61.811</v>
      </c>
      <c r="FO23" s="162">
        <v>-144.54</v>
      </c>
      <c r="FP23" s="162">
        <v>-134.91</v>
      </c>
      <c r="FQ23" s="162">
        <v>-68.135999999999996</v>
      </c>
      <c r="FR23" s="162">
        <v>-48.109000000000002</v>
      </c>
      <c r="FS23" s="162">
        <v>18.181999999999999</v>
      </c>
      <c r="FT23" s="162">
        <v>0.82189999999999996</v>
      </c>
      <c r="FU23" s="162">
        <v>-11.579000000000001</v>
      </c>
      <c r="FV23" s="162">
        <v>9.42</v>
      </c>
      <c r="FW23" s="162">
        <v>-68.436999999999998</v>
      </c>
      <c r="FX23" s="162">
        <v>10.487</v>
      </c>
      <c r="FY23" s="162">
        <v>-11.728</v>
      </c>
      <c r="FZ23" s="162">
        <v>2.3849</v>
      </c>
      <c r="GA23" s="162">
        <v>10.972</v>
      </c>
      <c r="GB23" s="162">
        <v>15.42</v>
      </c>
      <c r="GC23" s="162">
        <v>140.69</v>
      </c>
      <c r="GD23" s="162">
        <v>149.16999999999999</v>
      </c>
      <c r="GE23" s="162">
        <v>12.6</v>
      </c>
      <c r="GF23" s="162">
        <v>75.893000000000001</v>
      </c>
      <c r="GG23" s="162">
        <v>19.2</v>
      </c>
      <c r="GH23" s="162">
        <v>-21.334</v>
      </c>
      <c r="GI23" s="162">
        <v>-2.8691</v>
      </c>
      <c r="GJ23" s="162">
        <v>3.1352000000000002</v>
      </c>
      <c r="GK23" s="162">
        <v>1.5959000000000001</v>
      </c>
      <c r="GL23" s="162">
        <v>6.4500000000000002E-2</v>
      </c>
      <c r="GM23" s="162">
        <v>0</v>
      </c>
      <c r="GN23" s="162">
        <v>-14</v>
      </c>
      <c r="GO23" s="162">
        <v>-31.236999999999998</v>
      </c>
      <c r="GP23" s="162">
        <v>19.582999999999998</v>
      </c>
      <c r="GQ23" s="162">
        <v>49.41</v>
      </c>
      <c r="GR23" s="162">
        <v>98.116</v>
      </c>
      <c r="GS23" s="162">
        <v>63.395000000000003</v>
      </c>
      <c r="GT23" s="162">
        <v>-147.56</v>
      </c>
      <c r="GU23" s="162">
        <v>-22.780999999999999</v>
      </c>
      <c r="GV23" s="162">
        <v>36.637999999999998</v>
      </c>
      <c r="GW23" s="162">
        <v>-43.475000000000001</v>
      </c>
      <c r="GX23" s="162">
        <v>11.178000000000001</v>
      </c>
      <c r="GY23" s="162">
        <v>0</v>
      </c>
      <c r="GZ23" s="162">
        <v>0</v>
      </c>
      <c r="HA23" s="162">
        <v>13</v>
      </c>
      <c r="HB23" s="162">
        <v>155.38</v>
      </c>
      <c r="HC23" s="162">
        <v>154.44</v>
      </c>
      <c r="HD23" s="162">
        <v>290.39</v>
      </c>
      <c r="HE23" s="162">
        <v>-287.77</v>
      </c>
      <c r="HF23" s="162">
        <v>-640.42999999999995</v>
      </c>
      <c r="HG23" s="162">
        <v>639.57000000000005</v>
      </c>
      <c r="HH23" s="162">
        <v>571.63</v>
      </c>
      <c r="HI23" s="162">
        <v>-150.41999999999999</v>
      </c>
      <c r="HJ23" s="162">
        <v>-147.86000000000001</v>
      </c>
      <c r="HK23" s="162">
        <v>-63.345999999999997</v>
      </c>
      <c r="HL23" s="162">
        <v>-56.134</v>
      </c>
      <c r="HM23" s="162">
        <v>75.566999999999993</v>
      </c>
      <c r="HN23" s="162">
        <v>74.953999999999994</v>
      </c>
      <c r="HO23" s="162">
        <v>-115.6</v>
      </c>
      <c r="HP23" s="162">
        <v>-112.92</v>
      </c>
      <c r="HQ23" s="162">
        <v>36.302</v>
      </c>
      <c r="HR23" s="162">
        <v>36.103999999999999</v>
      </c>
      <c r="HS23" s="162">
        <v>-69.638000000000005</v>
      </c>
      <c r="HT23" s="162">
        <v>-69.143000000000001</v>
      </c>
      <c r="HU23" s="162">
        <v>68.83</v>
      </c>
      <c r="HV23" s="162">
        <v>68.698999999999998</v>
      </c>
      <c r="HW23" s="162">
        <v>52.4</v>
      </c>
      <c r="HX23" s="162">
        <v>52.298999999999999</v>
      </c>
      <c r="HY23" s="162">
        <v>22.233000000000001</v>
      </c>
      <c r="HZ23" s="162">
        <v>17.760000000000002</v>
      </c>
      <c r="IA23" s="162">
        <v>-333.98</v>
      </c>
      <c r="IB23" s="162">
        <v>84.430999999999997</v>
      </c>
      <c r="IC23" s="162">
        <v>83.819000000000003</v>
      </c>
      <c r="ID23" s="162">
        <v>14.5</v>
      </c>
      <c r="IE23" s="162">
        <v>16.5</v>
      </c>
      <c r="IF23" s="162">
        <v>-35.298999999999999</v>
      </c>
      <c r="IG23" s="162">
        <v>-35</v>
      </c>
      <c r="IH23" s="162">
        <v>1.7403999999999999</v>
      </c>
      <c r="II23" s="162">
        <v>1.3057000000000001</v>
      </c>
      <c r="IJ23" s="162">
        <v>-558.04999999999995</v>
      </c>
      <c r="IK23" s="162">
        <v>-225.99</v>
      </c>
      <c r="IL23" s="162">
        <v>432.75</v>
      </c>
      <c r="IM23" s="162">
        <v>309.77</v>
      </c>
      <c r="IN23" s="162">
        <v>-21.638000000000002</v>
      </c>
      <c r="IO23" s="162">
        <v>-346.25</v>
      </c>
      <c r="IP23" s="163">
        <v>385.98</v>
      </c>
      <c r="IQ23" s="162">
        <v>-57.868000000000002</v>
      </c>
      <c r="IR23" s="162">
        <v>-274.63</v>
      </c>
      <c r="IS23" s="162">
        <v>-340.67</v>
      </c>
      <c r="IT23" s="162">
        <v>139.81</v>
      </c>
      <c r="IU23" s="162">
        <v>142.05000000000001</v>
      </c>
      <c r="IV23" s="162">
        <v>58.076000000000001</v>
      </c>
      <c r="IW23" s="162">
        <v>-419.58</v>
      </c>
      <c r="IX23" s="162">
        <v>196.62</v>
      </c>
      <c r="IY23" s="162">
        <v>-218.02</v>
      </c>
      <c r="IZ23" s="162">
        <v>220.94</v>
      </c>
      <c r="JA23" s="162">
        <v>-7.5407999999999999</v>
      </c>
      <c r="JB23" s="162">
        <v>30.954999999999998</v>
      </c>
      <c r="JC23" s="162">
        <v>14.72</v>
      </c>
      <c r="JD23" s="162">
        <v>3.6789000000000001</v>
      </c>
      <c r="JE23" s="162">
        <v>3.6509999999999998</v>
      </c>
      <c r="JF23" s="162">
        <v>-14.56</v>
      </c>
      <c r="JG23" s="162">
        <v>-2.5598999999999998</v>
      </c>
      <c r="JH23" s="162">
        <v>10.462</v>
      </c>
      <c r="JI23" s="162">
        <v>2.6962000000000002</v>
      </c>
      <c r="JJ23" s="162">
        <v>-41.045000000000002</v>
      </c>
      <c r="JK23" s="162">
        <v>-17.137</v>
      </c>
      <c r="JL23" s="162">
        <v>36.700000000000003</v>
      </c>
      <c r="JM23" s="162">
        <v>48.308</v>
      </c>
      <c r="JN23" s="162">
        <v>48.262</v>
      </c>
      <c r="JO23" s="162">
        <v>0</v>
      </c>
      <c r="JP23" s="162">
        <v>0</v>
      </c>
      <c r="JQ23" s="162">
        <v>49.23</v>
      </c>
      <c r="JR23" s="162">
        <v>49.798000000000002</v>
      </c>
      <c r="JS23" s="162">
        <v>49.664999999999999</v>
      </c>
      <c r="JT23" s="163">
        <v>44.613</v>
      </c>
      <c r="JU23" s="162">
        <v>-15.699</v>
      </c>
      <c r="JV23" s="162">
        <v>27.3</v>
      </c>
      <c r="JW23" s="162">
        <v>6.0899000000000001</v>
      </c>
      <c r="JX23" s="162">
        <v>8.6998999999999995</v>
      </c>
      <c r="JY23" s="162">
        <v>-51.054000000000002</v>
      </c>
      <c r="JZ23" s="162">
        <v>82.477000000000004</v>
      </c>
      <c r="KA23" s="162">
        <v>63.701000000000001</v>
      </c>
      <c r="KB23" s="162">
        <v>-50</v>
      </c>
      <c r="KC23" s="162">
        <v>-81.369</v>
      </c>
      <c r="KD23" s="162">
        <v>55.393000000000001</v>
      </c>
      <c r="KE23" s="162">
        <v>25.547999999999998</v>
      </c>
      <c r="KF23" s="162">
        <v>9.8000000000000007</v>
      </c>
      <c r="KG23" s="162">
        <v>-9.6998999999999995</v>
      </c>
      <c r="KH23" s="162">
        <v>-66.448999999999998</v>
      </c>
      <c r="KI23" s="162">
        <v>168.2</v>
      </c>
    </row>
    <row r="24" spans="1:295" ht="18" customHeight="1" x14ac:dyDescent="0.3">
      <c r="A24" s="159" t="s">
        <v>71</v>
      </c>
      <c r="B24" s="159" t="s">
        <v>661</v>
      </c>
      <c r="C24" s="164">
        <v>0</v>
      </c>
      <c r="D24" s="164">
        <v>19.216999999999999</v>
      </c>
      <c r="E24" s="164">
        <v>-38.536000000000001</v>
      </c>
      <c r="F24" s="164">
        <v>-37.981999999999999</v>
      </c>
      <c r="G24" s="164">
        <v>24.266999999999999</v>
      </c>
      <c r="H24" s="164">
        <v>11.428000000000001</v>
      </c>
      <c r="I24" s="164">
        <v>47.654000000000003</v>
      </c>
      <c r="J24" s="164">
        <v>-67.224999999999994</v>
      </c>
      <c r="K24" s="164">
        <v>56.543999999999997</v>
      </c>
      <c r="L24" s="164">
        <v>28.837</v>
      </c>
      <c r="M24" s="164">
        <v>-27.998000000000001</v>
      </c>
      <c r="N24" s="164">
        <v>-15.539</v>
      </c>
      <c r="O24" s="164">
        <v>-41.750999999999998</v>
      </c>
      <c r="P24" s="164">
        <v>35.200000000000003</v>
      </c>
      <c r="Q24" s="164">
        <v>15.731999999999999</v>
      </c>
      <c r="R24" s="164">
        <v>-35.200000000000003</v>
      </c>
      <c r="S24" s="164">
        <v>12.583</v>
      </c>
      <c r="T24" s="164">
        <v>135.24600000000001</v>
      </c>
      <c r="U24" s="164">
        <v>11.515000000000001</v>
      </c>
      <c r="V24" s="164">
        <v>11.702999999999999</v>
      </c>
      <c r="W24" s="164">
        <v>19.344999999999999</v>
      </c>
      <c r="X24" s="164">
        <v>0</v>
      </c>
      <c r="Y24" s="164">
        <v>20.794</v>
      </c>
      <c r="Z24" s="164">
        <v>6.9244000000000003</v>
      </c>
      <c r="AA24" s="165">
        <v>39.637</v>
      </c>
      <c r="AB24" s="164">
        <v>113</v>
      </c>
      <c r="AC24" s="164">
        <v>-80.308999999999997</v>
      </c>
      <c r="AD24" s="164">
        <v>-80.198999999999998</v>
      </c>
      <c r="AE24" s="164">
        <v>16.466999999999999</v>
      </c>
      <c r="AF24" s="164">
        <v>15.539</v>
      </c>
      <c r="AG24" s="164">
        <v>39.6</v>
      </c>
      <c r="AH24" s="164">
        <v>6.1970000000000001</v>
      </c>
      <c r="AI24" s="164">
        <v>0.12</v>
      </c>
      <c r="AJ24" s="164">
        <v>-36.369</v>
      </c>
      <c r="AK24" s="164">
        <v>-36.450000000000003</v>
      </c>
      <c r="AL24" s="164">
        <v>-52.36</v>
      </c>
      <c r="AM24" s="164">
        <v>36.509</v>
      </c>
      <c r="AN24" s="164">
        <v>36.83</v>
      </c>
      <c r="AO24" s="164">
        <v>10.231999999999999</v>
      </c>
      <c r="AP24" s="164">
        <v>11.964</v>
      </c>
      <c r="AQ24" s="164">
        <v>59.334000000000003</v>
      </c>
      <c r="AR24" s="164">
        <v>61.402999999999999</v>
      </c>
      <c r="AS24" s="164">
        <v>0</v>
      </c>
      <c r="AT24" s="164">
        <v>-53.046999999999997</v>
      </c>
      <c r="AU24" s="164">
        <v>-52.457999999999998</v>
      </c>
      <c r="AV24" s="164">
        <v>27.045000000000002</v>
      </c>
      <c r="AW24" s="164">
        <v>31.006</v>
      </c>
      <c r="AX24" s="164">
        <v>62.023000000000003</v>
      </c>
      <c r="AY24" s="164">
        <v>63.898000000000003</v>
      </c>
      <c r="AZ24" s="164">
        <v>-7.3282999999999996</v>
      </c>
      <c r="BA24" s="164">
        <v>-36.356999999999999</v>
      </c>
      <c r="BB24" s="164">
        <v>-226.54</v>
      </c>
      <c r="BC24" s="164">
        <v>-21.795999999999999</v>
      </c>
      <c r="BD24" s="164">
        <v>-11.499000000000001</v>
      </c>
      <c r="BE24" s="164">
        <v>-11.298999999999999</v>
      </c>
      <c r="BF24" s="164">
        <v>59.058</v>
      </c>
      <c r="BG24" s="164">
        <v>58.280999999999999</v>
      </c>
      <c r="BH24" s="164">
        <v>-4.7732999999999999</v>
      </c>
      <c r="BI24" s="164">
        <v>-67.102000000000004</v>
      </c>
      <c r="BJ24" s="164">
        <v>-23.356000000000002</v>
      </c>
      <c r="BK24" s="164">
        <v>11.409000000000001</v>
      </c>
      <c r="BL24" s="164">
        <v>5.2518000000000002</v>
      </c>
      <c r="BM24" s="164">
        <v>3.5558999999999998</v>
      </c>
      <c r="BN24" s="164">
        <v>265.08</v>
      </c>
      <c r="BO24" s="164">
        <v>57.771000000000001</v>
      </c>
      <c r="BP24" s="164">
        <v>58.167999999999999</v>
      </c>
      <c r="BQ24" s="164">
        <v>-191.06</v>
      </c>
      <c r="BR24" s="164">
        <v>349.15</v>
      </c>
      <c r="BS24" s="164">
        <v>40.976999999999997</v>
      </c>
      <c r="BT24" s="164">
        <v>-46.835999999999999</v>
      </c>
      <c r="BU24" s="164">
        <v>48.87</v>
      </c>
      <c r="BV24" s="164">
        <v>83.228999999999999</v>
      </c>
      <c r="BW24" s="164">
        <v>22.798999999999999</v>
      </c>
      <c r="BX24" s="164">
        <v>21.379000000000001</v>
      </c>
      <c r="BY24" s="164">
        <v>56.38</v>
      </c>
      <c r="BZ24" s="164">
        <v>69.239000000000004</v>
      </c>
      <c r="CA24" s="164">
        <v>-88.138999999999996</v>
      </c>
      <c r="CB24" s="164">
        <v>-87.736999999999995</v>
      </c>
      <c r="CC24" s="164">
        <v>157.59</v>
      </c>
      <c r="CD24" s="164">
        <v>157.96</v>
      </c>
      <c r="CE24" s="164">
        <v>19.466000000000001</v>
      </c>
      <c r="CF24" s="164">
        <v>-83.266000000000005</v>
      </c>
      <c r="CG24" s="164">
        <v>-83.007000000000005</v>
      </c>
      <c r="CH24" s="164">
        <v>-5.5E-2</v>
      </c>
      <c r="CI24" s="164">
        <v>0</v>
      </c>
      <c r="CJ24" s="164">
        <v>19.57</v>
      </c>
      <c r="CK24" s="164">
        <v>25.984999999999999</v>
      </c>
      <c r="CL24" s="164">
        <v>103.09</v>
      </c>
      <c r="CM24" s="164">
        <v>93</v>
      </c>
      <c r="CN24" s="164">
        <v>-15.779</v>
      </c>
      <c r="CO24" s="164">
        <v>70.433000000000007</v>
      </c>
      <c r="CP24" s="164">
        <v>68.965000000000003</v>
      </c>
      <c r="CQ24" s="164">
        <v>68.45</v>
      </c>
      <c r="CR24" s="164">
        <v>-13.22</v>
      </c>
      <c r="CS24" s="164">
        <v>-12.329000000000001</v>
      </c>
      <c r="CT24" s="164">
        <v>-36.454000000000001</v>
      </c>
      <c r="CU24" s="164">
        <v>-8.3391999999999999</v>
      </c>
      <c r="CV24" s="164">
        <v>0</v>
      </c>
      <c r="CW24" s="164">
        <v>11.817</v>
      </c>
      <c r="CX24" s="164">
        <v>48.668999999999997</v>
      </c>
      <c r="CY24" s="164">
        <v>69.010000000000005</v>
      </c>
      <c r="CZ24" s="164">
        <v>37.271999999999998</v>
      </c>
      <c r="DA24" s="164">
        <v>35.307000000000002</v>
      </c>
      <c r="DB24" s="164">
        <v>-30.439</v>
      </c>
      <c r="DC24" s="164">
        <v>-5.8948</v>
      </c>
      <c r="DD24" s="164">
        <v>0</v>
      </c>
      <c r="DE24" s="164">
        <v>0</v>
      </c>
      <c r="DF24" s="164">
        <v>-106.61</v>
      </c>
      <c r="DG24" s="164">
        <v>0</v>
      </c>
      <c r="DH24" s="164">
        <v>-18.422999999999998</v>
      </c>
      <c r="DI24" s="164">
        <v>-92.3</v>
      </c>
      <c r="DJ24" s="164">
        <v>-91</v>
      </c>
      <c r="DK24" s="164">
        <v>32.994</v>
      </c>
      <c r="DL24" s="164">
        <v>58.015999999999998</v>
      </c>
      <c r="DM24" s="164">
        <v>67.174000000000007</v>
      </c>
      <c r="DN24" s="164">
        <v>83.221000000000004</v>
      </c>
      <c r="DO24" s="164">
        <v>57.53</v>
      </c>
      <c r="DP24" s="164">
        <v>-9.74</v>
      </c>
      <c r="DQ24" s="164">
        <v>58.670999999999999</v>
      </c>
      <c r="DR24" s="164">
        <v>105.05</v>
      </c>
      <c r="DS24" s="164">
        <v>-14.21</v>
      </c>
      <c r="DT24" s="165">
        <v>-16.7516</v>
      </c>
      <c r="DU24" s="164">
        <v>82.74</v>
      </c>
      <c r="DV24" s="164">
        <v>65.989999999999995</v>
      </c>
      <c r="DW24" s="164">
        <v>105.94</v>
      </c>
      <c r="DX24" s="164">
        <v>102.85</v>
      </c>
      <c r="DY24" s="164">
        <v>-63.338999999999999</v>
      </c>
      <c r="DZ24" s="164">
        <v>-61.826999999999998</v>
      </c>
      <c r="EA24" s="164">
        <v>187.6</v>
      </c>
      <c r="EB24" s="164">
        <v>145.44</v>
      </c>
      <c r="EC24" s="164">
        <v>139.49</v>
      </c>
      <c r="ED24" s="164">
        <v>141.94</v>
      </c>
      <c r="EE24" s="164">
        <v>103.03</v>
      </c>
      <c r="EF24" s="164">
        <v>88.234999999999999</v>
      </c>
      <c r="EG24" s="164">
        <v>-23.794</v>
      </c>
      <c r="EH24" s="164">
        <v>203.73</v>
      </c>
      <c r="EI24" s="164">
        <v>252.86</v>
      </c>
      <c r="EJ24" s="164">
        <v>0</v>
      </c>
      <c r="EK24" s="164">
        <v>-29.704999999999998</v>
      </c>
      <c r="EL24" s="164">
        <v>-32.759</v>
      </c>
      <c r="EM24" s="164">
        <v>-12.669</v>
      </c>
      <c r="EN24" s="164">
        <v>22.745000000000001</v>
      </c>
      <c r="EO24" s="164">
        <v>-48.345999999999997</v>
      </c>
      <c r="EP24" s="164">
        <v>135.22</v>
      </c>
      <c r="EQ24" s="164">
        <v>-91.013999999999996</v>
      </c>
      <c r="ER24" s="164">
        <v>-92.888999999999996</v>
      </c>
      <c r="ES24" s="164">
        <v>-50.463999999999999</v>
      </c>
      <c r="ET24" s="164">
        <v>0</v>
      </c>
      <c r="EU24" s="164">
        <v>-17.478999999999999</v>
      </c>
      <c r="EV24" s="164">
        <v>93.9</v>
      </c>
      <c r="EW24" s="164">
        <v>14.26</v>
      </c>
      <c r="EX24" s="164">
        <v>-13.147</v>
      </c>
      <c r="EY24" s="164">
        <v>-35.691000000000003</v>
      </c>
      <c r="EZ24" s="164">
        <v>-35.709000000000003</v>
      </c>
      <c r="FA24" s="164">
        <v>7.7074999999999996</v>
      </c>
      <c r="FB24" s="164">
        <v>-87.022999999999996</v>
      </c>
      <c r="FC24" s="164">
        <v>51.963000000000001</v>
      </c>
      <c r="FD24" s="164">
        <v>23.446000000000002</v>
      </c>
      <c r="FE24" s="164">
        <v>0</v>
      </c>
      <c r="FF24" s="164">
        <v>0</v>
      </c>
      <c r="FG24" s="164">
        <v>36.978999999999999</v>
      </c>
      <c r="FH24" s="164">
        <v>37.534999999999997</v>
      </c>
      <c r="FI24" s="164">
        <v>36.209000000000003</v>
      </c>
      <c r="FJ24" s="164">
        <v>87.914000000000001</v>
      </c>
      <c r="FK24" s="164">
        <v>89.085999999999999</v>
      </c>
      <c r="FL24" s="164">
        <v>-195.75</v>
      </c>
      <c r="FM24" s="164">
        <v>65.643000000000001</v>
      </c>
      <c r="FN24" s="164">
        <v>65.195999999999998</v>
      </c>
      <c r="FO24" s="164">
        <v>-137.43</v>
      </c>
      <c r="FP24" s="164">
        <v>-127.63</v>
      </c>
      <c r="FQ24" s="164">
        <v>-64.994</v>
      </c>
      <c r="FR24" s="164">
        <v>-46.719000000000001</v>
      </c>
      <c r="FS24" s="164">
        <v>17.969000000000001</v>
      </c>
      <c r="FT24" s="164">
        <v>0.84499999999999997</v>
      </c>
      <c r="FU24" s="164">
        <v>-11.529</v>
      </c>
      <c r="FV24" s="164">
        <v>10.28</v>
      </c>
      <c r="FW24" s="164">
        <v>-65.861000000000004</v>
      </c>
      <c r="FX24" s="164">
        <v>10.627000000000001</v>
      </c>
      <c r="FY24" s="164">
        <v>-11.483000000000001</v>
      </c>
      <c r="FZ24" s="164">
        <v>2.4178999999999999</v>
      </c>
      <c r="GA24" s="164">
        <v>11.256</v>
      </c>
      <c r="GB24" s="164">
        <v>16.760000000000002</v>
      </c>
      <c r="GC24" s="164">
        <v>130.84</v>
      </c>
      <c r="GD24" s="164">
        <v>139.56</v>
      </c>
      <c r="GE24" s="164">
        <v>13.26</v>
      </c>
      <c r="GF24" s="164">
        <v>77.759</v>
      </c>
      <c r="GG24" s="164">
        <v>19.7</v>
      </c>
      <c r="GH24" s="164">
        <v>-23.802</v>
      </c>
      <c r="GI24" s="164">
        <v>-2.5430000000000001</v>
      </c>
      <c r="GJ24" s="164">
        <v>2.8515999999999999</v>
      </c>
      <c r="GK24" s="164">
        <v>1.6861999999999999</v>
      </c>
      <c r="GL24" s="164">
        <v>6.4500000000000002E-2</v>
      </c>
      <c r="GM24" s="164">
        <v>0</v>
      </c>
      <c r="GN24" s="164">
        <v>-14</v>
      </c>
      <c r="GO24" s="164">
        <v>-34.070999999999998</v>
      </c>
      <c r="GP24" s="164">
        <v>19.574000000000002</v>
      </c>
      <c r="GQ24" s="164">
        <v>53.107999999999997</v>
      </c>
      <c r="GR24" s="164">
        <v>104.55</v>
      </c>
      <c r="GS24" s="164">
        <v>64.811999999999998</v>
      </c>
      <c r="GT24" s="164">
        <v>-153.56</v>
      </c>
      <c r="GU24" s="164">
        <v>-24.422999999999998</v>
      </c>
      <c r="GV24" s="164">
        <v>39.436999999999998</v>
      </c>
      <c r="GW24" s="164">
        <v>-47.304000000000002</v>
      </c>
      <c r="GX24" s="164">
        <v>10.286</v>
      </c>
      <c r="GY24" s="164">
        <v>0.4199</v>
      </c>
      <c r="GZ24" s="164">
        <v>0</v>
      </c>
      <c r="HA24" s="164">
        <v>12</v>
      </c>
      <c r="HB24" s="164">
        <v>151.96</v>
      </c>
      <c r="HC24" s="164">
        <v>153.05000000000001</v>
      </c>
      <c r="HD24" s="164">
        <v>282.89</v>
      </c>
      <c r="HE24" s="164">
        <v>-281.77999999999997</v>
      </c>
      <c r="HF24" s="164">
        <v>-605.08000000000004</v>
      </c>
      <c r="HG24" s="164">
        <v>605.23</v>
      </c>
      <c r="HH24" s="164">
        <v>554.69000000000005</v>
      </c>
      <c r="HI24" s="164">
        <v>-147.72</v>
      </c>
      <c r="HJ24" s="164">
        <v>-145.34</v>
      </c>
      <c r="HK24" s="164">
        <v>-59.521999999999998</v>
      </c>
      <c r="HL24" s="164">
        <v>-51.225000000000001</v>
      </c>
      <c r="HM24" s="164">
        <v>74.762</v>
      </c>
      <c r="HN24" s="164">
        <v>78.19</v>
      </c>
      <c r="HO24" s="164">
        <v>-115.6</v>
      </c>
      <c r="HP24" s="164">
        <v>-112.92</v>
      </c>
      <c r="HQ24" s="164">
        <v>21.228000000000002</v>
      </c>
      <c r="HR24" s="164">
        <v>20.844000000000001</v>
      </c>
      <c r="HS24" s="164">
        <v>-71.241</v>
      </c>
      <c r="HT24" s="164">
        <v>-71.977999999999994</v>
      </c>
      <c r="HU24" s="164">
        <v>69.569000000000003</v>
      </c>
      <c r="HV24" s="164">
        <v>68.540000000000006</v>
      </c>
      <c r="HW24" s="164">
        <v>64.5</v>
      </c>
      <c r="HX24" s="164">
        <v>63.4</v>
      </c>
      <c r="HY24" s="164">
        <v>22.251999999999999</v>
      </c>
      <c r="HZ24" s="164">
        <v>10.64</v>
      </c>
      <c r="IA24" s="164">
        <v>-385.11</v>
      </c>
      <c r="IB24" s="164">
        <v>84.631</v>
      </c>
      <c r="IC24" s="164">
        <v>86.128</v>
      </c>
      <c r="ID24" s="164">
        <v>14</v>
      </c>
      <c r="IE24" s="164">
        <v>40.5</v>
      </c>
      <c r="IF24" s="164">
        <v>-19</v>
      </c>
      <c r="IG24" s="164">
        <v>-19.100000000000001</v>
      </c>
      <c r="IH24" s="164">
        <v>1.4097999999999999</v>
      </c>
      <c r="II24" s="164">
        <v>1.3057000000000001</v>
      </c>
      <c r="IJ24" s="164">
        <v>-541.53</v>
      </c>
      <c r="IK24" s="164">
        <v>-227.77</v>
      </c>
      <c r="IL24" s="164">
        <v>406.96</v>
      </c>
      <c r="IM24" s="164">
        <v>299.19</v>
      </c>
      <c r="IN24" s="164">
        <v>3.4661</v>
      </c>
      <c r="IO24" s="164">
        <v>-325.8</v>
      </c>
      <c r="IP24" s="165">
        <v>380.34</v>
      </c>
      <c r="IQ24" s="164">
        <v>-40.82</v>
      </c>
      <c r="IR24" s="164">
        <v>-223.4</v>
      </c>
      <c r="IS24" s="164">
        <v>-321.57</v>
      </c>
      <c r="IT24" s="164">
        <v>133.91999999999999</v>
      </c>
      <c r="IU24" s="164">
        <v>137.72</v>
      </c>
      <c r="IV24" s="164">
        <v>37.893999999999998</v>
      </c>
      <c r="IW24" s="164">
        <v>-394.9</v>
      </c>
      <c r="IX24" s="164">
        <v>159.29</v>
      </c>
      <c r="IY24" s="164">
        <v>-234.13</v>
      </c>
      <c r="IZ24" s="164">
        <v>232.53</v>
      </c>
      <c r="JA24" s="164">
        <v>-6.9612999999999996</v>
      </c>
      <c r="JB24" s="164">
        <v>30.954999999999998</v>
      </c>
      <c r="JC24" s="164">
        <v>19.36</v>
      </c>
      <c r="JD24" s="164">
        <v>3.6328999999999998</v>
      </c>
      <c r="JE24" s="164">
        <v>3.6198999999999999</v>
      </c>
      <c r="JF24" s="164">
        <v>-19.2</v>
      </c>
      <c r="JG24" s="164">
        <v>1.2799</v>
      </c>
      <c r="JH24" s="164">
        <v>10.66</v>
      </c>
      <c r="JI24" s="164">
        <v>-1.2587999999999999</v>
      </c>
      <c r="JJ24" s="164">
        <v>-41.396000000000001</v>
      </c>
      <c r="JK24" s="164">
        <v>-9.3155999999999999</v>
      </c>
      <c r="JL24" s="164">
        <v>34</v>
      </c>
      <c r="JM24" s="164">
        <v>51.125</v>
      </c>
      <c r="JN24" s="164">
        <v>50.604999999999997</v>
      </c>
      <c r="JO24" s="164">
        <v>0</v>
      </c>
      <c r="JP24" s="164">
        <v>0</v>
      </c>
      <c r="JQ24" s="164">
        <v>50.713000000000001</v>
      </c>
      <c r="JR24" s="164">
        <v>49.146000000000001</v>
      </c>
      <c r="JS24" s="164">
        <v>49.819000000000003</v>
      </c>
      <c r="JT24" s="165">
        <v>25.102</v>
      </c>
      <c r="JU24" s="164">
        <v>-37.9</v>
      </c>
      <c r="JV24" s="164">
        <v>5.8696999999999999</v>
      </c>
      <c r="JW24" s="164">
        <v>6.3898999999999999</v>
      </c>
      <c r="JX24" s="164">
        <v>8.6998999999999995</v>
      </c>
      <c r="JY24" s="164">
        <v>-48.136000000000003</v>
      </c>
      <c r="JZ24" s="164">
        <v>78.828999999999994</v>
      </c>
      <c r="KA24" s="164">
        <v>60.07</v>
      </c>
      <c r="KB24" s="164">
        <v>-46.713000000000001</v>
      </c>
      <c r="KC24" s="164">
        <v>-77.751000000000005</v>
      </c>
      <c r="KD24" s="164">
        <v>51.005000000000003</v>
      </c>
      <c r="KE24" s="164">
        <v>27.141999999999999</v>
      </c>
      <c r="KF24" s="164">
        <v>31.899000000000001</v>
      </c>
      <c r="KG24" s="164">
        <v>-30.899000000000001</v>
      </c>
      <c r="KH24" s="164">
        <v>-58.945999999999998</v>
      </c>
      <c r="KI24" s="164">
        <v>186.61</v>
      </c>
    </row>
    <row r="25" spans="1:295" ht="18" customHeight="1" x14ac:dyDescent="0.3">
      <c r="A25" s="159" t="s">
        <v>71</v>
      </c>
      <c r="B25" s="159" t="s">
        <v>662</v>
      </c>
      <c r="C25" s="160">
        <v>0</v>
      </c>
      <c r="D25" s="160">
        <v>20.158000000000001</v>
      </c>
      <c r="E25" s="160">
        <v>-40.369999999999997</v>
      </c>
      <c r="F25" s="160">
        <v>-37.718000000000004</v>
      </c>
      <c r="G25" s="160">
        <v>25.683</v>
      </c>
      <c r="H25" s="160">
        <v>16.245000000000001</v>
      </c>
      <c r="I25" s="160">
        <v>50.817999999999998</v>
      </c>
      <c r="J25" s="160">
        <v>-75.116</v>
      </c>
      <c r="K25" s="160">
        <v>58.872999999999998</v>
      </c>
      <c r="L25" s="160">
        <v>30.126999999999999</v>
      </c>
      <c r="M25" s="160">
        <v>-29.215</v>
      </c>
      <c r="N25" s="160">
        <v>-26.638999999999999</v>
      </c>
      <c r="O25" s="160">
        <v>-46.527000000000001</v>
      </c>
      <c r="P25" s="160">
        <v>39.598999999999997</v>
      </c>
      <c r="Q25" s="160">
        <v>17.388000000000002</v>
      </c>
      <c r="R25" s="160">
        <v>-39.598999999999997</v>
      </c>
      <c r="S25" s="160">
        <v>12.929</v>
      </c>
      <c r="T25" s="160">
        <v>153.28200000000001</v>
      </c>
      <c r="U25" s="160">
        <v>12.930999999999999</v>
      </c>
      <c r="V25" s="160">
        <v>12.941000000000001</v>
      </c>
      <c r="W25" s="160">
        <v>21.239000000000001</v>
      </c>
      <c r="X25" s="160">
        <v>0</v>
      </c>
      <c r="Y25" s="160">
        <v>21.928000000000001</v>
      </c>
      <c r="Z25" s="160">
        <v>7.6661999999999999</v>
      </c>
      <c r="AA25" s="161">
        <v>39.933999999999997</v>
      </c>
      <c r="AB25" s="160">
        <v>113</v>
      </c>
      <c r="AC25" s="160">
        <v>-90.12</v>
      </c>
      <c r="AD25" s="160">
        <v>-90.819000000000003</v>
      </c>
      <c r="AE25" s="160">
        <v>16.181999999999999</v>
      </c>
      <c r="AF25" s="160">
        <v>26.638999999999999</v>
      </c>
      <c r="AG25" s="160">
        <v>44</v>
      </c>
      <c r="AH25" s="160">
        <v>7.2469999999999999</v>
      </c>
      <c r="AI25" s="160">
        <v>0.123</v>
      </c>
      <c r="AJ25" s="160">
        <v>-27.068999999999999</v>
      </c>
      <c r="AK25" s="160">
        <v>-27.19</v>
      </c>
      <c r="AL25" s="160">
        <v>-52.259</v>
      </c>
      <c r="AM25" s="160">
        <v>26.798999999999999</v>
      </c>
      <c r="AN25" s="160">
        <v>27.26</v>
      </c>
      <c r="AO25" s="160">
        <v>11.222</v>
      </c>
      <c r="AP25" s="160">
        <v>11.456</v>
      </c>
      <c r="AQ25" s="160">
        <v>64.17</v>
      </c>
      <c r="AR25" s="160">
        <v>66.34</v>
      </c>
      <c r="AS25" s="160">
        <v>0</v>
      </c>
      <c r="AT25" s="160">
        <v>-52.645000000000003</v>
      </c>
      <c r="AU25" s="160">
        <v>-52.378</v>
      </c>
      <c r="AV25" s="160">
        <v>6.5891000000000002</v>
      </c>
      <c r="AW25" s="160">
        <v>6.4023000000000003</v>
      </c>
      <c r="AX25" s="160">
        <v>69.122</v>
      </c>
      <c r="AY25" s="160">
        <v>70.596000000000004</v>
      </c>
      <c r="AZ25" s="160">
        <v>-10.468999999999999</v>
      </c>
      <c r="BA25" s="160">
        <v>-54.796999999999997</v>
      </c>
      <c r="BB25" s="160">
        <v>-213.45</v>
      </c>
      <c r="BC25" s="160">
        <v>-18.837</v>
      </c>
      <c r="BD25" s="160">
        <v>-12.898999999999999</v>
      </c>
      <c r="BE25" s="160">
        <v>-12.898999999999999</v>
      </c>
      <c r="BF25" s="160">
        <v>58.445</v>
      </c>
      <c r="BG25" s="160">
        <v>57.865000000000002</v>
      </c>
      <c r="BH25" s="160">
        <v>-5.0678999999999998</v>
      </c>
      <c r="BI25" s="160">
        <v>-67.102000000000004</v>
      </c>
      <c r="BJ25" s="160">
        <v>-24.323</v>
      </c>
      <c r="BK25" s="160">
        <v>14.199</v>
      </c>
      <c r="BL25" s="160">
        <v>5.4901999999999997</v>
      </c>
      <c r="BM25" s="160">
        <v>3.8860000000000001</v>
      </c>
      <c r="BN25" s="160">
        <v>246.37</v>
      </c>
      <c r="BO25" s="160">
        <v>58.747999999999998</v>
      </c>
      <c r="BP25" s="160">
        <v>58.838999999999999</v>
      </c>
      <c r="BQ25" s="160">
        <v>-190.63</v>
      </c>
      <c r="BR25" s="160">
        <v>348.99</v>
      </c>
      <c r="BS25" s="160">
        <v>40.976999999999997</v>
      </c>
      <c r="BT25" s="160">
        <v>-63.155000000000001</v>
      </c>
      <c r="BU25" s="160">
        <v>63.548000000000002</v>
      </c>
      <c r="BV25" s="160">
        <v>90.923000000000002</v>
      </c>
      <c r="BW25" s="160">
        <v>23.879000000000001</v>
      </c>
      <c r="BX25" s="160">
        <v>23.548999999999999</v>
      </c>
      <c r="BY25" s="160">
        <v>61.38</v>
      </c>
      <c r="BZ25" s="160">
        <v>72.569000000000003</v>
      </c>
      <c r="CA25" s="160">
        <v>-86.933000000000007</v>
      </c>
      <c r="CB25" s="160">
        <v>-86.263999999999996</v>
      </c>
      <c r="CC25" s="160">
        <v>160.13999999999999</v>
      </c>
      <c r="CD25" s="160">
        <v>161.06</v>
      </c>
      <c r="CE25" s="160">
        <v>21.748000000000001</v>
      </c>
      <c r="CF25" s="160">
        <v>-92.867999999999995</v>
      </c>
      <c r="CG25" s="160">
        <v>-91.995000000000005</v>
      </c>
      <c r="CH25" s="160">
        <v>2.4214000000000002</v>
      </c>
      <c r="CI25" s="160">
        <v>0</v>
      </c>
      <c r="CJ25" s="160">
        <v>19.57</v>
      </c>
      <c r="CK25" s="160">
        <v>25.984999999999999</v>
      </c>
      <c r="CL25" s="160">
        <v>107.5</v>
      </c>
      <c r="CM25" s="160">
        <v>96.599000000000004</v>
      </c>
      <c r="CN25" s="160">
        <v>-16.228999999999999</v>
      </c>
      <c r="CO25" s="160">
        <v>72.248000000000005</v>
      </c>
      <c r="CP25" s="160">
        <v>71.037999999999997</v>
      </c>
      <c r="CQ25" s="160">
        <v>70.405000000000001</v>
      </c>
      <c r="CR25" s="160">
        <v>-4.4954000000000001</v>
      </c>
      <c r="CS25" s="160">
        <v>-3.605</v>
      </c>
      <c r="CT25" s="160">
        <v>-42.051000000000002</v>
      </c>
      <c r="CU25" s="160">
        <v>-16.334</v>
      </c>
      <c r="CV25" s="160">
        <v>0</v>
      </c>
      <c r="CW25" s="160">
        <v>12.433</v>
      </c>
      <c r="CX25" s="160">
        <v>51.33</v>
      </c>
      <c r="CY25" s="160">
        <v>73.69</v>
      </c>
      <c r="CZ25" s="160">
        <v>37.271999999999998</v>
      </c>
      <c r="DA25" s="160">
        <v>35.307000000000002</v>
      </c>
      <c r="DB25" s="160">
        <v>-32.819000000000003</v>
      </c>
      <c r="DC25" s="160">
        <v>-5.8948</v>
      </c>
      <c r="DD25" s="160">
        <v>0</v>
      </c>
      <c r="DE25" s="160">
        <v>0</v>
      </c>
      <c r="DF25" s="160">
        <v>-108.52</v>
      </c>
      <c r="DG25" s="160">
        <v>0</v>
      </c>
      <c r="DH25" s="160">
        <v>-19.965</v>
      </c>
      <c r="DI25" s="160">
        <v>-99.099000000000004</v>
      </c>
      <c r="DJ25" s="160">
        <v>-98.9</v>
      </c>
      <c r="DK25" s="160">
        <v>34.713999999999999</v>
      </c>
      <c r="DL25" s="160">
        <v>62.118000000000002</v>
      </c>
      <c r="DM25" s="160">
        <v>71.87</v>
      </c>
      <c r="DN25" s="160">
        <v>90.251999999999995</v>
      </c>
      <c r="DO25" s="160">
        <v>61.36</v>
      </c>
      <c r="DP25" s="160">
        <v>-10.91</v>
      </c>
      <c r="DQ25" s="160">
        <v>60.844000000000001</v>
      </c>
      <c r="DR25" s="160">
        <v>107.48</v>
      </c>
      <c r="DS25" s="160">
        <v>-14.41</v>
      </c>
      <c r="DT25" s="161">
        <v>-16.820119999999999</v>
      </c>
      <c r="DU25" s="160">
        <v>88.61</v>
      </c>
      <c r="DV25" s="160">
        <v>68.900000000000006</v>
      </c>
      <c r="DW25" s="160">
        <v>108.65</v>
      </c>
      <c r="DX25" s="160">
        <v>105.78</v>
      </c>
      <c r="DY25" s="160">
        <v>-62.545999999999999</v>
      </c>
      <c r="DZ25" s="160">
        <v>-60.817999999999998</v>
      </c>
      <c r="EA25" s="160">
        <v>198.56</v>
      </c>
      <c r="EB25" s="160">
        <v>153.66999999999999</v>
      </c>
      <c r="EC25" s="160">
        <v>149.15</v>
      </c>
      <c r="ED25" s="160">
        <v>151.12</v>
      </c>
      <c r="EE25" s="160">
        <v>116.35</v>
      </c>
      <c r="EF25" s="160">
        <v>100.17</v>
      </c>
      <c r="EG25" s="160">
        <v>-24.521000000000001</v>
      </c>
      <c r="EH25" s="160">
        <v>201.76</v>
      </c>
      <c r="EI25" s="160">
        <v>257.77</v>
      </c>
      <c r="EJ25" s="160">
        <v>0</v>
      </c>
      <c r="EK25" s="160">
        <v>-32.201999999999998</v>
      </c>
      <c r="EL25" s="160">
        <v>-35.015000000000001</v>
      </c>
      <c r="EM25" s="160">
        <v>-21.960999999999999</v>
      </c>
      <c r="EN25" s="160">
        <v>20.443999999999999</v>
      </c>
      <c r="EO25" s="160">
        <v>-48.345999999999997</v>
      </c>
      <c r="EP25" s="160">
        <v>170.55</v>
      </c>
      <c r="EQ25" s="160">
        <v>-97.260999999999996</v>
      </c>
      <c r="ER25" s="160">
        <v>-97.659000000000006</v>
      </c>
      <c r="ES25" s="160">
        <v>-60.323999999999998</v>
      </c>
      <c r="ET25" s="160">
        <v>0</v>
      </c>
      <c r="EU25" s="160">
        <v>-20.969000000000001</v>
      </c>
      <c r="EV25" s="160">
        <v>114.7</v>
      </c>
      <c r="EW25" s="160">
        <v>15.494</v>
      </c>
      <c r="EX25" s="160">
        <v>-22.027000000000001</v>
      </c>
      <c r="EY25" s="160">
        <v>-36.164999999999999</v>
      </c>
      <c r="EZ25" s="160">
        <v>-35.854999999999997</v>
      </c>
      <c r="FA25" s="160">
        <v>6.8158000000000003</v>
      </c>
      <c r="FB25" s="160">
        <v>-97.7</v>
      </c>
      <c r="FC25" s="160">
        <v>54.021000000000001</v>
      </c>
      <c r="FD25" s="160">
        <v>23.803000000000001</v>
      </c>
      <c r="FE25" s="160">
        <v>0</v>
      </c>
      <c r="FF25" s="160">
        <v>0</v>
      </c>
      <c r="FG25" s="160">
        <v>37.469000000000001</v>
      </c>
      <c r="FH25" s="160">
        <v>38.113</v>
      </c>
      <c r="FI25" s="160">
        <v>37.148000000000003</v>
      </c>
      <c r="FJ25" s="160">
        <v>86.406999999999996</v>
      </c>
      <c r="FK25" s="160">
        <v>86.573999999999998</v>
      </c>
      <c r="FL25" s="160">
        <v>-192.4</v>
      </c>
      <c r="FM25" s="160">
        <v>64.051000000000002</v>
      </c>
      <c r="FN25" s="160">
        <v>63.832000000000001</v>
      </c>
      <c r="FO25" s="160">
        <v>-136.97</v>
      </c>
      <c r="FP25" s="160">
        <v>-127.63</v>
      </c>
      <c r="FQ25" s="160">
        <v>-62.152000000000001</v>
      </c>
      <c r="FR25" s="160">
        <v>-46.198999999999998</v>
      </c>
      <c r="FS25" s="160">
        <v>17.969000000000001</v>
      </c>
      <c r="FT25" s="160">
        <v>0.86819999999999997</v>
      </c>
      <c r="FU25" s="160">
        <v>-11.388999999999999</v>
      </c>
      <c r="FV25" s="160">
        <v>10.8</v>
      </c>
      <c r="FW25" s="160">
        <v>-62.866</v>
      </c>
      <c r="FX25" s="160">
        <v>10.817</v>
      </c>
      <c r="FY25" s="160">
        <v>-11.486000000000001</v>
      </c>
      <c r="FZ25" s="160">
        <v>2.3069000000000002</v>
      </c>
      <c r="GA25" s="160">
        <v>11.224</v>
      </c>
      <c r="GB25" s="160">
        <v>19.59</v>
      </c>
      <c r="GC25" s="160">
        <v>130.05000000000001</v>
      </c>
      <c r="GD25" s="160">
        <v>138.01</v>
      </c>
      <c r="GE25" s="160">
        <v>14.3</v>
      </c>
      <c r="GF25" s="160">
        <v>82.349000000000004</v>
      </c>
      <c r="GG25" s="160">
        <v>20.2</v>
      </c>
      <c r="GH25" s="160">
        <v>-23.213999999999999</v>
      </c>
      <c r="GI25" s="160">
        <v>-0.8468</v>
      </c>
      <c r="GJ25" s="160">
        <v>0</v>
      </c>
      <c r="GK25" s="160">
        <v>1.7865</v>
      </c>
      <c r="GL25" s="160">
        <v>6.4500000000000002E-2</v>
      </c>
      <c r="GM25" s="160">
        <v>0</v>
      </c>
      <c r="GN25" s="160">
        <v>-15.351000000000001</v>
      </c>
      <c r="GO25" s="160">
        <v>-34.646000000000001</v>
      </c>
      <c r="GP25" s="160">
        <v>22.896999999999998</v>
      </c>
      <c r="GQ25" s="160">
        <v>54.872</v>
      </c>
      <c r="GR25" s="160">
        <v>102.75</v>
      </c>
      <c r="GS25" s="160">
        <v>61.677</v>
      </c>
      <c r="GT25" s="160">
        <v>-147.58000000000001</v>
      </c>
      <c r="GU25" s="160">
        <v>-26.273</v>
      </c>
      <c r="GV25" s="160">
        <v>41.548000000000002</v>
      </c>
      <c r="GW25" s="160">
        <v>-54.258000000000003</v>
      </c>
      <c r="GX25" s="160">
        <v>10.018000000000001</v>
      </c>
      <c r="GY25" s="160">
        <v>1.6015999999999999</v>
      </c>
      <c r="GZ25" s="160">
        <v>1.2972999999999999</v>
      </c>
      <c r="HA25" s="160">
        <v>12</v>
      </c>
      <c r="HB25" s="160">
        <v>155.63</v>
      </c>
      <c r="HC25" s="160">
        <v>156.66999999999999</v>
      </c>
      <c r="HD25" s="160">
        <v>282.89</v>
      </c>
      <c r="HE25" s="160">
        <v>-282.2</v>
      </c>
      <c r="HF25" s="160">
        <v>-603.44000000000005</v>
      </c>
      <c r="HG25" s="160">
        <v>610.37</v>
      </c>
      <c r="HH25" s="160">
        <v>554.38</v>
      </c>
      <c r="HI25" s="160">
        <v>-148.11000000000001</v>
      </c>
      <c r="HJ25" s="160">
        <v>-147.6</v>
      </c>
      <c r="HK25" s="160">
        <v>-55.308999999999997</v>
      </c>
      <c r="HL25" s="160">
        <v>-47.039000000000001</v>
      </c>
      <c r="HM25" s="160">
        <v>78.484999999999999</v>
      </c>
      <c r="HN25" s="160">
        <v>77.528999999999996</v>
      </c>
      <c r="HO25" s="160">
        <v>-105.66</v>
      </c>
      <c r="HP25" s="160">
        <v>-112.92</v>
      </c>
      <c r="HQ25" s="160">
        <v>22.611999999999998</v>
      </c>
      <c r="HR25" s="160">
        <v>22.536000000000001</v>
      </c>
      <c r="HS25" s="160">
        <v>-54.268000000000001</v>
      </c>
      <c r="HT25" s="160">
        <v>-52.78</v>
      </c>
      <c r="HU25" s="160">
        <v>68.138999999999996</v>
      </c>
      <c r="HV25" s="160">
        <v>67.638999999999996</v>
      </c>
      <c r="HW25" s="160">
        <v>78.599000000000004</v>
      </c>
      <c r="HX25" s="160">
        <v>78.8</v>
      </c>
      <c r="HY25" s="160">
        <v>22.273</v>
      </c>
      <c r="HZ25" s="160">
        <v>-1.7599</v>
      </c>
      <c r="IA25" s="160">
        <v>-402.53</v>
      </c>
      <c r="IB25" s="160">
        <v>82.046999999999997</v>
      </c>
      <c r="IC25" s="160">
        <v>81.796000000000006</v>
      </c>
      <c r="ID25" s="160">
        <v>14</v>
      </c>
      <c r="IE25" s="160">
        <v>62.098999999999997</v>
      </c>
      <c r="IF25" s="160">
        <v>-22.399000000000001</v>
      </c>
      <c r="IG25" s="160">
        <v>-22.298999999999999</v>
      </c>
      <c r="IH25" s="160">
        <v>1.4097999999999999</v>
      </c>
      <c r="II25" s="160">
        <v>1.3057000000000001</v>
      </c>
      <c r="IJ25" s="160">
        <v>-549.54</v>
      </c>
      <c r="IK25" s="160">
        <v>-234.02</v>
      </c>
      <c r="IL25" s="160">
        <v>411.53</v>
      </c>
      <c r="IM25" s="160">
        <v>295.74</v>
      </c>
      <c r="IN25" s="160">
        <v>13.568</v>
      </c>
      <c r="IO25" s="160">
        <v>-325.05</v>
      </c>
      <c r="IP25" s="161">
        <v>373.04</v>
      </c>
      <c r="IQ25" s="160">
        <v>-39.871000000000002</v>
      </c>
      <c r="IR25" s="160">
        <v>-226.01</v>
      </c>
      <c r="IS25" s="160">
        <v>-322.2</v>
      </c>
      <c r="IT25" s="160">
        <v>136.66</v>
      </c>
      <c r="IU25" s="160">
        <v>133.80000000000001</v>
      </c>
      <c r="IV25" s="160">
        <v>44.953000000000003</v>
      </c>
      <c r="IW25" s="160">
        <v>-397</v>
      </c>
      <c r="IX25" s="160">
        <v>162.56</v>
      </c>
      <c r="IY25" s="160">
        <v>-234.53</v>
      </c>
      <c r="IZ25" s="160">
        <v>235.76</v>
      </c>
      <c r="JA25" s="160">
        <v>-7.0381999999999998</v>
      </c>
      <c r="JB25" s="160">
        <v>30.954999999999998</v>
      </c>
      <c r="JC25" s="160">
        <v>31.6</v>
      </c>
      <c r="JD25" s="160">
        <v>3.625</v>
      </c>
      <c r="JE25" s="160">
        <v>3.625</v>
      </c>
      <c r="JF25" s="160">
        <v>-30.158999999999999</v>
      </c>
      <c r="JG25" s="160">
        <v>11.84</v>
      </c>
      <c r="JH25" s="160">
        <v>11.768000000000001</v>
      </c>
      <c r="JI25" s="160">
        <v>-12.156000000000001</v>
      </c>
      <c r="JJ25" s="160">
        <v>-44.151000000000003</v>
      </c>
      <c r="JK25" s="160">
        <v>5.2445000000000004</v>
      </c>
      <c r="JL25" s="160">
        <v>31.399000000000001</v>
      </c>
      <c r="JM25" s="160">
        <v>55.459000000000003</v>
      </c>
      <c r="JN25" s="160">
        <v>54.857999999999997</v>
      </c>
      <c r="JO25" s="160">
        <v>0</v>
      </c>
      <c r="JP25" s="160">
        <v>0</v>
      </c>
      <c r="JQ25" s="160">
        <v>50.802999999999997</v>
      </c>
      <c r="JR25" s="160">
        <v>50.204999999999998</v>
      </c>
      <c r="JS25" s="160">
        <v>53.073</v>
      </c>
      <c r="JT25" s="161">
        <v>-29.088999999999999</v>
      </c>
      <c r="JU25" s="160">
        <v>-61.7</v>
      </c>
      <c r="JV25" s="160">
        <v>0.14799999999999999</v>
      </c>
      <c r="JW25" s="160">
        <v>6.8299000000000003</v>
      </c>
      <c r="JX25" s="160">
        <v>8.6998999999999995</v>
      </c>
      <c r="JY25" s="160">
        <v>-43.332999999999998</v>
      </c>
      <c r="JZ25" s="160">
        <v>78.391999999999996</v>
      </c>
      <c r="KA25" s="160">
        <v>55.735999999999997</v>
      </c>
      <c r="KB25" s="160">
        <v>-42.174999999999997</v>
      </c>
      <c r="KC25" s="160">
        <v>-76.378</v>
      </c>
      <c r="KD25" s="160">
        <v>46.787999999999997</v>
      </c>
      <c r="KE25" s="160">
        <v>30.614999999999998</v>
      </c>
      <c r="KF25" s="160">
        <v>54.798999999999999</v>
      </c>
      <c r="KG25" s="160">
        <v>-54.7</v>
      </c>
      <c r="KH25" s="160">
        <v>-45.56</v>
      </c>
      <c r="KI25" s="160">
        <v>188.35</v>
      </c>
    </row>
    <row r="26" spans="1:295" ht="18" customHeight="1" x14ac:dyDescent="0.3">
      <c r="A26" s="159" t="s">
        <v>71</v>
      </c>
      <c r="B26" s="159" t="s">
        <v>663</v>
      </c>
      <c r="C26" s="162">
        <v>0</v>
      </c>
      <c r="D26" s="162">
        <v>20.893000000000001</v>
      </c>
      <c r="E26" s="162">
        <v>-41.884</v>
      </c>
      <c r="F26" s="162">
        <v>-36.951000000000001</v>
      </c>
      <c r="G26" s="162">
        <v>26.207000000000001</v>
      </c>
      <c r="H26" s="162">
        <v>12.654</v>
      </c>
      <c r="I26" s="162">
        <v>51.923000000000002</v>
      </c>
      <c r="J26" s="162">
        <v>-77.524000000000001</v>
      </c>
      <c r="K26" s="162">
        <v>60.814999999999998</v>
      </c>
      <c r="L26" s="162">
        <v>30.832000000000001</v>
      </c>
      <c r="M26" s="162">
        <v>-30.135999999999999</v>
      </c>
      <c r="N26" s="162">
        <v>-22.2</v>
      </c>
      <c r="O26" s="162">
        <v>-48.505000000000003</v>
      </c>
      <c r="P26" s="162">
        <v>41.798999999999999</v>
      </c>
      <c r="Q26" s="162">
        <v>17.388000000000002</v>
      </c>
      <c r="R26" s="162">
        <v>-41.798999999999999</v>
      </c>
      <c r="S26" s="162">
        <v>12.867000000000001</v>
      </c>
      <c r="T26" s="162">
        <v>155.446</v>
      </c>
      <c r="U26" s="162">
        <v>12.531000000000001</v>
      </c>
      <c r="V26" s="162">
        <v>13.489000000000001</v>
      </c>
      <c r="W26" s="162">
        <v>21.905999999999999</v>
      </c>
      <c r="X26" s="162">
        <v>0</v>
      </c>
      <c r="Y26" s="162">
        <v>21.013999999999999</v>
      </c>
      <c r="Z26" s="162">
        <v>7.9728000000000003</v>
      </c>
      <c r="AA26" s="163">
        <v>47.591000000000001</v>
      </c>
      <c r="AB26" s="162">
        <v>113</v>
      </c>
      <c r="AC26" s="162">
        <v>-90.51</v>
      </c>
      <c r="AD26" s="162">
        <v>-90.739000000000004</v>
      </c>
      <c r="AE26" s="162">
        <v>16.529</v>
      </c>
      <c r="AF26" s="162">
        <v>22.2</v>
      </c>
      <c r="AG26" s="162">
        <v>46.2</v>
      </c>
      <c r="AH26" s="162">
        <v>7.2069000000000001</v>
      </c>
      <c r="AI26" s="162">
        <v>0.125</v>
      </c>
      <c r="AJ26" s="162">
        <v>-30.42</v>
      </c>
      <c r="AK26" s="162">
        <v>-30.239000000000001</v>
      </c>
      <c r="AL26" s="162">
        <v>-45.13</v>
      </c>
      <c r="AM26" s="162">
        <v>28.77</v>
      </c>
      <c r="AN26" s="162">
        <v>30.629000000000001</v>
      </c>
      <c r="AO26" s="162">
        <v>11.64</v>
      </c>
      <c r="AP26" s="162">
        <v>11.491</v>
      </c>
      <c r="AQ26" s="162">
        <v>67.192999999999998</v>
      </c>
      <c r="AR26" s="162">
        <v>69.465000000000003</v>
      </c>
      <c r="AS26" s="162">
        <v>0</v>
      </c>
      <c r="AT26" s="162">
        <v>-56.664000000000001</v>
      </c>
      <c r="AU26" s="162">
        <v>-56.515999999999998</v>
      </c>
      <c r="AV26" s="162">
        <v>26.655000000000001</v>
      </c>
      <c r="AW26" s="162">
        <v>23.879000000000001</v>
      </c>
      <c r="AX26" s="162">
        <v>67.247</v>
      </c>
      <c r="AY26" s="162">
        <v>69.256</v>
      </c>
      <c r="AZ26" s="162">
        <v>-6.8048999999999999</v>
      </c>
      <c r="BA26" s="162">
        <v>-38.895000000000003</v>
      </c>
      <c r="BB26" s="162">
        <v>-231.53</v>
      </c>
      <c r="BC26" s="162">
        <v>-21.055</v>
      </c>
      <c r="BD26" s="162">
        <v>-11.699</v>
      </c>
      <c r="BE26" s="162">
        <v>-11.798999999999999</v>
      </c>
      <c r="BF26" s="162">
        <v>60.795999999999999</v>
      </c>
      <c r="BG26" s="162">
        <v>61.712000000000003</v>
      </c>
      <c r="BH26" s="162">
        <v>-5.6176000000000004</v>
      </c>
      <c r="BI26" s="162">
        <v>-67.102000000000004</v>
      </c>
      <c r="BJ26" s="162">
        <v>-28.651</v>
      </c>
      <c r="BK26" s="162">
        <v>13.689</v>
      </c>
      <c r="BL26" s="162">
        <v>6.0359999999999996</v>
      </c>
      <c r="BM26" s="162">
        <v>4.0991</v>
      </c>
      <c r="BN26" s="162">
        <v>277.26</v>
      </c>
      <c r="BO26" s="162">
        <v>62.256999999999998</v>
      </c>
      <c r="BP26" s="162">
        <v>62.195999999999998</v>
      </c>
      <c r="BQ26" s="162">
        <v>-198.1</v>
      </c>
      <c r="BR26" s="162">
        <v>381.05</v>
      </c>
      <c r="BS26" s="162">
        <v>40.976999999999997</v>
      </c>
      <c r="BT26" s="162">
        <v>-70.203000000000003</v>
      </c>
      <c r="BU26" s="162">
        <v>70.391000000000005</v>
      </c>
      <c r="BV26" s="162">
        <v>93.179000000000002</v>
      </c>
      <c r="BW26" s="162">
        <v>24.86</v>
      </c>
      <c r="BX26" s="162">
        <v>24.489000000000001</v>
      </c>
      <c r="BY26" s="162">
        <v>63.33</v>
      </c>
      <c r="BZ26" s="162">
        <v>74.558999999999997</v>
      </c>
      <c r="CA26" s="162">
        <v>-89.747</v>
      </c>
      <c r="CB26" s="162">
        <v>-89.076999999999998</v>
      </c>
      <c r="CC26" s="162">
        <v>161.97</v>
      </c>
      <c r="CD26" s="162">
        <v>164.36</v>
      </c>
      <c r="CE26" s="162">
        <v>20.581</v>
      </c>
      <c r="CF26" s="162">
        <v>-101.57</v>
      </c>
      <c r="CG26" s="162">
        <v>-101.48</v>
      </c>
      <c r="CH26" s="162">
        <v>3.2692999999999999</v>
      </c>
      <c r="CI26" s="162">
        <v>0</v>
      </c>
      <c r="CJ26" s="162">
        <v>19.57</v>
      </c>
      <c r="CK26" s="162">
        <v>25.984999999999999</v>
      </c>
      <c r="CL26" s="162">
        <v>110.69</v>
      </c>
      <c r="CM26" s="162">
        <v>98.9</v>
      </c>
      <c r="CN26" s="162">
        <v>-16.62</v>
      </c>
      <c r="CO26" s="162">
        <v>71.188999999999993</v>
      </c>
      <c r="CP26" s="162">
        <v>70.227999999999994</v>
      </c>
      <c r="CQ26" s="162">
        <v>70</v>
      </c>
      <c r="CR26" s="162">
        <v>-5.4935999999999998</v>
      </c>
      <c r="CS26" s="162">
        <v>-5.0678999999999998</v>
      </c>
      <c r="CT26" s="162">
        <v>-51.34</v>
      </c>
      <c r="CU26" s="162">
        <v>-19.169</v>
      </c>
      <c r="CV26" s="162">
        <v>0</v>
      </c>
      <c r="CW26" s="162">
        <v>12.239000000000001</v>
      </c>
      <c r="CX26" s="162">
        <v>47.99</v>
      </c>
      <c r="CY26" s="162">
        <v>76.510000000000005</v>
      </c>
      <c r="CZ26" s="162">
        <v>37.271999999999998</v>
      </c>
      <c r="DA26" s="162">
        <v>35.307000000000002</v>
      </c>
      <c r="DB26" s="162">
        <v>-34.18</v>
      </c>
      <c r="DC26" s="162">
        <v>-5.8948</v>
      </c>
      <c r="DD26" s="162">
        <v>0</v>
      </c>
      <c r="DE26" s="162">
        <v>0</v>
      </c>
      <c r="DF26" s="162">
        <v>-115.49</v>
      </c>
      <c r="DG26" s="162">
        <v>0</v>
      </c>
      <c r="DH26" s="162">
        <v>-20.695</v>
      </c>
      <c r="DI26" s="162">
        <v>-100.9</v>
      </c>
      <c r="DJ26" s="162">
        <v>-103.5</v>
      </c>
      <c r="DK26" s="162">
        <v>35.9</v>
      </c>
      <c r="DL26" s="162">
        <v>64.754999999999995</v>
      </c>
      <c r="DM26" s="162">
        <v>74.218000000000004</v>
      </c>
      <c r="DN26" s="162">
        <v>93.768000000000001</v>
      </c>
      <c r="DO26" s="162">
        <v>64.629000000000005</v>
      </c>
      <c r="DP26" s="162">
        <v>-11.87</v>
      </c>
      <c r="DQ26" s="162">
        <v>61.222000000000001</v>
      </c>
      <c r="DR26" s="162">
        <v>114.37</v>
      </c>
      <c r="DS26" s="162">
        <v>-16.37</v>
      </c>
      <c r="DT26" s="163">
        <v>-17.254339999999999</v>
      </c>
      <c r="DU26" s="162">
        <v>88.49</v>
      </c>
      <c r="DV26" s="162">
        <v>70.08</v>
      </c>
      <c r="DW26" s="162">
        <v>116.34</v>
      </c>
      <c r="DX26" s="162">
        <v>114.89</v>
      </c>
      <c r="DY26" s="162">
        <v>-61.866999999999997</v>
      </c>
      <c r="DZ26" s="162">
        <v>-60.563000000000002</v>
      </c>
      <c r="EA26" s="162">
        <v>209.72</v>
      </c>
      <c r="EB26" s="162">
        <v>162.53</v>
      </c>
      <c r="EC26" s="162">
        <v>157.47</v>
      </c>
      <c r="ED26" s="162">
        <v>158.59</v>
      </c>
      <c r="EE26" s="162">
        <v>112.96</v>
      </c>
      <c r="EF26" s="162">
        <v>95.617999999999995</v>
      </c>
      <c r="EG26" s="162">
        <v>-25.984000000000002</v>
      </c>
      <c r="EH26" s="162">
        <v>206.87</v>
      </c>
      <c r="EI26" s="162">
        <v>225.07</v>
      </c>
      <c r="EJ26" s="162">
        <v>0</v>
      </c>
      <c r="EK26" s="162">
        <v>-34.320999999999998</v>
      </c>
      <c r="EL26" s="162">
        <v>-37.029000000000003</v>
      </c>
      <c r="EM26" s="162">
        <v>-16.913</v>
      </c>
      <c r="EN26" s="162">
        <v>18.917999999999999</v>
      </c>
      <c r="EO26" s="162">
        <v>-48.345999999999997</v>
      </c>
      <c r="EP26" s="162">
        <v>145.97</v>
      </c>
      <c r="EQ26" s="162">
        <v>-92.988</v>
      </c>
      <c r="ER26" s="162">
        <v>-94.278000000000006</v>
      </c>
      <c r="ES26" s="162">
        <v>-54.970999999999997</v>
      </c>
      <c r="ET26" s="162">
        <v>14.989000000000001</v>
      </c>
      <c r="EU26" s="162">
        <v>-19.318999999999999</v>
      </c>
      <c r="EV26" s="162">
        <v>90</v>
      </c>
      <c r="EW26" s="162">
        <v>15.754</v>
      </c>
      <c r="EX26" s="162">
        <v>-30.247</v>
      </c>
      <c r="EY26" s="162">
        <v>-36.47</v>
      </c>
      <c r="EZ26" s="162">
        <v>-35.484000000000002</v>
      </c>
      <c r="FA26" s="162">
        <v>7.1798000000000002</v>
      </c>
      <c r="FB26" s="162">
        <v>-86.93</v>
      </c>
      <c r="FC26" s="162">
        <v>63.576000000000001</v>
      </c>
      <c r="FD26" s="162">
        <v>23.478999999999999</v>
      </c>
      <c r="FE26" s="162">
        <v>0</v>
      </c>
      <c r="FF26" s="162">
        <v>0</v>
      </c>
      <c r="FG26" s="162">
        <v>36.58</v>
      </c>
      <c r="FH26" s="162">
        <v>37.698</v>
      </c>
      <c r="FI26" s="162">
        <v>36.598999999999997</v>
      </c>
      <c r="FJ26" s="162">
        <v>90.426000000000002</v>
      </c>
      <c r="FK26" s="162">
        <v>90.090999999999994</v>
      </c>
      <c r="FL26" s="162">
        <v>-185.54</v>
      </c>
      <c r="FM26" s="162">
        <v>63.726999999999997</v>
      </c>
      <c r="FN26" s="162">
        <v>64.150000000000006</v>
      </c>
      <c r="FO26" s="162">
        <v>-132.44</v>
      </c>
      <c r="FP26" s="162">
        <v>-123.02</v>
      </c>
      <c r="FQ26" s="162">
        <v>-61.668999999999997</v>
      </c>
      <c r="FR26" s="162">
        <v>-44.709000000000003</v>
      </c>
      <c r="FS26" s="162">
        <v>18.181999999999999</v>
      </c>
      <c r="FT26" s="162">
        <v>0.89270000000000005</v>
      </c>
      <c r="FU26" s="162">
        <v>-11.699</v>
      </c>
      <c r="FV26" s="162">
        <v>11.07</v>
      </c>
      <c r="FW26" s="162">
        <v>-61.911000000000001</v>
      </c>
      <c r="FX26" s="162">
        <v>11.069000000000001</v>
      </c>
      <c r="FY26" s="162">
        <v>-11.304</v>
      </c>
      <c r="FZ26" s="162">
        <v>2.335</v>
      </c>
      <c r="GA26" s="162">
        <v>11.135999999999999</v>
      </c>
      <c r="GB26" s="162">
        <v>20.36</v>
      </c>
      <c r="GC26" s="162">
        <v>123.96</v>
      </c>
      <c r="GD26" s="162">
        <v>134.76</v>
      </c>
      <c r="GE26" s="162">
        <v>14.03</v>
      </c>
      <c r="GF26" s="162">
        <v>83.811999999999998</v>
      </c>
      <c r="GG26" s="162">
        <v>22.2</v>
      </c>
      <c r="GH26" s="162">
        <v>-24.556000000000001</v>
      </c>
      <c r="GI26" s="162">
        <v>-1.0562</v>
      </c>
      <c r="GJ26" s="162">
        <v>0</v>
      </c>
      <c r="GK26" s="162">
        <v>1.9112</v>
      </c>
      <c r="GL26" s="162">
        <v>6.4500000000000002E-2</v>
      </c>
      <c r="GM26" s="162">
        <v>0</v>
      </c>
      <c r="GN26" s="162">
        <v>-16.254000000000001</v>
      </c>
      <c r="GO26" s="162">
        <v>-36.320999999999998</v>
      </c>
      <c r="GP26" s="162">
        <v>23.565000000000001</v>
      </c>
      <c r="GQ26" s="162">
        <v>58.15</v>
      </c>
      <c r="GR26" s="162">
        <v>105.86</v>
      </c>
      <c r="GS26" s="162">
        <v>63.359000000000002</v>
      </c>
      <c r="GT26" s="162">
        <v>-154.91999999999999</v>
      </c>
      <c r="GU26" s="162">
        <v>-27.404</v>
      </c>
      <c r="GV26" s="162">
        <v>42.963999999999999</v>
      </c>
      <c r="GW26" s="162">
        <v>-57.246000000000002</v>
      </c>
      <c r="GX26" s="162">
        <v>10.574</v>
      </c>
      <c r="GY26" s="162">
        <v>2.6269999999999998</v>
      </c>
      <c r="GZ26" s="162">
        <v>2.2887</v>
      </c>
      <c r="HA26" s="162">
        <v>11.698</v>
      </c>
      <c r="HB26" s="162">
        <v>152.06</v>
      </c>
      <c r="HC26" s="162">
        <v>152.32</v>
      </c>
      <c r="HD26" s="162">
        <v>280.39</v>
      </c>
      <c r="HE26" s="162">
        <v>-278.38</v>
      </c>
      <c r="HF26" s="162">
        <v>-604.55999999999995</v>
      </c>
      <c r="HG26" s="162">
        <v>604.85</v>
      </c>
      <c r="HH26" s="162">
        <v>540.32000000000005</v>
      </c>
      <c r="HI26" s="162">
        <v>-146.80000000000001</v>
      </c>
      <c r="HJ26" s="162">
        <v>-142.76</v>
      </c>
      <c r="HK26" s="162">
        <v>-54.148000000000003</v>
      </c>
      <c r="HL26" s="162">
        <v>-44.091999999999999</v>
      </c>
      <c r="HM26" s="162">
        <v>71.510000000000005</v>
      </c>
      <c r="HN26" s="162">
        <v>71.450999999999993</v>
      </c>
      <c r="HO26" s="162">
        <v>-105.66</v>
      </c>
      <c r="HP26" s="162">
        <v>-106.18</v>
      </c>
      <c r="HQ26" s="162">
        <v>19.218</v>
      </c>
      <c r="HR26" s="162">
        <v>19.119</v>
      </c>
      <c r="HS26" s="162">
        <v>-52.872999999999998</v>
      </c>
      <c r="HT26" s="162">
        <v>-52.959000000000003</v>
      </c>
      <c r="HU26" s="162">
        <v>71.668999999999997</v>
      </c>
      <c r="HV26" s="162">
        <v>71.680000000000007</v>
      </c>
      <c r="HW26" s="162">
        <v>79.3</v>
      </c>
      <c r="HX26" s="162">
        <v>78.900000000000006</v>
      </c>
      <c r="HY26" s="162">
        <v>22.353999999999999</v>
      </c>
      <c r="HZ26" s="162">
        <v>-10.159000000000001</v>
      </c>
      <c r="IA26" s="162">
        <v>-401.21</v>
      </c>
      <c r="IB26" s="162">
        <v>83.058999999999997</v>
      </c>
      <c r="IC26" s="162">
        <v>80.81</v>
      </c>
      <c r="ID26" s="162">
        <v>11.699</v>
      </c>
      <c r="IE26" s="162">
        <v>61.098999999999997</v>
      </c>
      <c r="IF26" s="162">
        <v>-18.798999999999999</v>
      </c>
      <c r="IG26" s="162">
        <v>-18.298999999999999</v>
      </c>
      <c r="IH26" s="162">
        <v>1.5063</v>
      </c>
      <c r="II26" s="162">
        <v>1.2270000000000001</v>
      </c>
      <c r="IJ26" s="162">
        <v>-528.15</v>
      </c>
      <c r="IK26" s="162">
        <v>-201.49</v>
      </c>
      <c r="IL26" s="162">
        <v>387.7</v>
      </c>
      <c r="IM26" s="162">
        <v>279.18</v>
      </c>
      <c r="IN26" s="162">
        <v>-1.5136000000000001</v>
      </c>
      <c r="IO26" s="162">
        <v>-310.64</v>
      </c>
      <c r="IP26" s="163">
        <v>362.91800000000001</v>
      </c>
      <c r="IQ26" s="162">
        <v>-47.613</v>
      </c>
      <c r="IR26" s="162">
        <v>-206.05</v>
      </c>
      <c r="IS26" s="162">
        <v>-301.61</v>
      </c>
      <c r="IT26" s="162">
        <v>130.44</v>
      </c>
      <c r="IU26" s="162">
        <v>129.47</v>
      </c>
      <c r="IV26" s="162">
        <v>45.189</v>
      </c>
      <c r="IW26" s="162">
        <v>-380.86</v>
      </c>
      <c r="IX26" s="162">
        <v>148.86000000000001</v>
      </c>
      <c r="IY26" s="162">
        <v>-231.13</v>
      </c>
      <c r="IZ26" s="162">
        <v>233.02</v>
      </c>
      <c r="JA26" s="162">
        <v>-7.2248999999999999</v>
      </c>
      <c r="JB26" s="162">
        <v>30.954999999999998</v>
      </c>
      <c r="JC26" s="162">
        <v>31.12</v>
      </c>
      <c r="JD26" s="162">
        <v>3.6198999999999999</v>
      </c>
      <c r="JE26" s="162">
        <v>3.5880000000000001</v>
      </c>
      <c r="JF26" s="162">
        <v>-29.68</v>
      </c>
      <c r="JG26" s="162">
        <v>10.72</v>
      </c>
      <c r="JH26" s="162">
        <v>12.420999999999999</v>
      </c>
      <c r="JI26" s="162">
        <v>-11.689</v>
      </c>
      <c r="JJ26" s="162">
        <v>-42.890999999999998</v>
      </c>
      <c r="JK26" s="162">
        <v>3.0196999999999998</v>
      </c>
      <c r="JL26" s="162">
        <v>31.899000000000001</v>
      </c>
      <c r="JM26" s="162">
        <v>55.243000000000002</v>
      </c>
      <c r="JN26" s="162">
        <v>55.505000000000003</v>
      </c>
      <c r="JO26" s="162">
        <v>0</v>
      </c>
      <c r="JP26" s="162">
        <v>0</v>
      </c>
      <c r="JQ26" s="162">
        <v>46.636000000000003</v>
      </c>
      <c r="JR26" s="162">
        <v>45.52</v>
      </c>
      <c r="JS26" s="162">
        <v>46.576999999999998</v>
      </c>
      <c r="JT26" s="163">
        <v>-29.408000000000001</v>
      </c>
      <c r="JU26" s="162">
        <v>-61.2</v>
      </c>
      <c r="JV26" s="162">
        <v>-10.246</v>
      </c>
      <c r="JW26" s="162">
        <v>7.0198999999999998</v>
      </c>
      <c r="JX26" s="162">
        <v>8.6998999999999995</v>
      </c>
      <c r="JY26" s="162">
        <v>-41.402999999999999</v>
      </c>
      <c r="JZ26" s="162">
        <v>76.552999999999997</v>
      </c>
      <c r="KA26" s="162">
        <v>54.707000000000001</v>
      </c>
      <c r="KB26" s="162">
        <v>-41.466999999999999</v>
      </c>
      <c r="KC26" s="162">
        <v>-75.194000000000003</v>
      </c>
      <c r="KD26" s="162">
        <v>44.238999999999997</v>
      </c>
      <c r="KE26" s="162">
        <v>31.103999999999999</v>
      </c>
      <c r="KF26" s="162">
        <v>54.798999999999999</v>
      </c>
      <c r="KG26" s="162">
        <v>-54.9</v>
      </c>
      <c r="KH26" s="162">
        <v>-65.486999999999995</v>
      </c>
      <c r="KI26" s="162">
        <v>209.17</v>
      </c>
    </row>
    <row r="27" spans="1:295" ht="18" customHeight="1" x14ac:dyDescent="0.3">
      <c r="A27" s="159" t="s">
        <v>71</v>
      </c>
      <c r="B27" s="159" t="s">
        <v>664</v>
      </c>
      <c r="C27" s="162">
        <v>0</v>
      </c>
      <c r="D27" s="162">
        <v>21.585000000000001</v>
      </c>
      <c r="E27" s="162">
        <v>-42.994</v>
      </c>
      <c r="F27" s="162">
        <v>-36.012</v>
      </c>
      <c r="G27" s="162">
        <v>27.013999999999999</v>
      </c>
      <c r="H27" s="162">
        <v>14.31</v>
      </c>
      <c r="I27" s="162">
        <v>54.078000000000003</v>
      </c>
      <c r="J27" s="162">
        <v>-80.87</v>
      </c>
      <c r="K27" s="162">
        <v>63.1</v>
      </c>
      <c r="L27" s="162">
        <v>32.456000000000003</v>
      </c>
      <c r="M27" s="162">
        <v>-31.774999999999999</v>
      </c>
      <c r="N27" s="162">
        <v>-19.978999999999999</v>
      </c>
      <c r="O27" s="162">
        <v>-48.505000000000003</v>
      </c>
      <c r="P27" s="162">
        <v>41.798999999999999</v>
      </c>
      <c r="Q27" s="162">
        <v>14.904</v>
      </c>
      <c r="R27" s="162">
        <v>-41.798999999999999</v>
      </c>
      <c r="S27" s="162">
        <v>12.9</v>
      </c>
      <c r="T27" s="162">
        <v>164.55799999999999</v>
      </c>
      <c r="U27" s="162">
        <v>13.64</v>
      </c>
      <c r="V27" s="162">
        <v>13.804</v>
      </c>
      <c r="W27" s="162">
        <v>22.762</v>
      </c>
      <c r="X27" s="162">
        <v>0</v>
      </c>
      <c r="Y27" s="162">
        <v>21.969000000000001</v>
      </c>
      <c r="Z27" s="162">
        <v>7.8502999999999998</v>
      </c>
      <c r="AA27" s="163">
        <v>48.877000000000002</v>
      </c>
      <c r="AB27" s="162">
        <v>113</v>
      </c>
      <c r="AC27" s="162">
        <v>-89.54</v>
      </c>
      <c r="AD27" s="162">
        <v>-89.47</v>
      </c>
      <c r="AE27" s="162">
        <v>16.631</v>
      </c>
      <c r="AF27" s="162">
        <v>19.978999999999999</v>
      </c>
      <c r="AG27" s="162">
        <v>46.2</v>
      </c>
      <c r="AH27" s="162">
        <v>6.92</v>
      </c>
      <c r="AI27" s="162">
        <v>0.122</v>
      </c>
      <c r="AJ27" s="162">
        <v>-30.35</v>
      </c>
      <c r="AK27" s="162">
        <v>-30.638999999999999</v>
      </c>
      <c r="AL27" s="162">
        <v>-44.47</v>
      </c>
      <c r="AM27" s="162">
        <v>30.43</v>
      </c>
      <c r="AN27" s="162">
        <v>30.84</v>
      </c>
      <c r="AO27" s="162">
        <v>12.368</v>
      </c>
      <c r="AP27" s="162">
        <v>11.183</v>
      </c>
      <c r="AQ27" s="162">
        <v>70.066000000000003</v>
      </c>
      <c r="AR27" s="162">
        <v>72.691999999999993</v>
      </c>
      <c r="AS27" s="162">
        <v>0</v>
      </c>
      <c r="AT27" s="162">
        <v>-56.932000000000002</v>
      </c>
      <c r="AU27" s="162">
        <v>-57.042000000000002</v>
      </c>
      <c r="AV27" s="162">
        <v>26.632000000000001</v>
      </c>
      <c r="AW27" s="162">
        <v>29.606999999999999</v>
      </c>
      <c r="AX27" s="162">
        <v>67.783000000000001</v>
      </c>
      <c r="AY27" s="162">
        <v>69.926000000000002</v>
      </c>
      <c r="AZ27" s="162">
        <v>-6.2813999999999997</v>
      </c>
      <c r="BA27" s="162">
        <v>-32.621000000000002</v>
      </c>
      <c r="BB27" s="162">
        <v>-263.51</v>
      </c>
      <c r="BC27" s="162">
        <v>-22.399000000000001</v>
      </c>
      <c r="BD27" s="162">
        <v>-11.199</v>
      </c>
      <c r="BE27" s="162">
        <v>-11.099</v>
      </c>
      <c r="BF27" s="162">
        <v>62.256999999999998</v>
      </c>
      <c r="BG27" s="162">
        <v>61.941000000000003</v>
      </c>
      <c r="BH27" s="162">
        <v>-6.2506000000000004</v>
      </c>
      <c r="BI27" s="162">
        <v>-67.102000000000004</v>
      </c>
      <c r="BJ27" s="162">
        <v>-29.977</v>
      </c>
      <c r="BK27" s="162">
        <v>13.849</v>
      </c>
      <c r="BL27" s="162">
        <v>6.2290999999999999</v>
      </c>
      <c r="BM27" s="162">
        <v>4.3434999999999997</v>
      </c>
      <c r="BN27" s="162">
        <v>297.95</v>
      </c>
      <c r="BO27" s="162">
        <v>77.12</v>
      </c>
      <c r="BP27" s="162">
        <v>77.73</v>
      </c>
      <c r="BQ27" s="162">
        <v>-254.52</v>
      </c>
      <c r="BR27" s="162">
        <v>395.15</v>
      </c>
      <c r="BS27" s="162">
        <v>40.976999999999997</v>
      </c>
      <c r="BT27" s="162">
        <v>-81.914000000000001</v>
      </c>
      <c r="BU27" s="162">
        <v>82.643000000000001</v>
      </c>
      <c r="BV27" s="162">
        <v>96.311999999999998</v>
      </c>
      <c r="BW27" s="162">
        <v>21.92</v>
      </c>
      <c r="BX27" s="162">
        <v>29.459</v>
      </c>
      <c r="BY27" s="162">
        <v>71.558999999999997</v>
      </c>
      <c r="BZ27" s="162">
        <v>71.5</v>
      </c>
      <c r="CA27" s="162">
        <v>-86.933000000000007</v>
      </c>
      <c r="CB27" s="162">
        <v>-88.004999999999995</v>
      </c>
      <c r="CC27" s="162">
        <v>159.18</v>
      </c>
      <c r="CD27" s="162">
        <v>159.24</v>
      </c>
      <c r="CE27" s="162">
        <v>18.923999999999999</v>
      </c>
      <c r="CF27" s="162">
        <v>-104.68</v>
      </c>
      <c r="CG27" s="162">
        <v>-103.41</v>
      </c>
      <c r="CH27" s="162">
        <v>2.2873000000000001</v>
      </c>
      <c r="CI27" s="162">
        <v>0</v>
      </c>
      <c r="CJ27" s="162">
        <v>19.57</v>
      </c>
      <c r="CK27" s="162">
        <v>25.984999999999999</v>
      </c>
      <c r="CL27" s="162">
        <v>113.4</v>
      </c>
      <c r="CM27" s="162">
        <v>102</v>
      </c>
      <c r="CN27" s="162">
        <v>-17.04</v>
      </c>
      <c r="CO27" s="162">
        <v>75.066000000000003</v>
      </c>
      <c r="CP27" s="162">
        <v>73.488</v>
      </c>
      <c r="CQ27" s="162">
        <v>72.885000000000005</v>
      </c>
      <c r="CR27" s="162">
        <v>6.6401000000000003</v>
      </c>
      <c r="CS27" s="162">
        <v>7.0940000000000003</v>
      </c>
      <c r="CT27" s="162">
        <v>-47.014000000000003</v>
      </c>
      <c r="CU27" s="162">
        <v>-35.427999999999997</v>
      </c>
      <c r="CV27" s="162">
        <v>0</v>
      </c>
      <c r="CW27" s="162">
        <v>12.914999999999999</v>
      </c>
      <c r="CX27" s="162">
        <v>50.97</v>
      </c>
      <c r="CY27" s="162">
        <v>90.11</v>
      </c>
      <c r="CZ27" s="162">
        <v>37.271999999999998</v>
      </c>
      <c r="DA27" s="162">
        <v>35.307000000000002</v>
      </c>
      <c r="DB27" s="162">
        <v>-34.969000000000001</v>
      </c>
      <c r="DC27" s="162">
        <v>-5.8948</v>
      </c>
      <c r="DD27" s="162">
        <v>0</v>
      </c>
      <c r="DE27" s="162">
        <v>0</v>
      </c>
      <c r="DF27" s="162">
        <v>-106.13</v>
      </c>
      <c r="DG27" s="162">
        <v>0</v>
      </c>
      <c r="DH27" s="162">
        <v>-21.199000000000002</v>
      </c>
      <c r="DI27" s="162">
        <v>-100.19</v>
      </c>
      <c r="DJ27" s="162">
        <v>-99.9</v>
      </c>
      <c r="DK27" s="162">
        <v>35.362000000000002</v>
      </c>
      <c r="DL27" s="162">
        <v>67.391000000000005</v>
      </c>
      <c r="DM27" s="162">
        <v>75.158000000000001</v>
      </c>
      <c r="DN27" s="162">
        <v>98.454999999999998</v>
      </c>
      <c r="DO27" s="162">
        <v>67.38</v>
      </c>
      <c r="DP27" s="162">
        <v>-11.95</v>
      </c>
      <c r="DQ27" s="162">
        <v>63.058</v>
      </c>
      <c r="DR27" s="162">
        <v>104.94</v>
      </c>
      <c r="DS27" s="162">
        <v>-19.32</v>
      </c>
      <c r="DT27" s="163">
        <v>-17.31701</v>
      </c>
      <c r="DU27" s="162">
        <v>95.45</v>
      </c>
      <c r="DV27" s="162">
        <v>72.8</v>
      </c>
      <c r="DW27" s="162">
        <v>104.12</v>
      </c>
      <c r="DX27" s="162">
        <v>102.87</v>
      </c>
      <c r="DY27" s="162">
        <v>-64.783000000000001</v>
      </c>
      <c r="DZ27" s="162">
        <v>-64.108999999999995</v>
      </c>
      <c r="EA27" s="162">
        <v>208.02</v>
      </c>
      <c r="EB27" s="162">
        <v>158.84</v>
      </c>
      <c r="EC27" s="162">
        <v>155.91</v>
      </c>
      <c r="ED27" s="162">
        <v>157.41999999999999</v>
      </c>
      <c r="EE27" s="162">
        <v>108.23</v>
      </c>
      <c r="EF27" s="162">
        <v>89.975999999999999</v>
      </c>
      <c r="EG27" s="162">
        <v>-27.74</v>
      </c>
      <c r="EH27" s="162">
        <v>264.7</v>
      </c>
      <c r="EI27" s="162">
        <v>233.04</v>
      </c>
      <c r="EJ27" s="162">
        <v>0</v>
      </c>
      <c r="EK27" s="162">
        <v>-38.378999999999998</v>
      </c>
      <c r="EL27" s="162">
        <v>-41.064999999999998</v>
      </c>
      <c r="EM27" s="162">
        <v>-20.457999999999998</v>
      </c>
      <c r="EN27" s="162">
        <v>8.3981999999999992</v>
      </c>
      <c r="EO27" s="162">
        <v>-48.345999999999997</v>
      </c>
      <c r="EP27" s="162">
        <v>149.05000000000001</v>
      </c>
      <c r="EQ27" s="162">
        <v>-94.73</v>
      </c>
      <c r="ER27" s="162">
        <v>-95.870999999999995</v>
      </c>
      <c r="ES27" s="162">
        <v>-51.573</v>
      </c>
      <c r="ET27" s="162">
        <v>0</v>
      </c>
      <c r="EU27" s="162">
        <v>-21.079000000000001</v>
      </c>
      <c r="EV27" s="162">
        <v>110.5</v>
      </c>
      <c r="EW27" s="162">
        <v>16.151</v>
      </c>
      <c r="EX27" s="162">
        <v>-49.082000000000001</v>
      </c>
      <c r="EY27" s="162">
        <v>-36.036000000000001</v>
      </c>
      <c r="EZ27" s="162">
        <v>-35.25</v>
      </c>
      <c r="FA27" s="162">
        <v>6.4786000000000001</v>
      </c>
      <c r="FB27" s="162">
        <v>-87.039000000000001</v>
      </c>
      <c r="FC27" s="162">
        <v>51.936999999999998</v>
      </c>
      <c r="FD27" s="162">
        <v>22.998000000000001</v>
      </c>
      <c r="FE27" s="162">
        <v>0</v>
      </c>
      <c r="FF27" s="162">
        <v>0</v>
      </c>
      <c r="FG27" s="162">
        <v>38.555999999999997</v>
      </c>
      <c r="FH27" s="162">
        <v>38.932000000000002</v>
      </c>
      <c r="FI27" s="162">
        <v>36.799999999999997</v>
      </c>
      <c r="FJ27" s="162">
        <v>87.244</v>
      </c>
      <c r="FK27" s="162">
        <v>87.578999999999994</v>
      </c>
      <c r="FL27" s="162">
        <v>-186.88</v>
      </c>
      <c r="FM27" s="162">
        <v>67.86</v>
      </c>
      <c r="FN27" s="162">
        <v>68.009</v>
      </c>
      <c r="FO27" s="162">
        <v>-130.78</v>
      </c>
      <c r="FP27" s="162">
        <v>-119.16</v>
      </c>
      <c r="FQ27" s="162">
        <v>-60.664999999999999</v>
      </c>
      <c r="FR27" s="162">
        <v>-44.158999999999999</v>
      </c>
      <c r="FS27" s="162">
        <v>17.969000000000001</v>
      </c>
      <c r="FT27" s="162">
        <v>0.91459999999999997</v>
      </c>
      <c r="FU27" s="162">
        <v>-11.689</v>
      </c>
      <c r="FV27" s="162">
        <v>11.2</v>
      </c>
      <c r="FW27" s="162">
        <v>-60.305</v>
      </c>
      <c r="FX27" s="162">
        <v>11.808</v>
      </c>
      <c r="FY27" s="162">
        <v>-11.247999999999999</v>
      </c>
      <c r="FZ27" s="162">
        <v>2.3980000000000001</v>
      </c>
      <c r="GA27" s="162">
        <v>11.148</v>
      </c>
      <c r="GB27" s="162">
        <v>20.579000000000001</v>
      </c>
      <c r="GC27" s="162">
        <v>122.7</v>
      </c>
      <c r="GD27" s="162">
        <v>132.74</v>
      </c>
      <c r="GE27" s="162">
        <v>14.03</v>
      </c>
      <c r="GF27" s="162">
        <v>84.495999999999995</v>
      </c>
      <c r="GG27" s="162">
        <v>22.7</v>
      </c>
      <c r="GH27" s="162">
        <v>-24.504000000000001</v>
      </c>
      <c r="GI27" s="162">
        <v>-1.1508</v>
      </c>
      <c r="GJ27" s="162">
        <v>1.1374</v>
      </c>
      <c r="GK27" s="162">
        <v>1.9078999999999999</v>
      </c>
      <c r="GL27" s="162">
        <v>6.4500000000000002E-2</v>
      </c>
      <c r="GM27" s="162">
        <v>0</v>
      </c>
      <c r="GN27" s="162">
        <v>-15.214</v>
      </c>
      <c r="GO27" s="162">
        <v>-37.405000000000001</v>
      </c>
      <c r="GP27" s="162">
        <v>22.914000000000001</v>
      </c>
      <c r="GQ27" s="162">
        <v>58.905999999999999</v>
      </c>
      <c r="GR27" s="162">
        <v>106.31</v>
      </c>
      <c r="GS27" s="162">
        <v>63.771999999999998</v>
      </c>
      <c r="GT27" s="162">
        <v>-155.59</v>
      </c>
      <c r="GU27" s="162">
        <v>-28.635000000000002</v>
      </c>
      <c r="GV27" s="162">
        <v>42.792999999999999</v>
      </c>
      <c r="GW27" s="162">
        <v>-59.344000000000001</v>
      </c>
      <c r="GX27" s="162">
        <v>9.3133999999999997</v>
      </c>
      <c r="GY27" s="162">
        <v>3.6231</v>
      </c>
      <c r="GZ27" s="162">
        <v>3.1429999999999998</v>
      </c>
      <c r="HA27" s="162">
        <v>10.196999999999999</v>
      </c>
      <c r="HB27" s="162">
        <v>152.06</v>
      </c>
      <c r="HC27" s="162">
        <v>154.66</v>
      </c>
      <c r="HD27" s="162">
        <v>286.60000000000002</v>
      </c>
      <c r="HE27" s="162">
        <v>-284.01</v>
      </c>
      <c r="HF27" s="162">
        <v>-597.99</v>
      </c>
      <c r="HG27" s="162">
        <v>603.33000000000004</v>
      </c>
      <c r="HH27" s="162">
        <v>527.55999999999995</v>
      </c>
      <c r="HI27" s="162">
        <v>-148.11000000000001</v>
      </c>
      <c r="HJ27" s="162">
        <v>-145.69</v>
      </c>
      <c r="HK27" s="162">
        <v>-53.03</v>
      </c>
      <c r="HL27" s="162">
        <v>-42.67</v>
      </c>
      <c r="HM27" s="162">
        <v>74.674999999999997</v>
      </c>
      <c r="HN27" s="162">
        <v>74.516000000000005</v>
      </c>
      <c r="HO27" s="162">
        <v>-105.66</v>
      </c>
      <c r="HP27" s="162">
        <v>-106.18</v>
      </c>
      <c r="HQ27" s="162">
        <v>17.547999999999998</v>
      </c>
      <c r="HR27" s="162">
        <v>17.317</v>
      </c>
      <c r="HS27" s="162">
        <v>-53.694000000000003</v>
      </c>
      <c r="HT27" s="162">
        <v>-53.523000000000003</v>
      </c>
      <c r="HU27" s="162">
        <v>72.05</v>
      </c>
      <c r="HV27" s="162">
        <v>71.569000000000003</v>
      </c>
      <c r="HW27" s="162">
        <v>89.698999999999998</v>
      </c>
      <c r="HX27" s="162">
        <v>89.3</v>
      </c>
      <c r="HY27" s="162">
        <v>22.620999999999999</v>
      </c>
      <c r="HZ27" s="162">
        <v>-15.84</v>
      </c>
      <c r="IA27" s="162">
        <v>-412.42</v>
      </c>
      <c r="IB27" s="162">
        <v>81.548000000000002</v>
      </c>
      <c r="IC27" s="162">
        <v>82.253</v>
      </c>
      <c r="ID27" s="162">
        <v>7.6999000000000004</v>
      </c>
      <c r="IE27" s="162">
        <v>80.900000000000006</v>
      </c>
      <c r="IF27" s="162">
        <v>-16.298999999999999</v>
      </c>
      <c r="IG27" s="162">
        <v>-16.399000000000001</v>
      </c>
      <c r="IH27" s="162">
        <v>1.5975999999999999</v>
      </c>
      <c r="II27" s="162">
        <v>1.2270000000000001</v>
      </c>
      <c r="IJ27" s="162">
        <v>-520.76</v>
      </c>
      <c r="IK27" s="162">
        <v>-212.84</v>
      </c>
      <c r="IL27" s="162">
        <v>411.84</v>
      </c>
      <c r="IM27" s="162">
        <v>290.29000000000002</v>
      </c>
      <c r="IN27" s="162">
        <v>-27.454999999999998</v>
      </c>
      <c r="IO27" s="162">
        <v>-320.04000000000002</v>
      </c>
      <c r="IP27" s="163">
        <v>361.18360000000001</v>
      </c>
      <c r="IQ27" s="162">
        <v>-62.161999999999999</v>
      </c>
      <c r="IR27" s="162">
        <v>-193.37</v>
      </c>
      <c r="IS27" s="162">
        <v>-316.64999999999998</v>
      </c>
      <c r="IT27" s="162">
        <v>123.23</v>
      </c>
      <c r="IU27" s="162">
        <v>122.34</v>
      </c>
      <c r="IV27" s="162">
        <v>65.185000000000002</v>
      </c>
      <c r="IW27" s="162">
        <v>-398.57</v>
      </c>
      <c r="IX27" s="162">
        <v>144.82</v>
      </c>
      <c r="IY27" s="162">
        <v>-252.88</v>
      </c>
      <c r="IZ27" s="162">
        <v>255.28</v>
      </c>
      <c r="JA27" s="162">
        <v>-7.6452</v>
      </c>
      <c r="JB27" s="162">
        <v>30.954999999999998</v>
      </c>
      <c r="JC27" s="162">
        <v>35.918999999999997</v>
      </c>
      <c r="JD27" s="162">
        <v>3.6688999999999998</v>
      </c>
      <c r="JE27" s="162">
        <v>3.653</v>
      </c>
      <c r="JF27" s="162">
        <v>-35.279000000000003</v>
      </c>
      <c r="JG27" s="162">
        <v>15.92</v>
      </c>
      <c r="JH27" s="162">
        <v>13.025</v>
      </c>
      <c r="JI27" s="162">
        <v>-16.257999999999999</v>
      </c>
      <c r="JJ27" s="162">
        <v>-44.325000000000003</v>
      </c>
      <c r="JK27" s="162">
        <v>12.541</v>
      </c>
      <c r="JL27" s="162">
        <v>27.298999999999999</v>
      </c>
      <c r="JM27" s="162">
        <v>54.896999999999998</v>
      </c>
      <c r="JN27" s="162">
        <v>55.152999999999999</v>
      </c>
      <c r="JO27" s="162">
        <v>0</v>
      </c>
      <c r="JP27" s="162">
        <v>0</v>
      </c>
      <c r="JQ27" s="162">
        <v>47.064999999999998</v>
      </c>
      <c r="JR27" s="162">
        <v>47.683</v>
      </c>
      <c r="JS27" s="162">
        <v>49.045000000000002</v>
      </c>
      <c r="JT27" s="163">
        <v>-29.928999999999998</v>
      </c>
      <c r="JU27" s="162">
        <v>-79</v>
      </c>
      <c r="JV27" s="162">
        <v>-20.213999999999999</v>
      </c>
      <c r="JW27" s="162">
        <v>7.3198999999999996</v>
      </c>
      <c r="JX27" s="162">
        <v>8.6998999999999995</v>
      </c>
      <c r="JY27" s="162">
        <v>-37.228999999999999</v>
      </c>
      <c r="JZ27" s="162">
        <v>77.316000000000003</v>
      </c>
      <c r="KA27" s="162">
        <v>52.872</v>
      </c>
      <c r="KB27" s="162">
        <v>-36.345999999999997</v>
      </c>
      <c r="KC27" s="162">
        <v>-75.665999999999997</v>
      </c>
      <c r="KD27" s="162">
        <v>41.828000000000003</v>
      </c>
      <c r="KE27" s="162">
        <v>33.774999999999999</v>
      </c>
      <c r="KF27" s="162">
        <v>71</v>
      </c>
      <c r="KG27" s="162">
        <v>-72.8</v>
      </c>
      <c r="KH27" s="162">
        <v>-65.135000000000005</v>
      </c>
      <c r="KI27" s="162">
        <v>202.44</v>
      </c>
    </row>
    <row r="28" spans="1:295" ht="18" customHeight="1" x14ac:dyDescent="0.3">
      <c r="A28" s="159" t="s">
        <v>71</v>
      </c>
      <c r="B28" s="159" t="s">
        <v>665</v>
      </c>
      <c r="C28" s="162">
        <v>0</v>
      </c>
      <c r="D28" s="162">
        <v>22.312000000000001</v>
      </c>
      <c r="E28" s="162">
        <v>-44.713000000000001</v>
      </c>
      <c r="F28" s="162">
        <v>-35.341000000000001</v>
      </c>
      <c r="G28" s="162">
        <v>28.103000000000002</v>
      </c>
      <c r="H28" s="162">
        <v>13.643000000000001</v>
      </c>
      <c r="I28" s="162">
        <v>56.607999999999997</v>
      </c>
      <c r="J28" s="162">
        <v>-88.605000000000004</v>
      </c>
      <c r="K28" s="162">
        <v>65.677999999999997</v>
      </c>
      <c r="L28" s="162">
        <v>32.765999999999998</v>
      </c>
      <c r="M28" s="162">
        <v>-32.881</v>
      </c>
      <c r="N28" s="162">
        <v>-19.978999999999999</v>
      </c>
      <c r="O28" s="162">
        <v>-50.265000000000001</v>
      </c>
      <c r="P28" s="162">
        <v>44</v>
      </c>
      <c r="Q28" s="162">
        <v>16.559000000000001</v>
      </c>
      <c r="R28" s="162">
        <v>-44</v>
      </c>
      <c r="S28" s="162">
        <v>12.737</v>
      </c>
      <c r="T28" s="162">
        <v>178.374</v>
      </c>
      <c r="U28" s="162">
        <v>14.733000000000001</v>
      </c>
      <c r="V28" s="162">
        <v>14.32</v>
      </c>
      <c r="W28" s="162">
        <v>24.507999999999999</v>
      </c>
      <c r="X28" s="162">
        <v>0</v>
      </c>
      <c r="Y28" s="162">
        <v>22.204999999999998</v>
      </c>
      <c r="Z28" s="162">
        <v>7.9508000000000001</v>
      </c>
      <c r="AA28" s="163">
        <v>48.429000000000002</v>
      </c>
      <c r="AB28" s="162">
        <v>113</v>
      </c>
      <c r="AC28" s="162">
        <v>-91.43</v>
      </c>
      <c r="AD28" s="162">
        <v>-91.33</v>
      </c>
      <c r="AE28" s="162">
        <v>17.093</v>
      </c>
      <c r="AF28" s="162">
        <v>19.978999999999999</v>
      </c>
      <c r="AG28" s="162">
        <v>46.2</v>
      </c>
      <c r="AH28" s="162">
        <v>6.9470000000000001</v>
      </c>
      <c r="AI28" s="162">
        <v>0.122</v>
      </c>
      <c r="AJ28" s="162">
        <v>-29.329000000000001</v>
      </c>
      <c r="AK28" s="162">
        <v>-29.829000000000001</v>
      </c>
      <c r="AL28" s="162">
        <v>-51.77</v>
      </c>
      <c r="AM28" s="162">
        <v>29.2</v>
      </c>
      <c r="AN28" s="162">
        <v>29.489000000000001</v>
      </c>
      <c r="AO28" s="162">
        <v>12.446999999999999</v>
      </c>
      <c r="AP28" s="162">
        <v>11.074999999999999</v>
      </c>
      <c r="AQ28" s="162">
        <v>71.088999999999999</v>
      </c>
      <c r="AR28" s="162">
        <v>73.926000000000002</v>
      </c>
      <c r="AS28" s="162">
        <v>0</v>
      </c>
      <c r="AT28" s="162">
        <v>-54.655000000000001</v>
      </c>
      <c r="AU28" s="162">
        <v>-53.774999999999999</v>
      </c>
      <c r="AV28" s="162">
        <v>7.1829999999999998</v>
      </c>
      <c r="AW28" s="162">
        <v>6.9244000000000003</v>
      </c>
      <c r="AX28" s="162">
        <v>72.605000000000004</v>
      </c>
      <c r="AY28" s="162">
        <v>73.543000000000006</v>
      </c>
      <c r="AZ28" s="162">
        <v>-8.8986999999999998</v>
      </c>
      <c r="BA28" s="162">
        <v>-47.348999999999997</v>
      </c>
      <c r="BB28" s="162">
        <v>-265.74</v>
      </c>
      <c r="BC28" s="162">
        <v>-22.385000000000002</v>
      </c>
      <c r="BD28" s="162">
        <v>-10.898999999999999</v>
      </c>
      <c r="BE28" s="162">
        <v>-10.798999999999999</v>
      </c>
      <c r="BF28" s="162">
        <v>59.566000000000003</v>
      </c>
      <c r="BG28" s="162">
        <v>58.515999999999998</v>
      </c>
      <c r="BH28" s="162">
        <v>-6.7417999999999996</v>
      </c>
      <c r="BI28" s="162">
        <v>-67.102000000000004</v>
      </c>
      <c r="BJ28" s="162">
        <v>-27.538</v>
      </c>
      <c r="BK28" s="162">
        <v>14.659000000000001</v>
      </c>
      <c r="BL28" s="162">
        <v>6.4226000000000001</v>
      </c>
      <c r="BM28" s="162">
        <v>4.4295999999999998</v>
      </c>
      <c r="BN28" s="162">
        <v>301.06</v>
      </c>
      <c r="BO28" s="162">
        <v>93.081000000000003</v>
      </c>
      <c r="BP28" s="162">
        <v>92.715000000000003</v>
      </c>
      <c r="BQ28" s="162">
        <v>-275.41000000000003</v>
      </c>
      <c r="BR28" s="162">
        <v>421.36</v>
      </c>
      <c r="BS28" s="162">
        <v>40.976999999999997</v>
      </c>
      <c r="BT28" s="162">
        <v>-61.999000000000002</v>
      </c>
      <c r="BU28" s="162">
        <v>64.831999999999994</v>
      </c>
      <c r="BV28" s="162">
        <v>100.47</v>
      </c>
      <c r="BW28" s="162">
        <v>22.43</v>
      </c>
      <c r="BX28" s="162">
        <v>30.469000000000001</v>
      </c>
      <c r="BY28" s="162">
        <v>73.19</v>
      </c>
      <c r="BZ28" s="162">
        <v>73.97</v>
      </c>
      <c r="CA28" s="162">
        <v>-92.962000000000003</v>
      </c>
      <c r="CB28" s="162">
        <v>-92.694000000000003</v>
      </c>
      <c r="CC28" s="162">
        <v>160.66999999999999</v>
      </c>
      <c r="CD28" s="162">
        <v>161.51</v>
      </c>
      <c r="CE28" s="162">
        <v>17.196000000000002</v>
      </c>
      <c r="CF28" s="162">
        <v>-104.86</v>
      </c>
      <c r="CG28" s="162">
        <v>-105.7</v>
      </c>
      <c r="CH28" s="162">
        <v>4.7972999999999999</v>
      </c>
      <c r="CI28" s="162">
        <v>0</v>
      </c>
      <c r="CJ28" s="162">
        <v>19.57</v>
      </c>
      <c r="CK28" s="162">
        <v>25.984999999999999</v>
      </c>
      <c r="CL28" s="162">
        <v>115.9</v>
      </c>
      <c r="CM28" s="162">
        <v>105.5</v>
      </c>
      <c r="CN28" s="162">
        <v>-17.408999999999999</v>
      </c>
      <c r="CO28" s="162">
        <v>78.213999999999999</v>
      </c>
      <c r="CP28" s="162">
        <v>76.272999999999996</v>
      </c>
      <c r="CQ28" s="162">
        <v>75.673000000000002</v>
      </c>
      <c r="CR28" s="162">
        <v>15.632999999999999</v>
      </c>
      <c r="CS28" s="162">
        <v>15.965999999999999</v>
      </c>
      <c r="CT28" s="162">
        <v>-41.02</v>
      </c>
      <c r="CU28" s="162">
        <v>-46.978999999999999</v>
      </c>
      <c r="CV28" s="162">
        <v>0</v>
      </c>
      <c r="CW28" s="162">
        <v>13.727</v>
      </c>
      <c r="CX28" s="162">
        <v>49.49</v>
      </c>
      <c r="CY28" s="162">
        <v>93.54</v>
      </c>
      <c r="CZ28" s="162">
        <v>37.271999999999998</v>
      </c>
      <c r="DA28" s="162">
        <v>35.307000000000002</v>
      </c>
      <c r="DB28" s="162">
        <v>-35.649000000000001</v>
      </c>
      <c r="DC28" s="162">
        <v>-5.8948</v>
      </c>
      <c r="DD28" s="162">
        <v>0</v>
      </c>
      <c r="DE28" s="162">
        <v>0</v>
      </c>
      <c r="DF28" s="162">
        <v>-111.49</v>
      </c>
      <c r="DG28" s="162">
        <v>0</v>
      </c>
      <c r="DH28" s="162">
        <v>-21.675000000000001</v>
      </c>
      <c r="DI28" s="162">
        <v>-104</v>
      </c>
      <c r="DJ28" s="162">
        <v>-106</v>
      </c>
      <c r="DK28" s="162">
        <v>34.878</v>
      </c>
      <c r="DL28" s="162">
        <v>70.028000000000006</v>
      </c>
      <c r="DM28" s="162">
        <v>77.506</v>
      </c>
      <c r="DN28" s="162">
        <v>101.97</v>
      </c>
      <c r="DO28" s="162">
        <v>69.59</v>
      </c>
      <c r="DP28" s="162">
        <v>-12.36</v>
      </c>
      <c r="DQ28" s="162">
        <v>66.108999999999995</v>
      </c>
      <c r="DR28" s="162">
        <v>106.27</v>
      </c>
      <c r="DS28" s="162">
        <v>-16.379000000000001</v>
      </c>
      <c r="DT28" s="163">
        <v>-17.188420000000001</v>
      </c>
      <c r="DU28" s="162">
        <v>101.02</v>
      </c>
      <c r="DV28" s="162">
        <v>76.290000000000006</v>
      </c>
      <c r="DW28" s="162">
        <v>107.76</v>
      </c>
      <c r="DX28" s="162">
        <v>106.5</v>
      </c>
      <c r="DY28" s="162">
        <v>-67.594999999999999</v>
      </c>
      <c r="DZ28" s="162">
        <v>-66.063000000000002</v>
      </c>
      <c r="EA28" s="162">
        <v>214.34</v>
      </c>
      <c r="EB28" s="162">
        <v>165.65</v>
      </c>
      <c r="EC28" s="162">
        <v>161.22</v>
      </c>
      <c r="ED28" s="162">
        <v>164.02</v>
      </c>
      <c r="EE28" s="162">
        <v>84.091999999999999</v>
      </c>
      <c r="EF28" s="162">
        <v>63.36</v>
      </c>
      <c r="EG28" s="162">
        <v>-30.669</v>
      </c>
      <c r="EH28" s="162">
        <v>288.17</v>
      </c>
      <c r="EI28" s="162">
        <v>170.91</v>
      </c>
      <c r="EJ28" s="162">
        <v>0</v>
      </c>
      <c r="EK28" s="162">
        <v>-35.116999999999997</v>
      </c>
      <c r="EL28" s="162">
        <v>-38.366999999999997</v>
      </c>
      <c r="EM28" s="162">
        <v>15.414999999999999</v>
      </c>
      <c r="EN28" s="162">
        <v>14.592000000000001</v>
      </c>
      <c r="EO28" s="162">
        <v>-48.345999999999997</v>
      </c>
      <c r="EP28" s="162">
        <v>63.024000000000001</v>
      </c>
      <c r="EQ28" s="162">
        <v>-80.557000000000002</v>
      </c>
      <c r="ER28" s="162">
        <v>-81.402000000000001</v>
      </c>
      <c r="ES28" s="162">
        <v>-21.827000000000002</v>
      </c>
      <c r="ET28" s="162">
        <v>16.77</v>
      </c>
      <c r="EU28" s="162">
        <v>-19.318999999999999</v>
      </c>
      <c r="EV28" s="162">
        <v>1</v>
      </c>
      <c r="EW28" s="162">
        <v>16.771999999999998</v>
      </c>
      <c r="EX28" s="162">
        <v>-40.128</v>
      </c>
      <c r="EY28" s="162">
        <v>-36.673999999999999</v>
      </c>
      <c r="EZ28" s="162">
        <v>-35.954999999999998</v>
      </c>
      <c r="FA28" s="162">
        <v>5.7763999999999998</v>
      </c>
      <c r="FB28" s="162">
        <v>-60.034999999999997</v>
      </c>
      <c r="FC28" s="162">
        <v>52.155999999999999</v>
      </c>
      <c r="FD28" s="162">
        <v>24.533000000000001</v>
      </c>
      <c r="FE28" s="162">
        <v>0</v>
      </c>
      <c r="FF28" s="162">
        <v>0</v>
      </c>
      <c r="FG28" s="162">
        <v>38.64</v>
      </c>
      <c r="FH28" s="162">
        <v>38.286000000000001</v>
      </c>
      <c r="FI28" s="162">
        <v>37.206000000000003</v>
      </c>
      <c r="FJ28" s="162">
        <v>92.602999999999994</v>
      </c>
      <c r="FK28" s="162">
        <v>92.268000000000001</v>
      </c>
      <c r="FL28" s="162">
        <v>-174.15</v>
      </c>
      <c r="FM28" s="162">
        <v>70.253</v>
      </c>
      <c r="FN28" s="162">
        <v>69.466999999999999</v>
      </c>
      <c r="FO28" s="162">
        <v>-125.69</v>
      </c>
      <c r="FP28" s="162">
        <v>-116.74</v>
      </c>
      <c r="FQ28" s="162">
        <v>-55.084000000000003</v>
      </c>
      <c r="FR28" s="162">
        <v>-42.969000000000001</v>
      </c>
      <c r="FS28" s="162">
        <v>17.571000000000002</v>
      </c>
      <c r="FT28" s="162">
        <v>0.96220000000000006</v>
      </c>
      <c r="FU28" s="162">
        <v>-11.159000000000001</v>
      </c>
      <c r="FV28" s="162">
        <v>12.92</v>
      </c>
      <c r="FW28" s="162">
        <v>-55.601999999999997</v>
      </c>
      <c r="FX28" s="162">
        <v>11.21</v>
      </c>
      <c r="FY28" s="162">
        <v>-11.086</v>
      </c>
      <c r="FZ28" s="162">
        <v>2.2938999999999998</v>
      </c>
      <c r="GA28" s="162">
        <v>11.473000000000001</v>
      </c>
      <c r="GB28" s="162">
        <v>22.36</v>
      </c>
      <c r="GC28" s="162">
        <v>116.04</v>
      </c>
      <c r="GD28" s="162">
        <v>127.35</v>
      </c>
      <c r="GE28" s="162">
        <v>14.93</v>
      </c>
      <c r="GF28" s="162">
        <v>84.525000000000006</v>
      </c>
      <c r="GG28" s="162">
        <v>22</v>
      </c>
      <c r="GH28" s="162">
        <v>-24.312999999999999</v>
      </c>
      <c r="GI28" s="162">
        <v>-0.88549999999999995</v>
      </c>
      <c r="GJ28" s="162">
        <v>0</v>
      </c>
      <c r="GK28" s="162">
        <v>1.9742</v>
      </c>
      <c r="GL28" s="162">
        <v>6.4500000000000002E-2</v>
      </c>
      <c r="GM28" s="162">
        <v>0</v>
      </c>
      <c r="GN28" s="162">
        <v>-16.035</v>
      </c>
      <c r="GO28" s="162">
        <v>-38.46</v>
      </c>
      <c r="GP28" s="162">
        <v>22.905999999999999</v>
      </c>
      <c r="GQ28" s="162">
        <v>61.006999999999998</v>
      </c>
      <c r="GR28" s="162">
        <v>107.21</v>
      </c>
      <c r="GS28" s="162">
        <v>63.216000000000001</v>
      </c>
      <c r="GT28" s="162">
        <v>-156.28</v>
      </c>
      <c r="GU28" s="162">
        <v>-29.042000000000002</v>
      </c>
      <c r="GV28" s="162">
        <v>43.387</v>
      </c>
      <c r="GW28" s="162">
        <v>-61.524000000000001</v>
      </c>
      <c r="GX28" s="162">
        <v>9.3133999999999997</v>
      </c>
      <c r="GY28" s="162">
        <v>3.8965999999999998</v>
      </c>
      <c r="GZ28" s="162">
        <v>3.5333000000000001</v>
      </c>
      <c r="HA28" s="162">
        <v>10.718</v>
      </c>
      <c r="HB28" s="162">
        <v>143.1</v>
      </c>
      <c r="HC28" s="162">
        <v>142.76</v>
      </c>
      <c r="HD28" s="162">
        <v>281.2</v>
      </c>
      <c r="HE28" s="162">
        <v>-278.08</v>
      </c>
      <c r="HF28" s="162">
        <v>-588.80999999999995</v>
      </c>
      <c r="HG28" s="162">
        <v>594.07000000000005</v>
      </c>
      <c r="HH28" s="162">
        <v>472.06</v>
      </c>
      <c r="HI28" s="162">
        <v>-139.02000000000001</v>
      </c>
      <c r="HJ28" s="162">
        <v>-136.79</v>
      </c>
      <c r="HK28" s="162">
        <v>-49.904000000000003</v>
      </c>
      <c r="HL28" s="162">
        <v>-40.101999999999997</v>
      </c>
      <c r="HM28" s="162">
        <v>76.040000000000006</v>
      </c>
      <c r="HN28" s="162">
        <v>79.620999999999995</v>
      </c>
      <c r="HO28" s="162">
        <v>-91.852999999999994</v>
      </c>
      <c r="HP28" s="162">
        <v>-91.436999999999998</v>
      </c>
      <c r="HQ28" s="162">
        <v>16.690999999999999</v>
      </c>
      <c r="HR28" s="162">
        <v>16.635999999999999</v>
      </c>
      <c r="HS28" s="162">
        <v>-28.885999999999999</v>
      </c>
      <c r="HT28" s="162">
        <v>-30.337</v>
      </c>
      <c r="HU28" s="162">
        <v>72.599000000000004</v>
      </c>
      <c r="HV28" s="162">
        <v>72.129000000000005</v>
      </c>
      <c r="HW28" s="163">
        <v>82.532669999999996</v>
      </c>
      <c r="HX28" s="162">
        <v>79.698999999999998</v>
      </c>
      <c r="HY28" s="162">
        <v>22.581</v>
      </c>
      <c r="HZ28" s="162">
        <v>-64.239000000000004</v>
      </c>
      <c r="IA28" s="162">
        <v>-403.03</v>
      </c>
      <c r="IB28" s="162">
        <v>80.706000000000003</v>
      </c>
      <c r="IC28" s="162">
        <v>80.924999999999997</v>
      </c>
      <c r="ID28" s="162">
        <v>8.8000000000000007</v>
      </c>
      <c r="IE28" s="162">
        <v>61.098999999999997</v>
      </c>
      <c r="IF28" s="162">
        <v>-17.100000000000001</v>
      </c>
      <c r="IG28" s="162">
        <v>-16.5</v>
      </c>
      <c r="IH28" s="162">
        <v>1.7706999999999999</v>
      </c>
      <c r="II28" s="162">
        <v>1.3787</v>
      </c>
      <c r="IJ28" s="162">
        <v>-462.99</v>
      </c>
      <c r="IK28" s="162">
        <v>-154.71</v>
      </c>
      <c r="IL28" s="162">
        <v>353.93</v>
      </c>
      <c r="IM28" s="162">
        <v>248.19</v>
      </c>
      <c r="IN28" s="162">
        <v>-57.323</v>
      </c>
      <c r="IO28" s="162">
        <v>-279.62</v>
      </c>
      <c r="IP28" s="163">
        <v>353.41831999999999</v>
      </c>
      <c r="IQ28" s="162">
        <v>-48.143999999999998</v>
      </c>
      <c r="IR28" s="162">
        <v>-174.9</v>
      </c>
      <c r="IS28" s="162">
        <v>-278.11</v>
      </c>
      <c r="IT28" s="162">
        <v>112.61</v>
      </c>
      <c r="IU28" s="162">
        <v>110.24</v>
      </c>
      <c r="IV28" s="162">
        <v>52.168999999999997</v>
      </c>
      <c r="IW28" s="162">
        <v>-347.08</v>
      </c>
      <c r="IX28" s="162">
        <v>129.52000000000001</v>
      </c>
      <c r="IY28" s="162">
        <v>-219.13</v>
      </c>
      <c r="IZ28" s="162">
        <v>218.85</v>
      </c>
      <c r="JA28" s="162">
        <v>-6.5904999999999996</v>
      </c>
      <c r="JB28" s="162">
        <v>30.954999999999998</v>
      </c>
      <c r="JC28" s="162">
        <v>33.200000000000003</v>
      </c>
      <c r="JD28" s="162">
        <v>3.5539000000000001</v>
      </c>
      <c r="JE28" s="162">
        <v>3.5510000000000002</v>
      </c>
      <c r="JF28" s="162">
        <v>-32.478999999999999</v>
      </c>
      <c r="JG28" s="162">
        <v>13.52</v>
      </c>
      <c r="JH28" s="162">
        <v>13.097</v>
      </c>
      <c r="JI28" s="162">
        <v>-13.914</v>
      </c>
      <c r="JJ28" s="162">
        <v>-37.56</v>
      </c>
      <c r="JK28" s="162">
        <v>1.7898000000000001</v>
      </c>
      <c r="JL28" s="162">
        <v>30</v>
      </c>
      <c r="JM28" s="162">
        <v>54.499000000000002</v>
      </c>
      <c r="JN28" s="162">
        <v>54.52</v>
      </c>
      <c r="JO28" s="162">
        <v>0</v>
      </c>
      <c r="JP28" s="162">
        <v>0</v>
      </c>
      <c r="JQ28" s="162">
        <v>50.027000000000001</v>
      </c>
      <c r="JR28" s="162">
        <v>50.603000000000002</v>
      </c>
      <c r="JS28" s="162">
        <v>49.651000000000003</v>
      </c>
      <c r="JT28" s="163">
        <v>-30.032</v>
      </c>
      <c r="JU28" s="162">
        <v>-59.798999999999999</v>
      </c>
      <c r="JV28" s="162">
        <v>-24.751999999999999</v>
      </c>
      <c r="JW28" s="162">
        <v>7.4298999999999999</v>
      </c>
      <c r="JX28" s="162">
        <v>8.6998999999999995</v>
      </c>
      <c r="JY28" s="162">
        <v>-36.515000000000001</v>
      </c>
      <c r="JZ28" s="162">
        <v>75.218999999999994</v>
      </c>
      <c r="KA28" s="162">
        <v>51.168999999999997</v>
      </c>
      <c r="KB28" s="162">
        <v>-35.201999999999998</v>
      </c>
      <c r="KC28" s="162">
        <v>-72.614000000000004</v>
      </c>
      <c r="KD28" s="162">
        <v>39.917999999999999</v>
      </c>
      <c r="KE28" s="162">
        <v>33.356000000000002</v>
      </c>
      <c r="KF28" s="162">
        <v>55.098999999999997</v>
      </c>
      <c r="KG28" s="162">
        <v>-55.098999999999997</v>
      </c>
      <c r="KH28" s="162">
        <v>-106.89</v>
      </c>
      <c r="KI28" s="162">
        <v>237.07</v>
      </c>
    </row>
    <row r="29" spans="1:295" ht="18" customHeight="1" x14ac:dyDescent="0.3">
      <c r="A29" s="159" t="s">
        <v>71</v>
      </c>
      <c r="B29" s="159" t="s">
        <v>666</v>
      </c>
      <c r="C29" s="162">
        <v>0</v>
      </c>
      <c r="D29" s="162">
        <v>22.553999999999998</v>
      </c>
      <c r="E29" s="162">
        <v>-45.216999999999999</v>
      </c>
      <c r="F29" s="162">
        <v>-34.426000000000002</v>
      </c>
      <c r="G29" s="162">
        <v>29.119</v>
      </c>
      <c r="H29" s="162">
        <v>13.622999999999999</v>
      </c>
      <c r="I29" s="162">
        <v>57.841999999999999</v>
      </c>
      <c r="J29" s="162">
        <v>-93.206999999999994</v>
      </c>
      <c r="K29" s="162">
        <v>69.007000000000005</v>
      </c>
      <c r="L29" s="162">
        <v>32.765999999999998</v>
      </c>
      <c r="M29" s="162">
        <v>-34.051000000000002</v>
      </c>
      <c r="N29" s="162">
        <v>-24.42</v>
      </c>
      <c r="O29" s="162">
        <v>-50.853000000000002</v>
      </c>
      <c r="P29" s="162">
        <v>44</v>
      </c>
      <c r="Q29" s="162">
        <v>16.559000000000001</v>
      </c>
      <c r="R29" s="162">
        <v>-44</v>
      </c>
      <c r="S29" s="162">
        <v>12.926</v>
      </c>
      <c r="T29" s="162">
        <v>189.61600000000001</v>
      </c>
      <c r="U29" s="162">
        <v>14.31</v>
      </c>
      <c r="V29" s="162">
        <v>14.776999999999999</v>
      </c>
      <c r="W29" s="162">
        <v>24.241</v>
      </c>
      <c r="X29" s="162">
        <v>0</v>
      </c>
      <c r="Y29" s="162">
        <v>22.25</v>
      </c>
      <c r="Z29" s="162">
        <v>7.5191999999999997</v>
      </c>
      <c r="AA29" s="163">
        <v>47.732999999999997</v>
      </c>
      <c r="AB29" s="162">
        <v>113</v>
      </c>
      <c r="AC29" s="162">
        <v>-93.15</v>
      </c>
      <c r="AD29" s="162">
        <v>-92.989000000000004</v>
      </c>
      <c r="AE29" s="162">
        <v>16.05</v>
      </c>
      <c r="AF29" s="162">
        <v>24.42</v>
      </c>
      <c r="AG29" s="162">
        <v>48.4</v>
      </c>
      <c r="AH29" s="162">
        <v>6.9869000000000003</v>
      </c>
      <c r="AI29" s="162">
        <v>0.12</v>
      </c>
      <c r="AJ29" s="162">
        <v>-32.978999999999999</v>
      </c>
      <c r="AK29" s="162">
        <v>-33.529000000000003</v>
      </c>
      <c r="AL29" s="162">
        <v>-42.889000000000003</v>
      </c>
      <c r="AM29" s="162">
        <v>32.779000000000003</v>
      </c>
      <c r="AN29" s="162">
        <v>33.029000000000003</v>
      </c>
      <c r="AO29" s="162">
        <v>13.2</v>
      </c>
      <c r="AP29" s="162">
        <v>10.813000000000001</v>
      </c>
      <c r="AQ29" s="162">
        <v>71.477000000000004</v>
      </c>
      <c r="AR29" s="162">
        <v>74.725999999999999</v>
      </c>
      <c r="AS29" s="162">
        <v>0</v>
      </c>
      <c r="AT29" s="162">
        <v>-57.334000000000003</v>
      </c>
      <c r="AU29" s="162">
        <v>-57.85</v>
      </c>
      <c r="AV29" s="162">
        <v>28.713000000000001</v>
      </c>
      <c r="AW29" s="162">
        <v>26.114000000000001</v>
      </c>
      <c r="AX29" s="162">
        <v>70.864000000000004</v>
      </c>
      <c r="AY29" s="162">
        <v>72.471000000000004</v>
      </c>
      <c r="AZ29" s="162">
        <v>-7.3282999999999996</v>
      </c>
      <c r="BA29" s="162">
        <v>-28.777999999999999</v>
      </c>
      <c r="BB29" s="162">
        <v>-293.57</v>
      </c>
      <c r="BC29" s="162">
        <v>-18.948</v>
      </c>
      <c r="BD29" s="162">
        <v>-13.099</v>
      </c>
      <c r="BE29" s="162">
        <v>-13.199</v>
      </c>
      <c r="BF29" s="162">
        <v>63.533999999999999</v>
      </c>
      <c r="BG29" s="162">
        <v>62.831000000000003</v>
      </c>
      <c r="BH29" s="162">
        <v>-7.2054</v>
      </c>
      <c r="BI29" s="162">
        <v>-67.102000000000004</v>
      </c>
      <c r="BJ29" s="162">
        <v>-33.585999999999999</v>
      </c>
      <c r="BK29" s="162">
        <v>13.989000000000001</v>
      </c>
      <c r="BL29" s="162">
        <v>6.1660000000000004</v>
      </c>
      <c r="BM29" s="162">
        <v>4.3327</v>
      </c>
      <c r="BN29" s="162">
        <v>332.43</v>
      </c>
      <c r="BO29" s="162">
        <v>89.388000000000005</v>
      </c>
      <c r="BP29" s="162">
        <v>89.51</v>
      </c>
      <c r="BQ29" s="162">
        <v>-282.12</v>
      </c>
      <c r="BR29" s="162">
        <v>436.66</v>
      </c>
      <c r="BS29" s="162">
        <v>40.976999999999997</v>
      </c>
      <c r="BT29" s="162">
        <v>-90.346999999999994</v>
      </c>
      <c r="BU29" s="162">
        <v>92.5</v>
      </c>
      <c r="BV29" s="162">
        <v>101.56</v>
      </c>
      <c r="BW29" s="162">
        <v>23.52</v>
      </c>
      <c r="BX29" s="162">
        <v>32.090000000000003</v>
      </c>
      <c r="BY29" s="162">
        <v>74.69</v>
      </c>
      <c r="BZ29" s="162">
        <v>74.638999999999996</v>
      </c>
      <c r="CA29" s="162">
        <v>-89.478999999999999</v>
      </c>
      <c r="CB29" s="162">
        <v>-89.210999999999999</v>
      </c>
      <c r="CC29" s="162">
        <v>161.52000000000001</v>
      </c>
      <c r="CD29" s="162">
        <v>161.87</v>
      </c>
      <c r="CE29" s="162">
        <v>16.186</v>
      </c>
      <c r="CF29" s="162">
        <v>-119.24</v>
      </c>
      <c r="CG29" s="162">
        <v>-117.68</v>
      </c>
      <c r="CH29" s="162">
        <v>3.6608000000000001</v>
      </c>
      <c r="CI29" s="162">
        <v>0</v>
      </c>
      <c r="CJ29" s="162">
        <v>19.57</v>
      </c>
      <c r="CK29" s="162">
        <v>25.984999999999999</v>
      </c>
      <c r="CL29" s="162">
        <v>117</v>
      </c>
      <c r="CM29" s="162">
        <v>105.59</v>
      </c>
      <c r="CN29" s="162">
        <v>-17.728999999999999</v>
      </c>
      <c r="CO29" s="162">
        <v>74.126000000000005</v>
      </c>
      <c r="CP29" s="162">
        <v>72.569999999999993</v>
      </c>
      <c r="CQ29" s="162">
        <v>72.064999999999998</v>
      </c>
      <c r="CR29" s="162">
        <v>8.2103000000000002</v>
      </c>
      <c r="CS29" s="162">
        <v>8.1278000000000006</v>
      </c>
      <c r="CT29" s="162">
        <v>-39.677</v>
      </c>
      <c r="CU29" s="162">
        <v>-41.124000000000002</v>
      </c>
      <c r="CV29" s="162">
        <v>0</v>
      </c>
      <c r="CW29" s="162">
        <v>14.053000000000001</v>
      </c>
      <c r="CX29" s="162">
        <v>55.548999999999999</v>
      </c>
      <c r="CY29" s="162">
        <v>96.888999999999996</v>
      </c>
      <c r="CZ29" s="162">
        <v>37.271999999999998</v>
      </c>
      <c r="DA29" s="162">
        <v>35.307000000000002</v>
      </c>
      <c r="DB29" s="162">
        <v>-36.119</v>
      </c>
      <c r="DC29" s="162">
        <v>-5.8948</v>
      </c>
      <c r="DD29" s="162">
        <v>0</v>
      </c>
      <c r="DE29" s="162">
        <v>0</v>
      </c>
      <c r="DF29" s="162">
        <v>-115.98</v>
      </c>
      <c r="DG29" s="162">
        <v>0</v>
      </c>
      <c r="DH29" s="162">
        <v>-21.972999999999999</v>
      </c>
      <c r="DI29" s="162">
        <v>-106.8</v>
      </c>
      <c r="DJ29" s="162">
        <v>-107.3</v>
      </c>
      <c r="DK29" s="162">
        <v>36.164000000000001</v>
      </c>
      <c r="DL29" s="162">
        <v>72.665000000000006</v>
      </c>
      <c r="DM29" s="162">
        <v>78.915000000000006</v>
      </c>
      <c r="DN29" s="162">
        <v>105.48</v>
      </c>
      <c r="DO29" s="162">
        <v>71.989999999999995</v>
      </c>
      <c r="DP29" s="162">
        <v>-12.7</v>
      </c>
      <c r="DQ29" s="162">
        <v>68.418000000000006</v>
      </c>
      <c r="DR29" s="162">
        <v>115.93</v>
      </c>
      <c r="DS29" s="162">
        <v>-16.158999999999999</v>
      </c>
      <c r="DT29" s="163">
        <v>-17.399000000000001</v>
      </c>
      <c r="DU29" s="162">
        <v>100.97</v>
      </c>
      <c r="DV29" s="162">
        <v>76.06</v>
      </c>
      <c r="DW29" s="162">
        <v>118.54</v>
      </c>
      <c r="DX29" s="162">
        <v>113.14</v>
      </c>
      <c r="DY29" s="162">
        <v>-63.165999999999997</v>
      </c>
      <c r="DZ29" s="162">
        <v>-61.518000000000001</v>
      </c>
      <c r="EA29" s="162">
        <v>222.38</v>
      </c>
      <c r="EB29" s="162">
        <v>173.94</v>
      </c>
      <c r="EC29" s="162">
        <v>169.78</v>
      </c>
      <c r="ED29" s="162">
        <v>170.91</v>
      </c>
      <c r="EE29" s="162">
        <v>114.15</v>
      </c>
      <c r="EF29" s="162">
        <v>94.456999999999994</v>
      </c>
      <c r="EG29" s="162">
        <v>-30.414999999999999</v>
      </c>
      <c r="EH29" s="162">
        <v>290.56</v>
      </c>
      <c r="EI29" s="162">
        <v>193.31</v>
      </c>
      <c r="EJ29" s="162">
        <v>0</v>
      </c>
      <c r="EK29" s="162">
        <v>-33.893000000000001</v>
      </c>
      <c r="EL29" s="162">
        <v>-37.247999999999998</v>
      </c>
      <c r="EM29" s="162">
        <v>0</v>
      </c>
      <c r="EN29" s="162">
        <v>6.2638999999999996</v>
      </c>
      <c r="EO29" s="162">
        <v>-48.345999999999997</v>
      </c>
      <c r="EP29" s="162">
        <v>142.9</v>
      </c>
      <c r="EQ29" s="162">
        <v>-91.269000000000005</v>
      </c>
      <c r="ER29" s="162">
        <v>-92.465000000000003</v>
      </c>
      <c r="ES29" s="162">
        <v>-49.28</v>
      </c>
      <c r="ET29" s="162">
        <v>17.119</v>
      </c>
      <c r="EU29" s="162">
        <v>-12.529</v>
      </c>
      <c r="EV29" s="162">
        <v>98.599000000000004</v>
      </c>
      <c r="EW29" s="162">
        <v>17.149000000000001</v>
      </c>
      <c r="EX29" s="162">
        <v>-58.277000000000001</v>
      </c>
      <c r="EY29" s="162">
        <v>-35.533999999999999</v>
      </c>
      <c r="EZ29" s="162">
        <v>-34.771999999999998</v>
      </c>
      <c r="FA29" s="162">
        <v>4.7417999999999996</v>
      </c>
      <c r="FB29" s="162">
        <v>-86.584000000000003</v>
      </c>
      <c r="FC29" s="162">
        <v>25.823</v>
      </c>
      <c r="FD29" s="162">
        <v>23.370999999999999</v>
      </c>
      <c r="FE29" s="162">
        <v>0</v>
      </c>
      <c r="FF29" s="162">
        <v>0</v>
      </c>
      <c r="FG29" s="162">
        <v>39.256999999999998</v>
      </c>
      <c r="FH29" s="162">
        <v>38.319000000000003</v>
      </c>
      <c r="FI29" s="162">
        <v>37.109000000000002</v>
      </c>
      <c r="FJ29" s="162">
        <v>90.090999999999994</v>
      </c>
      <c r="FK29" s="162">
        <v>90.426000000000002</v>
      </c>
      <c r="FL29" s="162">
        <v>-175.32</v>
      </c>
      <c r="FM29" s="162">
        <v>65.335999999999999</v>
      </c>
      <c r="FN29" s="162">
        <v>65.063000000000002</v>
      </c>
      <c r="FO29" s="162">
        <v>-124.85</v>
      </c>
      <c r="FP29" s="162">
        <v>-115.16</v>
      </c>
      <c r="FQ29" s="162">
        <v>-55.084000000000003</v>
      </c>
      <c r="FR29" s="162">
        <v>-43.988999999999997</v>
      </c>
      <c r="FS29" s="162">
        <v>18.184000000000001</v>
      </c>
      <c r="FT29" s="162">
        <v>0.92810000000000004</v>
      </c>
      <c r="FU29" s="162">
        <v>-11.779</v>
      </c>
      <c r="FV29" s="162">
        <v>13.47</v>
      </c>
      <c r="FW29" s="162">
        <v>-57.515000000000001</v>
      </c>
      <c r="FX29" s="162">
        <v>11.057</v>
      </c>
      <c r="FY29" s="162">
        <v>-10.942</v>
      </c>
      <c r="FZ29" s="162">
        <v>2.1709999999999998</v>
      </c>
      <c r="GA29" s="162">
        <v>11.355</v>
      </c>
      <c r="GB29" s="162">
        <v>21.879000000000001</v>
      </c>
      <c r="GC29" s="162">
        <v>118.52</v>
      </c>
      <c r="GD29" s="162">
        <v>129.5</v>
      </c>
      <c r="GE29" s="162">
        <v>14.75</v>
      </c>
      <c r="GF29" s="162">
        <v>85.274000000000001</v>
      </c>
      <c r="GG29" s="162">
        <v>22.6</v>
      </c>
      <c r="GH29" s="162">
        <v>-25.132000000000001</v>
      </c>
      <c r="GI29" s="162">
        <v>-0.89670000000000005</v>
      </c>
      <c r="GJ29" s="162">
        <v>0</v>
      </c>
      <c r="GK29" s="162">
        <v>2.0263</v>
      </c>
      <c r="GL29" s="162">
        <v>6.4500000000000002E-2</v>
      </c>
      <c r="GM29" s="162">
        <v>0</v>
      </c>
      <c r="GN29" s="162">
        <v>-15.76</v>
      </c>
      <c r="GO29" s="162">
        <v>-39.689</v>
      </c>
      <c r="GP29" s="162">
        <v>21.173999999999999</v>
      </c>
      <c r="GQ29" s="162">
        <v>62.518999999999998</v>
      </c>
      <c r="GR29" s="162">
        <v>108.26</v>
      </c>
      <c r="GS29" s="162">
        <v>65.400000000000006</v>
      </c>
      <c r="GT29" s="162">
        <v>-156.87</v>
      </c>
      <c r="GU29" s="162">
        <v>-29.695</v>
      </c>
      <c r="GV29" s="162">
        <v>43.548000000000002</v>
      </c>
      <c r="GW29" s="162">
        <v>-62.484000000000002</v>
      </c>
      <c r="GX29" s="162">
        <v>9.4532000000000007</v>
      </c>
      <c r="GY29" s="162">
        <v>4.1993</v>
      </c>
      <c r="GZ29" s="162">
        <v>3.8813</v>
      </c>
      <c r="HA29" s="162">
        <v>11</v>
      </c>
      <c r="HB29" s="162">
        <v>147.47</v>
      </c>
      <c r="HC29" s="162">
        <v>149.25</v>
      </c>
      <c r="HD29" s="162">
        <v>286.60000000000002</v>
      </c>
      <c r="HE29" s="162">
        <v>-283.88</v>
      </c>
      <c r="HF29" s="162">
        <v>-590.9</v>
      </c>
      <c r="HG29" s="162">
        <v>592.97</v>
      </c>
      <c r="HH29" s="162">
        <v>495.98</v>
      </c>
      <c r="HI29" s="162">
        <v>-142.4</v>
      </c>
      <c r="HJ29" s="162">
        <v>-141.41</v>
      </c>
      <c r="HK29" s="162">
        <v>-52.536999999999999</v>
      </c>
      <c r="HL29" s="162">
        <v>-42.777000000000001</v>
      </c>
      <c r="HM29" s="162">
        <v>79.778000000000006</v>
      </c>
      <c r="HN29" s="162">
        <v>77.606999999999999</v>
      </c>
      <c r="HO29" s="162">
        <v>-91.852999999999994</v>
      </c>
      <c r="HP29" s="162">
        <v>-91.436999999999998</v>
      </c>
      <c r="HQ29" s="162">
        <v>21.635000000000002</v>
      </c>
      <c r="HR29" s="162">
        <v>20.832999999999998</v>
      </c>
      <c r="HS29" s="162">
        <v>-42.122</v>
      </c>
      <c r="HT29" s="162">
        <v>-42.116999999999997</v>
      </c>
      <c r="HU29" s="162">
        <v>72.808999999999997</v>
      </c>
      <c r="HV29" s="162">
        <v>72.769000000000005</v>
      </c>
      <c r="HW29" s="163">
        <v>83.843890000000002</v>
      </c>
      <c r="HX29" s="162">
        <v>76.3</v>
      </c>
      <c r="HY29" s="162">
        <v>22.13</v>
      </c>
      <c r="HZ29" s="162">
        <v>-69.278999999999996</v>
      </c>
      <c r="IA29" s="162">
        <v>-385.32</v>
      </c>
      <c r="IB29" s="162">
        <v>79.278000000000006</v>
      </c>
      <c r="IC29" s="162">
        <v>79.105999999999995</v>
      </c>
      <c r="ID29" s="162">
        <v>9.3999000000000006</v>
      </c>
      <c r="IE29" s="162">
        <v>60.298999999999999</v>
      </c>
      <c r="IF29" s="162">
        <v>-20.6</v>
      </c>
      <c r="IG29" s="162">
        <v>-20.798999999999999</v>
      </c>
      <c r="IH29" s="162">
        <v>1.9055</v>
      </c>
      <c r="II29" s="162">
        <v>1.4903</v>
      </c>
      <c r="IJ29" s="162">
        <v>-490.79</v>
      </c>
      <c r="IK29" s="162">
        <v>-176.72</v>
      </c>
      <c r="IL29" s="162">
        <v>387.83</v>
      </c>
      <c r="IM29" s="162">
        <v>269.3</v>
      </c>
      <c r="IN29" s="162">
        <v>-55.795000000000002</v>
      </c>
      <c r="IO29" s="162">
        <v>-304.37</v>
      </c>
      <c r="IP29" s="163">
        <v>303.5</v>
      </c>
      <c r="IQ29" s="162">
        <v>-53.75</v>
      </c>
      <c r="IR29" s="162">
        <v>-188.93</v>
      </c>
      <c r="IS29" s="162">
        <v>-304.63</v>
      </c>
      <c r="IT29" s="162">
        <v>120.55</v>
      </c>
      <c r="IU29" s="162">
        <v>119.06</v>
      </c>
      <c r="IV29" s="162">
        <v>63.828000000000003</v>
      </c>
      <c r="IW29" s="162">
        <v>-378.29</v>
      </c>
      <c r="IX29" s="162">
        <v>146.47</v>
      </c>
      <c r="IY29" s="162">
        <v>-230.99</v>
      </c>
      <c r="IZ29" s="162">
        <v>235.13</v>
      </c>
      <c r="JA29" s="162">
        <v>-6.2992999999999997</v>
      </c>
      <c r="JB29" s="162">
        <v>30.954999999999998</v>
      </c>
      <c r="JC29" s="162">
        <v>29.36</v>
      </c>
      <c r="JD29" s="162">
        <v>3.536</v>
      </c>
      <c r="JE29" s="162">
        <v>3.5099</v>
      </c>
      <c r="JF29" s="162">
        <v>-28.879000000000001</v>
      </c>
      <c r="JG29" s="162">
        <v>8.8800000000000008</v>
      </c>
      <c r="JH29" s="162">
        <v>13.457000000000001</v>
      </c>
      <c r="JI29" s="162">
        <v>-9.4620999999999995</v>
      </c>
      <c r="JJ29" s="162">
        <v>-38.936</v>
      </c>
      <c r="JK29" s="162">
        <v>0.09</v>
      </c>
      <c r="JL29" s="162">
        <v>28.6</v>
      </c>
      <c r="JM29" s="162">
        <v>50.515000000000001</v>
      </c>
      <c r="JN29" s="162">
        <v>50.761000000000003</v>
      </c>
      <c r="JO29" s="162">
        <v>0</v>
      </c>
      <c r="JP29" s="162">
        <v>0</v>
      </c>
      <c r="JQ29" s="162">
        <v>50.908000000000001</v>
      </c>
      <c r="JR29" s="162">
        <v>50.69</v>
      </c>
      <c r="JS29" s="162">
        <v>51.405999999999999</v>
      </c>
      <c r="JT29" s="163">
        <v>-29.550999999999998</v>
      </c>
      <c r="JU29" s="162">
        <v>-59.2</v>
      </c>
      <c r="JV29" s="162">
        <v>-29.231999999999999</v>
      </c>
      <c r="JW29" s="162">
        <v>7.69</v>
      </c>
      <c r="JX29" s="162">
        <v>8.6998999999999995</v>
      </c>
      <c r="JY29" s="162">
        <v>-41.277000000000001</v>
      </c>
      <c r="JZ29" s="162">
        <v>76.466999999999999</v>
      </c>
      <c r="KA29" s="162">
        <v>53.225000000000001</v>
      </c>
      <c r="KB29" s="162">
        <v>-40.889000000000003</v>
      </c>
      <c r="KC29" s="162">
        <v>-74.906000000000006</v>
      </c>
      <c r="KD29" s="162">
        <v>42.515999999999998</v>
      </c>
      <c r="KE29" s="162">
        <v>32.838999999999999</v>
      </c>
      <c r="KF29" s="162">
        <v>49.598999999999997</v>
      </c>
      <c r="KG29" s="162">
        <v>-49.5</v>
      </c>
      <c r="KH29" s="162">
        <v>-94.733999999999995</v>
      </c>
      <c r="KI29" s="162">
        <v>224.45</v>
      </c>
    </row>
    <row r="30" spans="1:295" ht="18" customHeight="1" x14ac:dyDescent="0.3">
      <c r="A30" s="159" t="s">
        <v>71</v>
      </c>
      <c r="B30" s="159" t="s">
        <v>667</v>
      </c>
      <c r="C30" s="162">
        <v>0</v>
      </c>
      <c r="D30" s="162">
        <v>22.803999999999998</v>
      </c>
      <c r="E30" s="162">
        <v>-45.884</v>
      </c>
      <c r="F30" s="162">
        <v>-33.722000000000001</v>
      </c>
      <c r="G30" s="162">
        <v>30.495000000000001</v>
      </c>
      <c r="H30" s="162">
        <v>14.125</v>
      </c>
      <c r="I30" s="162">
        <v>60.27</v>
      </c>
      <c r="J30" s="162">
        <v>-98.774000000000001</v>
      </c>
      <c r="K30" s="162">
        <v>69.332999999999998</v>
      </c>
      <c r="L30" s="162">
        <v>32.765999999999998</v>
      </c>
      <c r="M30" s="162">
        <v>-34.366999999999997</v>
      </c>
      <c r="N30" s="162">
        <v>-28.86</v>
      </c>
      <c r="O30" s="162">
        <v>-52.110999999999997</v>
      </c>
      <c r="P30" s="162">
        <v>46.2</v>
      </c>
      <c r="Q30" s="162">
        <v>16.559000000000001</v>
      </c>
      <c r="R30" s="162">
        <v>-46.2</v>
      </c>
      <c r="S30" s="162">
        <v>12.882</v>
      </c>
      <c r="T30" s="162">
        <v>201.78</v>
      </c>
      <c r="U30" s="162">
        <v>15.021000000000001</v>
      </c>
      <c r="V30" s="162">
        <v>15.054</v>
      </c>
      <c r="W30" s="162">
        <v>24.594000000000001</v>
      </c>
      <c r="X30" s="162">
        <v>0</v>
      </c>
      <c r="Y30" s="162">
        <v>21.753</v>
      </c>
      <c r="Z30" s="162">
        <v>7.2980999999999998</v>
      </c>
      <c r="AA30" s="163">
        <v>42.006999999999998</v>
      </c>
      <c r="AB30" s="162">
        <v>113</v>
      </c>
      <c r="AC30" s="162">
        <v>-95.18</v>
      </c>
      <c r="AD30" s="162">
        <v>-94.319000000000003</v>
      </c>
      <c r="AE30" s="162">
        <v>16.95</v>
      </c>
      <c r="AF30" s="162">
        <v>28.86</v>
      </c>
      <c r="AG30" s="162">
        <v>50.6</v>
      </c>
      <c r="AH30" s="162">
        <v>7.7149999999999999</v>
      </c>
      <c r="AI30" s="162">
        <v>0.125</v>
      </c>
      <c r="AJ30" s="162">
        <v>-30.649000000000001</v>
      </c>
      <c r="AK30" s="162">
        <v>-30.658999999999999</v>
      </c>
      <c r="AL30" s="162">
        <v>-52.728999999999999</v>
      </c>
      <c r="AM30" s="162">
        <v>30.95</v>
      </c>
      <c r="AN30" s="162">
        <v>30.818999999999999</v>
      </c>
      <c r="AO30" s="162">
        <v>13.34</v>
      </c>
      <c r="AP30" s="162">
        <v>10.903</v>
      </c>
      <c r="AQ30" s="162">
        <v>71.277000000000001</v>
      </c>
      <c r="AR30" s="162">
        <v>74.19</v>
      </c>
      <c r="AS30" s="162">
        <v>0</v>
      </c>
      <c r="AT30" s="162">
        <v>-55.325000000000003</v>
      </c>
      <c r="AU30" s="162">
        <v>-55.018999999999998</v>
      </c>
      <c r="AV30" s="162">
        <v>5.1203000000000003</v>
      </c>
      <c r="AW30" s="162">
        <v>5.6603000000000003</v>
      </c>
      <c r="AX30" s="162">
        <v>75.016999999999996</v>
      </c>
      <c r="AY30" s="162">
        <v>76.221999999999994</v>
      </c>
      <c r="AZ30" s="162">
        <v>-8.8986999999999998</v>
      </c>
      <c r="BA30" s="162">
        <v>-48.417999999999999</v>
      </c>
      <c r="BB30" s="162">
        <v>-287.99</v>
      </c>
      <c r="BC30" s="162">
        <v>-19.414000000000001</v>
      </c>
      <c r="BD30" s="162">
        <v>-12.699</v>
      </c>
      <c r="BE30" s="162">
        <v>-12.798999999999999</v>
      </c>
      <c r="BF30" s="162">
        <v>59.768999999999998</v>
      </c>
      <c r="BG30" s="162">
        <v>59.856000000000002</v>
      </c>
      <c r="BH30" s="162">
        <v>-7.2163000000000004</v>
      </c>
      <c r="BI30" s="162">
        <v>-67.102000000000004</v>
      </c>
      <c r="BJ30" s="162">
        <v>-29.646999999999998</v>
      </c>
      <c r="BK30" s="162">
        <v>14.609</v>
      </c>
      <c r="BL30" s="162">
        <v>6.9382999999999999</v>
      </c>
      <c r="BM30" s="162">
        <v>4.6401000000000003</v>
      </c>
      <c r="BN30" s="162">
        <v>323.55</v>
      </c>
      <c r="BO30" s="162">
        <v>0</v>
      </c>
      <c r="BP30" s="162">
        <v>107.36</v>
      </c>
      <c r="BQ30" s="162">
        <v>-271.89</v>
      </c>
      <c r="BR30" s="162">
        <v>388.28</v>
      </c>
      <c r="BS30" s="162">
        <v>40.976999999999997</v>
      </c>
      <c r="BT30" s="162">
        <v>-74.966999999999999</v>
      </c>
      <c r="BU30" s="162">
        <v>75.180999999999997</v>
      </c>
      <c r="BV30" s="162">
        <v>99.195999999999998</v>
      </c>
      <c r="BW30" s="162">
        <v>24.62</v>
      </c>
      <c r="BX30" s="162">
        <v>33.228999999999999</v>
      </c>
      <c r="BY30" s="162">
        <v>76.16</v>
      </c>
      <c r="BZ30" s="162">
        <v>76.150000000000006</v>
      </c>
      <c r="CA30" s="162">
        <v>-93.631</v>
      </c>
      <c r="CB30" s="162">
        <v>-92.828000000000003</v>
      </c>
      <c r="CC30" s="162">
        <v>164.44</v>
      </c>
      <c r="CD30" s="162">
        <v>166.97</v>
      </c>
      <c r="CE30" s="162">
        <v>17.510000000000002</v>
      </c>
      <c r="CF30" s="162">
        <v>-72.516000000000005</v>
      </c>
      <c r="CG30" s="162">
        <v>-72.12</v>
      </c>
      <c r="CH30" s="162">
        <v>7.2218</v>
      </c>
      <c r="CI30" s="162">
        <v>-81.971000000000004</v>
      </c>
      <c r="CJ30" s="162">
        <v>19.57</v>
      </c>
      <c r="CK30" s="162">
        <v>25.984999999999999</v>
      </c>
      <c r="CL30" s="162">
        <v>120.3</v>
      </c>
      <c r="CM30" s="162">
        <v>108.9</v>
      </c>
      <c r="CN30" s="162">
        <v>-17.95</v>
      </c>
      <c r="CO30" s="162">
        <v>59.646000000000001</v>
      </c>
      <c r="CP30" s="162">
        <v>58.125</v>
      </c>
      <c r="CQ30" s="162">
        <v>58.904000000000003</v>
      </c>
      <c r="CR30" s="162">
        <v>-19.155000000000001</v>
      </c>
      <c r="CS30" s="162">
        <v>-18.492999999999999</v>
      </c>
      <c r="CT30" s="162">
        <v>-35.561999999999998</v>
      </c>
      <c r="CU30" s="162">
        <v>-13.016999999999999</v>
      </c>
      <c r="CV30" s="162">
        <v>0</v>
      </c>
      <c r="CW30" s="162">
        <v>14.465</v>
      </c>
      <c r="CX30" s="162">
        <v>48.418999999999997</v>
      </c>
      <c r="CY30" s="162">
        <v>92.138999999999996</v>
      </c>
      <c r="CZ30" s="162">
        <v>37.271999999999998</v>
      </c>
      <c r="DA30" s="162">
        <v>35.307000000000002</v>
      </c>
      <c r="DB30" s="162">
        <v>-37.43</v>
      </c>
      <c r="DC30" s="162">
        <v>-5.8948</v>
      </c>
      <c r="DD30" s="162">
        <v>81.417000000000002</v>
      </c>
      <c r="DE30" s="162">
        <v>82.006</v>
      </c>
      <c r="DF30" s="162">
        <v>-134.55000000000001</v>
      </c>
      <c r="DG30" s="162">
        <v>0</v>
      </c>
      <c r="DH30" s="162">
        <v>-22.454000000000001</v>
      </c>
      <c r="DI30" s="162">
        <v>-112.4</v>
      </c>
      <c r="DJ30" s="162">
        <v>-112</v>
      </c>
      <c r="DK30" s="162">
        <v>36.081000000000003</v>
      </c>
      <c r="DL30" s="162">
        <v>73.543999999999997</v>
      </c>
      <c r="DM30" s="162">
        <v>77.974999999999994</v>
      </c>
      <c r="DN30" s="162">
        <v>106.65</v>
      </c>
      <c r="DO30" s="162">
        <v>72.849999999999994</v>
      </c>
      <c r="DP30" s="162">
        <v>-12.17</v>
      </c>
      <c r="DQ30" s="162">
        <v>69.822000000000003</v>
      </c>
      <c r="DR30" s="162">
        <v>132.74</v>
      </c>
      <c r="DS30" s="162">
        <v>-17.27</v>
      </c>
      <c r="DT30" s="162">
        <v>-17.399000000000001</v>
      </c>
      <c r="DU30" s="162">
        <v>96.49</v>
      </c>
      <c r="DV30" s="162">
        <v>76.7</v>
      </c>
      <c r="DW30" s="162">
        <v>133.66999999999999</v>
      </c>
      <c r="DX30" s="162">
        <v>131.12</v>
      </c>
      <c r="DY30" s="162">
        <v>-70.988</v>
      </c>
      <c r="DZ30" s="162">
        <v>-70.099000000000004</v>
      </c>
      <c r="EA30" s="162">
        <v>229.03</v>
      </c>
      <c r="EB30" s="162">
        <v>178.22</v>
      </c>
      <c r="EC30" s="162">
        <v>171.97</v>
      </c>
      <c r="ED30" s="162">
        <v>175.6</v>
      </c>
      <c r="EE30" s="162">
        <v>93.953000000000003</v>
      </c>
      <c r="EF30" s="162">
        <v>74.525999999999996</v>
      </c>
      <c r="EG30" s="162">
        <v>-31.306000000000001</v>
      </c>
      <c r="EH30" s="162">
        <v>282.58999999999997</v>
      </c>
      <c r="EI30" s="162">
        <v>184.69</v>
      </c>
      <c r="EJ30" s="162">
        <v>0</v>
      </c>
      <c r="EK30" s="162">
        <v>-35.823999999999998</v>
      </c>
      <c r="EL30" s="162">
        <v>-38.276000000000003</v>
      </c>
      <c r="EM30" s="162">
        <v>11.930999999999999</v>
      </c>
      <c r="EN30" s="162">
        <v>-0.2873</v>
      </c>
      <c r="EO30" s="162">
        <v>-48.345999999999997</v>
      </c>
      <c r="EP30" s="162">
        <v>145.97</v>
      </c>
      <c r="EQ30" s="162">
        <v>-89.233000000000004</v>
      </c>
      <c r="ER30" s="162">
        <v>-89.34</v>
      </c>
      <c r="ES30" s="162">
        <v>-32.770000000000003</v>
      </c>
      <c r="ET30" s="162">
        <v>0</v>
      </c>
      <c r="EU30" s="162">
        <v>-22.978999999999999</v>
      </c>
      <c r="EV30" s="162">
        <v>73.900000000000006</v>
      </c>
      <c r="EW30" s="162">
        <v>17.829999999999998</v>
      </c>
      <c r="EX30" s="162">
        <v>-75.570999999999998</v>
      </c>
      <c r="EY30" s="162">
        <v>-34.671999999999997</v>
      </c>
      <c r="EZ30" s="162">
        <v>-34.064</v>
      </c>
      <c r="FA30" s="162">
        <v>3.6812999999999998</v>
      </c>
      <c r="FB30" s="162">
        <v>-71.087000000000003</v>
      </c>
      <c r="FC30" s="162">
        <v>51.155999999999999</v>
      </c>
      <c r="FD30" s="162">
        <v>23.495999999999999</v>
      </c>
      <c r="FE30" s="162">
        <v>0</v>
      </c>
      <c r="FF30" s="162">
        <v>0</v>
      </c>
      <c r="FG30" s="162">
        <v>38.11</v>
      </c>
      <c r="FH30" s="162">
        <v>37.715000000000003</v>
      </c>
      <c r="FI30" s="162">
        <v>37.029000000000003</v>
      </c>
      <c r="FJ30" s="162">
        <v>93.941999999999993</v>
      </c>
      <c r="FK30" s="162">
        <v>92.602999999999994</v>
      </c>
      <c r="FL30" s="162">
        <v>-178.5</v>
      </c>
      <c r="FM30" s="162">
        <v>72.98</v>
      </c>
      <c r="FN30" s="162">
        <v>72.751999999999995</v>
      </c>
      <c r="FO30" s="162">
        <v>-125.89</v>
      </c>
      <c r="FP30" s="162">
        <v>-115.48</v>
      </c>
      <c r="FQ30" s="162">
        <v>-54.454000000000001</v>
      </c>
      <c r="FR30" s="162">
        <v>-41.579000000000001</v>
      </c>
      <c r="FS30" s="162">
        <v>17.972000000000001</v>
      </c>
      <c r="FT30" s="162">
        <v>0.93899999999999995</v>
      </c>
      <c r="FU30" s="162">
        <v>-11.638999999999999</v>
      </c>
      <c r="FV30" s="162">
        <v>12.26</v>
      </c>
      <c r="FW30" s="162">
        <v>-54.582999999999998</v>
      </c>
      <c r="FX30" s="162">
        <v>10.691000000000001</v>
      </c>
      <c r="FY30" s="162">
        <v>-10.901999999999999</v>
      </c>
      <c r="FZ30" s="162">
        <v>2.3098999999999998</v>
      </c>
      <c r="GA30" s="162">
        <v>11.173</v>
      </c>
      <c r="GB30" s="162">
        <v>23.719000000000001</v>
      </c>
      <c r="GC30" s="162">
        <v>118.54</v>
      </c>
      <c r="GD30" s="162">
        <v>128.88999999999999</v>
      </c>
      <c r="GE30" s="162">
        <v>15.08</v>
      </c>
      <c r="GF30" s="162">
        <v>86.8</v>
      </c>
      <c r="GG30" s="162">
        <v>20.899000000000001</v>
      </c>
      <c r="GH30" s="162">
        <v>-24.777999999999999</v>
      </c>
      <c r="GI30" s="162">
        <v>-0.48659999999999998</v>
      </c>
      <c r="GJ30" s="162">
        <v>0</v>
      </c>
      <c r="GK30" s="162">
        <v>2.0428000000000002</v>
      </c>
      <c r="GL30" s="162">
        <v>6.4500000000000002E-2</v>
      </c>
      <c r="GM30" s="162">
        <v>0</v>
      </c>
      <c r="GN30" s="162">
        <v>-15.518000000000001</v>
      </c>
      <c r="GO30" s="162">
        <v>-40.103000000000002</v>
      </c>
      <c r="GP30" s="162">
        <v>22.457000000000001</v>
      </c>
      <c r="GQ30" s="162">
        <v>63.024000000000001</v>
      </c>
      <c r="GR30" s="162">
        <v>108.6</v>
      </c>
      <c r="GS30" s="162">
        <v>64.34</v>
      </c>
      <c r="GT30" s="162">
        <v>-157.19999999999999</v>
      </c>
      <c r="GU30" s="162">
        <v>-29.792000000000002</v>
      </c>
      <c r="GV30" s="162">
        <v>44.334000000000003</v>
      </c>
      <c r="GW30" s="162">
        <v>-63.49</v>
      </c>
      <c r="GX30" s="162">
        <v>9.8613</v>
      </c>
      <c r="GY30" s="162">
        <v>4.1894999999999998</v>
      </c>
      <c r="GZ30" s="162">
        <v>3.8075000000000001</v>
      </c>
      <c r="HA30" s="162">
        <v>11.516</v>
      </c>
      <c r="HB30" s="162">
        <v>146.74</v>
      </c>
      <c r="HC30" s="162">
        <v>145.80000000000001</v>
      </c>
      <c r="HD30" s="162">
        <v>286.60000000000002</v>
      </c>
      <c r="HE30" s="162">
        <v>-284.25</v>
      </c>
      <c r="HF30" s="162">
        <v>-594.03</v>
      </c>
      <c r="HG30" s="162">
        <v>600.97</v>
      </c>
      <c r="HH30" s="162">
        <v>486.3</v>
      </c>
      <c r="HI30" s="162">
        <v>-141.47</v>
      </c>
      <c r="HJ30" s="162">
        <v>-138.97</v>
      </c>
      <c r="HK30" s="162">
        <v>-54.353000000000002</v>
      </c>
      <c r="HL30" s="162">
        <v>-44.774000000000001</v>
      </c>
      <c r="HM30" s="162">
        <v>79.555999999999997</v>
      </c>
      <c r="HN30" s="162">
        <v>79.918999999999997</v>
      </c>
      <c r="HO30" s="162">
        <v>-91.852999999999994</v>
      </c>
      <c r="HP30" s="162">
        <v>-91.436999999999998</v>
      </c>
      <c r="HQ30" s="162">
        <v>18.998000000000001</v>
      </c>
      <c r="HR30" s="162">
        <v>18.405000000000001</v>
      </c>
      <c r="HS30" s="162">
        <v>-42.631</v>
      </c>
      <c r="HT30" s="162">
        <v>-43.264000000000003</v>
      </c>
      <c r="HU30" s="162">
        <v>67.23</v>
      </c>
      <c r="HV30" s="162">
        <v>67.129000000000005</v>
      </c>
      <c r="HW30" s="162">
        <v>75.198999999999998</v>
      </c>
      <c r="HX30" s="162">
        <v>75.698999999999998</v>
      </c>
      <c r="HY30" s="162">
        <v>22.620999999999999</v>
      </c>
      <c r="HZ30" s="162">
        <v>-71.760000000000005</v>
      </c>
      <c r="IA30" s="162">
        <v>-377.42</v>
      </c>
      <c r="IB30" s="162">
        <v>77.546999999999997</v>
      </c>
      <c r="IC30" s="162">
        <v>77.192999999999998</v>
      </c>
      <c r="ID30" s="162">
        <v>9.8999000000000006</v>
      </c>
      <c r="IE30" s="162">
        <v>58.098999999999997</v>
      </c>
      <c r="IF30" s="162">
        <v>-19.798999999999999</v>
      </c>
      <c r="IG30" s="162">
        <v>-19.899000000000001</v>
      </c>
      <c r="IH30" s="162">
        <v>1.5311999999999999</v>
      </c>
      <c r="II30" s="162">
        <v>1.3247</v>
      </c>
      <c r="IJ30" s="162">
        <v>-475.59</v>
      </c>
      <c r="IK30" s="162">
        <v>-165.55</v>
      </c>
      <c r="IL30" s="162">
        <v>387.43</v>
      </c>
      <c r="IM30" s="162">
        <v>265.55</v>
      </c>
      <c r="IN30" s="162">
        <v>-74.628</v>
      </c>
      <c r="IO30" s="162">
        <v>-304.24</v>
      </c>
      <c r="IP30" s="162">
        <v>303.5</v>
      </c>
      <c r="IQ30" s="162">
        <v>-41.353000000000002</v>
      </c>
      <c r="IR30" s="162">
        <v>-211.56</v>
      </c>
      <c r="IS30" s="162">
        <v>-302.85000000000002</v>
      </c>
      <c r="IT30" s="162">
        <v>128.27000000000001</v>
      </c>
      <c r="IU30" s="162">
        <v>128.85</v>
      </c>
      <c r="IV30" s="162">
        <v>35.445999999999998</v>
      </c>
      <c r="IW30" s="162">
        <v>-377.01</v>
      </c>
      <c r="IX30" s="162">
        <v>150.47</v>
      </c>
      <c r="IY30" s="162">
        <v>-219.57</v>
      </c>
      <c r="IZ30" s="162">
        <v>220.54</v>
      </c>
      <c r="JA30" s="162">
        <v>-6.0109000000000004</v>
      </c>
      <c r="JB30" s="162">
        <v>30.954999999999998</v>
      </c>
      <c r="JC30" s="162">
        <v>28.959</v>
      </c>
      <c r="JD30" s="162">
        <v>3.516</v>
      </c>
      <c r="JE30" s="162">
        <v>3.5099</v>
      </c>
      <c r="JF30" s="162">
        <v>-27.76</v>
      </c>
      <c r="JG30" s="162">
        <v>8</v>
      </c>
      <c r="JH30" s="162">
        <v>13.367000000000001</v>
      </c>
      <c r="JI30" s="162">
        <v>-8.2017000000000007</v>
      </c>
      <c r="JJ30" s="162">
        <v>-38.35</v>
      </c>
      <c r="JK30" s="162">
        <v>-1.4633</v>
      </c>
      <c r="JL30" s="162">
        <v>28.2</v>
      </c>
      <c r="JM30" s="162">
        <v>50.938000000000002</v>
      </c>
      <c r="JN30" s="162">
        <v>50.548000000000002</v>
      </c>
      <c r="JO30" s="162">
        <v>0</v>
      </c>
      <c r="JP30" s="162">
        <v>0</v>
      </c>
      <c r="JQ30" s="162">
        <v>52.002000000000002</v>
      </c>
      <c r="JR30" s="162">
        <v>50.981999999999999</v>
      </c>
      <c r="JS30" s="162">
        <v>51.606999999999999</v>
      </c>
      <c r="JT30" s="163">
        <v>-29.015999999999998</v>
      </c>
      <c r="JU30" s="162">
        <v>-56.7</v>
      </c>
      <c r="JV30" s="162">
        <v>-38.743000000000002</v>
      </c>
      <c r="JW30" s="162">
        <v>7.73</v>
      </c>
      <c r="JX30" s="162">
        <v>8.6998999999999995</v>
      </c>
      <c r="JY30" s="162">
        <v>-41.604999999999997</v>
      </c>
      <c r="JZ30" s="162">
        <v>78.432000000000002</v>
      </c>
      <c r="KA30" s="162">
        <v>55.143000000000001</v>
      </c>
      <c r="KB30" s="162">
        <v>-40.564</v>
      </c>
      <c r="KC30" s="162">
        <v>-76.957999999999998</v>
      </c>
      <c r="KD30" s="162">
        <v>44.624000000000002</v>
      </c>
      <c r="KE30" s="162">
        <v>32.588999999999999</v>
      </c>
      <c r="KF30" s="162">
        <v>47.798999999999999</v>
      </c>
      <c r="KG30" s="162">
        <v>-47.598999999999997</v>
      </c>
      <c r="KH30" s="162">
        <v>-106.59</v>
      </c>
      <c r="KI30" s="162">
        <v>228.06</v>
      </c>
    </row>
    <row r="31" spans="1:295" ht="18" customHeight="1" x14ac:dyDescent="0.3">
      <c r="A31" s="159" t="s">
        <v>71</v>
      </c>
      <c r="B31" s="159" t="s">
        <v>668</v>
      </c>
      <c r="C31" s="162">
        <v>0</v>
      </c>
      <c r="D31" s="162">
        <v>22.798999999999999</v>
      </c>
      <c r="E31" s="162">
        <v>-45.420999999999999</v>
      </c>
      <c r="F31" s="162">
        <v>-32.674999999999997</v>
      </c>
      <c r="G31" s="162">
        <v>31.222999999999999</v>
      </c>
      <c r="H31" s="162">
        <v>15.718</v>
      </c>
      <c r="I31" s="162">
        <v>62.154000000000003</v>
      </c>
      <c r="J31" s="162">
        <v>-105.77</v>
      </c>
      <c r="K31" s="162">
        <v>71.031999999999996</v>
      </c>
      <c r="L31" s="162">
        <v>32.765999999999998</v>
      </c>
      <c r="M31" s="163">
        <v>-34.366999999999997</v>
      </c>
      <c r="N31" s="162">
        <v>-33.298999999999999</v>
      </c>
      <c r="O31" s="162">
        <v>-51.389000000000003</v>
      </c>
      <c r="P31" s="162">
        <v>46.2</v>
      </c>
      <c r="Q31" s="162">
        <v>14.904</v>
      </c>
      <c r="R31" s="162">
        <v>-44</v>
      </c>
      <c r="S31" s="162">
        <v>12.741</v>
      </c>
      <c r="T31" s="162">
        <v>214.74</v>
      </c>
      <c r="U31" s="162">
        <v>14.706</v>
      </c>
      <c r="V31" s="162">
        <v>14.738</v>
      </c>
      <c r="W31" s="162">
        <v>24.582000000000001</v>
      </c>
      <c r="X31" s="162">
        <v>0</v>
      </c>
      <c r="Y31" s="162">
        <v>21.009</v>
      </c>
      <c r="Z31" s="162">
        <v>6.8166000000000002</v>
      </c>
      <c r="AA31" s="163">
        <v>44.546999999999997</v>
      </c>
      <c r="AB31" s="162">
        <v>113</v>
      </c>
      <c r="AC31" s="162">
        <v>-97.72</v>
      </c>
      <c r="AD31" s="162">
        <v>-96.91</v>
      </c>
      <c r="AE31" s="162">
        <v>17.18</v>
      </c>
      <c r="AF31" s="162">
        <v>33.298999999999999</v>
      </c>
      <c r="AG31" s="162">
        <v>50.6</v>
      </c>
      <c r="AH31" s="162">
        <v>7.9489000000000001</v>
      </c>
      <c r="AI31" s="162">
        <v>0.129</v>
      </c>
      <c r="AJ31" s="162">
        <v>-29.399000000000001</v>
      </c>
      <c r="AK31" s="162">
        <v>-30.01</v>
      </c>
      <c r="AL31" s="162">
        <v>-36.408999999999999</v>
      </c>
      <c r="AM31" s="162">
        <v>29.28</v>
      </c>
      <c r="AN31" s="162">
        <v>29.298999999999999</v>
      </c>
      <c r="AO31" s="162">
        <v>13.750999999999999</v>
      </c>
      <c r="AP31" s="162">
        <v>10.69</v>
      </c>
      <c r="AQ31" s="162">
        <v>73.861000000000004</v>
      </c>
      <c r="AR31" s="162">
        <v>76.516999999999996</v>
      </c>
      <c r="AS31" s="162">
        <v>0</v>
      </c>
      <c r="AT31" s="162">
        <v>-55.191000000000003</v>
      </c>
      <c r="AU31" s="162">
        <v>-55.335999999999999</v>
      </c>
      <c r="AV31" s="162">
        <v>7.3422000000000001</v>
      </c>
      <c r="AW31" s="162">
        <v>7.4785000000000004</v>
      </c>
      <c r="AX31" s="162">
        <v>77.695999999999998</v>
      </c>
      <c r="AY31" s="162">
        <v>79.034999999999997</v>
      </c>
      <c r="AZ31" s="162">
        <v>-9.9456000000000007</v>
      </c>
      <c r="BA31" s="162">
        <v>-52.542999999999999</v>
      </c>
      <c r="BB31" s="162">
        <v>-294.72000000000003</v>
      </c>
      <c r="BC31" s="162">
        <v>-18.463000000000001</v>
      </c>
      <c r="BD31" s="162">
        <v>-13.199</v>
      </c>
      <c r="BE31" s="162">
        <v>-13.199</v>
      </c>
      <c r="BF31" s="162">
        <v>60.625</v>
      </c>
      <c r="BG31" s="162">
        <v>58.726999999999997</v>
      </c>
      <c r="BH31" s="162">
        <v>-7.3307000000000002</v>
      </c>
      <c r="BI31" s="162">
        <v>-67.102000000000004</v>
      </c>
      <c r="BJ31" s="162">
        <v>-29.105</v>
      </c>
      <c r="BK31" s="162">
        <v>14.909000000000001</v>
      </c>
      <c r="BL31" s="163">
        <v>6.9382999999999999</v>
      </c>
      <c r="BM31" s="163">
        <v>4.6401000000000003</v>
      </c>
      <c r="BN31" s="162">
        <v>328.53</v>
      </c>
      <c r="BO31" s="162">
        <v>0</v>
      </c>
      <c r="BP31" s="162">
        <v>117.16</v>
      </c>
      <c r="BQ31" s="162">
        <v>-279.36</v>
      </c>
      <c r="BR31" s="162">
        <v>400.04</v>
      </c>
      <c r="BS31" s="162">
        <v>40.976999999999997</v>
      </c>
      <c r="BT31" s="162">
        <v>-79.468000000000004</v>
      </c>
      <c r="BU31" s="162">
        <v>82.825999999999993</v>
      </c>
      <c r="BV31" s="162">
        <v>101.1</v>
      </c>
      <c r="BW31" s="162">
        <v>25.158999999999999</v>
      </c>
      <c r="BX31" s="162">
        <v>34.119</v>
      </c>
      <c r="BY31" s="162">
        <v>76.180000000000007</v>
      </c>
      <c r="BZ31" s="162">
        <v>76.239000000000004</v>
      </c>
      <c r="CA31" s="162">
        <v>-94.033000000000001</v>
      </c>
      <c r="CB31" s="162">
        <v>-94.167000000000002</v>
      </c>
      <c r="CC31" s="162">
        <v>164.21</v>
      </c>
      <c r="CD31" s="162">
        <v>165.02</v>
      </c>
      <c r="CE31" s="162">
        <v>15.329000000000001</v>
      </c>
      <c r="CF31" s="162">
        <v>-75.231999999999999</v>
      </c>
      <c r="CG31" s="162">
        <v>-75.367999999999995</v>
      </c>
      <c r="CH31" s="162">
        <v>11.082000000000001</v>
      </c>
      <c r="CI31" s="162">
        <v>-84.257999999999996</v>
      </c>
      <c r="CJ31" s="162">
        <v>19.57</v>
      </c>
      <c r="CK31" s="162">
        <v>25.984999999999999</v>
      </c>
      <c r="CL31" s="162">
        <v>120.09</v>
      </c>
      <c r="CM31" s="162">
        <v>109.9</v>
      </c>
      <c r="CN31" s="162">
        <v>-18.079000000000001</v>
      </c>
      <c r="CO31" s="162">
        <v>57.988999999999997</v>
      </c>
      <c r="CP31" s="162">
        <v>56.040999999999997</v>
      </c>
      <c r="CQ31" s="162">
        <v>57.008000000000003</v>
      </c>
      <c r="CR31" s="162">
        <v>-19.885000000000002</v>
      </c>
      <c r="CS31" s="162">
        <v>-19.693999999999999</v>
      </c>
      <c r="CT31" s="162">
        <v>-36.774999999999999</v>
      </c>
      <c r="CU31" s="162">
        <v>-13.523</v>
      </c>
      <c r="CV31" s="162">
        <v>0</v>
      </c>
      <c r="CW31" s="162">
        <v>14.676</v>
      </c>
      <c r="CX31" s="162">
        <v>51.639000000000003</v>
      </c>
      <c r="CY31" s="162">
        <v>95.588999999999999</v>
      </c>
      <c r="CZ31" s="162">
        <v>37.271999999999998</v>
      </c>
      <c r="DA31" s="162">
        <v>35.307000000000002</v>
      </c>
      <c r="DB31" s="162">
        <v>-38.048999999999999</v>
      </c>
      <c r="DC31" s="162">
        <v>-5.8948</v>
      </c>
      <c r="DD31" s="162">
        <v>82.688000000000002</v>
      </c>
      <c r="DE31" s="162">
        <v>83.826999999999998</v>
      </c>
      <c r="DF31" s="162">
        <v>-138.29</v>
      </c>
      <c r="DG31" s="163">
        <v>0</v>
      </c>
      <c r="DH31" s="162">
        <v>-23.146000000000001</v>
      </c>
      <c r="DI31" s="162">
        <v>-116.09</v>
      </c>
      <c r="DJ31" s="162">
        <v>-116.19</v>
      </c>
      <c r="DK31" s="163">
        <v>36.081000000000003</v>
      </c>
      <c r="DL31" s="162">
        <v>75.302000000000007</v>
      </c>
      <c r="DM31" s="162">
        <v>80.323999999999998</v>
      </c>
      <c r="DN31" s="162">
        <v>109</v>
      </c>
      <c r="DO31" s="162">
        <v>74.349999999999994</v>
      </c>
      <c r="DP31" s="162">
        <v>-12.75</v>
      </c>
      <c r="DQ31" s="162">
        <v>68.944000000000003</v>
      </c>
      <c r="DR31" s="162">
        <v>136.56</v>
      </c>
      <c r="DS31" s="162">
        <v>-18.190000000000001</v>
      </c>
      <c r="DT31" s="162">
        <v>-18.34</v>
      </c>
      <c r="DU31" s="162">
        <v>102.73</v>
      </c>
      <c r="DV31" s="162">
        <v>79.48</v>
      </c>
      <c r="DW31" s="162">
        <v>136.27000000000001</v>
      </c>
      <c r="DX31" s="162">
        <v>133.94</v>
      </c>
      <c r="DY31" s="162">
        <v>-71.730999999999995</v>
      </c>
      <c r="DZ31" s="162">
        <v>-70.863</v>
      </c>
      <c r="EA31" s="162">
        <v>234.94</v>
      </c>
      <c r="EB31" s="162">
        <v>185.11</v>
      </c>
      <c r="EC31" s="162">
        <v>179.53</v>
      </c>
      <c r="ED31" s="163">
        <v>175.6</v>
      </c>
      <c r="EE31" s="162">
        <v>96.691999999999993</v>
      </c>
      <c r="EF31" s="162">
        <v>80.108999999999995</v>
      </c>
      <c r="EG31" s="162">
        <v>-29.983000000000001</v>
      </c>
      <c r="EH31" s="163">
        <v>282.58999999999997</v>
      </c>
      <c r="EI31" s="162">
        <v>158.76</v>
      </c>
      <c r="EJ31" s="162">
        <v>0</v>
      </c>
      <c r="EK31" s="162">
        <v>-34.65</v>
      </c>
      <c r="EL31" s="162">
        <v>-37.386000000000003</v>
      </c>
      <c r="EM31" s="162">
        <v>0</v>
      </c>
      <c r="EN31" s="162">
        <v>-8.6156000000000006</v>
      </c>
      <c r="EO31" s="162">
        <v>-48.345999999999997</v>
      </c>
      <c r="EP31" s="162">
        <v>162.87</v>
      </c>
      <c r="EQ31" s="162">
        <v>-90.894000000000005</v>
      </c>
      <c r="ER31" s="162">
        <v>-92.369</v>
      </c>
      <c r="ES31" s="162">
        <v>-37.997</v>
      </c>
      <c r="ET31" s="162">
        <v>0</v>
      </c>
      <c r="EU31" s="162">
        <v>-16.260000000000002</v>
      </c>
      <c r="EV31" s="162">
        <v>104.5</v>
      </c>
      <c r="EW31" s="162">
        <v>18.626000000000001</v>
      </c>
      <c r="EX31" s="162">
        <v>-90.102999999999994</v>
      </c>
      <c r="EY31" s="163">
        <v>-34.671999999999997</v>
      </c>
      <c r="EZ31" s="162">
        <v>-34.447000000000003</v>
      </c>
      <c r="FA31" s="163">
        <v>3.6812999999999998</v>
      </c>
      <c r="FB31" s="162">
        <v>-77.228999999999999</v>
      </c>
      <c r="FC31" s="162">
        <v>40.561999999999998</v>
      </c>
      <c r="FD31" s="162">
        <v>23.471</v>
      </c>
      <c r="FE31" s="162">
        <v>0</v>
      </c>
      <c r="FF31" s="162">
        <v>0</v>
      </c>
      <c r="FG31" s="162">
        <v>36.152999999999999</v>
      </c>
      <c r="FH31" s="162">
        <v>37.250999999999998</v>
      </c>
      <c r="FI31" s="162">
        <v>36.229999999999997</v>
      </c>
      <c r="FJ31" s="162">
        <v>94.277000000000001</v>
      </c>
      <c r="FK31" s="162">
        <v>95.617000000000004</v>
      </c>
      <c r="FL31" s="162">
        <v>-172.48</v>
      </c>
      <c r="FM31" s="162">
        <v>74.054000000000002</v>
      </c>
      <c r="FN31" s="163">
        <v>72.751999999999995</v>
      </c>
      <c r="FO31" s="162">
        <v>-124.67</v>
      </c>
      <c r="FP31" s="162">
        <v>-114.57</v>
      </c>
      <c r="FQ31" s="162">
        <v>-54.557000000000002</v>
      </c>
      <c r="FR31" s="162">
        <v>-44.058999999999997</v>
      </c>
      <c r="FS31" s="162">
        <v>17.780999999999999</v>
      </c>
      <c r="FT31" s="162">
        <v>0.93899999999999995</v>
      </c>
      <c r="FU31" s="162">
        <v>-11.638999999999999</v>
      </c>
      <c r="FV31" s="162">
        <v>12.88</v>
      </c>
      <c r="FW31" s="162">
        <v>-56.621000000000002</v>
      </c>
      <c r="FX31" s="162">
        <v>11.445</v>
      </c>
      <c r="FY31" s="162">
        <v>-10.576000000000001</v>
      </c>
      <c r="FZ31" s="162">
        <v>2.3729</v>
      </c>
      <c r="GA31" s="162">
        <v>11.151</v>
      </c>
      <c r="GB31" s="162">
        <v>22.2</v>
      </c>
      <c r="GC31" s="162">
        <v>116.29</v>
      </c>
      <c r="GD31" s="162">
        <v>127.7</v>
      </c>
      <c r="GE31" s="162">
        <v>14.62</v>
      </c>
      <c r="GF31" s="162">
        <v>85.013999999999996</v>
      </c>
      <c r="GG31" s="162">
        <v>20.7</v>
      </c>
      <c r="GH31" s="162">
        <v>-25.193000000000001</v>
      </c>
      <c r="GI31" s="162">
        <v>-4.4200000000000003E-2</v>
      </c>
      <c r="GJ31" s="162">
        <v>0</v>
      </c>
      <c r="GK31" s="162">
        <v>2.1000999999999999</v>
      </c>
      <c r="GL31" s="162">
        <v>6.4500000000000002E-2</v>
      </c>
      <c r="GM31" s="162">
        <v>0</v>
      </c>
      <c r="GN31" s="162">
        <v>-16.673999999999999</v>
      </c>
      <c r="GO31" s="162">
        <v>-40.813000000000002</v>
      </c>
      <c r="GP31" s="162">
        <v>22.263999999999999</v>
      </c>
      <c r="GQ31" s="162">
        <v>64.367999999999995</v>
      </c>
      <c r="GR31" s="162">
        <v>106.77</v>
      </c>
      <c r="GS31" s="162">
        <v>64.808000000000007</v>
      </c>
      <c r="GT31" s="162">
        <v>-157.52000000000001</v>
      </c>
      <c r="GU31" s="162">
        <v>-30.152999999999999</v>
      </c>
      <c r="GV31" s="162">
        <v>44.796999999999997</v>
      </c>
      <c r="GW31" s="162">
        <v>-64.914000000000001</v>
      </c>
      <c r="GX31" s="162">
        <v>10.247999999999999</v>
      </c>
      <c r="GY31" s="162">
        <v>4.8048000000000002</v>
      </c>
      <c r="GZ31" s="162">
        <v>4.4614000000000003</v>
      </c>
      <c r="HA31" s="162">
        <v>11.298999999999999</v>
      </c>
      <c r="HB31" s="162">
        <v>141.51</v>
      </c>
      <c r="HC31" s="162">
        <v>141.44999999999999</v>
      </c>
      <c r="HD31" s="162">
        <v>283.3</v>
      </c>
      <c r="HE31" s="162">
        <v>-280.33</v>
      </c>
      <c r="HF31" s="162">
        <v>-578</v>
      </c>
      <c r="HG31" s="162">
        <v>583.09</v>
      </c>
      <c r="HH31" s="162">
        <v>462.28</v>
      </c>
      <c r="HI31" s="162">
        <v>-137.79</v>
      </c>
      <c r="HJ31" s="162">
        <v>-134.51</v>
      </c>
      <c r="HK31" s="162">
        <v>-52.011000000000003</v>
      </c>
      <c r="HL31" s="162">
        <v>-42.548000000000002</v>
      </c>
      <c r="HM31" s="163">
        <v>79.555999999999997</v>
      </c>
      <c r="HN31" s="162">
        <v>79.63</v>
      </c>
      <c r="HO31" s="162">
        <v>-91.852999999999994</v>
      </c>
      <c r="HP31" s="162">
        <v>-91.436999999999998</v>
      </c>
      <c r="HQ31" s="162">
        <v>12.439</v>
      </c>
      <c r="HR31" s="162">
        <v>12.34</v>
      </c>
      <c r="HS31" s="162">
        <v>-42.972000000000001</v>
      </c>
      <c r="HT31" s="162">
        <v>-42.078000000000003</v>
      </c>
      <c r="HU31" s="162">
        <v>71.599000000000004</v>
      </c>
      <c r="HV31" s="162">
        <v>71.47</v>
      </c>
      <c r="HW31" s="162">
        <v>74.198999999999998</v>
      </c>
      <c r="HX31" s="162">
        <v>74.198999999999998</v>
      </c>
      <c r="HY31" s="162">
        <v>22.806999999999999</v>
      </c>
      <c r="HZ31" s="162">
        <v>-72.48</v>
      </c>
      <c r="IA31" s="162">
        <v>-387.29</v>
      </c>
      <c r="IB31" s="162">
        <v>77.522999999999996</v>
      </c>
      <c r="IC31" s="162">
        <v>76.844999999999999</v>
      </c>
      <c r="ID31" s="162">
        <v>10</v>
      </c>
      <c r="IE31" s="162">
        <v>58.598999999999997</v>
      </c>
      <c r="IF31" s="162">
        <v>-11.398999999999999</v>
      </c>
      <c r="IG31" s="162">
        <v>-11.3</v>
      </c>
      <c r="IH31" s="162">
        <v>1.4416</v>
      </c>
      <c r="II31" s="162">
        <v>1.3247</v>
      </c>
      <c r="IJ31" s="162">
        <v>-453.63</v>
      </c>
      <c r="IK31" s="162">
        <v>-136.43</v>
      </c>
      <c r="IL31" s="162">
        <v>369.53</v>
      </c>
      <c r="IM31" s="162">
        <v>245.77</v>
      </c>
      <c r="IN31" s="162">
        <v>-95.57</v>
      </c>
      <c r="IO31" s="162">
        <v>-293.02</v>
      </c>
      <c r="IP31" s="162">
        <v>289.25</v>
      </c>
      <c r="IQ31" s="162">
        <v>-31.172999999999998</v>
      </c>
      <c r="IR31" s="162">
        <v>-191.27</v>
      </c>
      <c r="IS31" s="162">
        <v>-286.85000000000002</v>
      </c>
      <c r="IT31" s="162">
        <v>125.22</v>
      </c>
      <c r="IU31" s="162">
        <v>123.08</v>
      </c>
      <c r="IV31" s="162">
        <v>33.674999999999997</v>
      </c>
      <c r="IW31" s="162">
        <v>-358.13</v>
      </c>
      <c r="IX31" s="162">
        <v>131.53</v>
      </c>
      <c r="IY31" s="162">
        <v>-225.06</v>
      </c>
      <c r="IZ31" s="162">
        <v>228.49</v>
      </c>
      <c r="JA31" s="162">
        <v>-7.1452999999999998</v>
      </c>
      <c r="JB31" s="162">
        <v>30.954999999999998</v>
      </c>
      <c r="JC31" s="162">
        <v>28.239000000000001</v>
      </c>
      <c r="JD31" s="162">
        <v>3.5428999999999999</v>
      </c>
      <c r="JE31" s="162">
        <v>3.5268999999999999</v>
      </c>
      <c r="JF31" s="162">
        <v>-27.2</v>
      </c>
      <c r="JG31" s="162">
        <v>7.44</v>
      </c>
      <c r="JH31" s="162">
        <v>13.238</v>
      </c>
      <c r="JI31" s="162">
        <v>-8.3787000000000003</v>
      </c>
      <c r="JJ31" s="162">
        <v>-36.533999999999999</v>
      </c>
      <c r="JK31" s="162">
        <v>-3.3096000000000001</v>
      </c>
      <c r="JL31" s="162">
        <v>28.2</v>
      </c>
      <c r="JM31" s="162">
        <v>55.088999999999999</v>
      </c>
      <c r="JN31" s="162">
        <v>54.344000000000001</v>
      </c>
      <c r="JO31" s="162">
        <v>0</v>
      </c>
      <c r="JP31" s="162">
        <v>0</v>
      </c>
      <c r="JQ31" s="162">
        <v>52.594999999999999</v>
      </c>
      <c r="JR31" s="162">
        <v>51.433</v>
      </c>
      <c r="JS31" s="162">
        <v>52.331000000000003</v>
      </c>
      <c r="JT31" s="163">
        <v>-29.463000000000001</v>
      </c>
      <c r="JU31" s="162">
        <v>-57</v>
      </c>
      <c r="JV31" s="162">
        <v>-49.679000000000002</v>
      </c>
      <c r="JW31" s="162">
        <v>8.0198999999999998</v>
      </c>
      <c r="JX31" s="162">
        <v>8.6998999999999995</v>
      </c>
      <c r="JY31" s="162">
        <v>-40.426000000000002</v>
      </c>
      <c r="JZ31" s="162">
        <v>76.236999999999995</v>
      </c>
      <c r="KA31" s="162">
        <v>52.491999999999997</v>
      </c>
      <c r="KB31" s="162">
        <v>-37.99</v>
      </c>
      <c r="KC31" s="162">
        <v>-74.533000000000001</v>
      </c>
      <c r="KD31" s="162">
        <v>40.863999999999997</v>
      </c>
      <c r="KE31" s="162">
        <v>33.159999999999997</v>
      </c>
      <c r="KF31" s="162">
        <v>47.798999999999999</v>
      </c>
      <c r="KG31" s="162">
        <v>-48.9</v>
      </c>
      <c r="KH31" s="162">
        <v>-116.35</v>
      </c>
      <c r="KI31" s="162">
        <v>242.73</v>
      </c>
    </row>
    <row r="32" spans="1:295" ht="18" customHeight="1" x14ac:dyDescent="0.3">
      <c r="A32" s="159" t="s">
        <v>71</v>
      </c>
      <c r="B32" s="159" t="s">
        <v>669</v>
      </c>
      <c r="C32" s="164">
        <v>0</v>
      </c>
      <c r="D32" s="164">
        <v>22.79</v>
      </c>
      <c r="E32" s="164">
        <v>-45.420999999999999</v>
      </c>
      <c r="F32" s="164">
        <v>-33.756</v>
      </c>
      <c r="G32" s="164">
        <v>31.824999999999999</v>
      </c>
      <c r="H32" s="164">
        <v>15.685</v>
      </c>
      <c r="I32" s="164">
        <v>63.218000000000004</v>
      </c>
      <c r="J32" s="164">
        <v>-100.79</v>
      </c>
      <c r="K32" s="164">
        <v>72.137</v>
      </c>
      <c r="L32" s="165">
        <v>32.765999999999998</v>
      </c>
      <c r="M32" s="165">
        <v>-34.143599999999999</v>
      </c>
      <c r="N32" s="164">
        <v>-33.298999999999999</v>
      </c>
      <c r="O32" s="164">
        <v>-49.874000000000002</v>
      </c>
      <c r="P32" s="164">
        <v>44</v>
      </c>
      <c r="Q32" s="164">
        <v>13.247999999999999</v>
      </c>
      <c r="R32" s="164">
        <v>-44</v>
      </c>
      <c r="S32" s="164">
        <v>12.878</v>
      </c>
      <c r="T32" s="164">
        <v>204.2</v>
      </c>
      <c r="U32" s="164">
        <v>14.862</v>
      </c>
      <c r="V32" s="164">
        <v>15.148</v>
      </c>
      <c r="W32" s="164">
        <v>24.741</v>
      </c>
      <c r="X32" s="164">
        <v>0</v>
      </c>
      <c r="Y32" s="164">
        <v>21.632000000000001</v>
      </c>
      <c r="Z32" s="164">
        <v>7.0739999999999998</v>
      </c>
      <c r="AA32" s="165">
        <v>42.973999999999997</v>
      </c>
      <c r="AB32" s="164">
        <v>113</v>
      </c>
      <c r="AC32" s="164">
        <v>-95.588999999999999</v>
      </c>
      <c r="AD32" s="164">
        <v>-95.65</v>
      </c>
      <c r="AE32" s="164">
        <v>16.571999999999999</v>
      </c>
      <c r="AF32" s="164">
        <v>33.298999999999999</v>
      </c>
      <c r="AG32" s="164">
        <v>48.4</v>
      </c>
      <c r="AH32" s="164">
        <v>8.0289999999999999</v>
      </c>
      <c r="AI32" s="164">
        <v>0.128</v>
      </c>
      <c r="AJ32" s="164">
        <v>-33.548999999999999</v>
      </c>
      <c r="AK32" s="164">
        <v>-33.72</v>
      </c>
      <c r="AL32" s="164">
        <v>-39.090000000000003</v>
      </c>
      <c r="AM32" s="164">
        <v>33.520000000000003</v>
      </c>
      <c r="AN32" s="164">
        <v>34.04</v>
      </c>
      <c r="AO32" s="164">
        <v>12.852</v>
      </c>
      <c r="AP32" s="164">
        <v>10.871</v>
      </c>
      <c r="AQ32" s="164">
        <v>73.284000000000006</v>
      </c>
      <c r="AR32" s="164">
        <v>75.242999999999995</v>
      </c>
      <c r="AS32" s="164">
        <v>0</v>
      </c>
      <c r="AT32" s="164">
        <v>-58.405999999999999</v>
      </c>
      <c r="AU32" s="164">
        <v>-58.042999999999999</v>
      </c>
      <c r="AV32" s="164">
        <v>25.236000000000001</v>
      </c>
      <c r="AW32" s="164">
        <v>22.619</v>
      </c>
      <c r="AX32" s="164">
        <v>75.819999999999993</v>
      </c>
      <c r="AY32" s="164">
        <v>76.087999999999994</v>
      </c>
      <c r="AZ32" s="164">
        <v>-7.8517999999999999</v>
      </c>
      <c r="BA32" s="164">
        <v>-37.344000000000001</v>
      </c>
      <c r="BB32" s="164">
        <v>-317.13</v>
      </c>
      <c r="BC32" s="164">
        <v>-18.081</v>
      </c>
      <c r="BD32" s="164">
        <v>-13.298999999999999</v>
      </c>
      <c r="BE32" s="164">
        <v>-13.298999999999999</v>
      </c>
      <c r="BF32" s="164">
        <v>63.512999999999998</v>
      </c>
      <c r="BG32" s="164">
        <v>62.966999999999999</v>
      </c>
      <c r="BH32" s="164">
        <v>-5.6405000000000003</v>
      </c>
      <c r="BI32" s="164">
        <v>-67.102000000000004</v>
      </c>
      <c r="BJ32" s="164">
        <v>-29.989000000000001</v>
      </c>
      <c r="BK32" s="164">
        <v>13.989000000000001</v>
      </c>
      <c r="BL32" s="165">
        <v>6.67476</v>
      </c>
      <c r="BM32" s="165">
        <v>4.55694</v>
      </c>
      <c r="BN32" s="164">
        <v>352.42</v>
      </c>
      <c r="BO32" s="164">
        <v>0</v>
      </c>
      <c r="BP32" s="164">
        <v>123.44</v>
      </c>
      <c r="BQ32" s="164">
        <v>-296.8</v>
      </c>
      <c r="BR32" s="164">
        <v>415.6</v>
      </c>
      <c r="BS32" s="164">
        <v>40.976999999999997</v>
      </c>
      <c r="BT32" s="164">
        <v>-79.11</v>
      </c>
      <c r="BU32" s="164">
        <v>76.619</v>
      </c>
      <c r="BV32" s="164">
        <v>101.24</v>
      </c>
      <c r="BW32" s="164">
        <v>24.62</v>
      </c>
      <c r="BX32" s="164">
        <v>33.33</v>
      </c>
      <c r="BY32" s="164">
        <v>76.959000000000003</v>
      </c>
      <c r="BZ32" s="164">
        <v>77.010000000000005</v>
      </c>
      <c r="CA32" s="164">
        <v>-96.98</v>
      </c>
      <c r="CB32" s="164">
        <v>-96.578000000000003</v>
      </c>
      <c r="CC32" s="164">
        <v>164.4</v>
      </c>
      <c r="CD32" s="164">
        <v>165.82</v>
      </c>
      <c r="CE32" s="164">
        <v>16.396999999999998</v>
      </c>
      <c r="CF32" s="164">
        <v>-79.100999999999999</v>
      </c>
      <c r="CG32" s="164">
        <v>-77.578999999999994</v>
      </c>
      <c r="CH32" s="164">
        <v>9.3055000000000003</v>
      </c>
      <c r="CI32" s="164">
        <v>-78.046000000000006</v>
      </c>
      <c r="CJ32" s="164">
        <v>19.57</v>
      </c>
      <c r="CK32" s="164">
        <v>25.984999999999999</v>
      </c>
      <c r="CL32" s="164">
        <v>122.4</v>
      </c>
      <c r="CM32" s="164">
        <v>111.4</v>
      </c>
      <c r="CN32" s="164">
        <v>-18.11</v>
      </c>
      <c r="CO32" s="164">
        <v>60.54</v>
      </c>
      <c r="CP32" s="164">
        <v>58.244</v>
      </c>
      <c r="CQ32" s="164">
        <v>59.039000000000001</v>
      </c>
      <c r="CR32" s="164">
        <v>-16.116</v>
      </c>
      <c r="CS32" s="164">
        <v>-16.899999999999999</v>
      </c>
      <c r="CT32" s="164">
        <v>-36.134</v>
      </c>
      <c r="CU32" s="164">
        <v>-18.288</v>
      </c>
      <c r="CV32" s="164">
        <v>0</v>
      </c>
      <c r="CW32" s="164">
        <v>13.894</v>
      </c>
      <c r="CX32" s="164">
        <v>55.34</v>
      </c>
      <c r="CY32" s="164">
        <v>95</v>
      </c>
      <c r="CZ32" s="164">
        <v>37.271999999999998</v>
      </c>
      <c r="DA32" s="164">
        <v>35.307000000000002</v>
      </c>
      <c r="DB32" s="164">
        <v>-37.61</v>
      </c>
      <c r="DC32" s="164">
        <v>-5.8948</v>
      </c>
      <c r="DD32" s="164">
        <v>76.072000000000003</v>
      </c>
      <c r="DE32" s="164">
        <v>79.174000000000007</v>
      </c>
      <c r="DF32" s="164">
        <v>-124.96</v>
      </c>
      <c r="DG32" s="165">
        <v>0</v>
      </c>
      <c r="DH32" s="164">
        <v>-22.925999999999998</v>
      </c>
      <c r="DI32" s="164">
        <v>-116.59</v>
      </c>
      <c r="DJ32" s="164">
        <v>-116.09</v>
      </c>
      <c r="DK32" s="165">
        <v>35.450600000000001</v>
      </c>
      <c r="DL32" s="164">
        <v>76.180999999999997</v>
      </c>
      <c r="DM32" s="164">
        <v>80.323999999999998</v>
      </c>
      <c r="DN32" s="164">
        <v>110.17</v>
      </c>
      <c r="DO32" s="164">
        <v>75.150000000000006</v>
      </c>
      <c r="DP32" s="164">
        <v>-12.37</v>
      </c>
      <c r="DQ32" s="164">
        <v>65.677000000000007</v>
      </c>
      <c r="DR32" s="164">
        <v>125.41</v>
      </c>
      <c r="DS32" s="164">
        <v>-18.63</v>
      </c>
      <c r="DT32" s="164">
        <v>-18.579000000000001</v>
      </c>
      <c r="DU32" s="164">
        <v>102.34</v>
      </c>
      <c r="DV32" s="164">
        <v>80.400000000000006</v>
      </c>
      <c r="DW32" s="164">
        <v>126.45</v>
      </c>
      <c r="DX32" s="164">
        <v>123.85</v>
      </c>
      <c r="DY32" s="164">
        <v>-76.700999999999993</v>
      </c>
      <c r="DZ32" s="164">
        <v>-74.281000000000006</v>
      </c>
      <c r="EA32" s="164">
        <v>224.51</v>
      </c>
      <c r="EB32" s="164">
        <v>176.12</v>
      </c>
      <c r="EC32" s="164">
        <v>172.05</v>
      </c>
      <c r="ED32" s="165">
        <v>173.494</v>
      </c>
      <c r="EE32" s="164">
        <v>89.284999999999997</v>
      </c>
      <c r="EF32" s="164">
        <v>62.637</v>
      </c>
      <c r="EG32" s="164">
        <v>-30.521999999999998</v>
      </c>
      <c r="EH32" s="165">
        <v>291.19799999999998</v>
      </c>
      <c r="EI32" s="164">
        <v>145.02000000000001</v>
      </c>
      <c r="EJ32" s="164">
        <v>0</v>
      </c>
      <c r="EK32" s="164">
        <v>-35.335999999999999</v>
      </c>
      <c r="EL32" s="164">
        <v>-39.046999999999997</v>
      </c>
      <c r="EM32" s="164">
        <v>20.032</v>
      </c>
      <c r="EN32" s="164">
        <v>-21.884</v>
      </c>
      <c r="EO32" s="164">
        <v>-48.345999999999997</v>
      </c>
      <c r="EP32" s="164">
        <v>141.37</v>
      </c>
      <c r="EQ32" s="164">
        <v>-85.34</v>
      </c>
      <c r="ER32" s="164">
        <v>-85.015000000000001</v>
      </c>
      <c r="ES32" s="164">
        <v>-19.963000000000001</v>
      </c>
      <c r="ET32" s="164">
        <v>0</v>
      </c>
      <c r="EU32" s="164">
        <v>-13.689</v>
      </c>
      <c r="EV32" s="164">
        <v>103.2</v>
      </c>
      <c r="EW32" s="164">
        <v>18.648</v>
      </c>
      <c r="EX32" s="164">
        <v>-119.06</v>
      </c>
      <c r="EY32" s="165">
        <v>-35.354999999999997</v>
      </c>
      <c r="EZ32" s="164">
        <v>-32.706000000000003</v>
      </c>
      <c r="FA32" s="165">
        <v>4.4745600000000003</v>
      </c>
      <c r="FB32" s="164">
        <v>-63.484999999999999</v>
      </c>
      <c r="FC32" s="164">
        <v>40.844000000000001</v>
      </c>
      <c r="FD32" s="164">
        <v>22.907</v>
      </c>
      <c r="FE32" s="164">
        <v>0</v>
      </c>
      <c r="FF32" s="164">
        <v>0</v>
      </c>
      <c r="FG32" s="164">
        <v>36.799999999999997</v>
      </c>
      <c r="FH32" s="164">
        <v>36.965000000000003</v>
      </c>
      <c r="FI32" s="164">
        <v>35.411999999999999</v>
      </c>
      <c r="FJ32" s="164">
        <v>96.622</v>
      </c>
      <c r="FK32" s="164">
        <v>97.793999999999997</v>
      </c>
      <c r="FL32" s="164">
        <v>-172.31</v>
      </c>
      <c r="FM32" s="164">
        <v>78.620999999999995</v>
      </c>
      <c r="FN32" s="165">
        <v>72.111199999999997</v>
      </c>
      <c r="FO32" s="164">
        <v>-121.08</v>
      </c>
      <c r="FP32" s="164">
        <v>-109.86</v>
      </c>
      <c r="FQ32" s="164">
        <v>-56.131</v>
      </c>
      <c r="FR32" s="164">
        <v>-43.689</v>
      </c>
      <c r="FS32" s="164">
        <v>17.382999999999999</v>
      </c>
      <c r="FT32" s="164">
        <v>0.95120000000000005</v>
      </c>
      <c r="FU32" s="164">
        <v>-11.769</v>
      </c>
      <c r="FV32" s="164">
        <v>12.42</v>
      </c>
      <c r="FW32" s="164">
        <v>-55.466000000000001</v>
      </c>
      <c r="FX32" s="164">
        <v>10.784000000000001</v>
      </c>
      <c r="FY32" s="164">
        <v>-10.522</v>
      </c>
      <c r="FZ32" s="164">
        <v>2.2368999999999999</v>
      </c>
      <c r="GA32" s="164">
        <v>11.1</v>
      </c>
      <c r="GB32" s="164">
        <v>21.298999999999999</v>
      </c>
      <c r="GC32" s="164">
        <v>111.39</v>
      </c>
      <c r="GD32" s="164">
        <v>125.01</v>
      </c>
      <c r="GE32" s="164">
        <v>15.48</v>
      </c>
      <c r="GF32" s="164">
        <v>85.415999999999997</v>
      </c>
      <c r="GG32" s="164">
        <v>21.5</v>
      </c>
      <c r="GH32" s="164">
        <v>-25.338000000000001</v>
      </c>
      <c r="GI32" s="164">
        <v>6.08E-2</v>
      </c>
      <c r="GJ32" s="164">
        <v>0</v>
      </c>
      <c r="GK32" s="164">
        <v>2.0735999999999999</v>
      </c>
      <c r="GL32" s="164">
        <v>6.4500000000000002E-2</v>
      </c>
      <c r="GM32" s="164">
        <v>0</v>
      </c>
      <c r="GN32" s="164">
        <v>-17.161999999999999</v>
      </c>
      <c r="GO32" s="164">
        <v>-40.686999999999998</v>
      </c>
      <c r="GP32" s="164">
        <v>21.271000000000001</v>
      </c>
      <c r="GQ32" s="164">
        <v>64.367999999999995</v>
      </c>
      <c r="GR32" s="164">
        <v>108.38</v>
      </c>
      <c r="GS32" s="164">
        <v>65.739000000000004</v>
      </c>
      <c r="GT32" s="164">
        <v>-158.5</v>
      </c>
      <c r="GU32" s="164">
        <v>-29.375</v>
      </c>
      <c r="GV32" s="164">
        <v>45.055999999999997</v>
      </c>
      <c r="GW32" s="164">
        <v>-63.22</v>
      </c>
      <c r="GX32" s="164">
        <v>10.023999999999999</v>
      </c>
      <c r="GY32" s="164">
        <v>4.8829000000000002</v>
      </c>
      <c r="GZ32" s="164">
        <v>4.5669000000000004</v>
      </c>
      <c r="HA32" s="164">
        <v>11.298999999999999</v>
      </c>
      <c r="HB32" s="164">
        <v>139.78</v>
      </c>
      <c r="HC32" s="164">
        <v>140.04</v>
      </c>
      <c r="HD32" s="164">
        <v>281.2</v>
      </c>
      <c r="HE32" s="164">
        <v>-277.02</v>
      </c>
      <c r="HF32" s="164">
        <v>-577.83000000000004</v>
      </c>
      <c r="HG32" s="164">
        <v>577.89</v>
      </c>
      <c r="HH32" s="164">
        <v>442.7</v>
      </c>
      <c r="HI32" s="164">
        <v>-134.61000000000001</v>
      </c>
      <c r="HJ32" s="164">
        <v>-134.07</v>
      </c>
      <c r="HK32" s="164">
        <v>-50.31</v>
      </c>
      <c r="HL32" s="164">
        <v>-41.485999999999997</v>
      </c>
      <c r="HM32" s="165">
        <v>78.495400000000004</v>
      </c>
      <c r="HN32" s="164">
        <v>75.287000000000006</v>
      </c>
      <c r="HO32" s="165">
        <v>-91.852999999999994</v>
      </c>
      <c r="HP32" s="164">
        <v>-86.69</v>
      </c>
      <c r="HQ32" s="164">
        <v>15.944000000000001</v>
      </c>
      <c r="HR32" s="164">
        <v>15.592000000000001</v>
      </c>
      <c r="HS32" s="164">
        <v>-41.482999999999997</v>
      </c>
      <c r="HT32" s="164">
        <v>-42.098999999999997</v>
      </c>
      <c r="HU32" s="164">
        <v>72.338999999999999</v>
      </c>
      <c r="HV32" s="164">
        <v>72.099000000000004</v>
      </c>
      <c r="HW32" s="164">
        <v>72.198999999999998</v>
      </c>
      <c r="HX32" s="164">
        <v>71.698999999999998</v>
      </c>
      <c r="HY32" s="164">
        <v>22.661999999999999</v>
      </c>
      <c r="HZ32" s="164">
        <v>-73.278999999999996</v>
      </c>
      <c r="IA32" s="164">
        <v>-376.27</v>
      </c>
      <c r="IB32" s="164">
        <v>80.135999999999996</v>
      </c>
      <c r="IC32" s="164">
        <v>79.792000000000002</v>
      </c>
      <c r="ID32" s="164">
        <v>8.8000000000000007</v>
      </c>
      <c r="IE32" s="164">
        <v>55.298999999999999</v>
      </c>
      <c r="IF32" s="164">
        <v>-14</v>
      </c>
      <c r="IG32" s="164">
        <v>-13.898999999999999</v>
      </c>
      <c r="IH32" s="164">
        <v>1.4416</v>
      </c>
      <c r="II32" s="164">
        <v>1.3247</v>
      </c>
      <c r="IJ32" s="164">
        <v>-434.84</v>
      </c>
      <c r="IK32" s="164">
        <v>-123.9</v>
      </c>
      <c r="IL32" s="164">
        <v>376.31</v>
      </c>
      <c r="IM32" s="164">
        <v>245.05</v>
      </c>
      <c r="IN32" s="164">
        <v>-148.38</v>
      </c>
      <c r="IO32" s="164">
        <v>-306.64999999999998</v>
      </c>
      <c r="IP32" s="164">
        <v>303.64</v>
      </c>
      <c r="IQ32" s="164">
        <v>-35.670999999999999</v>
      </c>
      <c r="IR32" s="164">
        <v>-199.15</v>
      </c>
      <c r="IS32" s="164">
        <v>-298.77999999999997</v>
      </c>
      <c r="IT32" s="164">
        <v>131.68</v>
      </c>
      <c r="IU32" s="164">
        <v>126.57</v>
      </c>
      <c r="IV32" s="164">
        <v>39.728999999999999</v>
      </c>
      <c r="IW32" s="164">
        <v>-366.28</v>
      </c>
      <c r="IX32" s="164">
        <v>141.24</v>
      </c>
      <c r="IY32" s="164">
        <v>-222.62</v>
      </c>
      <c r="IZ32" s="164">
        <v>223.61</v>
      </c>
      <c r="JA32" s="164">
        <v>-7.1974999999999998</v>
      </c>
      <c r="JB32" s="164">
        <v>30.954999999999998</v>
      </c>
      <c r="JC32" s="164">
        <v>27.76</v>
      </c>
      <c r="JD32" s="164">
        <v>3.5259999999999998</v>
      </c>
      <c r="JE32" s="164">
        <v>3.5009000000000001</v>
      </c>
      <c r="JF32" s="164">
        <v>-26.638999999999999</v>
      </c>
      <c r="JG32" s="164">
        <v>7.28</v>
      </c>
      <c r="JH32" s="164">
        <v>12.853</v>
      </c>
      <c r="JI32" s="164">
        <v>-7.9972000000000003</v>
      </c>
      <c r="JJ32" s="164">
        <v>-35.713000000000001</v>
      </c>
      <c r="JK32" s="164">
        <v>-3.6025999999999998</v>
      </c>
      <c r="JL32" s="164">
        <v>27.7</v>
      </c>
      <c r="JM32" s="164">
        <v>50.926000000000002</v>
      </c>
      <c r="JN32" s="164">
        <v>49.985999999999997</v>
      </c>
      <c r="JO32" s="164">
        <v>0</v>
      </c>
      <c r="JP32" s="164">
        <v>0</v>
      </c>
      <c r="JQ32" s="164">
        <v>50.317999999999998</v>
      </c>
      <c r="JR32" s="164">
        <v>49.978999999999999</v>
      </c>
      <c r="JS32" s="164">
        <v>51.253</v>
      </c>
      <c r="JT32" s="165">
        <v>-28.824000000000002</v>
      </c>
      <c r="JU32" s="164">
        <v>-54.598999999999997</v>
      </c>
      <c r="JV32" s="164">
        <v>-49.679000000000002</v>
      </c>
      <c r="JW32" s="164">
        <v>8.1499000000000006</v>
      </c>
      <c r="JX32" s="164">
        <v>8.6998999999999995</v>
      </c>
      <c r="JY32" s="164">
        <v>-38.651000000000003</v>
      </c>
      <c r="JZ32" s="164">
        <v>75.760000000000005</v>
      </c>
      <c r="KA32" s="164">
        <v>52.665999999999997</v>
      </c>
      <c r="KB32" s="164">
        <v>-40.048000000000002</v>
      </c>
      <c r="KC32" s="164">
        <v>-74.114999999999995</v>
      </c>
      <c r="KD32" s="164">
        <v>40.444000000000003</v>
      </c>
      <c r="KE32" s="164">
        <v>33.954999999999998</v>
      </c>
      <c r="KF32" s="164">
        <v>45</v>
      </c>
      <c r="KG32" s="164">
        <v>-45.2</v>
      </c>
      <c r="KH32" s="164">
        <v>-134.41999999999999</v>
      </c>
      <c r="KI32" s="164">
        <v>254.51</v>
      </c>
    </row>
    <row r="33" spans="1:295" ht="18" customHeight="1" x14ac:dyDescent="0.3">
      <c r="A33" s="159" t="s">
        <v>71</v>
      </c>
      <c r="B33" s="159" t="s">
        <v>670</v>
      </c>
      <c r="C33" s="160">
        <v>0</v>
      </c>
      <c r="D33" s="160">
        <v>22.547999999999998</v>
      </c>
      <c r="E33" s="160">
        <v>-45.405999999999999</v>
      </c>
      <c r="F33" s="160">
        <v>-33.134999999999998</v>
      </c>
      <c r="G33" s="160">
        <v>32.654000000000003</v>
      </c>
      <c r="H33" s="160">
        <v>14.21</v>
      </c>
      <c r="I33" s="160">
        <v>64.790000000000006</v>
      </c>
      <c r="J33" s="160">
        <v>-105.17</v>
      </c>
      <c r="K33" s="160">
        <v>72.867000000000004</v>
      </c>
      <c r="L33" s="161">
        <v>32.765999999999998</v>
      </c>
      <c r="M33" s="161">
        <v>-34.396120000000003</v>
      </c>
      <c r="N33" s="160">
        <v>-31.079000000000001</v>
      </c>
      <c r="O33" s="160">
        <v>-54.244999999999997</v>
      </c>
      <c r="P33" s="160">
        <v>48.4</v>
      </c>
      <c r="Q33" s="160">
        <v>20.7</v>
      </c>
      <c r="R33" s="160">
        <v>-48.4</v>
      </c>
      <c r="S33" s="160">
        <v>13.192</v>
      </c>
      <c r="T33" s="160">
        <v>211.72</v>
      </c>
      <c r="U33" s="160">
        <v>14.52</v>
      </c>
      <c r="V33" s="160">
        <v>14.472</v>
      </c>
      <c r="W33" s="160">
        <v>24.001000000000001</v>
      </c>
      <c r="X33" s="160">
        <v>0</v>
      </c>
      <c r="Y33" s="160">
        <v>21.459</v>
      </c>
      <c r="Z33" s="160">
        <v>7.5343</v>
      </c>
      <c r="AA33" s="161">
        <v>44.865000000000002</v>
      </c>
      <c r="AB33" s="160">
        <v>113</v>
      </c>
      <c r="AC33" s="160">
        <v>-94.65</v>
      </c>
      <c r="AD33" s="160">
        <v>-95.379000000000005</v>
      </c>
      <c r="AE33" s="160">
        <v>16.414000000000001</v>
      </c>
      <c r="AF33" s="160">
        <v>31.079000000000001</v>
      </c>
      <c r="AG33" s="160">
        <v>52.8</v>
      </c>
      <c r="AH33" s="160">
        <v>6.3118999999999996</v>
      </c>
      <c r="AI33" s="160">
        <v>0.11600000000000001</v>
      </c>
      <c r="AJ33" s="160">
        <v>-30.18</v>
      </c>
      <c r="AK33" s="160">
        <v>-30.408999999999999</v>
      </c>
      <c r="AL33" s="160">
        <v>-45.7</v>
      </c>
      <c r="AM33" s="160">
        <v>30.399000000000001</v>
      </c>
      <c r="AN33" s="160">
        <v>30.568999999999999</v>
      </c>
      <c r="AO33" s="160">
        <v>13.132</v>
      </c>
      <c r="AP33" s="160">
        <v>11.081</v>
      </c>
      <c r="AQ33" s="160">
        <v>72.322999999999993</v>
      </c>
      <c r="AR33" s="160">
        <v>75.209000000000003</v>
      </c>
      <c r="AS33" s="160">
        <v>0</v>
      </c>
      <c r="AT33" s="160">
        <v>-51.037999999999997</v>
      </c>
      <c r="AU33" s="160">
        <v>-50.933</v>
      </c>
      <c r="AV33" s="160">
        <v>7.6474000000000002</v>
      </c>
      <c r="AW33" s="160">
        <v>7.1906999999999996</v>
      </c>
      <c r="AX33" s="160">
        <v>74.748999999999995</v>
      </c>
      <c r="AY33" s="160">
        <v>76.355999999999995</v>
      </c>
      <c r="AZ33" s="160">
        <v>-9.4222000000000001</v>
      </c>
      <c r="BA33" s="160">
        <v>-49.237000000000002</v>
      </c>
      <c r="BB33" s="160">
        <v>-299.7</v>
      </c>
      <c r="BC33" s="160">
        <v>-17.353999999999999</v>
      </c>
      <c r="BD33" s="160">
        <v>-13.699</v>
      </c>
      <c r="BE33" s="160">
        <v>-13.798999999999999</v>
      </c>
      <c r="BF33" s="160">
        <v>55.454999999999998</v>
      </c>
      <c r="BG33" s="160">
        <v>55.283000000000001</v>
      </c>
      <c r="BH33" s="160">
        <v>-5.7614000000000001</v>
      </c>
      <c r="BI33" s="160">
        <v>-67.102000000000004</v>
      </c>
      <c r="BJ33" s="160">
        <v>-18.48</v>
      </c>
      <c r="BK33" s="160">
        <v>13.079000000000001</v>
      </c>
      <c r="BL33" s="161">
        <v>6.7251899999999996</v>
      </c>
      <c r="BM33" s="161">
        <v>4.5824100000000003</v>
      </c>
      <c r="BN33" s="160">
        <v>334.23</v>
      </c>
      <c r="BO33" s="160">
        <v>0</v>
      </c>
      <c r="BP33" s="160">
        <v>157.22</v>
      </c>
      <c r="BQ33" s="160">
        <v>-312.95</v>
      </c>
      <c r="BR33" s="160">
        <v>417.48</v>
      </c>
      <c r="BS33" s="160">
        <v>40.976999999999997</v>
      </c>
      <c r="BT33" s="160">
        <v>-65.323999999999998</v>
      </c>
      <c r="BU33" s="160">
        <v>67.995000000000005</v>
      </c>
      <c r="BV33" s="160">
        <v>97.4</v>
      </c>
      <c r="BW33" s="160">
        <v>24.04</v>
      </c>
      <c r="BX33" s="160">
        <v>33.090000000000003</v>
      </c>
      <c r="BY33" s="160">
        <v>76.33</v>
      </c>
      <c r="BZ33" s="160">
        <v>76.3</v>
      </c>
      <c r="CA33" s="160">
        <v>-102.6</v>
      </c>
      <c r="CB33" s="160">
        <v>-101.53</v>
      </c>
      <c r="CC33" s="160">
        <v>164.74</v>
      </c>
      <c r="CD33" s="160">
        <v>165.13</v>
      </c>
      <c r="CE33" s="160">
        <v>8.6755999999999993</v>
      </c>
      <c r="CF33" s="160">
        <v>-79.879000000000005</v>
      </c>
      <c r="CG33" s="160">
        <v>-79.340999999999994</v>
      </c>
      <c r="CH33" s="160">
        <v>4.2169999999999996</v>
      </c>
      <c r="CI33" s="160">
        <v>-83.165999999999997</v>
      </c>
      <c r="CJ33" s="160">
        <v>19.57</v>
      </c>
      <c r="CK33" s="160">
        <v>25.984999999999999</v>
      </c>
      <c r="CL33" s="160">
        <v>121.19</v>
      </c>
      <c r="CM33" s="160">
        <v>110.19</v>
      </c>
      <c r="CN33" s="160">
        <v>-18.478999999999999</v>
      </c>
      <c r="CO33" s="160">
        <v>56.731999999999999</v>
      </c>
      <c r="CP33" s="160">
        <v>55.094000000000001</v>
      </c>
      <c r="CQ33" s="160">
        <v>55.335000000000001</v>
      </c>
      <c r="CR33" s="160">
        <v>-24.838000000000001</v>
      </c>
      <c r="CS33" s="160">
        <v>-24.102</v>
      </c>
      <c r="CT33" s="160">
        <v>-33.268999999999998</v>
      </c>
      <c r="CU33" s="160">
        <v>-10.821</v>
      </c>
      <c r="CV33" s="160">
        <v>0</v>
      </c>
      <c r="CW33" s="160">
        <v>14.47</v>
      </c>
      <c r="CX33" s="160">
        <v>54.15</v>
      </c>
      <c r="CY33" s="160">
        <v>94.349000000000004</v>
      </c>
      <c r="CZ33" s="160">
        <v>37.271999999999998</v>
      </c>
      <c r="DA33" s="160">
        <v>35.307000000000002</v>
      </c>
      <c r="DB33" s="160">
        <v>-38.04</v>
      </c>
      <c r="DC33" s="160">
        <v>-5.8948</v>
      </c>
      <c r="DD33" s="160">
        <v>82.242000000000004</v>
      </c>
      <c r="DE33" s="160">
        <v>83.305000000000007</v>
      </c>
      <c r="DF33" s="160">
        <v>-131.19</v>
      </c>
      <c r="DG33" s="161">
        <v>0</v>
      </c>
      <c r="DH33" s="160">
        <v>-22.928999999999998</v>
      </c>
      <c r="DI33" s="160">
        <v>-114.69</v>
      </c>
      <c r="DJ33" s="160">
        <v>-116.69</v>
      </c>
      <c r="DK33" s="161">
        <v>35.56512</v>
      </c>
      <c r="DL33" s="160">
        <v>76.180999999999997</v>
      </c>
      <c r="DM33" s="160">
        <v>80.793000000000006</v>
      </c>
      <c r="DN33" s="160">
        <v>110.17</v>
      </c>
      <c r="DO33" s="160">
        <v>75.989999999999995</v>
      </c>
      <c r="DP33" s="160">
        <v>-12.69</v>
      </c>
      <c r="DQ33" s="160">
        <v>64.206000000000003</v>
      </c>
      <c r="DR33" s="160">
        <v>131.62</v>
      </c>
      <c r="DS33" s="160">
        <v>-17.86</v>
      </c>
      <c r="DT33" s="160">
        <v>-17.798999999999999</v>
      </c>
      <c r="DU33" s="160">
        <v>104.7</v>
      </c>
      <c r="DV33" s="160">
        <v>78.430000000000007</v>
      </c>
      <c r="DW33" s="160">
        <v>130.81</v>
      </c>
      <c r="DX33" s="160">
        <v>129.44</v>
      </c>
      <c r="DY33" s="160">
        <v>-80.022999999999996</v>
      </c>
      <c r="DZ33" s="160">
        <v>-77.671999999999997</v>
      </c>
      <c r="EA33" s="160">
        <v>226.78</v>
      </c>
      <c r="EB33" s="160">
        <v>179.73</v>
      </c>
      <c r="EC33" s="160">
        <v>173.35</v>
      </c>
      <c r="ED33" s="161">
        <v>175.3888</v>
      </c>
      <c r="EE33" s="160">
        <v>79.805000000000007</v>
      </c>
      <c r="EF33" s="160">
        <v>60.198</v>
      </c>
      <c r="EG33" s="160">
        <v>-29.797999999999998</v>
      </c>
      <c r="EH33" s="161">
        <v>291.80360000000002</v>
      </c>
      <c r="EI33" s="160">
        <v>115.78</v>
      </c>
      <c r="EJ33" s="160">
        <v>0</v>
      </c>
      <c r="EK33" s="160">
        <v>-36.122999999999998</v>
      </c>
      <c r="EL33" s="160">
        <v>-39.271000000000001</v>
      </c>
      <c r="EM33" s="160">
        <v>22.172000000000001</v>
      </c>
      <c r="EN33" s="160">
        <v>-34.003999999999998</v>
      </c>
      <c r="EO33" s="160">
        <v>-48.345999999999997</v>
      </c>
      <c r="EP33" s="160">
        <v>169.02</v>
      </c>
      <c r="EQ33" s="160">
        <v>-85.152000000000001</v>
      </c>
      <c r="ER33" s="160">
        <v>-86.626000000000005</v>
      </c>
      <c r="ES33" s="160">
        <v>-19.931000000000001</v>
      </c>
      <c r="ET33" s="160">
        <v>17.739000000000001</v>
      </c>
      <c r="EU33" s="160">
        <v>-15.039</v>
      </c>
      <c r="EV33" s="160">
        <v>101.5</v>
      </c>
      <c r="EW33" s="160">
        <v>18.940999999999999</v>
      </c>
      <c r="EX33" s="160">
        <v>-144.56</v>
      </c>
      <c r="EY33" s="161">
        <v>-35.091200000000001</v>
      </c>
      <c r="EZ33" s="160">
        <v>-33.558999999999997</v>
      </c>
      <c r="FA33" s="161">
        <v>4.2141900000000003</v>
      </c>
      <c r="FB33" s="160">
        <v>-59.335999999999999</v>
      </c>
      <c r="FC33" s="160">
        <v>32.698</v>
      </c>
      <c r="FD33" s="160">
        <v>22.417000000000002</v>
      </c>
      <c r="FE33" s="160">
        <v>0</v>
      </c>
      <c r="FF33" s="160">
        <v>0</v>
      </c>
      <c r="FG33" s="160">
        <v>37.503999999999998</v>
      </c>
      <c r="FH33" s="160">
        <v>38.131999999999998</v>
      </c>
      <c r="FI33" s="160">
        <v>36.485999999999997</v>
      </c>
      <c r="FJ33" s="160">
        <v>102.65</v>
      </c>
      <c r="FK33" s="160">
        <v>102.48</v>
      </c>
      <c r="FL33" s="160">
        <v>-178</v>
      </c>
      <c r="FM33" s="160">
        <v>81.453999999999994</v>
      </c>
      <c r="FN33" s="161">
        <v>72.640039999999999</v>
      </c>
      <c r="FO33" s="160">
        <v>-127.26</v>
      </c>
      <c r="FP33" s="160">
        <v>-116.22</v>
      </c>
      <c r="FQ33" s="160">
        <v>-58.225999999999999</v>
      </c>
      <c r="FR33" s="160">
        <v>-44.338999999999999</v>
      </c>
      <c r="FS33" s="160">
        <v>17.876000000000001</v>
      </c>
      <c r="FT33" s="160">
        <v>0.99760000000000004</v>
      </c>
      <c r="FU33" s="160">
        <v>-11.819000000000001</v>
      </c>
      <c r="FV33" s="160">
        <v>12.3</v>
      </c>
      <c r="FW33" s="160">
        <v>-59.594000000000001</v>
      </c>
      <c r="FX33" s="160">
        <v>10.592000000000001</v>
      </c>
      <c r="FY33" s="160">
        <v>-10.034000000000001</v>
      </c>
      <c r="FZ33" s="160">
        <v>2.14</v>
      </c>
      <c r="GA33" s="160">
        <v>10.946999999999999</v>
      </c>
      <c r="GB33" s="160">
        <v>20.36</v>
      </c>
      <c r="GC33" s="160">
        <v>119.12</v>
      </c>
      <c r="GD33" s="160">
        <v>129.19</v>
      </c>
      <c r="GE33" s="160">
        <v>14.77</v>
      </c>
      <c r="GF33" s="160">
        <v>83.111999999999995</v>
      </c>
      <c r="GG33" s="160">
        <v>22.2</v>
      </c>
      <c r="GH33" s="160">
        <v>-25.044</v>
      </c>
      <c r="GI33" s="160">
        <v>0.23669999999999999</v>
      </c>
      <c r="GJ33" s="160">
        <v>0</v>
      </c>
      <c r="GK33" s="160">
        <v>2.0299999999999998</v>
      </c>
      <c r="GL33" s="160">
        <v>6.4500000000000002E-2</v>
      </c>
      <c r="GM33" s="160">
        <v>0</v>
      </c>
      <c r="GN33" s="160">
        <v>-16.11</v>
      </c>
      <c r="GO33" s="160">
        <v>-40.887</v>
      </c>
      <c r="GP33" s="160">
        <v>20.831</v>
      </c>
      <c r="GQ33" s="160">
        <v>63.695999999999998</v>
      </c>
      <c r="GR33" s="160">
        <v>107.28</v>
      </c>
      <c r="GS33" s="160">
        <v>66.230999999999995</v>
      </c>
      <c r="GT33" s="160">
        <v>-156.86000000000001</v>
      </c>
      <c r="GU33" s="160">
        <v>-27.849</v>
      </c>
      <c r="GV33" s="160">
        <v>45.587000000000003</v>
      </c>
      <c r="GW33" s="160">
        <v>-60.344999999999999</v>
      </c>
      <c r="GX33" s="160">
        <v>9.5439000000000007</v>
      </c>
      <c r="GY33" s="160">
        <v>4.4726999999999997</v>
      </c>
      <c r="GZ33" s="160">
        <v>4.1977000000000002</v>
      </c>
      <c r="HA33" s="160">
        <v>11</v>
      </c>
      <c r="HB33" s="160">
        <v>133.07</v>
      </c>
      <c r="HC33" s="160">
        <v>135.29</v>
      </c>
      <c r="HD33" s="160">
        <v>285</v>
      </c>
      <c r="HE33" s="160">
        <v>-281.92</v>
      </c>
      <c r="HF33" s="160">
        <v>-577.29</v>
      </c>
      <c r="HG33" s="160">
        <v>578.9</v>
      </c>
      <c r="HH33" s="160">
        <v>411.77</v>
      </c>
      <c r="HI33" s="160">
        <v>-129.99</v>
      </c>
      <c r="HJ33" s="160">
        <v>-129.69</v>
      </c>
      <c r="HK33" s="160">
        <v>-52.9</v>
      </c>
      <c r="HL33" s="160">
        <v>-43.767000000000003</v>
      </c>
      <c r="HM33" s="161">
        <v>78.98648</v>
      </c>
      <c r="HN33" s="160">
        <v>76.468000000000004</v>
      </c>
      <c r="HO33" s="161">
        <v>-93.616399999999999</v>
      </c>
      <c r="HP33" s="160">
        <v>-86.69</v>
      </c>
      <c r="HQ33" s="160">
        <v>15.021000000000001</v>
      </c>
      <c r="HR33" s="160">
        <v>14.329000000000001</v>
      </c>
      <c r="HS33" s="160">
        <v>-38.165999999999997</v>
      </c>
      <c r="HT33" s="160">
        <v>-37.978000000000002</v>
      </c>
      <c r="HU33" s="160">
        <v>67.769000000000005</v>
      </c>
      <c r="HV33" s="160">
        <v>67.519000000000005</v>
      </c>
      <c r="HW33" s="160">
        <v>72.5</v>
      </c>
      <c r="HX33" s="160">
        <v>74.599000000000004</v>
      </c>
      <c r="HY33" s="160">
        <v>22.704999999999998</v>
      </c>
      <c r="HZ33" s="160">
        <v>-76</v>
      </c>
      <c r="IA33" s="160">
        <v>-389.29</v>
      </c>
      <c r="IB33" s="160">
        <v>80.552999999999997</v>
      </c>
      <c r="IC33" s="160">
        <v>80.200999999999993</v>
      </c>
      <c r="ID33" s="160">
        <v>8.8000000000000007</v>
      </c>
      <c r="IE33" s="160">
        <v>54.7</v>
      </c>
      <c r="IF33" s="160">
        <v>-13.8</v>
      </c>
      <c r="IG33" s="160">
        <v>-13.8</v>
      </c>
      <c r="IH33" s="160">
        <v>1.4513</v>
      </c>
      <c r="II33" s="160">
        <v>1.4253</v>
      </c>
      <c r="IJ33" s="160">
        <v>-406.62</v>
      </c>
      <c r="IK33" s="160">
        <v>-95.572999999999993</v>
      </c>
      <c r="IL33" s="160">
        <v>363.84</v>
      </c>
      <c r="IM33" s="160">
        <v>230.01</v>
      </c>
      <c r="IN33" s="160">
        <v>-177.06</v>
      </c>
      <c r="IO33" s="160">
        <v>-291.23</v>
      </c>
      <c r="IP33" s="160">
        <v>289.61</v>
      </c>
      <c r="IQ33" s="160">
        <v>-26.652999999999999</v>
      </c>
      <c r="IR33" s="160">
        <v>-197.33</v>
      </c>
      <c r="IS33" s="160">
        <v>-285.58999999999997</v>
      </c>
      <c r="IT33" s="160">
        <v>127.11</v>
      </c>
      <c r="IU33" s="160">
        <v>126.63</v>
      </c>
      <c r="IV33" s="160">
        <v>25.472999999999999</v>
      </c>
      <c r="IW33" s="160">
        <v>-351.99</v>
      </c>
      <c r="IX33" s="160">
        <v>137.24</v>
      </c>
      <c r="IY33" s="160">
        <v>-214.57</v>
      </c>
      <c r="IZ33" s="160">
        <v>217</v>
      </c>
      <c r="JA33" s="160">
        <v>-7.3567999999999998</v>
      </c>
      <c r="JB33" s="160">
        <v>30.954999999999998</v>
      </c>
      <c r="JC33" s="160">
        <v>27.76</v>
      </c>
      <c r="JD33" s="160">
        <v>3.4479000000000002</v>
      </c>
      <c r="JE33" s="160">
        <v>3.44</v>
      </c>
      <c r="JF33" s="160">
        <v>-26.798999999999999</v>
      </c>
      <c r="JG33" s="160">
        <v>8</v>
      </c>
      <c r="JH33" s="160">
        <v>12.603999999999999</v>
      </c>
      <c r="JI33" s="160">
        <v>-8.6990999999999996</v>
      </c>
      <c r="JJ33" s="160">
        <v>-36.064</v>
      </c>
      <c r="JK33" s="160">
        <v>-3.9841000000000002</v>
      </c>
      <c r="JL33" s="160">
        <v>29.5</v>
      </c>
      <c r="JM33" s="160">
        <v>53.427999999999997</v>
      </c>
      <c r="JN33" s="160">
        <v>51.256</v>
      </c>
      <c r="JO33" s="160">
        <v>0</v>
      </c>
      <c r="JP33" s="160">
        <v>0</v>
      </c>
      <c r="JQ33" s="160">
        <v>49.095999999999997</v>
      </c>
      <c r="JR33" s="160">
        <v>51.582000000000001</v>
      </c>
      <c r="JS33" s="160">
        <v>52.148000000000003</v>
      </c>
      <c r="JT33" s="161">
        <v>-28.773</v>
      </c>
      <c r="JU33" s="160">
        <v>-54.7</v>
      </c>
      <c r="JV33" s="160">
        <v>-49.679000000000002</v>
      </c>
      <c r="JW33" s="160">
        <v>8.0998999999999999</v>
      </c>
      <c r="JX33" s="160">
        <v>8.6998999999999995</v>
      </c>
      <c r="JY33" s="160">
        <v>-40.000999999999998</v>
      </c>
      <c r="JZ33" s="160">
        <v>75.156000000000006</v>
      </c>
      <c r="KA33" s="160">
        <v>52.734999999999999</v>
      </c>
      <c r="KB33" s="160">
        <v>-40.232999999999997</v>
      </c>
      <c r="KC33" s="160">
        <v>-74.497</v>
      </c>
      <c r="KD33" s="160">
        <v>41.924999999999997</v>
      </c>
      <c r="KE33" s="160">
        <v>32.143000000000001</v>
      </c>
      <c r="KF33" s="160">
        <v>45.098999999999997</v>
      </c>
      <c r="KG33" s="160">
        <v>-46.2</v>
      </c>
      <c r="KH33" s="160">
        <v>-156.74</v>
      </c>
      <c r="KI33" s="160">
        <v>266.67</v>
      </c>
    </row>
    <row r="34" spans="1:295" ht="18" customHeight="1" x14ac:dyDescent="0.3">
      <c r="A34" s="159" t="s">
        <v>71</v>
      </c>
      <c r="B34" s="159" t="s">
        <v>671</v>
      </c>
      <c r="C34" s="162">
        <v>0</v>
      </c>
      <c r="D34" s="162">
        <v>22.547999999999998</v>
      </c>
      <c r="E34" s="162">
        <v>-44.904000000000003</v>
      </c>
      <c r="F34" s="162">
        <v>-33.987000000000002</v>
      </c>
      <c r="G34" s="162">
        <v>31.952999999999999</v>
      </c>
      <c r="H34" s="162">
        <v>14.781000000000001</v>
      </c>
      <c r="I34" s="162">
        <v>64.177999999999997</v>
      </c>
      <c r="J34" s="162">
        <v>-99.251000000000005</v>
      </c>
      <c r="K34" s="162">
        <v>71.171000000000006</v>
      </c>
      <c r="L34" s="163">
        <v>32.765999999999998</v>
      </c>
      <c r="M34" s="163">
        <v>-34.536940000000001</v>
      </c>
      <c r="N34" s="162">
        <v>-22.2</v>
      </c>
      <c r="O34" s="162">
        <v>-53.540999999999997</v>
      </c>
      <c r="P34" s="162">
        <v>48.4</v>
      </c>
      <c r="Q34" s="162">
        <v>20.7</v>
      </c>
      <c r="R34" s="162">
        <v>-48.4</v>
      </c>
      <c r="S34" s="162">
        <v>12.991</v>
      </c>
      <c r="T34" s="162">
        <v>203.08</v>
      </c>
      <c r="U34" s="162">
        <v>14.349</v>
      </c>
      <c r="V34" s="162">
        <v>14.631</v>
      </c>
      <c r="W34" s="162">
        <v>23.858000000000001</v>
      </c>
      <c r="X34" s="162">
        <v>0</v>
      </c>
      <c r="Y34" s="162">
        <v>22.611999999999998</v>
      </c>
      <c r="Z34" s="162">
        <v>8.1382999999999992</v>
      </c>
      <c r="AA34" s="163">
        <v>33.902999999999999</v>
      </c>
      <c r="AB34" s="162">
        <v>113</v>
      </c>
      <c r="AC34" s="162">
        <v>-85.319000000000003</v>
      </c>
      <c r="AD34" s="162">
        <v>-85.198999999999998</v>
      </c>
      <c r="AE34" s="162">
        <v>15.311</v>
      </c>
      <c r="AF34" s="162">
        <v>22.2</v>
      </c>
      <c r="AG34" s="162">
        <v>52.8</v>
      </c>
      <c r="AH34" s="162">
        <v>5.86</v>
      </c>
      <c r="AI34" s="162">
        <v>0.111</v>
      </c>
      <c r="AJ34" s="162">
        <v>-40.24</v>
      </c>
      <c r="AK34" s="162">
        <v>-40.29</v>
      </c>
      <c r="AL34" s="162">
        <v>-59.63</v>
      </c>
      <c r="AM34" s="162">
        <v>40.770000000000003</v>
      </c>
      <c r="AN34" s="162">
        <v>40.569000000000003</v>
      </c>
      <c r="AO34" s="162">
        <v>12.538</v>
      </c>
      <c r="AP34" s="162">
        <v>11.03</v>
      </c>
      <c r="AQ34" s="162">
        <v>71.168999999999997</v>
      </c>
      <c r="AR34" s="162">
        <v>73.290000000000006</v>
      </c>
      <c r="AS34" s="162">
        <v>0</v>
      </c>
      <c r="AT34" s="162">
        <v>-49.966000000000001</v>
      </c>
      <c r="AU34" s="162">
        <v>-50.283999999999999</v>
      </c>
      <c r="AV34" s="162">
        <v>9.6248000000000005</v>
      </c>
      <c r="AW34" s="162">
        <v>7.1188000000000002</v>
      </c>
      <c r="AX34" s="162">
        <v>74.614999999999995</v>
      </c>
      <c r="AY34" s="162">
        <v>75.953999999999994</v>
      </c>
      <c r="AZ34" s="162">
        <v>-7.8517999999999999</v>
      </c>
      <c r="BA34" s="162">
        <v>-42.207999999999998</v>
      </c>
      <c r="BB34" s="162">
        <v>-312.66000000000003</v>
      </c>
      <c r="BC34" s="162">
        <v>-18.757000000000001</v>
      </c>
      <c r="BD34" s="162">
        <v>-12.599</v>
      </c>
      <c r="BE34" s="162">
        <v>-12.599</v>
      </c>
      <c r="BF34" s="162">
        <v>55.226999999999997</v>
      </c>
      <c r="BG34" s="162">
        <v>55.052999999999997</v>
      </c>
      <c r="BH34" s="162">
        <v>-5.6275000000000004</v>
      </c>
      <c r="BI34" s="162">
        <v>-67.102000000000004</v>
      </c>
      <c r="BJ34" s="162">
        <v>-22.35</v>
      </c>
      <c r="BK34" s="162">
        <v>11.59</v>
      </c>
      <c r="BL34" s="163">
        <v>6.89377</v>
      </c>
      <c r="BM34" s="163">
        <v>4.6719499999999998</v>
      </c>
      <c r="BN34" s="162">
        <v>349.37</v>
      </c>
      <c r="BO34" s="162">
        <v>0</v>
      </c>
      <c r="BP34" s="162">
        <v>160.22</v>
      </c>
      <c r="BQ34" s="162">
        <v>-324.45</v>
      </c>
      <c r="BR34" s="162">
        <v>428.64</v>
      </c>
      <c r="BS34" s="162">
        <v>40.976999999999997</v>
      </c>
      <c r="BT34" s="162">
        <v>-57.591999999999999</v>
      </c>
      <c r="BU34" s="162">
        <v>60.466000000000001</v>
      </c>
      <c r="BV34" s="162">
        <v>97.4</v>
      </c>
      <c r="BW34" s="162">
        <v>23.69</v>
      </c>
      <c r="BX34" s="162">
        <v>33.029000000000003</v>
      </c>
      <c r="BY34" s="162">
        <v>76.33</v>
      </c>
      <c r="BZ34" s="162">
        <v>76.3</v>
      </c>
      <c r="CA34" s="162">
        <v>-103</v>
      </c>
      <c r="CB34" s="162">
        <v>-103.54</v>
      </c>
      <c r="CC34" s="162">
        <v>165.13</v>
      </c>
      <c r="CD34" s="162">
        <v>165</v>
      </c>
      <c r="CE34" s="162">
        <v>10.539</v>
      </c>
      <c r="CF34" s="162">
        <v>-79.376000000000005</v>
      </c>
      <c r="CG34" s="162">
        <v>-78.843000000000004</v>
      </c>
      <c r="CH34" s="162">
        <v>3.9339</v>
      </c>
      <c r="CI34" s="162">
        <v>-85.974000000000004</v>
      </c>
      <c r="CJ34" s="162">
        <v>19.57</v>
      </c>
      <c r="CK34" s="162">
        <v>25.984999999999999</v>
      </c>
      <c r="CL34" s="162">
        <v>124.69</v>
      </c>
      <c r="CM34" s="162">
        <v>112.8</v>
      </c>
      <c r="CN34" s="162">
        <v>-18.78</v>
      </c>
      <c r="CO34" s="162">
        <v>55.698</v>
      </c>
      <c r="CP34" s="162">
        <v>54.033000000000001</v>
      </c>
      <c r="CQ34" s="162">
        <v>54.198</v>
      </c>
      <c r="CR34" s="162">
        <v>-24.643000000000001</v>
      </c>
      <c r="CS34" s="162">
        <v>-24.032</v>
      </c>
      <c r="CT34" s="162">
        <v>-27.63</v>
      </c>
      <c r="CU34" s="162">
        <v>-13.545</v>
      </c>
      <c r="CV34" s="162">
        <v>0</v>
      </c>
      <c r="CW34" s="162">
        <v>14.786</v>
      </c>
      <c r="CX34" s="162">
        <v>57.009</v>
      </c>
      <c r="CY34" s="162">
        <v>93.209000000000003</v>
      </c>
      <c r="CZ34" s="162">
        <v>37.271999999999998</v>
      </c>
      <c r="DA34" s="162">
        <v>35.307000000000002</v>
      </c>
      <c r="DB34" s="162">
        <v>-37.259</v>
      </c>
      <c r="DC34" s="162">
        <v>-5.8948</v>
      </c>
      <c r="DD34" s="162">
        <v>85.784999999999997</v>
      </c>
      <c r="DE34" s="162">
        <v>86.260999999999996</v>
      </c>
      <c r="DF34" s="162">
        <v>-139.16</v>
      </c>
      <c r="DG34" s="163">
        <v>0</v>
      </c>
      <c r="DH34" s="162">
        <v>-22.606999999999999</v>
      </c>
      <c r="DI34" s="162">
        <v>-117.09</v>
      </c>
      <c r="DJ34" s="162">
        <v>-116.9</v>
      </c>
      <c r="DK34" s="163">
        <v>35.445340000000002</v>
      </c>
      <c r="DL34" s="162">
        <v>77.058999999999997</v>
      </c>
      <c r="DM34" s="162">
        <v>81.733000000000004</v>
      </c>
      <c r="DN34" s="162">
        <v>111.34</v>
      </c>
      <c r="DO34" s="162">
        <v>75.989999999999995</v>
      </c>
      <c r="DP34" s="162">
        <v>-12.77</v>
      </c>
      <c r="DQ34" s="162">
        <v>63.963000000000001</v>
      </c>
      <c r="DR34" s="162">
        <v>137.82</v>
      </c>
      <c r="DS34" s="162">
        <v>-18.5</v>
      </c>
      <c r="DT34" s="162">
        <v>-18.690000000000001</v>
      </c>
      <c r="DU34" s="162">
        <v>105.56</v>
      </c>
      <c r="DV34" s="162">
        <v>77.888999999999996</v>
      </c>
      <c r="DW34" s="162">
        <v>139.61000000000001</v>
      </c>
      <c r="DX34" s="162">
        <v>135.18</v>
      </c>
      <c r="DY34" s="162">
        <v>-78.855000000000004</v>
      </c>
      <c r="DZ34" s="162">
        <v>-76.736000000000004</v>
      </c>
      <c r="EA34" s="162">
        <v>230.31</v>
      </c>
      <c r="EB34" s="162">
        <v>183.77</v>
      </c>
      <c r="EC34" s="162">
        <v>178.35</v>
      </c>
      <c r="ED34" s="163">
        <v>175.02070000000001</v>
      </c>
      <c r="EE34" s="162">
        <v>48.835000000000001</v>
      </c>
      <c r="EF34" s="162">
        <v>29.042999999999999</v>
      </c>
      <c r="EG34" s="162">
        <v>-31.346</v>
      </c>
      <c r="EH34" s="163">
        <v>290.88632000000001</v>
      </c>
      <c r="EI34" s="162">
        <v>96.424999999999997</v>
      </c>
      <c r="EJ34" s="162">
        <v>0</v>
      </c>
      <c r="EK34" s="162">
        <v>-37.026000000000003</v>
      </c>
      <c r="EL34" s="162">
        <v>-39.664000000000001</v>
      </c>
      <c r="EM34" s="162">
        <v>49.350999999999999</v>
      </c>
      <c r="EN34" s="162">
        <v>-29.832999999999998</v>
      </c>
      <c r="EO34" s="162">
        <v>-48.345999999999997</v>
      </c>
      <c r="EP34" s="162">
        <v>52.271000000000001</v>
      </c>
      <c r="EQ34" s="162">
        <v>-67.265000000000001</v>
      </c>
      <c r="ER34" s="162">
        <v>-68.977999999999994</v>
      </c>
      <c r="ES34" s="162">
        <v>13.192</v>
      </c>
      <c r="ET34" s="162">
        <v>0</v>
      </c>
      <c r="EU34" s="162">
        <v>-21.969000000000001</v>
      </c>
      <c r="EV34" s="162">
        <v>1</v>
      </c>
      <c r="EW34" s="162">
        <v>19.181999999999999</v>
      </c>
      <c r="EX34" s="162">
        <v>-136.24</v>
      </c>
      <c r="EY34" s="163">
        <v>-35.00264</v>
      </c>
      <c r="EZ34" s="162">
        <v>-31.289000000000001</v>
      </c>
      <c r="FA34" s="163">
        <v>4.10867</v>
      </c>
      <c r="FB34" s="162">
        <v>-26.785</v>
      </c>
      <c r="FC34" s="162">
        <v>22.05</v>
      </c>
      <c r="FD34" s="162">
        <v>22.565999999999999</v>
      </c>
      <c r="FE34" s="162">
        <v>0</v>
      </c>
      <c r="FF34" s="162">
        <v>0</v>
      </c>
      <c r="FG34" s="162">
        <v>37.618000000000002</v>
      </c>
      <c r="FH34" s="162">
        <v>37.755000000000003</v>
      </c>
      <c r="FI34" s="162">
        <v>36.426000000000002</v>
      </c>
      <c r="FJ34" s="162">
        <v>101.64</v>
      </c>
      <c r="FK34" s="162">
        <v>103.82</v>
      </c>
      <c r="FL34" s="162">
        <v>-169.46</v>
      </c>
      <c r="FM34" s="162">
        <v>80.986999999999995</v>
      </c>
      <c r="FN34" s="163">
        <v>71.68065</v>
      </c>
      <c r="FO34" s="162">
        <v>-119.89</v>
      </c>
      <c r="FP34" s="162">
        <v>-110.24</v>
      </c>
      <c r="FQ34" s="162">
        <v>-56.131</v>
      </c>
      <c r="FR34" s="162">
        <v>-44.079000000000001</v>
      </c>
      <c r="FS34" s="162">
        <v>17.780999999999999</v>
      </c>
      <c r="FT34" s="162">
        <v>0.96220000000000006</v>
      </c>
      <c r="FU34" s="162">
        <v>-11.548999999999999</v>
      </c>
      <c r="FV34" s="162">
        <v>12.77</v>
      </c>
      <c r="FW34" s="162">
        <v>-56.508000000000003</v>
      </c>
      <c r="FX34" s="162">
        <v>11.113</v>
      </c>
      <c r="FY34" s="162">
        <v>-9.9890000000000008</v>
      </c>
      <c r="FZ34" s="162">
        <v>2.2200000000000002</v>
      </c>
      <c r="GA34" s="162">
        <v>11.096</v>
      </c>
      <c r="GB34" s="162">
        <v>19.829000000000001</v>
      </c>
      <c r="GC34" s="162">
        <v>112.12</v>
      </c>
      <c r="GD34" s="162">
        <v>120.62</v>
      </c>
      <c r="GE34" s="162">
        <v>14.6</v>
      </c>
      <c r="GF34" s="162">
        <v>82.138999999999996</v>
      </c>
      <c r="GG34" s="162">
        <v>21.298999999999999</v>
      </c>
      <c r="GH34" s="162">
        <v>-26.010999999999999</v>
      </c>
      <c r="GI34" s="162">
        <v>-0.33389999999999997</v>
      </c>
      <c r="GJ34" s="162">
        <v>0</v>
      </c>
      <c r="GK34" s="162">
        <v>2.0630000000000002</v>
      </c>
      <c r="GL34" s="162">
        <v>6.4500000000000002E-2</v>
      </c>
      <c r="GM34" s="162">
        <v>0</v>
      </c>
      <c r="GN34" s="162">
        <v>-15.461</v>
      </c>
      <c r="GO34" s="162">
        <v>-40.871000000000002</v>
      </c>
      <c r="GP34" s="162">
        <v>21.297000000000001</v>
      </c>
      <c r="GQ34" s="162">
        <v>64.787999999999997</v>
      </c>
      <c r="GR34" s="162">
        <v>109.98</v>
      </c>
      <c r="GS34" s="162">
        <v>68.626999999999995</v>
      </c>
      <c r="GT34" s="162">
        <v>-163.38999999999999</v>
      </c>
      <c r="GU34" s="162">
        <v>-27.905000000000001</v>
      </c>
      <c r="GV34" s="162">
        <v>45.533000000000001</v>
      </c>
      <c r="GW34" s="162">
        <v>-58.779000000000003</v>
      </c>
      <c r="GX34" s="162">
        <v>9.9429999999999996</v>
      </c>
      <c r="GY34" s="162">
        <v>4.3262999999999998</v>
      </c>
      <c r="GZ34" s="162">
        <v>3.8708</v>
      </c>
      <c r="HA34" s="162">
        <v>11</v>
      </c>
      <c r="HB34" s="162">
        <v>131.66999999999999</v>
      </c>
      <c r="HC34" s="162">
        <v>132.35</v>
      </c>
      <c r="HD34" s="162">
        <v>281.60000000000002</v>
      </c>
      <c r="HE34" s="162">
        <v>-278.23</v>
      </c>
      <c r="HF34" s="162">
        <v>-576.6</v>
      </c>
      <c r="HG34" s="162">
        <v>573.84</v>
      </c>
      <c r="HH34" s="162">
        <v>391.55</v>
      </c>
      <c r="HI34" s="162">
        <v>-127.49</v>
      </c>
      <c r="HJ34" s="162">
        <v>-126.93</v>
      </c>
      <c r="HK34" s="162">
        <v>-54.529000000000003</v>
      </c>
      <c r="HL34" s="162">
        <v>-45.131999999999998</v>
      </c>
      <c r="HM34" s="163">
        <v>78.277379999999994</v>
      </c>
      <c r="HN34" s="162">
        <v>72.301000000000002</v>
      </c>
      <c r="HO34" s="163">
        <v>-93.969080000000005</v>
      </c>
      <c r="HP34" s="162">
        <v>-86.69</v>
      </c>
      <c r="HQ34" s="162">
        <v>16.812000000000001</v>
      </c>
      <c r="HR34" s="162">
        <v>17.306000000000001</v>
      </c>
      <c r="HS34" s="162">
        <v>-40.674999999999997</v>
      </c>
      <c r="HT34" s="162">
        <v>-39.664999999999999</v>
      </c>
      <c r="HU34" s="162">
        <v>68.418999999999997</v>
      </c>
      <c r="HV34" s="162">
        <v>67.97</v>
      </c>
      <c r="HW34" s="162">
        <v>71.198999999999998</v>
      </c>
      <c r="HX34" s="162">
        <v>72.400000000000006</v>
      </c>
      <c r="HY34" s="162">
        <v>22.704999999999998</v>
      </c>
      <c r="HZ34" s="162">
        <v>-72.8</v>
      </c>
      <c r="IA34" s="162">
        <v>-384.46</v>
      </c>
      <c r="IB34" s="162">
        <v>82.317999999999998</v>
      </c>
      <c r="IC34" s="162">
        <v>81.055000000000007</v>
      </c>
      <c r="ID34" s="162">
        <v>8.8000000000000007</v>
      </c>
      <c r="IE34" s="162">
        <v>54.098999999999997</v>
      </c>
      <c r="IF34" s="162">
        <v>-16.298999999999999</v>
      </c>
      <c r="IG34" s="162">
        <v>-16.399000000000001</v>
      </c>
      <c r="IH34" s="162">
        <v>1.4513</v>
      </c>
      <c r="II34" s="162">
        <v>1.1742999999999999</v>
      </c>
      <c r="IJ34" s="162">
        <v>-387.83</v>
      </c>
      <c r="IK34" s="162">
        <v>-76.034999999999997</v>
      </c>
      <c r="IL34" s="162">
        <v>360.73</v>
      </c>
      <c r="IM34" s="162">
        <v>225.64</v>
      </c>
      <c r="IN34" s="162">
        <v>-214.82</v>
      </c>
      <c r="IO34" s="162">
        <v>-293.5</v>
      </c>
      <c r="IP34" s="162">
        <v>291.77</v>
      </c>
      <c r="IQ34" s="162">
        <v>-27.946999999999999</v>
      </c>
      <c r="IR34" s="162">
        <v>-198.42</v>
      </c>
      <c r="IS34" s="162">
        <v>-288.5</v>
      </c>
      <c r="IT34" s="162">
        <v>128.18</v>
      </c>
      <c r="IU34" s="162">
        <v>124.83</v>
      </c>
      <c r="IV34" s="162">
        <v>29.224</v>
      </c>
      <c r="IW34" s="162">
        <v>-351.66</v>
      </c>
      <c r="IX34" s="162">
        <v>136.27000000000001</v>
      </c>
      <c r="IY34" s="162">
        <v>-215.32</v>
      </c>
      <c r="IZ34" s="162">
        <v>213.7</v>
      </c>
      <c r="JA34" s="162">
        <v>-5.5880000000000001</v>
      </c>
      <c r="JB34" s="162">
        <v>30.954999999999998</v>
      </c>
      <c r="JC34" s="162">
        <v>27.12</v>
      </c>
      <c r="JD34" s="162">
        <v>3.4329999999999998</v>
      </c>
      <c r="JE34" s="162">
        <v>3.423</v>
      </c>
      <c r="JF34" s="162">
        <v>-26.638999999999999</v>
      </c>
      <c r="JG34" s="162">
        <v>7.36</v>
      </c>
      <c r="JH34" s="162">
        <v>12.925000000000001</v>
      </c>
      <c r="JI34" s="162">
        <v>-7.9667000000000003</v>
      </c>
      <c r="JJ34" s="162">
        <v>-37.412999999999997</v>
      </c>
      <c r="JK34" s="162">
        <v>-4.2770999999999999</v>
      </c>
      <c r="JL34" s="162">
        <v>30.1</v>
      </c>
      <c r="JM34" s="162">
        <v>53.606000000000002</v>
      </c>
      <c r="JN34" s="162">
        <v>53.408999999999999</v>
      </c>
      <c r="JO34" s="162">
        <v>0</v>
      </c>
      <c r="JP34" s="162">
        <v>0</v>
      </c>
      <c r="JQ34" s="162">
        <v>47.664999999999999</v>
      </c>
      <c r="JR34" s="162">
        <v>47.54</v>
      </c>
      <c r="JS34" s="162">
        <v>48.423000000000002</v>
      </c>
      <c r="JT34" s="163">
        <v>-28.826000000000001</v>
      </c>
      <c r="JU34" s="162">
        <v>-53.7</v>
      </c>
      <c r="JV34" s="162">
        <v>-49.679000000000002</v>
      </c>
      <c r="JW34" s="162">
        <v>8.0298999999999996</v>
      </c>
      <c r="JX34" s="162">
        <v>8.6998999999999995</v>
      </c>
      <c r="JY34" s="162">
        <v>-41.511000000000003</v>
      </c>
      <c r="JZ34" s="162">
        <v>77.334000000000003</v>
      </c>
      <c r="KA34" s="162">
        <v>54.085000000000001</v>
      </c>
      <c r="KB34" s="162">
        <v>-40.679000000000002</v>
      </c>
      <c r="KC34" s="162">
        <v>-75.340999999999994</v>
      </c>
      <c r="KD34" s="162">
        <v>43.71</v>
      </c>
      <c r="KE34" s="162">
        <v>31.327000000000002</v>
      </c>
      <c r="KF34" s="162">
        <v>43.7</v>
      </c>
      <c r="KG34" s="162">
        <v>-43.5</v>
      </c>
      <c r="KH34" s="162">
        <v>-177.3</v>
      </c>
      <c r="KI34" s="162">
        <v>277.29000000000002</v>
      </c>
    </row>
    <row r="35" spans="1:295" ht="18" customHeight="1" x14ac:dyDescent="0.3">
      <c r="A35" s="159" t="s">
        <v>71</v>
      </c>
      <c r="B35" s="159" t="s">
        <v>672</v>
      </c>
      <c r="C35" s="162">
        <v>0</v>
      </c>
      <c r="D35" s="162">
        <v>22.06</v>
      </c>
      <c r="E35" s="162">
        <v>-43.918999999999997</v>
      </c>
      <c r="F35" s="162">
        <v>-33.816000000000003</v>
      </c>
      <c r="G35" s="162">
        <v>31.939</v>
      </c>
      <c r="H35" s="162">
        <v>14.506</v>
      </c>
      <c r="I35" s="162">
        <v>63.536000000000001</v>
      </c>
      <c r="J35" s="162">
        <v>-99.311999999999998</v>
      </c>
      <c r="K35" s="162">
        <v>68.424999999999997</v>
      </c>
      <c r="L35" s="163">
        <v>32.765999999999998</v>
      </c>
      <c r="M35" s="163">
        <v>-34.583730000000003</v>
      </c>
      <c r="N35" s="162">
        <v>-22.2</v>
      </c>
      <c r="O35" s="162">
        <v>-51.177999999999997</v>
      </c>
      <c r="P35" s="162">
        <v>46.2</v>
      </c>
      <c r="Q35" s="162">
        <v>20.7</v>
      </c>
      <c r="R35" s="162">
        <v>-46.2</v>
      </c>
      <c r="S35" s="162">
        <v>12.871</v>
      </c>
      <c r="T35" s="162">
        <v>199.31800000000001</v>
      </c>
      <c r="U35" s="162">
        <v>13.881</v>
      </c>
      <c r="V35" s="162">
        <v>13.951000000000001</v>
      </c>
      <c r="W35" s="162">
        <v>23.376999999999999</v>
      </c>
      <c r="X35" s="162">
        <v>0</v>
      </c>
      <c r="Y35" s="162">
        <v>21.943000000000001</v>
      </c>
      <c r="Z35" s="162">
        <v>7.8117000000000001</v>
      </c>
      <c r="AA35" s="163">
        <v>33.152000000000001</v>
      </c>
      <c r="AB35" s="162">
        <v>113</v>
      </c>
      <c r="AC35" s="162">
        <v>-85.12</v>
      </c>
      <c r="AD35" s="162">
        <v>-84.338999999999999</v>
      </c>
      <c r="AE35" s="162">
        <v>15.430999999999999</v>
      </c>
      <c r="AF35" s="162">
        <v>24.42</v>
      </c>
      <c r="AG35" s="162">
        <v>50.6</v>
      </c>
      <c r="AH35" s="162">
        <v>5.1128999999999998</v>
      </c>
      <c r="AI35" s="162">
        <v>0.109</v>
      </c>
      <c r="AJ35" s="162">
        <v>-42.168999999999997</v>
      </c>
      <c r="AK35" s="162">
        <v>-43.22</v>
      </c>
      <c r="AL35" s="162">
        <v>-54.639000000000003</v>
      </c>
      <c r="AM35" s="162">
        <v>43.158999999999999</v>
      </c>
      <c r="AN35" s="162">
        <v>43.4</v>
      </c>
      <c r="AO35" s="162">
        <v>12.298999999999999</v>
      </c>
      <c r="AP35" s="162">
        <v>11.148999999999999</v>
      </c>
      <c r="AQ35" s="162">
        <v>70</v>
      </c>
      <c r="AR35" s="162">
        <v>73.138999999999996</v>
      </c>
      <c r="AS35" s="162">
        <v>0</v>
      </c>
      <c r="AT35" s="162">
        <v>-52.645000000000003</v>
      </c>
      <c r="AU35" s="162">
        <v>-54.499000000000002</v>
      </c>
      <c r="AV35" s="162">
        <v>27.852</v>
      </c>
      <c r="AW35" s="162">
        <v>28.38</v>
      </c>
      <c r="AX35" s="162">
        <v>70.998000000000005</v>
      </c>
      <c r="AY35" s="162">
        <v>71.802000000000007</v>
      </c>
      <c r="AZ35" s="162">
        <v>-4.1875999999999998</v>
      </c>
      <c r="BA35" s="162">
        <v>-22.774000000000001</v>
      </c>
      <c r="BB35" s="162">
        <v>-334.71</v>
      </c>
      <c r="BC35" s="162">
        <v>-16.757000000000001</v>
      </c>
      <c r="BD35" s="162">
        <v>-13.898999999999999</v>
      </c>
      <c r="BE35" s="162">
        <v>-14.199</v>
      </c>
      <c r="BF35" s="162">
        <v>58.911999999999999</v>
      </c>
      <c r="BG35" s="162">
        <v>58.936999999999998</v>
      </c>
      <c r="BH35" s="162">
        <v>-5.6037999999999997</v>
      </c>
      <c r="BI35" s="162">
        <v>-67.102000000000004</v>
      </c>
      <c r="BJ35" s="162">
        <v>-27</v>
      </c>
      <c r="BK35" s="162">
        <v>10.96</v>
      </c>
      <c r="BL35" s="163">
        <v>6.7748200000000001</v>
      </c>
      <c r="BM35" s="163">
        <v>4.60412</v>
      </c>
      <c r="BN35" s="162">
        <v>363.59</v>
      </c>
      <c r="BO35" s="162">
        <v>0</v>
      </c>
      <c r="BP35" s="162">
        <v>148.22</v>
      </c>
      <c r="BQ35" s="162">
        <v>-300.58999999999997</v>
      </c>
      <c r="BR35" s="162">
        <v>442.94</v>
      </c>
      <c r="BS35" s="162">
        <v>40.976999999999997</v>
      </c>
      <c r="BT35" s="162">
        <v>-77.817999999999998</v>
      </c>
      <c r="BU35" s="162">
        <v>78.027000000000001</v>
      </c>
      <c r="BV35" s="162">
        <v>97.36</v>
      </c>
      <c r="BW35" s="162">
        <v>24.1</v>
      </c>
      <c r="BX35" s="162">
        <v>33.11</v>
      </c>
      <c r="BY35" s="162">
        <v>75.47</v>
      </c>
      <c r="BZ35" s="162">
        <v>75.388999999999996</v>
      </c>
      <c r="CA35" s="162">
        <v>-99.927000000000007</v>
      </c>
      <c r="CB35" s="162">
        <v>-99.391000000000005</v>
      </c>
      <c r="CC35" s="162">
        <v>163.49</v>
      </c>
      <c r="CD35" s="162">
        <v>164.52</v>
      </c>
      <c r="CE35" s="162">
        <v>12.397</v>
      </c>
      <c r="CF35" s="162">
        <v>-83.605000000000004</v>
      </c>
      <c r="CG35" s="162">
        <v>-82.641000000000005</v>
      </c>
      <c r="CH35" s="162">
        <v>4.4539999999999997</v>
      </c>
      <c r="CI35" s="162">
        <v>-84.774000000000001</v>
      </c>
      <c r="CJ35" s="162">
        <v>19.57</v>
      </c>
      <c r="CK35" s="162">
        <v>25.984999999999999</v>
      </c>
      <c r="CL35" s="162">
        <v>124.09</v>
      </c>
      <c r="CM35" s="162">
        <v>112.09</v>
      </c>
      <c r="CN35" s="162">
        <v>-18.7</v>
      </c>
      <c r="CO35" s="162">
        <v>54</v>
      </c>
      <c r="CP35" s="162">
        <v>52.191000000000003</v>
      </c>
      <c r="CQ35" s="162">
        <v>53</v>
      </c>
      <c r="CR35" s="162">
        <v>-29.544</v>
      </c>
      <c r="CS35" s="162">
        <v>-28.344000000000001</v>
      </c>
      <c r="CT35" s="162">
        <v>-22.664999999999999</v>
      </c>
      <c r="CU35" s="162">
        <v>-10.127000000000001</v>
      </c>
      <c r="CV35" s="162">
        <v>0</v>
      </c>
      <c r="CW35" s="162">
        <v>14.845000000000001</v>
      </c>
      <c r="CX35" s="162">
        <v>56.069000000000003</v>
      </c>
      <c r="CY35" s="162">
        <v>91.319000000000003</v>
      </c>
      <c r="CZ35" s="162">
        <v>37.271999999999998</v>
      </c>
      <c r="DA35" s="162">
        <v>35.307000000000002</v>
      </c>
      <c r="DB35" s="162">
        <v>-36.478999999999999</v>
      </c>
      <c r="DC35" s="162">
        <v>-5.8948</v>
      </c>
      <c r="DD35" s="162">
        <v>83.867000000000004</v>
      </c>
      <c r="DE35" s="162">
        <v>84.123000000000005</v>
      </c>
      <c r="DF35" s="162">
        <v>-129.26</v>
      </c>
      <c r="DG35" s="163">
        <v>0</v>
      </c>
      <c r="DH35" s="162">
        <v>-22.021000000000001</v>
      </c>
      <c r="DI35" s="162">
        <v>-112.09</v>
      </c>
      <c r="DJ35" s="162">
        <v>-112.69</v>
      </c>
      <c r="DK35" s="163">
        <v>35.63552</v>
      </c>
      <c r="DL35" s="162">
        <v>75.302000000000007</v>
      </c>
      <c r="DM35" s="162">
        <v>78.915000000000006</v>
      </c>
      <c r="DN35" s="162">
        <v>109</v>
      </c>
      <c r="DO35" s="162">
        <v>74.459999999999994</v>
      </c>
      <c r="DP35" s="162">
        <v>-12.07</v>
      </c>
      <c r="DQ35" s="162">
        <v>65.933000000000007</v>
      </c>
      <c r="DR35" s="162">
        <v>129.01</v>
      </c>
      <c r="DS35" s="162">
        <v>-20.25</v>
      </c>
      <c r="DT35" s="162">
        <v>-20.329000000000001</v>
      </c>
      <c r="DU35" s="162">
        <v>105.82</v>
      </c>
      <c r="DV35" s="162">
        <v>77.66</v>
      </c>
      <c r="DW35" s="162">
        <v>128.49</v>
      </c>
      <c r="DX35" s="162">
        <v>127.67</v>
      </c>
      <c r="DY35" s="162">
        <v>-79.576999999999998</v>
      </c>
      <c r="DZ35" s="162">
        <v>-77.599000000000004</v>
      </c>
      <c r="EA35" s="162">
        <v>225.81</v>
      </c>
      <c r="EB35" s="162">
        <v>175.28</v>
      </c>
      <c r="EC35" s="162">
        <v>170.12</v>
      </c>
      <c r="ED35" s="163">
        <v>174.87588</v>
      </c>
      <c r="EE35" s="162">
        <v>76.238</v>
      </c>
      <c r="EF35" s="162">
        <v>53.709000000000003</v>
      </c>
      <c r="EG35" s="162">
        <v>-30.846</v>
      </c>
      <c r="EH35" s="163">
        <v>288.62558000000001</v>
      </c>
      <c r="EI35" s="162">
        <v>76.433000000000007</v>
      </c>
      <c r="EJ35" s="162">
        <v>0</v>
      </c>
      <c r="EK35" s="162">
        <v>-35.210999999999999</v>
      </c>
      <c r="EL35" s="162">
        <v>-37.704999999999998</v>
      </c>
      <c r="EM35" s="162">
        <v>28.04</v>
      </c>
      <c r="EN35" s="162">
        <v>-43.664000000000001</v>
      </c>
      <c r="EO35" s="162">
        <v>-48.345999999999997</v>
      </c>
      <c r="EP35" s="162">
        <v>175.16</v>
      </c>
      <c r="EQ35" s="162">
        <v>-86.236999999999995</v>
      </c>
      <c r="ER35" s="162">
        <v>-87.034000000000006</v>
      </c>
      <c r="ES35" s="162">
        <v>-14.442</v>
      </c>
      <c r="ET35" s="162">
        <v>0</v>
      </c>
      <c r="EU35" s="162">
        <v>-19.420000000000002</v>
      </c>
      <c r="EV35" s="162">
        <v>118.4</v>
      </c>
      <c r="EW35" s="162">
        <v>18.923999999999999</v>
      </c>
      <c r="EX35" s="162">
        <v>-160.54</v>
      </c>
      <c r="EY35" s="163">
        <v>-35.041629999999998</v>
      </c>
      <c r="EZ35" s="162">
        <v>-31.919</v>
      </c>
      <c r="FA35" s="163">
        <v>3.9194800000000001</v>
      </c>
      <c r="FB35" s="162">
        <v>-54.106999999999999</v>
      </c>
      <c r="FC35" s="162">
        <v>-8.2477999999999998</v>
      </c>
      <c r="FD35" s="162">
        <v>22.367000000000001</v>
      </c>
      <c r="FE35" s="162">
        <v>0</v>
      </c>
      <c r="FF35" s="162">
        <v>0</v>
      </c>
      <c r="FG35" s="162">
        <v>37.076000000000001</v>
      </c>
      <c r="FH35" s="162">
        <v>38.061999999999998</v>
      </c>
      <c r="FI35" s="162">
        <v>36.622</v>
      </c>
      <c r="FJ35" s="162">
        <v>100.3</v>
      </c>
      <c r="FK35" s="162">
        <v>100.3</v>
      </c>
      <c r="FL35" s="162">
        <v>-167.79</v>
      </c>
      <c r="FM35" s="162">
        <v>81.709000000000003</v>
      </c>
      <c r="FN35" s="163">
        <v>71.094179999999994</v>
      </c>
      <c r="FO35" s="162">
        <v>-117.97</v>
      </c>
      <c r="FP35" s="162">
        <v>-106.05</v>
      </c>
      <c r="FQ35" s="162">
        <v>-55.991999999999997</v>
      </c>
      <c r="FR35" s="162">
        <v>-44.268999999999998</v>
      </c>
      <c r="FS35" s="162">
        <v>17.972000000000001</v>
      </c>
      <c r="FT35" s="162">
        <v>0.89139999999999997</v>
      </c>
      <c r="FU35" s="162">
        <v>-11.919</v>
      </c>
      <c r="FV35" s="162">
        <v>13.45</v>
      </c>
      <c r="FW35" s="162">
        <v>-56.594999999999999</v>
      </c>
      <c r="FX35" s="162">
        <v>10.795</v>
      </c>
      <c r="FY35" s="162">
        <v>-10.042</v>
      </c>
      <c r="FZ35" s="162">
        <v>2.319</v>
      </c>
      <c r="GA35" s="162">
        <v>11.077</v>
      </c>
      <c r="GB35" s="162">
        <v>20.54</v>
      </c>
      <c r="GC35" s="162">
        <v>109.23</v>
      </c>
      <c r="GD35" s="162">
        <v>119.27</v>
      </c>
      <c r="GE35" s="162">
        <v>14.6</v>
      </c>
      <c r="GF35" s="162">
        <v>84.045000000000002</v>
      </c>
      <c r="GG35" s="162">
        <v>22.798999999999999</v>
      </c>
      <c r="GH35" s="162">
        <v>-26.591000000000001</v>
      </c>
      <c r="GI35" s="162">
        <v>-1.2899</v>
      </c>
      <c r="GJ35" s="162">
        <v>1.4802</v>
      </c>
      <c r="GK35" s="162">
        <v>1.9729000000000001</v>
      </c>
      <c r="GL35" s="162">
        <v>6.4500000000000002E-2</v>
      </c>
      <c r="GM35" s="162">
        <v>0</v>
      </c>
      <c r="GN35" s="162">
        <v>-14.888</v>
      </c>
      <c r="GO35" s="162">
        <v>-41.26</v>
      </c>
      <c r="GP35" s="162">
        <v>21.939</v>
      </c>
      <c r="GQ35" s="162">
        <v>64.284000000000006</v>
      </c>
      <c r="GR35" s="162">
        <v>110.93</v>
      </c>
      <c r="GS35" s="162">
        <v>69.988</v>
      </c>
      <c r="GT35" s="162">
        <v>-166.29</v>
      </c>
      <c r="GU35" s="162">
        <v>-29.154</v>
      </c>
      <c r="GV35" s="162">
        <v>44.247999999999998</v>
      </c>
      <c r="GW35" s="162">
        <v>-60.959000000000003</v>
      </c>
      <c r="GX35" s="162">
        <v>9.9429999999999996</v>
      </c>
      <c r="GY35" s="162">
        <v>3.4278</v>
      </c>
      <c r="GZ35" s="162">
        <v>3.0375000000000001</v>
      </c>
      <c r="HA35" s="162">
        <v>11</v>
      </c>
      <c r="HB35" s="162">
        <v>128.83000000000001</v>
      </c>
      <c r="HC35" s="162">
        <v>130.56</v>
      </c>
      <c r="HD35" s="162">
        <v>283.7</v>
      </c>
      <c r="HE35" s="162">
        <v>-281.89999999999998</v>
      </c>
      <c r="HF35" s="162">
        <v>-567.87</v>
      </c>
      <c r="HG35" s="162">
        <v>573.08000000000004</v>
      </c>
      <c r="HH35" s="162">
        <v>385.98</v>
      </c>
      <c r="HI35" s="162">
        <v>-125.65</v>
      </c>
      <c r="HJ35" s="162">
        <v>-125.73</v>
      </c>
      <c r="HK35" s="162">
        <v>-57.256999999999998</v>
      </c>
      <c r="HL35" s="162">
        <v>-48.695</v>
      </c>
      <c r="HM35" s="163">
        <v>78.398449999999997</v>
      </c>
      <c r="HN35" s="162">
        <v>75.680999999999997</v>
      </c>
      <c r="HO35" s="163">
        <v>-94.392300000000006</v>
      </c>
      <c r="HP35" s="162">
        <v>-86.69</v>
      </c>
      <c r="HQ35" s="162">
        <v>13.494</v>
      </c>
      <c r="HR35" s="162">
        <v>13.208</v>
      </c>
      <c r="HS35" s="162">
        <v>-43.156999999999996</v>
      </c>
      <c r="HT35" s="162">
        <v>-43.158999999999999</v>
      </c>
      <c r="HU35" s="162">
        <v>70.769000000000005</v>
      </c>
      <c r="HV35" s="162">
        <v>70.528999999999996</v>
      </c>
      <c r="HW35" s="162">
        <v>68.099000000000004</v>
      </c>
      <c r="HX35" s="162">
        <v>70.198999999999998</v>
      </c>
      <c r="HY35" s="162">
        <v>22.643000000000001</v>
      </c>
      <c r="HZ35" s="162">
        <v>-64.16</v>
      </c>
      <c r="IA35" s="162">
        <v>-383.21</v>
      </c>
      <c r="IB35" s="162">
        <v>79.238</v>
      </c>
      <c r="IC35" s="162">
        <v>79.668999999999997</v>
      </c>
      <c r="ID35" s="162">
        <v>9.3999000000000006</v>
      </c>
      <c r="IE35" s="162">
        <v>54.098999999999997</v>
      </c>
      <c r="IF35" s="162">
        <v>-12.199</v>
      </c>
      <c r="IG35" s="162">
        <v>-11.5</v>
      </c>
      <c r="IH35" s="162">
        <v>1.6093</v>
      </c>
      <c r="II35" s="162">
        <v>1.1887000000000001</v>
      </c>
      <c r="IJ35" s="162">
        <v>-380.67</v>
      </c>
      <c r="IK35" s="162">
        <v>-55.639000000000003</v>
      </c>
      <c r="IL35" s="162">
        <v>360.19</v>
      </c>
      <c r="IM35" s="162">
        <v>215.65</v>
      </c>
      <c r="IN35" s="162">
        <v>-241.06</v>
      </c>
      <c r="IO35" s="162">
        <v>-289.13</v>
      </c>
      <c r="IP35" s="162">
        <v>290.52</v>
      </c>
      <c r="IQ35" s="162">
        <v>-27.997</v>
      </c>
      <c r="IR35" s="162">
        <v>-184.13</v>
      </c>
      <c r="IS35" s="162">
        <v>-287.04000000000002</v>
      </c>
      <c r="IT35" s="162">
        <v>126.05</v>
      </c>
      <c r="IU35" s="162">
        <v>126.64</v>
      </c>
      <c r="IV35" s="162">
        <v>26.605</v>
      </c>
      <c r="IW35" s="162">
        <v>-349.75</v>
      </c>
      <c r="IX35" s="162">
        <v>132.37</v>
      </c>
      <c r="IY35" s="162">
        <v>-217.36</v>
      </c>
      <c r="IZ35" s="162">
        <v>218.3</v>
      </c>
      <c r="JA35" s="162">
        <v>-5.8269000000000002</v>
      </c>
      <c r="JB35" s="162">
        <v>30.954999999999998</v>
      </c>
      <c r="JC35" s="162">
        <v>25.68</v>
      </c>
      <c r="JD35" s="162">
        <v>3.4639000000000002</v>
      </c>
      <c r="JE35" s="162">
        <v>3.4670000000000001</v>
      </c>
      <c r="JF35" s="162">
        <v>-25.12</v>
      </c>
      <c r="JG35" s="162">
        <v>6.6398999999999999</v>
      </c>
      <c r="JH35" s="162">
        <v>11.353999999999999</v>
      </c>
      <c r="JI35" s="162">
        <v>-6.9718</v>
      </c>
      <c r="JJ35" s="162">
        <v>-38.115000000000002</v>
      </c>
      <c r="JK35" s="162">
        <v>-4.6859999999999999</v>
      </c>
      <c r="JL35" s="162">
        <v>30.1</v>
      </c>
      <c r="JM35" s="162">
        <v>51.59</v>
      </c>
      <c r="JN35" s="162">
        <v>51.377000000000002</v>
      </c>
      <c r="JO35" s="162">
        <v>0</v>
      </c>
      <c r="JP35" s="162">
        <v>0</v>
      </c>
      <c r="JQ35" s="162">
        <v>49.698</v>
      </c>
      <c r="JR35" s="162">
        <v>49.052999999999997</v>
      </c>
      <c r="JS35" s="162">
        <v>49.55</v>
      </c>
      <c r="JT35" s="163">
        <v>-29.021999999999998</v>
      </c>
      <c r="JU35" s="162">
        <v>-51.9</v>
      </c>
      <c r="JV35" s="162">
        <v>-49.679000000000002</v>
      </c>
      <c r="JW35" s="162">
        <v>7.9199000000000002</v>
      </c>
      <c r="JX35" s="162">
        <v>8.6998999999999995</v>
      </c>
      <c r="JY35" s="162">
        <v>-44.145000000000003</v>
      </c>
      <c r="JZ35" s="162">
        <v>80.122</v>
      </c>
      <c r="KA35" s="162">
        <v>58.856999999999999</v>
      </c>
      <c r="KB35" s="162">
        <v>-43.792000000000002</v>
      </c>
      <c r="KC35" s="162">
        <v>-77.896000000000001</v>
      </c>
      <c r="KD35" s="162">
        <v>47.997999999999998</v>
      </c>
      <c r="KE35" s="162">
        <v>30.36</v>
      </c>
      <c r="KF35" s="162">
        <v>42</v>
      </c>
      <c r="KG35" s="162">
        <v>-42.598999999999997</v>
      </c>
      <c r="KH35" s="162">
        <v>-182.62</v>
      </c>
      <c r="KI35" s="162">
        <v>286.16000000000003</v>
      </c>
    </row>
    <row r="36" spans="1:295" ht="18" customHeight="1" x14ac:dyDescent="0.3">
      <c r="A36" s="159" t="s">
        <v>71</v>
      </c>
      <c r="B36" s="159" t="s">
        <v>673</v>
      </c>
      <c r="C36" s="162">
        <v>0</v>
      </c>
      <c r="D36" s="162">
        <v>21.837</v>
      </c>
      <c r="E36" s="162">
        <v>-43.918999999999997</v>
      </c>
      <c r="F36" s="162">
        <v>-33.926000000000002</v>
      </c>
      <c r="G36" s="162">
        <v>31.928000000000001</v>
      </c>
      <c r="H36" s="162">
        <v>13.093</v>
      </c>
      <c r="I36" s="162">
        <v>63.63</v>
      </c>
      <c r="J36" s="162">
        <v>-98.256</v>
      </c>
      <c r="K36" s="162">
        <v>67.582999999999998</v>
      </c>
      <c r="L36" s="163">
        <v>32.765999999999998</v>
      </c>
      <c r="M36" s="163">
        <v>-34.409080000000003</v>
      </c>
      <c r="N36" s="162">
        <v>-24.42</v>
      </c>
      <c r="O36" s="162">
        <v>-52.018999999999998</v>
      </c>
      <c r="P36" s="162">
        <v>48.4</v>
      </c>
      <c r="Q36" s="162">
        <v>21.527000000000001</v>
      </c>
      <c r="R36" s="162">
        <v>-48.4</v>
      </c>
      <c r="S36" s="162">
        <v>12.613</v>
      </c>
      <c r="T36" s="162">
        <v>200.22</v>
      </c>
      <c r="U36" s="162">
        <v>13.896000000000001</v>
      </c>
      <c r="V36" s="162">
        <v>14.194000000000001</v>
      </c>
      <c r="W36" s="162">
        <v>23.227</v>
      </c>
      <c r="X36" s="162">
        <v>0</v>
      </c>
      <c r="Y36" s="162">
        <v>22.178999999999998</v>
      </c>
      <c r="Z36" s="162">
        <v>7.7458</v>
      </c>
      <c r="AA36" s="163">
        <v>34.743000000000002</v>
      </c>
      <c r="AB36" s="162">
        <v>113</v>
      </c>
      <c r="AC36" s="162">
        <v>-85.47</v>
      </c>
      <c r="AD36" s="162">
        <v>-84.918999999999997</v>
      </c>
      <c r="AE36" s="162">
        <v>15.426</v>
      </c>
      <c r="AF36" s="162">
        <v>24.42</v>
      </c>
      <c r="AG36" s="162">
        <v>50.6</v>
      </c>
      <c r="AH36" s="162">
        <v>5.6738999999999997</v>
      </c>
      <c r="AI36" s="162">
        <v>0.112</v>
      </c>
      <c r="AJ36" s="162">
        <v>-39.880000000000003</v>
      </c>
      <c r="AK36" s="162">
        <v>-39.918999999999997</v>
      </c>
      <c r="AL36" s="162">
        <v>-65.588999999999999</v>
      </c>
      <c r="AM36" s="162">
        <v>39.978999999999999</v>
      </c>
      <c r="AN36" s="162">
        <v>40.418999999999997</v>
      </c>
      <c r="AO36" s="162">
        <v>12.401</v>
      </c>
      <c r="AP36" s="162">
        <v>11.394</v>
      </c>
      <c r="AQ36" s="162">
        <v>70.953000000000003</v>
      </c>
      <c r="AR36" s="162">
        <v>73.846999999999994</v>
      </c>
      <c r="AS36" s="162">
        <v>0</v>
      </c>
      <c r="AT36" s="162">
        <v>-50.234000000000002</v>
      </c>
      <c r="AU36" s="162">
        <v>-50.037999999999997</v>
      </c>
      <c r="AV36" s="162">
        <v>5.9294000000000002</v>
      </c>
      <c r="AW36" s="162">
        <v>5.6649000000000003</v>
      </c>
      <c r="AX36" s="162">
        <v>74.480999999999995</v>
      </c>
      <c r="AY36" s="162">
        <v>75.953999999999994</v>
      </c>
      <c r="AZ36" s="162">
        <v>-7.8517999999999999</v>
      </c>
      <c r="BA36" s="162">
        <v>-42.529000000000003</v>
      </c>
      <c r="BB36" s="162">
        <v>-316.38</v>
      </c>
      <c r="BC36" s="162">
        <v>-14.442</v>
      </c>
      <c r="BD36" s="162">
        <v>-15.398999999999999</v>
      </c>
      <c r="BE36" s="162">
        <v>-15.099</v>
      </c>
      <c r="BF36" s="162">
        <v>55.04</v>
      </c>
      <c r="BG36" s="162">
        <v>54.44</v>
      </c>
      <c r="BH36" s="162">
        <v>-5.6033999999999997</v>
      </c>
      <c r="BI36" s="162">
        <v>-67.102000000000004</v>
      </c>
      <c r="BJ36" s="162">
        <v>-23.675999999999998</v>
      </c>
      <c r="BK36" s="162">
        <v>12.029</v>
      </c>
      <c r="BL36" s="163">
        <v>6.7649299999999997</v>
      </c>
      <c r="BM36" s="163">
        <v>4.6097000000000001</v>
      </c>
      <c r="BN36" s="162">
        <v>350.07</v>
      </c>
      <c r="BO36" s="162">
        <v>0</v>
      </c>
      <c r="BP36" s="162">
        <v>151.43</v>
      </c>
      <c r="BQ36" s="162">
        <v>-296.89999999999998</v>
      </c>
      <c r="BR36" s="162">
        <v>429.73</v>
      </c>
      <c r="BS36" s="162">
        <v>40.976999999999997</v>
      </c>
      <c r="BT36" s="162">
        <v>-60.576000000000001</v>
      </c>
      <c r="BU36" s="162">
        <v>61.281999999999996</v>
      </c>
      <c r="BV36" s="162">
        <v>99.305999999999997</v>
      </c>
      <c r="BW36" s="162">
        <v>24.568999999999999</v>
      </c>
      <c r="BX36" s="162">
        <v>33.408999999999999</v>
      </c>
      <c r="BY36" s="162">
        <v>76.23</v>
      </c>
      <c r="BZ36" s="162">
        <v>76.168999999999997</v>
      </c>
      <c r="CA36" s="162">
        <v>-99.123999999999995</v>
      </c>
      <c r="CB36" s="162">
        <v>-98.721999999999994</v>
      </c>
      <c r="CC36" s="162">
        <v>168.3</v>
      </c>
      <c r="CD36" s="162">
        <v>168.86</v>
      </c>
      <c r="CE36" s="162">
        <v>11.66</v>
      </c>
      <c r="CF36" s="162">
        <v>-81.004000000000005</v>
      </c>
      <c r="CG36" s="162">
        <v>-80.602999999999994</v>
      </c>
      <c r="CH36" s="162">
        <v>4.4149000000000003</v>
      </c>
      <c r="CI36" s="162">
        <v>-92.034000000000006</v>
      </c>
      <c r="CJ36" s="162">
        <v>19.57</v>
      </c>
      <c r="CK36" s="162">
        <v>25.984999999999999</v>
      </c>
      <c r="CL36" s="162">
        <v>125.4</v>
      </c>
      <c r="CM36" s="162">
        <v>113.8</v>
      </c>
      <c r="CN36" s="162">
        <v>-19.2</v>
      </c>
      <c r="CO36" s="162">
        <v>54.588999999999999</v>
      </c>
      <c r="CP36" s="162">
        <v>51.603999999999999</v>
      </c>
      <c r="CQ36" s="162">
        <v>52.551000000000002</v>
      </c>
      <c r="CR36" s="162">
        <v>-29.445</v>
      </c>
      <c r="CS36" s="162">
        <v>-28.91</v>
      </c>
      <c r="CT36" s="162">
        <v>-17.591999999999999</v>
      </c>
      <c r="CU36" s="162">
        <v>-11.39</v>
      </c>
      <c r="CV36" s="162">
        <v>0</v>
      </c>
      <c r="CW36" s="162">
        <v>14.579000000000001</v>
      </c>
      <c r="CX36" s="162">
        <v>53.56</v>
      </c>
      <c r="CY36" s="162">
        <v>91.948999999999998</v>
      </c>
      <c r="CZ36" s="162">
        <v>37.271999999999998</v>
      </c>
      <c r="DA36" s="162">
        <v>35.307000000000002</v>
      </c>
      <c r="DB36" s="162">
        <v>-36.439</v>
      </c>
      <c r="DC36" s="162">
        <v>-5.8948</v>
      </c>
      <c r="DD36" s="162">
        <v>90.355000000000004</v>
      </c>
      <c r="DE36" s="162">
        <v>91.037000000000006</v>
      </c>
      <c r="DF36" s="162">
        <v>-142.76</v>
      </c>
      <c r="DG36" s="163">
        <v>0</v>
      </c>
      <c r="DH36" s="162">
        <v>-22.257999999999999</v>
      </c>
      <c r="DI36" s="162">
        <v>-114.8</v>
      </c>
      <c r="DJ36" s="162">
        <v>-113.09</v>
      </c>
      <c r="DK36" s="163">
        <v>35.524149999999999</v>
      </c>
      <c r="DL36" s="162">
        <v>74.423000000000002</v>
      </c>
      <c r="DM36" s="162">
        <v>78.915000000000006</v>
      </c>
      <c r="DN36" s="162">
        <v>107.83</v>
      </c>
      <c r="DO36" s="162">
        <v>74.459999999999994</v>
      </c>
      <c r="DP36" s="162">
        <v>-12.62</v>
      </c>
      <c r="DQ36" s="162">
        <v>69.254999999999995</v>
      </c>
      <c r="DR36" s="162">
        <v>140.31</v>
      </c>
      <c r="DS36" s="162">
        <v>-20.85</v>
      </c>
      <c r="DT36" s="162">
        <v>-20.94</v>
      </c>
      <c r="DU36" s="162">
        <v>105.61</v>
      </c>
      <c r="DV36" s="162">
        <v>78.459999999999994</v>
      </c>
      <c r="DW36" s="162">
        <v>140.38</v>
      </c>
      <c r="DX36" s="162">
        <v>138.96</v>
      </c>
      <c r="DY36" s="162">
        <v>-76.522999999999996</v>
      </c>
      <c r="DZ36" s="162">
        <v>-73.527000000000001</v>
      </c>
      <c r="EA36" s="162">
        <v>231.97</v>
      </c>
      <c r="EB36" s="162">
        <v>183.77</v>
      </c>
      <c r="EC36" s="162">
        <v>179.88</v>
      </c>
      <c r="ED36" s="163">
        <v>174.69484</v>
      </c>
      <c r="EE36" s="162">
        <v>73.212999999999994</v>
      </c>
      <c r="EF36" s="162">
        <v>53.481000000000002</v>
      </c>
      <c r="EG36" s="162">
        <v>-31.129000000000001</v>
      </c>
      <c r="EH36" s="163">
        <v>289.2047</v>
      </c>
      <c r="EI36" s="162">
        <v>85.084000000000003</v>
      </c>
      <c r="EJ36" s="162">
        <v>0</v>
      </c>
      <c r="EK36" s="162">
        <v>-34.457000000000001</v>
      </c>
      <c r="EL36" s="162">
        <v>-36.564999999999998</v>
      </c>
      <c r="EM36" s="162">
        <v>23.106999999999999</v>
      </c>
      <c r="EN36" s="162">
        <v>-44.639000000000003</v>
      </c>
      <c r="EO36" s="162">
        <v>-48.345999999999997</v>
      </c>
      <c r="EP36" s="162">
        <v>139.83000000000001</v>
      </c>
      <c r="EQ36" s="162">
        <v>-80.177000000000007</v>
      </c>
      <c r="ER36" s="162">
        <v>-81.578999999999994</v>
      </c>
      <c r="ES36" s="162">
        <v>-11.855</v>
      </c>
      <c r="ET36" s="162">
        <v>17.379000000000001</v>
      </c>
      <c r="EU36" s="162">
        <v>-18.048999999999999</v>
      </c>
      <c r="EV36" s="162">
        <v>87.3</v>
      </c>
      <c r="EW36" s="162">
        <v>18.919</v>
      </c>
      <c r="EX36" s="162">
        <v>-159.08000000000001</v>
      </c>
      <c r="EY36" s="163">
        <v>-35.115560000000002</v>
      </c>
      <c r="EZ36" s="162">
        <v>-34.277000000000001</v>
      </c>
      <c r="FA36" s="163">
        <v>3.96712</v>
      </c>
      <c r="FB36" s="162">
        <v>-56.084000000000003</v>
      </c>
      <c r="FC36" s="162">
        <v>13.194000000000001</v>
      </c>
      <c r="FD36" s="162">
        <v>22.873000000000001</v>
      </c>
      <c r="FE36" s="162">
        <v>0</v>
      </c>
      <c r="FF36" s="162">
        <v>0</v>
      </c>
      <c r="FG36" s="162">
        <v>36.459000000000003</v>
      </c>
      <c r="FH36" s="162">
        <v>37.040999999999997</v>
      </c>
      <c r="FI36" s="162">
        <v>35.454000000000001</v>
      </c>
      <c r="FJ36" s="162">
        <v>100.13</v>
      </c>
      <c r="FK36" s="162">
        <v>100.8</v>
      </c>
      <c r="FL36" s="162">
        <v>-159.91999999999999</v>
      </c>
      <c r="FM36" s="162">
        <v>77.882000000000005</v>
      </c>
      <c r="FN36" s="163">
        <v>70.804010000000005</v>
      </c>
      <c r="FO36" s="162">
        <v>-116.03</v>
      </c>
      <c r="FP36" s="162">
        <v>-105.01</v>
      </c>
      <c r="FQ36" s="162">
        <v>-51.802999999999997</v>
      </c>
      <c r="FR36" s="162">
        <v>-40.168999999999997</v>
      </c>
      <c r="FS36" s="162">
        <v>17.780999999999999</v>
      </c>
      <c r="FT36" s="162">
        <v>0.91579999999999995</v>
      </c>
      <c r="FU36" s="162">
        <v>-11.759</v>
      </c>
      <c r="FV36" s="162">
        <v>13.5</v>
      </c>
      <c r="FW36" s="162">
        <v>-51.384999999999998</v>
      </c>
      <c r="FX36" s="162">
        <v>11.214</v>
      </c>
      <c r="FY36" s="162">
        <v>-10.59</v>
      </c>
      <c r="FZ36" s="162">
        <v>2.3319999999999999</v>
      </c>
      <c r="GA36" s="162">
        <v>8.9817999999999998</v>
      </c>
      <c r="GB36" s="162">
        <v>23.798999999999999</v>
      </c>
      <c r="GC36" s="162">
        <v>106.46</v>
      </c>
      <c r="GD36" s="162">
        <v>119.28</v>
      </c>
      <c r="GE36" s="162">
        <v>14.88</v>
      </c>
      <c r="GF36" s="162">
        <v>86.48</v>
      </c>
      <c r="GG36" s="162">
        <v>22.6</v>
      </c>
      <c r="GH36" s="162">
        <v>-26.026</v>
      </c>
      <c r="GI36" s="162">
        <v>-0.99590000000000001</v>
      </c>
      <c r="GJ36" s="162">
        <v>0</v>
      </c>
      <c r="GK36" s="162">
        <v>1.9563999999999999</v>
      </c>
      <c r="GL36" s="162">
        <v>6.4500000000000002E-2</v>
      </c>
      <c r="GM36" s="162">
        <v>0</v>
      </c>
      <c r="GN36" s="162">
        <v>-14.468999999999999</v>
      </c>
      <c r="GO36" s="162">
        <v>-40.767000000000003</v>
      </c>
      <c r="GP36" s="162">
        <v>23.388999999999999</v>
      </c>
      <c r="GQ36" s="162">
        <v>63.948</v>
      </c>
      <c r="GR36" s="162">
        <v>111.38</v>
      </c>
      <c r="GS36" s="162">
        <v>68.849999999999994</v>
      </c>
      <c r="GT36" s="162">
        <v>-164.54</v>
      </c>
      <c r="GU36" s="162">
        <v>-29.774999999999999</v>
      </c>
      <c r="GV36" s="162">
        <v>44.613</v>
      </c>
      <c r="GW36" s="162">
        <v>-62.744</v>
      </c>
      <c r="GX36" s="162">
        <v>9.9429999999999996</v>
      </c>
      <c r="GY36" s="162">
        <v>3.6621999999999999</v>
      </c>
      <c r="GZ36" s="162">
        <v>3.3012000000000001</v>
      </c>
      <c r="HA36" s="162">
        <v>11</v>
      </c>
      <c r="HB36" s="162">
        <v>137.06</v>
      </c>
      <c r="HC36" s="162">
        <v>136.71</v>
      </c>
      <c r="HD36" s="162">
        <v>282.5</v>
      </c>
      <c r="HE36" s="162">
        <v>-283.01</v>
      </c>
      <c r="HF36" s="162">
        <v>-569.92999999999995</v>
      </c>
      <c r="HG36" s="162">
        <v>573.85</v>
      </c>
      <c r="HH36" s="162">
        <v>395.97</v>
      </c>
      <c r="HI36" s="162">
        <v>-132.38</v>
      </c>
      <c r="HJ36" s="162">
        <v>-130.78</v>
      </c>
      <c r="HK36" s="162">
        <v>-53.13</v>
      </c>
      <c r="HL36" s="162">
        <v>-43.994999999999997</v>
      </c>
      <c r="HM36" s="163">
        <v>78.400540000000007</v>
      </c>
      <c r="HN36" s="162">
        <v>77.783000000000001</v>
      </c>
      <c r="HO36" s="163">
        <v>-96.816159999999996</v>
      </c>
      <c r="HP36" s="162">
        <v>-86.69</v>
      </c>
      <c r="HQ36" s="162">
        <v>14.878</v>
      </c>
      <c r="HR36" s="162">
        <v>14.856</v>
      </c>
      <c r="HS36" s="162">
        <v>-51.683999999999997</v>
      </c>
      <c r="HT36" s="162">
        <v>-52.292999999999999</v>
      </c>
      <c r="HU36" s="162">
        <v>71.558999999999997</v>
      </c>
      <c r="HV36" s="162">
        <v>71.44</v>
      </c>
      <c r="HW36" s="162">
        <v>70.698999999999998</v>
      </c>
      <c r="HX36" s="162">
        <v>70.400000000000006</v>
      </c>
      <c r="HY36" s="162">
        <v>22.437999999999999</v>
      </c>
      <c r="HZ36" s="162">
        <v>-51.439</v>
      </c>
      <c r="IA36" s="162">
        <v>-405.35</v>
      </c>
      <c r="IB36" s="162">
        <v>90.04</v>
      </c>
      <c r="IC36" s="162">
        <v>87.855000000000004</v>
      </c>
      <c r="ID36" s="162">
        <v>9.3999000000000006</v>
      </c>
      <c r="IE36" s="162">
        <v>52.9</v>
      </c>
      <c r="IF36" s="162">
        <v>-13.898999999999999</v>
      </c>
      <c r="IG36" s="162">
        <v>-13.898999999999999</v>
      </c>
      <c r="IH36" s="162">
        <v>1.4782</v>
      </c>
      <c r="II36" s="162">
        <v>1.2347999999999999</v>
      </c>
      <c r="IJ36" s="162">
        <v>-388.51</v>
      </c>
      <c r="IK36" s="162">
        <v>-63.960999999999999</v>
      </c>
      <c r="IL36" s="162">
        <v>386.32</v>
      </c>
      <c r="IM36" s="162">
        <v>225.75</v>
      </c>
      <c r="IN36" s="162">
        <v>-256.89</v>
      </c>
      <c r="IO36" s="162">
        <v>-305.18</v>
      </c>
      <c r="IP36" s="162">
        <v>307.05</v>
      </c>
      <c r="IQ36" s="162">
        <v>-51.238</v>
      </c>
      <c r="IR36" s="162">
        <v>-188.71</v>
      </c>
      <c r="IS36" s="162">
        <v>-296.27</v>
      </c>
      <c r="IT36" s="162">
        <v>124.4</v>
      </c>
      <c r="IU36" s="162">
        <v>122.18</v>
      </c>
      <c r="IV36" s="162">
        <v>47.959000000000003</v>
      </c>
      <c r="IW36" s="162">
        <v>-378.14</v>
      </c>
      <c r="IX36" s="162">
        <v>137.76</v>
      </c>
      <c r="IY36" s="162">
        <v>-240.24</v>
      </c>
      <c r="IZ36" s="162">
        <v>242.52</v>
      </c>
      <c r="JA36" s="162">
        <v>-6.7497999999999996</v>
      </c>
      <c r="JB36" s="162">
        <v>30.954999999999998</v>
      </c>
      <c r="JC36" s="162">
        <v>27.76</v>
      </c>
      <c r="JD36" s="162">
        <v>3.4609000000000001</v>
      </c>
      <c r="JE36" s="162">
        <v>3.43</v>
      </c>
      <c r="JF36" s="162">
        <v>-27.36</v>
      </c>
      <c r="JG36" s="162">
        <v>4.5598999999999998</v>
      </c>
      <c r="JH36" s="162">
        <v>16.353999999999999</v>
      </c>
      <c r="JI36" s="162">
        <v>-4.6555</v>
      </c>
      <c r="JJ36" s="162">
        <v>-37.206000000000003</v>
      </c>
      <c r="JK36" s="162">
        <v>-4.5090000000000003</v>
      </c>
      <c r="JL36" s="162">
        <v>26.6</v>
      </c>
      <c r="JM36" s="162">
        <v>49.207999999999998</v>
      </c>
      <c r="JN36" s="162">
        <v>49.377000000000002</v>
      </c>
      <c r="JO36" s="162">
        <v>0</v>
      </c>
      <c r="JP36" s="162">
        <v>0</v>
      </c>
      <c r="JQ36" s="162">
        <v>50.732999999999997</v>
      </c>
      <c r="JR36" s="162">
        <v>51.762999999999998</v>
      </c>
      <c r="JS36" s="162">
        <v>50.923999999999999</v>
      </c>
      <c r="JT36" s="163">
        <v>-29.844999999999999</v>
      </c>
      <c r="JU36" s="162">
        <v>-53</v>
      </c>
      <c r="JV36" s="162">
        <v>-49.679000000000002</v>
      </c>
      <c r="JW36" s="162">
        <v>7.8799000000000001</v>
      </c>
      <c r="JX36" s="162">
        <v>8.6998999999999995</v>
      </c>
      <c r="JY36" s="162">
        <v>-42.048999999999999</v>
      </c>
      <c r="JZ36" s="162">
        <v>76.475999999999999</v>
      </c>
      <c r="KA36" s="162">
        <v>54.292000000000002</v>
      </c>
      <c r="KB36" s="162">
        <v>-41.241999999999997</v>
      </c>
      <c r="KC36" s="162">
        <v>-75.102999999999994</v>
      </c>
      <c r="KD36" s="162">
        <v>42.764000000000003</v>
      </c>
      <c r="KE36" s="162">
        <v>32.173000000000002</v>
      </c>
      <c r="KF36" s="162">
        <v>44.2</v>
      </c>
      <c r="KG36" s="162">
        <v>-43.4</v>
      </c>
      <c r="KH36" s="162">
        <v>-175.45</v>
      </c>
      <c r="KI36" s="162">
        <v>283.56</v>
      </c>
    </row>
    <row r="37" spans="1:295" ht="18" customHeight="1" x14ac:dyDescent="0.3">
      <c r="A37" s="159" t="s">
        <v>71</v>
      </c>
      <c r="B37" s="159" t="s">
        <v>674</v>
      </c>
      <c r="C37" s="162">
        <v>0</v>
      </c>
      <c r="D37" s="162">
        <v>21.837</v>
      </c>
      <c r="E37" s="162">
        <v>-43.826999999999998</v>
      </c>
      <c r="F37" s="162">
        <v>-33.881999999999998</v>
      </c>
      <c r="G37" s="162">
        <v>32.442</v>
      </c>
      <c r="H37" s="162">
        <v>14.999000000000001</v>
      </c>
      <c r="I37" s="162">
        <v>64.049000000000007</v>
      </c>
      <c r="J37" s="162">
        <v>-102.69</v>
      </c>
      <c r="K37" s="162">
        <v>70.665000000000006</v>
      </c>
      <c r="L37" s="163">
        <v>32.765999999999998</v>
      </c>
      <c r="M37" s="163">
        <v>-35.052</v>
      </c>
      <c r="N37" s="162">
        <v>-26.638999999999999</v>
      </c>
      <c r="O37" s="162">
        <v>-51.061999999999998</v>
      </c>
      <c r="P37" s="162">
        <v>48.4</v>
      </c>
      <c r="Q37" s="162">
        <v>20.7</v>
      </c>
      <c r="R37" s="162">
        <v>-48.4</v>
      </c>
      <c r="S37" s="162">
        <v>10.933</v>
      </c>
      <c r="T37" s="162">
        <v>207.08</v>
      </c>
      <c r="U37" s="162">
        <v>14.215</v>
      </c>
      <c r="V37" s="162">
        <v>14.548</v>
      </c>
      <c r="W37" s="162">
        <v>23.867000000000001</v>
      </c>
      <c r="X37" s="162">
        <v>0</v>
      </c>
      <c r="Y37" s="162">
        <v>22.152999999999999</v>
      </c>
      <c r="Z37" s="162">
        <v>7.6314000000000002</v>
      </c>
      <c r="AA37" s="163">
        <v>31.710999999999999</v>
      </c>
      <c r="AB37" s="162">
        <v>113</v>
      </c>
      <c r="AC37" s="162">
        <v>-86.349000000000004</v>
      </c>
      <c r="AD37" s="162">
        <v>-85.558999999999997</v>
      </c>
      <c r="AE37" s="162">
        <v>15.933</v>
      </c>
      <c r="AF37" s="162">
        <v>26.638999999999999</v>
      </c>
      <c r="AG37" s="162">
        <v>48.4</v>
      </c>
      <c r="AH37" s="162">
        <v>6.1078999999999999</v>
      </c>
      <c r="AI37" s="162">
        <v>0.11700000000000001</v>
      </c>
      <c r="AJ37" s="162">
        <v>-42</v>
      </c>
      <c r="AK37" s="162">
        <v>-41.908999999999999</v>
      </c>
      <c r="AL37" s="162">
        <v>-65.168999999999997</v>
      </c>
      <c r="AM37" s="162">
        <v>42.31</v>
      </c>
      <c r="AN37" s="162">
        <v>42.279000000000003</v>
      </c>
      <c r="AO37" s="162">
        <v>12.683999999999999</v>
      </c>
      <c r="AP37" s="162">
        <v>11.236000000000001</v>
      </c>
      <c r="AQ37" s="162">
        <v>72.593999999999994</v>
      </c>
      <c r="AR37" s="162">
        <v>75.091999999999999</v>
      </c>
      <c r="AS37" s="162">
        <v>0</v>
      </c>
      <c r="AT37" s="162">
        <v>-53.716999999999999</v>
      </c>
      <c r="AU37" s="162">
        <v>-50.533999999999999</v>
      </c>
      <c r="AV37" s="162">
        <v>10.15</v>
      </c>
      <c r="AW37" s="162">
        <v>10.007999999999999</v>
      </c>
      <c r="AX37" s="162">
        <v>73.677000000000007</v>
      </c>
      <c r="AY37" s="162">
        <v>76.757999999999996</v>
      </c>
      <c r="AZ37" s="162">
        <v>-7.3282999999999996</v>
      </c>
      <c r="BA37" s="162">
        <v>-36.970999999999997</v>
      </c>
      <c r="BB37" s="162">
        <v>-334.32</v>
      </c>
      <c r="BC37" s="162">
        <v>-17.873000000000001</v>
      </c>
      <c r="BD37" s="162">
        <v>-13.398999999999999</v>
      </c>
      <c r="BE37" s="162">
        <v>-13.398999999999999</v>
      </c>
      <c r="BF37" s="162">
        <v>55.6</v>
      </c>
      <c r="BG37" s="162">
        <v>54.896000000000001</v>
      </c>
      <c r="BH37" s="162">
        <v>-5.6120000000000001</v>
      </c>
      <c r="BI37" s="162">
        <v>-67.102000000000004</v>
      </c>
      <c r="BJ37" s="162">
        <v>-22.568000000000001</v>
      </c>
      <c r="BK37" s="162">
        <v>11.898999999999999</v>
      </c>
      <c r="BL37" s="163">
        <v>6.9085999999999999</v>
      </c>
      <c r="BM37" s="163">
        <v>4.7422000000000004</v>
      </c>
      <c r="BN37" s="162">
        <v>368.38</v>
      </c>
      <c r="BO37" s="162">
        <v>0</v>
      </c>
      <c r="BP37" s="162">
        <v>147.91999999999999</v>
      </c>
      <c r="BQ37" s="162">
        <v>-308.24</v>
      </c>
      <c r="BR37" s="162">
        <v>439.38</v>
      </c>
      <c r="BS37" s="162">
        <v>40.976999999999997</v>
      </c>
      <c r="BT37" s="162">
        <v>-70.819999999999993</v>
      </c>
      <c r="BU37" s="162">
        <v>73.043999999999997</v>
      </c>
      <c r="BV37" s="162">
        <v>104.33</v>
      </c>
      <c r="BW37" s="162">
        <v>26.888999999999999</v>
      </c>
      <c r="BX37" s="162">
        <v>36</v>
      </c>
      <c r="BY37" s="162">
        <v>78.668999999999997</v>
      </c>
      <c r="BZ37" s="162">
        <v>78.650000000000006</v>
      </c>
      <c r="CA37" s="162">
        <v>-97.65</v>
      </c>
      <c r="CB37" s="162">
        <v>-96.043000000000006</v>
      </c>
      <c r="CC37" s="162">
        <v>166.57</v>
      </c>
      <c r="CD37" s="162">
        <v>166.93</v>
      </c>
      <c r="CE37" s="162">
        <v>13.817</v>
      </c>
      <c r="CF37" s="162">
        <v>-83.94</v>
      </c>
      <c r="CG37" s="162">
        <v>-83.224999999999994</v>
      </c>
      <c r="CH37" s="162">
        <v>6.3292000000000002</v>
      </c>
      <c r="CI37" s="162">
        <v>-94.658000000000001</v>
      </c>
      <c r="CJ37" s="162">
        <v>19.57</v>
      </c>
      <c r="CK37" s="162">
        <v>25.984999999999999</v>
      </c>
      <c r="CL37" s="162">
        <v>124.4</v>
      </c>
      <c r="CM37" s="162">
        <v>113.5</v>
      </c>
      <c r="CN37" s="162">
        <v>-19.318999999999999</v>
      </c>
      <c r="CO37" s="162">
        <v>51.384999999999998</v>
      </c>
      <c r="CP37" s="162">
        <v>49.576999999999998</v>
      </c>
      <c r="CQ37" s="162">
        <v>50.671999999999997</v>
      </c>
      <c r="CR37" s="162">
        <v>-27.402000000000001</v>
      </c>
      <c r="CS37" s="162">
        <v>-26.869</v>
      </c>
      <c r="CT37" s="162">
        <v>-18.573</v>
      </c>
      <c r="CU37" s="162">
        <v>-19.245000000000001</v>
      </c>
      <c r="CV37" s="162">
        <v>0</v>
      </c>
      <c r="CW37" s="162">
        <v>14.87</v>
      </c>
      <c r="CX37" s="162">
        <v>58.779000000000003</v>
      </c>
      <c r="CY37" s="162">
        <v>98.528999999999996</v>
      </c>
      <c r="CZ37" s="162">
        <v>37.271999999999998</v>
      </c>
      <c r="DA37" s="162">
        <v>35.307000000000002</v>
      </c>
      <c r="DB37" s="162">
        <v>-38.009</v>
      </c>
      <c r="DC37" s="162">
        <v>-5.8948</v>
      </c>
      <c r="DD37" s="162">
        <v>94.542000000000002</v>
      </c>
      <c r="DE37" s="162">
        <v>93.771000000000001</v>
      </c>
      <c r="DF37" s="162">
        <v>-150.13</v>
      </c>
      <c r="DG37" s="163">
        <v>0</v>
      </c>
      <c r="DH37" s="162">
        <v>-22.974</v>
      </c>
      <c r="DI37" s="162">
        <v>-118.19</v>
      </c>
      <c r="DJ37" s="162">
        <v>-117.5</v>
      </c>
      <c r="DK37" s="163">
        <v>34.048999999999999</v>
      </c>
      <c r="DL37" s="162">
        <v>75.302000000000007</v>
      </c>
      <c r="DM37" s="162">
        <v>81.733000000000004</v>
      </c>
      <c r="DN37" s="162">
        <v>109</v>
      </c>
      <c r="DO37" s="162">
        <v>75.209999999999994</v>
      </c>
      <c r="DP37" s="162">
        <v>-13.51</v>
      </c>
      <c r="DQ37" s="162">
        <v>69.376000000000005</v>
      </c>
      <c r="DR37" s="162">
        <v>148.63</v>
      </c>
      <c r="DS37" s="162">
        <v>-22.45</v>
      </c>
      <c r="DT37" s="162">
        <v>-22.489000000000001</v>
      </c>
      <c r="DU37" s="162">
        <v>113.64</v>
      </c>
      <c r="DV37" s="162">
        <v>80.27</v>
      </c>
      <c r="DW37" s="162">
        <v>152.74</v>
      </c>
      <c r="DX37" s="162">
        <v>149.63</v>
      </c>
      <c r="DY37" s="162">
        <v>-73.090999999999994</v>
      </c>
      <c r="DZ37" s="162">
        <v>-71.3</v>
      </c>
      <c r="EA37" s="162">
        <v>244.99</v>
      </c>
      <c r="EB37" s="162">
        <v>195.55</v>
      </c>
      <c r="EC37" s="162">
        <v>189.49</v>
      </c>
      <c r="ED37" s="163">
        <v>181.34</v>
      </c>
      <c r="EE37" s="162">
        <v>77.569000000000003</v>
      </c>
      <c r="EF37" s="162">
        <v>52.465000000000003</v>
      </c>
      <c r="EG37" s="162">
        <v>-31.919</v>
      </c>
      <c r="EH37" s="163">
        <v>312.08</v>
      </c>
      <c r="EI37" s="162">
        <v>97.182000000000002</v>
      </c>
      <c r="EJ37" s="162">
        <v>0</v>
      </c>
      <c r="EK37" s="162">
        <v>-34.543999999999997</v>
      </c>
      <c r="EL37" s="162">
        <v>-38.125</v>
      </c>
      <c r="EM37" s="162">
        <v>22.599</v>
      </c>
      <c r="EN37" s="162">
        <v>-41.012999999999998</v>
      </c>
      <c r="EO37" s="162">
        <v>-48.345999999999997</v>
      </c>
      <c r="EP37" s="162">
        <v>150.58000000000001</v>
      </c>
      <c r="EQ37" s="162">
        <v>-78.254999999999995</v>
      </c>
      <c r="ER37" s="162">
        <v>-78.174000000000007</v>
      </c>
      <c r="ES37" s="162">
        <v>-9.8547999999999991</v>
      </c>
      <c r="ET37" s="162">
        <v>0</v>
      </c>
      <c r="EU37" s="162">
        <v>-21.469000000000001</v>
      </c>
      <c r="EV37" s="162">
        <v>99.3</v>
      </c>
      <c r="EW37" s="162">
        <v>18.876000000000001</v>
      </c>
      <c r="EX37" s="162">
        <v>-161.09</v>
      </c>
      <c r="EY37" s="163">
        <v>-35.222999999999999</v>
      </c>
      <c r="EZ37" s="162">
        <v>-35.173999999999999</v>
      </c>
      <c r="FA37" s="163">
        <v>4.492</v>
      </c>
      <c r="FB37" s="162">
        <v>-51.106000000000002</v>
      </c>
      <c r="FC37" s="162">
        <v>18.408000000000001</v>
      </c>
      <c r="FD37" s="162">
        <v>23.571000000000002</v>
      </c>
      <c r="FE37" s="162">
        <v>0</v>
      </c>
      <c r="FF37" s="162">
        <v>0</v>
      </c>
      <c r="FG37" s="162">
        <v>37.258000000000003</v>
      </c>
      <c r="FH37" s="162">
        <v>37.811999999999998</v>
      </c>
      <c r="FI37" s="162">
        <v>36.582000000000001</v>
      </c>
      <c r="FJ37" s="162">
        <v>98.129000000000005</v>
      </c>
      <c r="FK37" s="162">
        <v>97.793999999999997</v>
      </c>
      <c r="FL37" s="162">
        <v>-153.55000000000001</v>
      </c>
      <c r="FM37" s="162">
        <v>75.665999999999997</v>
      </c>
      <c r="FN37" s="163">
        <v>80.522000000000006</v>
      </c>
      <c r="FO37" s="162">
        <v>-114.68</v>
      </c>
      <c r="FP37" s="162">
        <v>-102.4</v>
      </c>
      <c r="FQ37" s="162">
        <v>-48.792000000000002</v>
      </c>
      <c r="FR37" s="162">
        <v>-42.478999999999999</v>
      </c>
      <c r="FS37" s="162">
        <v>18.088999999999999</v>
      </c>
      <c r="FT37" s="162">
        <v>1.0098</v>
      </c>
      <c r="FU37" s="162">
        <v>-11.978999999999999</v>
      </c>
      <c r="FV37" s="162">
        <v>16.440000000000001</v>
      </c>
      <c r="FW37" s="162">
        <v>-49.77</v>
      </c>
      <c r="FX37" s="162">
        <v>10.787000000000001</v>
      </c>
      <c r="FY37" s="162">
        <v>-10.586</v>
      </c>
      <c r="FZ37" s="162">
        <v>2.3359000000000001</v>
      </c>
      <c r="GA37" s="162">
        <v>8.8251000000000008</v>
      </c>
      <c r="GB37" s="162">
        <v>23.5</v>
      </c>
      <c r="GC37" s="162">
        <v>104.43</v>
      </c>
      <c r="GD37" s="162">
        <v>111.7</v>
      </c>
      <c r="GE37" s="162">
        <v>15.09</v>
      </c>
      <c r="GF37" s="162">
        <v>85.789000000000001</v>
      </c>
      <c r="GG37" s="162">
        <v>22.2</v>
      </c>
      <c r="GH37" s="162">
        <v>-26.539000000000001</v>
      </c>
      <c r="GI37" s="162">
        <v>-1.1504000000000001</v>
      </c>
      <c r="GJ37" s="162">
        <v>1.24</v>
      </c>
      <c r="GK37" s="162">
        <v>1.9468000000000001</v>
      </c>
      <c r="GL37" s="162">
        <v>6.4500000000000002E-2</v>
      </c>
      <c r="GM37" s="162">
        <v>0</v>
      </c>
      <c r="GN37" s="162">
        <v>-15.12</v>
      </c>
      <c r="GO37" s="162">
        <v>-41.469000000000001</v>
      </c>
      <c r="GP37" s="162">
        <v>22.606999999999999</v>
      </c>
      <c r="GQ37" s="162">
        <v>64.787999999999997</v>
      </c>
      <c r="GR37" s="162">
        <v>113.38</v>
      </c>
      <c r="GS37" s="162">
        <v>69.819000000000003</v>
      </c>
      <c r="GT37" s="162">
        <v>-166.93</v>
      </c>
      <c r="GU37" s="162">
        <v>-30.021000000000001</v>
      </c>
      <c r="GV37" s="162">
        <v>45.082000000000001</v>
      </c>
      <c r="GW37" s="162">
        <v>-62.640999999999998</v>
      </c>
      <c r="GX37" s="162">
        <v>11.148999999999999</v>
      </c>
      <c r="GY37" s="162">
        <v>4.0235000000000003</v>
      </c>
      <c r="GZ37" s="162">
        <v>3.5859999999999999</v>
      </c>
      <c r="HA37" s="162">
        <v>13</v>
      </c>
      <c r="HB37" s="162">
        <v>137.96</v>
      </c>
      <c r="HC37" s="162">
        <v>140.03</v>
      </c>
      <c r="HD37" s="162">
        <v>282.5</v>
      </c>
      <c r="HE37" s="162">
        <v>-281.62</v>
      </c>
      <c r="HF37" s="162">
        <v>-574.6</v>
      </c>
      <c r="HG37" s="162">
        <v>576.5</v>
      </c>
      <c r="HH37" s="162">
        <v>406.82</v>
      </c>
      <c r="HI37" s="162">
        <v>-132.46</v>
      </c>
      <c r="HJ37" s="162">
        <v>-133.49</v>
      </c>
      <c r="HK37" s="162">
        <v>-55.563000000000002</v>
      </c>
      <c r="HL37" s="162">
        <v>-46.616</v>
      </c>
      <c r="HM37" s="163">
        <v>77.546999999999997</v>
      </c>
      <c r="HN37" s="162">
        <v>76.555999999999997</v>
      </c>
      <c r="HO37" s="163">
        <v>-97.808790000000002</v>
      </c>
      <c r="HP37" s="162">
        <v>-86.69</v>
      </c>
      <c r="HQ37" s="162">
        <v>18.393999999999998</v>
      </c>
      <c r="HR37" s="162">
        <v>18.558</v>
      </c>
      <c r="HS37" s="162">
        <v>-53.481999999999999</v>
      </c>
      <c r="HT37" s="162">
        <v>-52.000999999999998</v>
      </c>
      <c r="HU37" s="162">
        <v>71.138999999999996</v>
      </c>
      <c r="HV37" s="162">
        <v>71.73</v>
      </c>
      <c r="HW37" s="162">
        <v>69.900000000000006</v>
      </c>
      <c r="HX37" s="162">
        <v>71.698999999999998</v>
      </c>
      <c r="HY37" s="162">
        <v>22.683</v>
      </c>
      <c r="HZ37" s="162">
        <v>-27.84</v>
      </c>
      <c r="IA37" s="162">
        <v>-392.35</v>
      </c>
      <c r="IB37" s="162">
        <v>87.44</v>
      </c>
      <c r="IC37" s="162">
        <v>86.858999999999995</v>
      </c>
      <c r="ID37" s="162">
        <v>9.8999000000000006</v>
      </c>
      <c r="IE37" s="162">
        <v>54.098999999999997</v>
      </c>
      <c r="IF37" s="162">
        <v>-11.5</v>
      </c>
      <c r="IG37" s="162">
        <v>-11.5</v>
      </c>
      <c r="IH37" s="162">
        <v>1.4782</v>
      </c>
      <c r="II37" s="162">
        <v>1.2347999999999999</v>
      </c>
      <c r="IJ37" s="162">
        <v>-396.36</v>
      </c>
      <c r="IK37" s="162">
        <v>-79.637</v>
      </c>
      <c r="IL37" s="162">
        <v>401.34</v>
      </c>
      <c r="IM37" s="162">
        <v>241.79</v>
      </c>
      <c r="IN37" s="162">
        <v>-266.77</v>
      </c>
      <c r="IO37" s="162">
        <v>-313.89</v>
      </c>
      <c r="IP37" s="162">
        <v>316.35000000000002</v>
      </c>
      <c r="IQ37" s="162">
        <v>-52.56</v>
      </c>
      <c r="IR37" s="162">
        <v>-205.46</v>
      </c>
      <c r="IS37" s="162">
        <v>-311.39</v>
      </c>
      <c r="IT37" s="162">
        <v>130.18</v>
      </c>
      <c r="IU37" s="162">
        <v>127.87</v>
      </c>
      <c r="IV37" s="162">
        <v>46.875</v>
      </c>
      <c r="IW37" s="162">
        <v>-394.11</v>
      </c>
      <c r="IX37" s="162">
        <v>150.01</v>
      </c>
      <c r="IY37" s="162">
        <v>-241.47</v>
      </c>
      <c r="IZ37" s="162">
        <v>243.95</v>
      </c>
      <c r="JA37" s="162">
        <v>-7.17</v>
      </c>
      <c r="JB37" s="162">
        <v>30.954999999999998</v>
      </c>
      <c r="JC37" s="162">
        <v>27.52</v>
      </c>
      <c r="JD37" s="162">
        <v>3.3340000000000001</v>
      </c>
      <c r="JE37" s="162">
        <v>3.3069000000000002</v>
      </c>
      <c r="JF37" s="162">
        <v>-26.719000000000001</v>
      </c>
      <c r="JG37" s="162">
        <v>7.76</v>
      </c>
      <c r="JH37" s="162">
        <v>12.542999999999999</v>
      </c>
      <c r="JI37" s="162">
        <v>-8.0276999999999994</v>
      </c>
      <c r="JJ37" s="162">
        <v>-37.470999999999997</v>
      </c>
      <c r="JK37" s="162">
        <v>-3.6911</v>
      </c>
      <c r="JL37" s="162">
        <v>29.7</v>
      </c>
      <c r="JM37" s="162">
        <v>52.107999999999997</v>
      </c>
      <c r="JN37" s="162">
        <v>52.125999999999998</v>
      </c>
      <c r="JO37" s="162">
        <v>0</v>
      </c>
      <c r="JP37" s="162">
        <v>0</v>
      </c>
      <c r="JQ37" s="162">
        <v>50.417000000000002</v>
      </c>
      <c r="JR37" s="162">
        <v>51.569000000000003</v>
      </c>
      <c r="JS37" s="162">
        <v>50.734999999999999</v>
      </c>
      <c r="JT37" s="163">
        <v>16.966000000000001</v>
      </c>
      <c r="JU37" s="162">
        <v>-52.4</v>
      </c>
      <c r="JV37" s="162">
        <v>-1.6795</v>
      </c>
      <c r="JW37" s="162">
        <v>7.96</v>
      </c>
      <c r="JX37" s="162">
        <v>8.6998999999999995</v>
      </c>
      <c r="JY37" s="162">
        <v>-42.558</v>
      </c>
      <c r="JZ37" s="162">
        <v>80.545000000000002</v>
      </c>
      <c r="KA37" s="162">
        <v>56.658999999999999</v>
      </c>
      <c r="KB37" s="162">
        <v>-40.988999999999997</v>
      </c>
      <c r="KC37" s="162">
        <v>-79.007000000000005</v>
      </c>
      <c r="KD37" s="162">
        <v>45.896999999999998</v>
      </c>
      <c r="KE37" s="162">
        <v>32.720999999999997</v>
      </c>
      <c r="KF37" s="162">
        <v>43.098999999999997</v>
      </c>
      <c r="KG37" s="162">
        <v>-43</v>
      </c>
      <c r="KH37" s="162">
        <v>-167.48</v>
      </c>
      <c r="KI37" s="162">
        <v>277.66000000000003</v>
      </c>
    </row>
    <row r="38" spans="1:295" ht="18" customHeight="1" x14ac:dyDescent="0.3">
      <c r="A38" s="159" t="s">
        <v>71</v>
      </c>
      <c r="B38" s="159" t="s">
        <v>675</v>
      </c>
      <c r="C38" s="162">
        <v>0</v>
      </c>
      <c r="D38" s="162">
        <v>22.071999999999999</v>
      </c>
      <c r="E38" s="162">
        <v>-43.826999999999998</v>
      </c>
      <c r="F38" s="162">
        <v>-34.517000000000003</v>
      </c>
      <c r="G38" s="162">
        <v>32.463000000000001</v>
      </c>
      <c r="H38" s="162">
        <v>14.035</v>
      </c>
      <c r="I38" s="162">
        <v>64.738</v>
      </c>
      <c r="J38" s="162">
        <v>-102.22</v>
      </c>
      <c r="K38" s="162">
        <v>70.638000000000005</v>
      </c>
      <c r="L38" s="162">
        <v>32.765999999999998</v>
      </c>
      <c r="M38" s="162">
        <v>-35.052</v>
      </c>
      <c r="N38" s="162">
        <v>-28.86</v>
      </c>
      <c r="O38" s="162">
        <v>-48.902999999999999</v>
      </c>
      <c r="P38" s="162">
        <v>46.2</v>
      </c>
      <c r="Q38" s="162">
        <v>20.7</v>
      </c>
      <c r="R38" s="162">
        <v>-46.2</v>
      </c>
      <c r="S38" s="162">
        <v>9.7152999999999992</v>
      </c>
      <c r="T38" s="162">
        <v>208.18</v>
      </c>
      <c r="U38" s="162">
        <v>13.882</v>
      </c>
      <c r="V38" s="162">
        <v>14.339</v>
      </c>
      <c r="W38" s="162">
        <v>23.308</v>
      </c>
      <c r="X38" s="162">
        <v>0</v>
      </c>
      <c r="Y38" s="162">
        <v>21.672999999999998</v>
      </c>
      <c r="Z38" s="162">
        <v>8.0228000000000002</v>
      </c>
      <c r="AA38" s="163">
        <v>31.190999999999999</v>
      </c>
      <c r="AB38" s="162">
        <v>113</v>
      </c>
      <c r="AC38" s="162">
        <v>-86.278999999999996</v>
      </c>
      <c r="AD38" s="162">
        <v>-86.36</v>
      </c>
      <c r="AE38" s="162">
        <v>15.815</v>
      </c>
      <c r="AF38" s="162">
        <v>28.86</v>
      </c>
      <c r="AG38" s="162">
        <v>48.4</v>
      </c>
      <c r="AH38" s="162">
        <v>7.6658999999999997</v>
      </c>
      <c r="AI38" s="162">
        <v>0.124</v>
      </c>
      <c r="AJ38" s="162">
        <v>-41.11</v>
      </c>
      <c r="AK38" s="162">
        <v>-41.22</v>
      </c>
      <c r="AL38" s="162">
        <v>-65.86</v>
      </c>
      <c r="AM38" s="162">
        <v>41.728999999999999</v>
      </c>
      <c r="AN38" s="162">
        <v>41.908999999999999</v>
      </c>
      <c r="AO38" s="162">
        <v>12.875999999999999</v>
      </c>
      <c r="AP38" s="162">
        <v>10.925000000000001</v>
      </c>
      <c r="AQ38" s="162">
        <v>72.647000000000006</v>
      </c>
      <c r="AR38" s="162">
        <v>75.525999999999996</v>
      </c>
      <c r="AS38" s="162">
        <v>0</v>
      </c>
      <c r="AT38" s="162">
        <v>-49.832000000000001</v>
      </c>
      <c r="AU38" s="162">
        <v>-49.164999999999999</v>
      </c>
      <c r="AV38" s="162">
        <v>5.6123000000000003</v>
      </c>
      <c r="AW38" s="162">
        <v>5.1813000000000002</v>
      </c>
      <c r="AX38" s="162">
        <v>75.953999999999994</v>
      </c>
      <c r="AY38" s="162">
        <v>77.83</v>
      </c>
      <c r="AZ38" s="162">
        <v>-7.8517999999999999</v>
      </c>
      <c r="BA38" s="162">
        <v>-41.749000000000002</v>
      </c>
      <c r="BB38" s="162">
        <v>-327.16000000000003</v>
      </c>
      <c r="BC38" s="162">
        <v>-14.305999999999999</v>
      </c>
      <c r="BD38" s="162">
        <v>-15.199</v>
      </c>
      <c r="BE38" s="162">
        <v>-15.298999999999999</v>
      </c>
      <c r="BF38" s="162">
        <v>54.853000000000002</v>
      </c>
      <c r="BG38" s="162">
        <v>54.170999999999999</v>
      </c>
      <c r="BH38" s="162">
        <v>-5.5365000000000002</v>
      </c>
      <c r="BI38" s="162">
        <v>-67.102000000000004</v>
      </c>
      <c r="BJ38" s="162">
        <v>-22.443000000000001</v>
      </c>
      <c r="BK38" s="162">
        <v>11.509</v>
      </c>
      <c r="BL38" s="162">
        <v>6.9085999999999999</v>
      </c>
      <c r="BM38" s="162">
        <v>4.7422000000000004</v>
      </c>
      <c r="BN38" s="162">
        <v>362.55</v>
      </c>
      <c r="BO38" s="162">
        <v>0</v>
      </c>
      <c r="BP38" s="162">
        <v>147.77000000000001</v>
      </c>
      <c r="BQ38" s="162">
        <v>-301.08999999999997</v>
      </c>
      <c r="BR38" s="162">
        <v>435.7</v>
      </c>
      <c r="BS38" s="162">
        <v>40.976999999999997</v>
      </c>
      <c r="BT38" s="162">
        <v>-72.355999999999995</v>
      </c>
      <c r="BU38" s="162">
        <v>73.760999999999996</v>
      </c>
      <c r="BV38" s="162">
        <v>102.13</v>
      </c>
      <c r="BW38" s="162">
        <v>26.29</v>
      </c>
      <c r="BX38" s="162">
        <v>35.158999999999999</v>
      </c>
      <c r="BY38" s="162">
        <v>78.650000000000006</v>
      </c>
      <c r="BZ38" s="162">
        <v>78.62</v>
      </c>
      <c r="CA38" s="162">
        <v>-98.721999999999994</v>
      </c>
      <c r="CB38" s="162">
        <v>-96.98</v>
      </c>
      <c r="CC38" s="162">
        <v>166.97</v>
      </c>
      <c r="CD38" s="162">
        <v>168.99</v>
      </c>
      <c r="CE38" s="162">
        <v>15.12</v>
      </c>
      <c r="CF38" s="162">
        <v>-83.653000000000006</v>
      </c>
      <c r="CG38" s="162">
        <v>-83.24</v>
      </c>
      <c r="CH38" s="162">
        <v>5.6816000000000004</v>
      </c>
      <c r="CI38" s="162">
        <v>-86.197999999999993</v>
      </c>
      <c r="CJ38" s="162">
        <v>19.57</v>
      </c>
      <c r="CK38" s="162">
        <v>25.984999999999999</v>
      </c>
      <c r="CL38" s="162">
        <v>120.9</v>
      </c>
      <c r="CM38" s="162">
        <v>109.09</v>
      </c>
      <c r="CN38" s="162">
        <v>-19.459</v>
      </c>
      <c r="CO38" s="162">
        <v>54.491</v>
      </c>
      <c r="CP38" s="162">
        <v>52.469000000000001</v>
      </c>
      <c r="CQ38" s="162">
        <v>52.887999999999998</v>
      </c>
      <c r="CR38" s="162">
        <v>-26.396999999999998</v>
      </c>
      <c r="CS38" s="162">
        <v>-25.981999999999999</v>
      </c>
      <c r="CT38" s="162">
        <v>-11.356999999999999</v>
      </c>
      <c r="CU38" s="162">
        <v>-18.991</v>
      </c>
      <c r="CV38" s="162">
        <v>0</v>
      </c>
      <c r="CW38" s="162">
        <v>14.255000000000001</v>
      </c>
      <c r="CX38" s="162">
        <v>56.728999999999999</v>
      </c>
      <c r="CY38" s="162">
        <v>96.72</v>
      </c>
      <c r="CZ38" s="162">
        <v>37.271999999999998</v>
      </c>
      <c r="DA38" s="162">
        <v>35.307000000000002</v>
      </c>
      <c r="DB38" s="162">
        <v>-37.988999999999997</v>
      </c>
      <c r="DC38" s="162">
        <v>-5.8948</v>
      </c>
      <c r="DD38" s="162">
        <v>85.04</v>
      </c>
      <c r="DE38" s="162">
        <v>85.784999999999997</v>
      </c>
      <c r="DF38" s="162">
        <v>-134.78</v>
      </c>
      <c r="DG38" s="162">
        <v>0</v>
      </c>
      <c r="DH38" s="162">
        <v>-22.914000000000001</v>
      </c>
      <c r="DI38" s="162">
        <v>-118.09</v>
      </c>
      <c r="DJ38" s="162">
        <v>-118.4</v>
      </c>
      <c r="DK38" s="162">
        <v>34.048999999999999</v>
      </c>
      <c r="DL38" s="162">
        <v>75.302000000000007</v>
      </c>
      <c r="DM38" s="162">
        <v>78.915000000000006</v>
      </c>
      <c r="DN38" s="162">
        <v>109</v>
      </c>
      <c r="DO38" s="162">
        <v>74.45</v>
      </c>
      <c r="DP38" s="162">
        <v>-12.41</v>
      </c>
      <c r="DQ38" s="162">
        <v>66.230999999999995</v>
      </c>
      <c r="DR38" s="162">
        <v>132.27000000000001</v>
      </c>
      <c r="DS38" s="162">
        <v>-24.39</v>
      </c>
      <c r="DT38" s="162">
        <v>-24.489000000000001</v>
      </c>
      <c r="DU38" s="162">
        <v>120.87</v>
      </c>
      <c r="DV38" s="162">
        <v>79.239999999999995</v>
      </c>
      <c r="DW38" s="162">
        <v>134.34</v>
      </c>
      <c r="DX38" s="162">
        <v>131.91999999999999</v>
      </c>
      <c r="DY38" s="162">
        <v>-77.441000000000003</v>
      </c>
      <c r="DZ38" s="162">
        <v>-76.372</v>
      </c>
      <c r="EA38" s="162">
        <v>235.88</v>
      </c>
      <c r="EB38" s="162">
        <v>184.39</v>
      </c>
      <c r="EC38" s="162">
        <v>179.75</v>
      </c>
      <c r="ED38" s="162">
        <v>181.34</v>
      </c>
      <c r="EE38" s="162">
        <v>43.856999999999999</v>
      </c>
      <c r="EF38" s="162">
        <v>21.943999999999999</v>
      </c>
      <c r="EG38" s="162">
        <v>-33.520000000000003</v>
      </c>
      <c r="EH38" s="162">
        <v>312.08</v>
      </c>
      <c r="EI38" s="162">
        <v>89.134</v>
      </c>
      <c r="EJ38" s="162">
        <v>0</v>
      </c>
      <c r="EK38" s="162">
        <v>-35.786000000000001</v>
      </c>
      <c r="EL38" s="162">
        <v>-38.887999999999998</v>
      </c>
      <c r="EM38" s="162">
        <v>56.905999999999999</v>
      </c>
      <c r="EN38" s="162">
        <v>-35.911000000000001</v>
      </c>
      <c r="EO38" s="162">
        <v>-48.345999999999997</v>
      </c>
      <c r="EP38" s="162">
        <v>41.52</v>
      </c>
      <c r="EQ38" s="162">
        <v>-63.521000000000001</v>
      </c>
      <c r="ER38" s="162">
        <v>-64.382999999999996</v>
      </c>
      <c r="ES38" s="162">
        <v>20.779</v>
      </c>
      <c r="ET38" s="162">
        <v>0</v>
      </c>
      <c r="EU38" s="162">
        <v>-11.648999999999999</v>
      </c>
      <c r="EV38" s="162">
        <v>1</v>
      </c>
      <c r="EW38" s="162">
        <v>18.632000000000001</v>
      </c>
      <c r="EX38" s="162">
        <v>-145.12</v>
      </c>
      <c r="EY38" s="162">
        <v>-35.222999999999999</v>
      </c>
      <c r="EZ38" s="162">
        <v>-34.674999999999997</v>
      </c>
      <c r="FA38" s="162">
        <v>4.492</v>
      </c>
      <c r="FB38" s="162">
        <v>-19.866</v>
      </c>
      <c r="FC38" s="162">
        <v>16.34</v>
      </c>
      <c r="FD38" s="162">
        <v>22.931000000000001</v>
      </c>
      <c r="FE38" s="162">
        <v>0</v>
      </c>
      <c r="FF38" s="162">
        <v>0</v>
      </c>
      <c r="FG38" s="162">
        <v>37.947000000000003</v>
      </c>
      <c r="FH38" s="162">
        <v>37.171999999999997</v>
      </c>
      <c r="FI38" s="162">
        <v>35.817</v>
      </c>
      <c r="FJ38" s="162">
        <v>97.292000000000002</v>
      </c>
      <c r="FK38" s="162">
        <v>98.129000000000005</v>
      </c>
      <c r="FL38" s="162">
        <v>-154.38999999999999</v>
      </c>
      <c r="FM38" s="162">
        <v>80.352000000000004</v>
      </c>
      <c r="FN38" s="162">
        <v>80.522000000000006</v>
      </c>
      <c r="FO38" s="162">
        <v>-115.83</v>
      </c>
      <c r="FP38" s="162">
        <v>-104.61</v>
      </c>
      <c r="FQ38" s="162">
        <v>-47.767000000000003</v>
      </c>
      <c r="FR38" s="162">
        <v>-43.289000000000001</v>
      </c>
      <c r="FS38" s="162">
        <v>17.786000000000001</v>
      </c>
      <c r="FT38" s="162">
        <v>0.97440000000000004</v>
      </c>
      <c r="FU38" s="162">
        <v>-11.978999999999999</v>
      </c>
      <c r="FV38" s="162">
        <v>16.84</v>
      </c>
      <c r="FW38" s="162">
        <v>-48.250999999999998</v>
      </c>
      <c r="FX38" s="162">
        <v>10.561999999999999</v>
      </c>
      <c r="FY38" s="162">
        <v>-10.6</v>
      </c>
      <c r="FZ38" s="162">
        <v>2.1989000000000001</v>
      </c>
      <c r="GA38" s="162">
        <v>7.8113000000000001</v>
      </c>
      <c r="GB38" s="162">
        <v>23.03</v>
      </c>
      <c r="GC38" s="162">
        <v>106.61</v>
      </c>
      <c r="GD38" s="162">
        <v>117.09</v>
      </c>
      <c r="GE38" s="162">
        <v>15.34</v>
      </c>
      <c r="GF38" s="162">
        <v>84.695999999999998</v>
      </c>
      <c r="GG38" s="162">
        <v>22.298999999999999</v>
      </c>
      <c r="GH38" s="162">
        <v>-25.771999999999998</v>
      </c>
      <c r="GI38" s="162">
        <v>-1.5567</v>
      </c>
      <c r="GJ38" s="162">
        <v>1.8341000000000001</v>
      </c>
      <c r="GK38" s="162">
        <v>2.0032999999999999</v>
      </c>
      <c r="GL38" s="162">
        <v>6.4500000000000002E-2</v>
      </c>
      <c r="GM38" s="162">
        <v>0</v>
      </c>
      <c r="GN38" s="162">
        <v>-16.817</v>
      </c>
      <c r="GO38" s="162">
        <v>-41.225999999999999</v>
      </c>
      <c r="GP38" s="162">
        <v>22.940999999999999</v>
      </c>
      <c r="GQ38" s="162">
        <v>65.376000000000005</v>
      </c>
      <c r="GR38" s="162">
        <v>111.96</v>
      </c>
      <c r="GS38" s="162">
        <v>69.814999999999998</v>
      </c>
      <c r="GT38" s="162">
        <v>-166.9</v>
      </c>
      <c r="GU38" s="162">
        <v>-30.190999999999999</v>
      </c>
      <c r="GV38" s="162">
        <v>42.753999999999998</v>
      </c>
      <c r="GW38" s="162">
        <v>-61.627000000000002</v>
      </c>
      <c r="GX38" s="162">
        <v>10.468</v>
      </c>
      <c r="GY38" s="162">
        <v>4.1601999999999997</v>
      </c>
      <c r="GZ38" s="162">
        <v>3.6915</v>
      </c>
      <c r="HA38" s="162">
        <v>12</v>
      </c>
      <c r="HB38" s="162">
        <v>143.51</v>
      </c>
      <c r="HC38" s="162">
        <v>143.46</v>
      </c>
      <c r="HD38" s="162">
        <v>279.89</v>
      </c>
      <c r="HE38" s="162">
        <v>-279.81</v>
      </c>
      <c r="HF38" s="162">
        <v>-572.78</v>
      </c>
      <c r="HG38" s="162">
        <v>578.64</v>
      </c>
      <c r="HH38" s="162">
        <v>405.39</v>
      </c>
      <c r="HI38" s="162">
        <v>-138.41999999999999</v>
      </c>
      <c r="HJ38" s="162">
        <v>-136.99</v>
      </c>
      <c r="HK38" s="162">
        <v>-53.625</v>
      </c>
      <c r="HL38" s="162">
        <v>-43.192999999999998</v>
      </c>
      <c r="HM38" s="162">
        <v>77.546999999999997</v>
      </c>
      <c r="HN38" s="162">
        <v>78.471999999999994</v>
      </c>
      <c r="HO38" s="163">
        <v>-100.67</v>
      </c>
      <c r="HP38" s="162">
        <v>-86.69</v>
      </c>
      <c r="HQ38" s="162">
        <v>19.207000000000001</v>
      </c>
      <c r="HR38" s="162">
        <v>18.866</v>
      </c>
      <c r="HS38" s="162">
        <v>-54.454000000000001</v>
      </c>
      <c r="HT38" s="162">
        <v>-54.029000000000003</v>
      </c>
      <c r="HU38" s="162">
        <v>71.838999999999999</v>
      </c>
      <c r="HV38" s="162">
        <v>72.099000000000004</v>
      </c>
      <c r="HW38" s="162">
        <v>72.599000000000004</v>
      </c>
      <c r="HX38" s="162">
        <v>72.599000000000004</v>
      </c>
      <c r="HY38" s="162">
        <v>22.620999999999999</v>
      </c>
      <c r="HZ38" s="162">
        <v>-28.798999999999999</v>
      </c>
      <c r="IA38" s="162">
        <v>-402.19</v>
      </c>
      <c r="IB38" s="162">
        <v>89.254999999999995</v>
      </c>
      <c r="IC38" s="162">
        <v>89.251000000000005</v>
      </c>
      <c r="ID38" s="162">
        <v>10.5</v>
      </c>
      <c r="IE38" s="162">
        <v>54.7</v>
      </c>
      <c r="IF38" s="162">
        <v>-10.898999999999999</v>
      </c>
      <c r="IG38" s="162">
        <v>-10.898999999999999</v>
      </c>
      <c r="IH38" s="162">
        <v>1.1815</v>
      </c>
      <c r="II38" s="162">
        <v>0.84019999999999995</v>
      </c>
      <c r="IJ38" s="162">
        <v>-393.85</v>
      </c>
      <c r="IK38" s="162">
        <v>-66.302000000000007</v>
      </c>
      <c r="IL38" s="162">
        <v>415.44</v>
      </c>
      <c r="IM38" s="162">
        <v>247.71</v>
      </c>
      <c r="IN38" s="162">
        <v>-309.89999999999998</v>
      </c>
      <c r="IO38" s="162">
        <v>-331.77</v>
      </c>
      <c r="IP38" s="162">
        <v>334.27</v>
      </c>
      <c r="IQ38" s="162">
        <v>-44.616</v>
      </c>
      <c r="IR38" s="162">
        <v>-220.02</v>
      </c>
      <c r="IS38" s="162">
        <v>-321.89</v>
      </c>
      <c r="IT38" s="162">
        <v>140.44</v>
      </c>
      <c r="IU38" s="162">
        <v>138.04</v>
      </c>
      <c r="IV38" s="162">
        <v>45.640999999999998</v>
      </c>
      <c r="IW38" s="162">
        <v>-409.78</v>
      </c>
      <c r="IX38" s="162">
        <v>158</v>
      </c>
      <c r="IY38" s="162">
        <v>-249.27</v>
      </c>
      <c r="IZ38" s="162">
        <v>252.31</v>
      </c>
      <c r="JA38" s="162">
        <v>-6.7497999999999996</v>
      </c>
      <c r="JB38" s="162">
        <v>30.954999999999998</v>
      </c>
      <c r="JC38" s="162">
        <v>28.318999999999999</v>
      </c>
      <c r="JD38" s="162">
        <v>3.3169</v>
      </c>
      <c r="JE38" s="162">
        <v>3.3258999999999999</v>
      </c>
      <c r="JF38" s="162">
        <v>-28.158999999999999</v>
      </c>
      <c r="JG38" s="162">
        <v>7.5198999999999998</v>
      </c>
      <c r="JH38" s="162">
        <v>13.502000000000001</v>
      </c>
      <c r="JI38" s="162">
        <v>-7.8201999999999998</v>
      </c>
      <c r="JJ38" s="162">
        <v>-37.000999999999998</v>
      </c>
      <c r="JK38" s="162">
        <v>-3.6911</v>
      </c>
      <c r="JL38" s="162">
        <v>28.899000000000001</v>
      </c>
      <c r="JM38" s="162">
        <v>52.515000000000001</v>
      </c>
      <c r="JN38" s="162">
        <v>52.100999999999999</v>
      </c>
      <c r="JO38" s="162">
        <v>0</v>
      </c>
      <c r="JP38" s="162">
        <v>0</v>
      </c>
      <c r="JQ38" s="162">
        <v>49.777999999999999</v>
      </c>
      <c r="JR38" s="162">
        <v>49.378999999999998</v>
      </c>
      <c r="JS38" s="162">
        <v>50.582999999999998</v>
      </c>
      <c r="JT38" s="163">
        <v>16.670000000000002</v>
      </c>
      <c r="JU38" s="162">
        <v>-54.2</v>
      </c>
      <c r="JV38" s="162">
        <v>-2.9598</v>
      </c>
      <c r="JW38" s="162">
        <v>8</v>
      </c>
      <c r="JX38" s="162">
        <v>8.6998999999999995</v>
      </c>
      <c r="JY38" s="162">
        <v>-39.634</v>
      </c>
      <c r="JZ38" s="162">
        <v>76.968999999999994</v>
      </c>
      <c r="KA38" s="162">
        <v>53.841999999999999</v>
      </c>
      <c r="KB38" s="162">
        <v>-39.984999999999999</v>
      </c>
      <c r="KC38" s="162">
        <v>-75.454999999999998</v>
      </c>
      <c r="KD38" s="162">
        <v>42.277999999999999</v>
      </c>
      <c r="KE38" s="162">
        <v>33.529000000000003</v>
      </c>
      <c r="KF38" s="162">
        <v>43.9</v>
      </c>
      <c r="KG38" s="162">
        <v>-44.7</v>
      </c>
      <c r="KH38" s="162">
        <v>-169.38</v>
      </c>
      <c r="KI38" s="162">
        <v>285.89999999999998</v>
      </c>
    </row>
    <row r="39" spans="1:295" ht="18" customHeight="1" x14ac:dyDescent="0.3">
      <c r="A39" s="159" t="s">
        <v>71</v>
      </c>
      <c r="B39" s="159" t="s">
        <v>676</v>
      </c>
      <c r="C39" s="162">
        <v>0</v>
      </c>
      <c r="D39" s="162">
        <v>21.838000000000001</v>
      </c>
      <c r="E39" s="162">
        <v>-43.826999999999998</v>
      </c>
      <c r="F39" s="162">
        <v>-34.432000000000002</v>
      </c>
      <c r="G39" s="162">
        <v>32.125</v>
      </c>
      <c r="H39" s="162">
        <v>14.446999999999999</v>
      </c>
      <c r="I39" s="162">
        <v>63.95</v>
      </c>
      <c r="J39" s="162">
        <v>-99.781999999999996</v>
      </c>
      <c r="K39" s="162">
        <v>71.445999999999998</v>
      </c>
      <c r="L39" s="162">
        <v>32.765999999999998</v>
      </c>
      <c r="M39" s="162">
        <v>-35.411000000000001</v>
      </c>
      <c r="N39" s="162">
        <v>-26.638999999999999</v>
      </c>
      <c r="O39" s="162">
        <v>-46.822000000000003</v>
      </c>
      <c r="P39" s="162">
        <v>44</v>
      </c>
      <c r="Q39" s="162">
        <v>14.904</v>
      </c>
      <c r="R39" s="162">
        <v>-44</v>
      </c>
      <c r="S39" s="163">
        <v>9.7152999999999992</v>
      </c>
      <c r="T39" s="162">
        <v>203.1</v>
      </c>
      <c r="U39" s="162">
        <v>13.978</v>
      </c>
      <c r="V39" s="162">
        <v>14.089</v>
      </c>
      <c r="W39" s="162">
        <v>23.571999999999999</v>
      </c>
      <c r="X39" s="162">
        <v>0</v>
      </c>
      <c r="Y39" s="162">
        <v>21.52</v>
      </c>
      <c r="Z39" s="162">
        <v>6.9687999999999999</v>
      </c>
      <c r="AA39" s="163">
        <v>30.885000000000002</v>
      </c>
      <c r="AB39" s="162">
        <v>113</v>
      </c>
      <c r="AC39" s="162">
        <v>-85.12</v>
      </c>
      <c r="AD39" s="162">
        <v>-85.12</v>
      </c>
      <c r="AE39" s="162">
        <v>17.033999999999999</v>
      </c>
      <c r="AF39" s="162">
        <v>26.638999999999999</v>
      </c>
      <c r="AG39" s="162">
        <v>46.2</v>
      </c>
      <c r="AH39" s="162">
        <v>7.0780000000000003</v>
      </c>
      <c r="AI39" s="162">
        <v>0.13200000000000001</v>
      </c>
      <c r="AJ39" s="162">
        <v>-39.459000000000003</v>
      </c>
      <c r="AK39" s="162">
        <v>-39.630000000000003</v>
      </c>
      <c r="AL39" s="162">
        <v>-67.349000000000004</v>
      </c>
      <c r="AM39" s="162">
        <v>40.209000000000003</v>
      </c>
      <c r="AN39" s="162">
        <v>40.18</v>
      </c>
      <c r="AO39" s="162">
        <v>13.378</v>
      </c>
      <c r="AP39" s="162">
        <v>10.702999999999999</v>
      </c>
      <c r="AQ39" s="162">
        <v>74.462000000000003</v>
      </c>
      <c r="AR39" s="162">
        <v>76.551000000000002</v>
      </c>
      <c r="AS39" s="162">
        <v>0</v>
      </c>
      <c r="AT39" s="162">
        <v>-49.966000000000001</v>
      </c>
      <c r="AU39" s="162">
        <v>-49.357999999999997</v>
      </c>
      <c r="AV39" s="162">
        <v>5.2268999999999997</v>
      </c>
      <c r="AW39" s="162">
        <v>5.1420000000000003</v>
      </c>
      <c r="AX39" s="162">
        <v>75.819999999999993</v>
      </c>
      <c r="AY39" s="162">
        <v>77.16</v>
      </c>
      <c r="AZ39" s="162">
        <v>-7.8517999999999999</v>
      </c>
      <c r="BA39" s="162">
        <v>-41.362000000000002</v>
      </c>
      <c r="BB39" s="162">
        <v>-325.54000000000002</v>
      </c>
      <c r="BC39" s="162">
        <v>-16.157</v>
      </c>
      <c r="BD39" s="163">
        <v>-15.199</v>
      </c>
      <c r="BE39" s="162">
        <v>-14.298999999999999</v>
      </c>
      <c r="BF39" s="163">
        <v>54.857999999999997</v>
      </c>
      <c r="BG39" s="162">
        <v>54.101999999999997</v>
      </c>
      <c r="BH39" s="162">
        <v>-5.4581999999999997</v>
      </c>
      <c r="BI39" s="162">
        <v>-67.102000000000004</v>
      </c>
      <c r="BJ39" s="162">
        <v>-24.036000000000001</v>
      </c>
      <c r="BK39" s="162">
        <v>11.058999999999999</v>
      </c>
      <c r="BL39" s="162">
        <v>7.1923000000000004</v>
      </c>
      <c r="BM39" s="162">
        <v>4.9401999999999999</v>
      </c>
      <c r="BN39" s="162">
        <v>360.39</v>
      </c>
      <c r="BO39" s="162">
        <v>0</v>
      </c>
      <c r="BP39" s="162">
        <v>133.72</v>
      </c>
      <c r="BQ39" s="162">
        <v>-293.68</v>
      </c>
      <c r="BR39" s="162">
        <v>426.76</v>
      </c>
      <c r="BS39" s="162">
        <v>40.976999999999997</v>
      </c>
      <c r="BT39" s="162">
        <v>-99.566999999999993</v>
      </c>
      <c r="BU39" s="162">
        <v>101.5</v>
      </c>
      <c r="BV39" s="162">
        <v>100.87</v>
      </c>
      <c r="BW39" s="162">
        <v>26.388999999999999</v>
      </c>
      <c r="BX39" s="162">
        <v>35.29</v>
      </c>
      <c r="BY39" s="162">
        <v>77.900000000000006</v>
      </c>
      <c r="BZ39" s="162">
        <v>77.75</v>
      </c>
      <c r="CA39" s="162">
        <v>-88.540999999999997</v>
      </c>
      <c r="CB39" s="162">
        <v>-88.674999999999997</v>
      </c>
      <c r="CC39" s="162">
        <v>160.04</v>
      </c>
      <c r="CD39" s="162">
        <v>159.72</v>
      </c>
      <c r="CE39" s="162">
        <v>15.882999999999999</v>
      </c>
      <c r="CF39" s="162">
        <v>-85.709000000000003</v>
      </c>
      <c r="CG39" s="162">
        <v>-85.778999999999996</v>
      </c>
      <c r="CH39" s="162">
        <v>6.9961000000000002</v>
      </c>
      <c r="CI39" s="162">
        <v>-95.489000000000004</v>
      </c>
      <c r="CJ39" s="162">
        <v>19.57</v>
      </c>
      <c r="CK39" s="162">
        <v>25.984999999999999</v>
      </c>
      <c r="CL39" s="162">
        <v>121</v>
      </c>
      <c r="CM39" s="162">
        <v>109.9</v>
      </c>
      <c r="CN39" s="162">
        <v>-18.920000000000002</v>
      </c>
      <c r="CO39" s="162">
        <v>49.765999999999998</v>
      </c>
      <c r="CP39" s="162">
        <v>47.15</v>
      </c>
      <c r="CQ39" s="162">
        <v>48.042000000000002</v>
      </c>
      <c r="CR39" s="162">
        <v>-37.234999999999999</v>
      </c>
      <c r="CS39" s="162">
        <v>-37.406999999999996</v>
      </c>
      <c r="CT39" s="162">
        <v>-11.693</v>
      </c>
      <c r="CU39" s="162">
        <v>-10.066000000000001</v>
      </c>
      <c r="CV39" s="162">
        <v>0</v>
      </c>
      <c r="CW39" s="162">
        <v>14.898999999999999</v>
      </c>
      <c r="CX39" s="162">
        <v>54.02</v>
      </c>
      <c r="CY39" s="162">
        <v>98.75</v>
      </c>
      <c r="CZ39" s="162">
        <v>37.271999999999998</v>
      </c>
      <c r="DA39" s="162">
        <v>35.307000000000002</v>
      </c>
      <c r="DB39" s="162">
        <v>-37.918999999999997</v>
      </c>
      <c r="DC39" s="162">
        <v>-5.8948</v>
      </c>
      <c r="DD39" s="162">
        <v>94.935000000000002</v>
      </c>
      <c r="DE39" s="162">
        <v>95.388000000000005</v>
      </c>
      <c r="DF39" s="162">
        <v>-145.41</v>
      </c>
      <c r="DG39" s="162">
        <v>0</v>
      </c>
      <c r="DH39" s="162">
        <v>-22.837</v>
      </c>
      <c r="DI39" s="162">
        <v>-116.19</v>
      </c>
      <c r="DJ39" s="162">
        <v>-118.59</v>
      </c>
      <c r="DK39" s="163">
        <v>34.048999999999999</v>
      </c>
      <c r="DL39" s="162">
        <v>75.302000000000007</v>
      </c>
      <c r="DM39" s="162">
        <v>79.853999999999999</v>
      </c>
      <c r="DN39" s="162">
        <v>109</v>
      </c>
      <c r="DO39" s="162">
        <v>74.45</v>
      </c>
      <c r="DP39" s="162">
        <v>-12.95</v>
      </c>
      <c r="DQ39" s="163">
        <v>66.230999999999995</v>
      </c>
      <c r="DR39" s="162">
        <v>144.93</v>
      </c>
      <c r="DS39" s="162">
        <v>-23.6</v>
      </c>
      <c r="DT39" s="162">
        <v>-23.548999999999999</v>
      </c>
      <c r="DU39" s="162">
        <v>111.15</v>
      </c>
      <c r="DV39" s="162">
        <v>78.44</v>
      </c>
      <c r="DW39" s="162">
        <v>144.88999999999999</v>
      </c>
      <c r="DX39" s="162">
        <v>141.43</v>
      </c>
      <c r="DY39" s="162">
        <v>-66.364999999999995</v>
      </c>
      <c r="DZ39" s="162">
        <v>-65.072000000000003</v>
      </c>
      <c r="EA39" s="162">
        <v>242.73</v>
      </c>
      <c r="EB39" s="162">
        <v>194.49</v>
      </c>
      <c r="EC39" s="162">
        <v>189.38</v>
      </c>
      <c r="ED39" s="163">
        <v>181.34</v>
      </c>
      <c r="EE39" s="163">
        <v>43.856999999999999</v>
      </c>
      <c r="EF39" s="162">
        <v>59.335000000000001</v>
      </c>
      <c r="EG39" s="162">
        <v>-32.037999999999997</v>
      </c>
      <c r="EH39" s="162">
        <v>306.25</v>
      </c>
      <c r="EI39" s="162">
        <v>148.91999999999999</v>
      </c>
      <c r="EJ39" s="162">
        <v>0</v>
      </c>
      <c r="EK39" s="162">
        <v>-35.89</v>
      </c>
      <c r="EL39" s="162">
        <v>-38.573</v>
      </c>
      <c r="EM39" s="162">
        <v>17.776</v>
      </c>
      <c r="EN39" s="162">
        <v>-44.771999999999998</v>
      </c>
      <c r="EO39" s="162">
        <v>-48.345999999999997</v>
      </c>
      <c r="EP39" s="162">
        <v>161.33000000000001</v>
      </c>
      <c r="EQ39" s="162">
        <v>-75.450999999999993</v>
      </c>
      <c r="ER39" s="162">
        <v>-78.358999999999995</v>
      </c>
      <c r="ES39" s="162">
        <v>-19.628</v>
      </c>
      <c r="ET39" s="162">
        <v>0</v>
      </c>
      <c r="EU39" s="162">
        <v>-13.38</v>
      </c>
      <c r="EV39" s="162">
        <v>108.9</v>
      </c>
      <c r="EW39" s="162">
        <v>18.603999999999999</v>
      </c>
      <c r="EX39" s="162">
        <v>-160.87</v>
      </c>
      <c r="EY39" s="163">
        <v>-35.222999999999999</v>
      </c>
      <c r="EZ39" s="162">
        <v>-34.320999999999998</v>
      </c>
      <c r="FA39" s="163">
        <v>4.492</v>
      </c>
      <c r="FB39" s="163">
        <v>-19.866</v>
      </c>
      <c r="FC39" s="162">
        <v>-14.076000000000001</v>
      </c>
      <c r="FD39" s="162">
        <v>23.006</v>
      </c>
      <c r="FE39" s="162">
        <v>0</v>
      </c>
      <c r="FF39" s="162">
        <v>0</v>
      </c>
      <c r="FG39" s="162">
        <v>36.76</v>
      </c>
      <c r="FH39" s="162">
        <v>37.807000000000002</v>
      </c>
      <c r="FI39" s="162">
        <v>36.479999999999997</v>
      </c>
      <c r="FJ39" s="162">
        <v>88.415999999999997</v>
      </c>
      <c r="FK39" s="163">
        <v>98.129000000000005</v>
      </c>
      <c r="FL39" s="162">
        <v>-153.22</v>
      </c>
      <c r="FM39" s="162">
        <v>69.516999999999996</v>
      </c>
      <c r="FN39" s="162">
        <v>68.147999999999996</v>
      </c>
      <c r="FO39" s="162">
        <v>-110.55</v>
      </c>
      <c r="FP39" s="162">
        <v>-98.92</v>
      </c>
      <c r="FQ39" s="162">
        <v>-46.566000000000003</v>
      </c>
      <c r="FR39" s="162">
        <v>-43.179000000000002</v>
      </c>
      <c r="FS39" s="162">
        <v>18.181999999999999</v>
      </c>
      <c r="FT39" s="162">
        <v>1.0562</v>
      </c>
      <c r="FU39" s="162">
        <v>-11.779</v>
      </c>
      <c r="FV39" s="162">
        <v>17.36</v>
      </c>
      <c r="FW39" s="163">
        <v>-48.250999999999998</v>
      </c>
      <c r="FX39" s="162">
        <v>11.266</v>
      </c>
      <c r="FY39" s="162">
        <v>-10.510999999999999</v>
      </c>
      <c r="FZ39" s="162">
        <v>2.3279999999999998</v>
      </c>
      <c r="GA39" s="162">
        <v>7.9114000000000004</v>
      </c>
      <c r="GB39" s="162">
        <v>23.068999999999999</v>
      </c>
      <c r="GC39" s="162">
        <v>101.06</v>
      </c>
      <c r="GD39" s="162">
        <v>113.29</v>
      </c>
      <c r="GE39" s="162">
        <v>15.34</v>
      </c>
      <c r="GF39" s="162">
        <v>83.385000000000005</v>
      </c>
      <c r="GG39" s="162">
        <v>24.399000000000001</v>
      </c>
      <c r="GH39" s="162">
        <v>-26.087</v>
      </c>
      <c r="GI39" s="162">
        <v>-1.7593000000000001</v>
      </c>
      <c r="GJ39" s="162">
        <v>1.843</v>
      </c>
      <c r="GK39" s="162">
        <v>2.0133999999999999</v>
      </c>
      <c r="GL39" s="162">
        <v>6.4500000000000002E-2</v>
      </c>
      <c r="GM39" s="162">
        <v>0</v>
      </c>
      <c r="GN39" s="162">
        <v>-15.907999999999999</v>
      </c>
      <c r="GO39" s="162">
        <v>-41.991999999999997</v>
      </c>
      <c r="GP39" s="162">
        <v>23.204000000000001</v>
      </c>
      <c r="GQ39" s="162">
        <v>66.301000000000002</v>
      </c>
      <c r="GR39" s="162">
        <v>115.79</v>
      </c>
      <c r="GS39" s="162">
        <v>69.459000000000003</v>
      </c>
      <c r="GT39" s="162">
        <v>-169.12</v>
      </c>
      <c r="GU39" s="162">
        <v>-30.001999999999999</v>
      </c>
      <c r="GV39" s="162">
        <v>42.555</v>
      </c>
      <c r="GW39" s="162">
        <v>-61.610999999999997</v>
      </c>
      <c r="GX39" s="162">
        <v>11.747</v>
      </c>
      <c r="GY39" s="162">
        <v>4.5704000000000002</v>
      </c>
      <c r="GZ39" s="162">
        <v>4.1765999999999996</v>
      </c>
      <c r="HA39" s="162">
        <v>12.891</v>
      </c>
      <c r="HB39" s="162">
        <v>152.69</v>
      </c>
      <c r="HC39" s="162">
        <v>152.34</v>
      </c>
      <c r="HD39" s="162">
        <v>285.39</v>
      </c>
      <c r="HE39" s="162">
        <v>-284.26</v>
      </c>
      <c r="HF39" s="162">
        <v>-578.45000000000005</v>
      </c>
      <c r="HG39" s="162">
        <v>581.42999999999995</v>
      </c>
      <c r="HH39" s="162">
        <v>446.5</v>
      </c>
      <c r="HI39" s="162">
        <v>-146.66</v>
      </c>
      <c r="HJ39" s="162">
        <v>-143.87</v>
      </c>
      <c r="HK39" s="162">
        <v>-51.57</v>
      </c>
      <c r="HL39" s="163">
        <v>-43.192999999999998</v>
      </c>
      <c r="HM39" s="162">
        <v>74.793000000000006</v>
      </c>
      <c r="HN39" s="163">
        <v>78.471999999999994</v>
      </c>
      <c r="HO39" s="162">
        <v>-100.67</v>
      </c>
      <c r="HP39" s="162">
        <v>-94.409000000000006</v>
      </c>
      <c r="HQ39" s="162">
        <v>32.170999999999999</v>
      </c>
      <c r="HR39" s="162">
        <v>31.885000000000002</v>
      </c>
      <c r="HS39" s="162">
        <v>-66.41</v>
      </c>
      <c r="HT39" s="162">
        <v>-65.709999999999994</v>
      </c>
      <c r="HU39" s="162">
        <v>70.48</v>
      </c>
      <c r="HV39" s="162">
        <v>70.430000000000007</v>
      </c>
      <c r="HW39" s="162">
        <v>70.900000000000006</v>
      </c>
      <c r="HX39" s="162">
        <v>70.900000000000006</v>
      </c>
      <c r="HY39" s="162">
        <v>22.56</v>
      </c>
      <c r="HZ39" s="162">
        <v>-2.0798999999999999</v>
      </c>
      <c r="IA39" s="162">
        <v>-377.89</v>
      </c>
      <c r="IB39" s="162">
        <v>88.795000000000002</v>
      </c>
      <c r="IC39" s="163">
        <v>89.251000000000005</v>
      </c>
      <c r="ID39" s="162">
        <v>10</v>
      </c>
      <c r="IE39" s="162">
        <v>48.4</v>
      </c>
      <c r="IF39" s="162">
        <v>-21.798999999999999</v>
      </c>
      <c r="IG39" s="162">
        <v>-21.899000000000001</v>
      </c>
      <c r="IH39" s="162">
        <v>1.2338</v>
      </c>
      <c r="II39" s="162">
        <v>1.0165</v>
      </c>
      <c r="IJ39" s="162">
        <v>-433.49</v>
      </c>
      <c r="IK39" s="162">
        <v>-131.44</v>
      </c>
      <c r="IL39" s="162">
        <v>484.34</v>
      </c>
      <c r="IM39" s="162">
        <v>299.05</v>
      </c>
      <c r="IN39" s="162">
        <v>-321.83999999999997</v>
      </c>
      <c r="IO39" s="162">
        <v>-382.13</v>
      </c>
      <c r="IP39" s="162">
        <v>385.32</v>
      </c>
      <c r="IQ39" s="162">
        <v>-77.016000000000005</v>
      </c>
      <c r="IR39" s="162">
        <v>-260.64</v>
      </c>
      <c r="IS39" s="162">
        <v>-375.1</v>
      </c>
      <c r="IT39" s="162">
        <v>144.11000000000001</v>
      </c>
      <c r="IU39" s="162">
        <v>146.4</v>
      </c>
      <c r="IV39" s="162">
        <v>81.230999999999995</v>
      </c>
      <c r="IW39" s="162">
        <v>-468.66</v>
      </c>
      <c r="IX39" s="162">
        <v>197.58</v>
      </c>
      <c r="IY39" s="162">
        <v>-272.52999999999997</v>
      </c>
      <c r="IZ39" s="162">
        <v>273.52</v>
      </c>
      <c r="JA39" s="162">
        <v>-6.7744999999999997</v>
      </c>
      <c r="JB39" s="162">
        <v>30.954999999999998</v>
      </c>
      <c r="JC39" s="162">
        <v>26.158999999999999</v>
      </c>
      <c r="JD39" s="162">
        <v>3.3119999999999998</v>
      </c>
      <c r="JE39" s="162">
        <v>3.2968999999999999</v>
      </c>
      <c r="JF39" s="162">
        <v>-25.92</v>
      </c>
      <c r="JG39" s="162">
        <v>5.5998999999999999</v>
      </c>
      <c r="JH39" s="162">
        <v>13.148</v>
      </c>
      <c r="JI39" s="162">
        <v>-6.1509</v>
      </c>
      <c r="JJ39" s="162">
        <v>-37.969000000000001</v>
      </c>
      <c r="JK39" s="162">
        <v>-2.7511999999999999</v>
      </c>
      <c r="JL39" s="162">
        <v>26.899000000000001</v>
      </c>
      <c r="JM39" s="162">
        <v>48.311</v>
      </c>
      <c r="JN39" s="162">
        <v>49.494999999999997</v>
      </c>
      <c r="JO39" s="162">
        <v>0</v>
      </c>
      <c r="JP39" s="162">
        <v>0</v>
      </c>
      <c r="JQ39" s="162">
        <v>47.756999999999998</v>
      </c>
      <c r="JR39" s="162">
        <v>48.707999999999998</v>
      </c>
      <c r="JS39" s="162">
        <v>46.216000000000001</v>
      </c>
      <c r="JT39" s="163">
        <v>16.283000000000001</v>
      </c>
      <c r="JU39" s="163">
        <v>-54.2</v>
      </c>
      <c r="JV39" s="162">
        <v>-3.3971</v>
      </c>
      <c r="JW39" s="162">
        <v>8.1898999999999997</v>
      </c>
      <c r="JX39" s="162">
        <v>8.6998999999999995</v>
      </c>
      <c r="JY39" s="162">
        <v>-38.154000000000003</v>
      </c>
      <c r="JZ39" s="162">
        <v>76.402000000000001</v>
      </c>
      <c r="KA39" s="162">
        <v>52.7</v>
      </c>
      <c r="KB39" s="162">
        <v>-38.343000000000004</v>
      </c>
      <c r="KC39" s="162">
        <v>-75.037999999999997</v>
      </c>
      <c r="KD39" s="162">
        <v>41.838000000000001</v>
      </c>
      <c r="KE39" s="162">
        <v>33.701000000000001</v>
      </c>
      <c r="KF39" s="162">
        <v>38.9</v>
      </c>
      <c r="KG39" s="162">
        <v>-38.598999999999997</v>
      </c>
      <c r="KH39" s="162">
        <v>-132.85</v>
      </c>
      <c r="KI39" s="162">
        <v>245.63</v>
      </c>
    </row>
    <row r="40" spans="1:295" ht="18" customHeight="1" x14ac:dyDescent="0.3">
      <c r="A40" s="159" t="s">
        <v>71</v>
      </c>
      <c r="B40" s="159" t="s">
        <v>677</v>
      </c>
      <c r="C40" s="164">
        <v>0</v>
      </c>
      <c r="D40" s="164">
        <v>21.838000000000001</v>
      </c>
      <c r="E40" s="164">
        <v>-43.826999999999998</v>
      </c>
      <c r="F40" s="164">
        <v>-34.270000000000003</v>
      </c>
      <c r="G40" s="164">
        <v>31.789000000000001</v>
      </c>
      <c r="H40" s="164">
        <v>15.342000000000001</v>
      </c>
      <c r="I40" s="165">
        <v>63.3108</v>
      </c>
      <c r="J40" s="164">
        <v>-101.59</v>
      </c>
      <c r="K40" s="164">
        <v>71.287999999999997</v>
      </c>
      <c r="L40" s="164">
        <v>32.765999999999998</v>
      </c>
      <c r="M40" s="164">
        <v>-35.475000000000001</v>
      </c>
      <c r="N40" s="164">
        <v>-31.079000000000001</v>
      </c>
      <c r="O40" s="164">
        <v>-46.261000000000003</v>
      </c>
      <c r="P40" s="164">
        <v>44</v>
      </c>
      <c r="Q40" s="164">
        <v>12.42</v>
      </c>
      <c r="R40" s="164">
        <v>-41.798999999999999</v>
      </c>
      <c r="S40" s="165">
        <v>11.18332</v>
      </c>
      <c r="T40" s="164">
        <v>205.84</v>
      </c>
      <c r="U40" s="164">
        <v>14.7</v>
      </c>
      <c r="V40" s="164">
        <v>14.906000000000001</v>
      </c>
      <c r="W40" s="164">
        <v>24.189</v>
      </c>
      <c r="X40" s="164">
        <v>0</v>
      </c>
      <c r="Y40" s="164">
        <v>22.495000000000001</v>
      </c>
      <c r="Z40" s="164">
        <v>8.3345000000000002</v>
      </c>
      <c r="AA40" s="165">
        <v>33.125</v>
      </c>
      <c r="AB40" s="164">
        <v>113</v>
      </c>
      <c r="AC40" s="164">
        <v>-90.94</v>
      </c>
      <c r="AD40" s="164">
        <v>-91.19</v>
      </c>
      <c r="AE40" s="164">
        <v>16.864000000000001</v>
      </c>
      <c r="AF40" s="164">
        <v>31.079000000000001</v>
      </c>
      <c r="AG40" s="164">
        <v>44</v>
      </c>
      <c r="AH40" s="164">
        <v>6.6289999999999996</v>
      </c>
      <c r="AI40" s="164">
        <v>0.129</v>
      </c>
      <c r="AJ40" s="164">
        <v>-31.19</v>
      </c>
      <c r="AK40" s="164">
        <v>-31.27</v>
      </c>
      <c r="AL40" s="164">
        <v>-58.65</v>
      </c>
      <c r="AM40" s="164">
        <v>31.559000000000001</v>
      </c>
      <c r="AN40" s="164">
        <v>31.37</v>
      </c>
      <c r="AO40" s="164">
        <v>13.302</v>
      </c>
      <c r="AP40" s="164">
        <v>10.766999999999999</v>
      </c>
      <c r="AQ40" s="164">
        <v>71.813999999999993</v>
      </c>
      <c r="AR40" s="164">
        <v>75.388999999999996</v>
      </c>
      <c r="AS40" s="164">
        <v>0</v>
      </c>
      <c r="AT40" s="164">
        <v>-52.779000000000003</v>
      </c>
      <c r="AU40" s="164">
        <v>-51.802</v>
      </c>
      <c r="AV40" s="164">
        <v>5.4859999999999998</v>
      </c>
      <c r="AW40" s="164">
        <v>5.8239000000000001</v>
      </c>
      <c r="AX40" s="164">
        <v>75.016999999999996</v>
      </c>
      <c r="AY40" s="164">
        <v>75.150999999999996</v>
      </c>
      <c r="AZ40" s="164">
        <v>-8.8986999999999998</v>
      </c>
      <c r="BA40" s="164">
        <v>-46.279000000000003</v>
      </c>
      <c r="BB40" s="164">
        <v>-294.62</v>
      </c>
      <c r="BC40" s="164">
        <v>-20.687000000000001</v>
      </c>
      <c r="BD40" s="165">
        <v>-13.11918</v>
      </c>
      <c r="BE40" s="164">
        <v>-12.199</v>
      </c>
      <c r="BF40" s="165">
        <v>57.302</v>
      </c>
      <c r="BG40" s="164">
        <v>56.826999999999998</v>
      </c>
      <c r="BH40" s="164">
        <v>-5.3860000000000001</v>
      </c>
      <c r="BI40" s="164">
        <v>-67.102000000000004</v>
      </c>
      <c r="BJ40" s="164">
        <v>-24.282</v>
      </c>
      <c r="BK40" s="164">
        <v>12.63</v>
      </c>
      <c r="BL40" s="164">
        <v>6.6421000000000001</v>
      </c>
      <c r="BM40" s="164">
        <v>4.5692000000000004</v>
      </c>
      <c r="BN40" s="164">
        <v>324.35000000000002</v>
      </c>
      <c r="BO40" s="164">
        <v>0</v>
      </c>
      <c r="BP40" s="164">
        <v>118.56</v>
      </c>
      <c r="BQ40" s="164">
        <v>-278.81</v>
      </c>
      <c r="BR40" s="164">
        <v>395.18</v>
      </c>
      <c r="BS40" s="164">
        <v>40.976999999999997</v>
      </c>
      <c r="BT40" s="164">
        <v>-116.83</v>
      </c>
      <c r="BU40" s="164">
        <v>117.63</v>
      </c>
      <c r="BV40" s="164">
        <v>102.07</v>
      </c>
      <c r="BW40" s="164">
        <v>25.408999999999999</v>
      </c>
      <c r="BX40" s="164">
        <v>33.68</v>
      </c>
      <c r="BY40" s="164">
        <v>77.11</v>
      </c>
      <c r="BZ40" s="164">
        <v>77.808999999999997</v>
      </c>
      <c r="CA40" s="164">
        <v>-86.397999999999996</v>
      </c>
      <c r="CB40" s="164">
        <v>-86.13</v>
      </c>
      <c r="CC40" s="164">
        <v>153.91</v>
      </c>
      <c r="CD40" s="164">
        <v>155.55000000000001</v>
      </c>
      <c r="CE40" s="164">
        <v>10.565</v>
      </c>
      <c r="CF40" s="164">
        <v>-84.632000000000005</v>
      </c>
      <c r="CG40" s="164">
        <v>-83.79</v>
      </c>
      <c r="CH40" s="164">
        <v>8.3030000000000008</v>
      </c>
      <c r="CI40" s="164">
        <v>-94.075999999999993</v>
      </c>
      <c r="CJ40" s="165">
        <v>19.57</v>
      </c>
      <c r="CK40" s="166"/>
      <c r="CL40" s="164">
        <v>119.09</v>
      </c>
      <c r="CM40" s="164">
        <v>108.5</v>
      </c>
      <c r="CN40" s="164">
        <v>-19.260000000000002</v>
      </c>
      <c r="CO40" s="164">
        <v>50.192</v>
      </c>
      <c r="CP40" s="164">
        <v>48.314999999999998</v>
      </c>
      <c r="CQ40" s="164">
        <v>48.975000000000001</v>
      </c>
      <c r="CR40" s="164">
        <v>-33.840000000000003</v>
      </c>
      <c r="CS40" s="164">
        <v>-33.417999999999999</v>
      </c>
      <c r="CT40" s="164">
        <v>1</v>
      </c>
      <c r="CU40" s="164">
        <v>-3.57</v>
      </c>
      <c r="CV40" s="164">
        <v>0</v>
      </c>
      <c r="CW40" s="164">
        <v>14.904</v>
      </c>
      <c r="CX40" s="164">
        <v>95.168999999999997</v>
      </c>
      <c r="CY40" s="164">
        <v>70.12</v>
      </c>
      <c r="CZ40" s="164">
        <v>37.271999999999998</v>
      </c>
      <c r="DA40" s="164">
        <v>35.307000000000002</v>
      </c>
      <c r="DB40" s="164">
        <v>-37.619</v>
      </c>
      <c r="DC40" s="164">
        <v>-5.8948</v>
      </c>
      <c r="DD40" s="164">
        <v>91.891999999999996</v>
      </c>
      <c r="DE40" s="164">
        <v>93.405000000000001</v>
      </c>
      <c r="DF40" s="164">
        <v>-149.61000000000001</v>
      </c>
      <c r="DG40" s="164">
        <v>0</v>
      </c>
      <c r="DH40" s="164">
        <v>-22.757000000000001</v>
      </c>
      <c r="DI40" s="164">
        <v>-107.9</v>
      </c>
      <c r="DJ40" s="164">
        <v>-108.09</v>
      </c>
      <c r="DK40" s="165">
        <v>34.168230000000001</v>
      </c>
      <c r="DL40" s="164">
        <v>74.423000000000002</v>
      </c>
      <c r="DM40" s="164">
        <v>81.733000000000004</v>
      </c>
      <c r="DN40" s="164">
        <v>107.83</v>
      </c>
      <c r="DO40" s="164">
        <v>74.45</v>
      </c>
      <c r="DP40" s="164">
        <v>-13.89</v>
      </c>
      <c r="DQ40" s="165">
        <v>66.511600000000001</v>
      </c>
      <c r="DR40" s="164">
        <v>146.86000000000001</v>
      </c>
      <c r="DS40" s="164">
        <v>-23.63</v>
      </c>
      <c r="DT40" s="164">
        <v>-23.79</v>
      </c>
      <c r="DU40" s="164">
        <v>114.63</v>
      </c>
      <c r="DV40" s="164">
        <v>78.36</v>
      </c>
      <c r="DW40" s="164">
        <v>149.12</v>
      </c>
      <c r="DX40" s="164">
        <v>145.05000000000001</v>
      </c>
      <c r="DY40" s="164">
        <v>-63.72</v>
      </c>
      <c r="DZ40" s="164">
        <v>-62.744999999999997</v>
      </c>
      <c r="EA40" s="164">
        <v>247.08</v>
      </c>
      <c r="EB40" s="164">
        <v>198.35</v>
      </c>
      <c r="EC40" s="164">
        <v>192.13</v>
      </c>
      <c r="ED40" s="165">
        <v>177.69497000000001</v>
      </c>
      <c r="EE40" s="165">
        <v>57.944200000000002</v>
      </c>
      <c r="EF40" s="164">
        <v>63.49</v>
      </c>
      <c r="EG40" s="164">
        <v>-31.161999999999999</v>
      </c>
      <c r="EH40" s="164">
        <v>286.64999999999998</v>
      </c>
      <c r="EI40" s="164">
        <v>207.47</v>
      </c>
      <c r="EJ40" s="164">
        <v>0</v>
      </c>
      <c r="EK40" s="164">
        <v>-36.164000000000001</v>
      </c>
      <c r="EL40" s="164">
        <v>-39.301000000000002</v>
      </c>
      <c r="EM40" s="164">
        <v>16.571999999999999</v>
      </c>
      <c r="EN40" s="164">
        <v>-37.686</v>
      </c>
      <c r="EO40" s="164">
        <v>-48.345999999999997</v>
      </c>
      <c r="EP40" s="164">
        <v>147.51</v>
      </c>
      <c r="EQ40" s="164">
        <v>-70.003</v>
      </c>
      <c r="ER40" s="164">
        <v>-71.144999999999996</v>
      </c>
      <c r="ES40" s="164">
        <v>-20.023</v>
      </c>
      <c r="ET40" s="164">
        <v>0</v>
      </c>
      <c r="EU40" s="164">
        <v>-14.898999999999999</v>
      </c>
      <c r="EV40" s="164">
        <v>87.599000000000004</v>
      </c>
      <c r="EW40" s="164">
        <v>18.152999999999999</v>
      </c>
      <c r="EX40" s="164">
        <v>-146.05000000000001</v>
      </c>
      <c r="EY40" s="165">
        <v>-35.087330000000001</v>
      </c>
      <c r="EZ40" s="164">
        <v>-34.113</v>
      </c>
      <c r="FA40" s="165">
        <v>3.1187</v>
      </c>
      <c r="FB40" s="165">
        <v>-34.240400000000001</v>
      </c>
      <c r="FC40" s="164">
        <v>23.585999999999999</v>
      </c>
      <c r="FD40" s="164">
        <v>23.513000000000002</v>
      </c>
      <c r="FE40" s="164">
        <v>0</v>
      </c>
      <c r="FF40" s="164">
        <v>0</v>
      </c>
      <c r="FG40" s="164">
        <v>37.232999999999997</v>
      </c>
      <c r="FH40" s="164">
        <v>37.921999999999997</v>
      </c>
      <c r="FI40" s="164">
        <v>36.569000000000003</v>
      </c>
      <c r="FJ40" s="164">
        <v>86.406999999999996</v>
      </c>
      <c r="FK40" s="165">
        <v>96.519800000000004</v>
      </c>
      <c r="FL40" s="164">
        <v>-162.43</v>
      </c>
      <c r="FM40" s="164">
        <v>65.820999999999998</v>
      </c>
      <c r="FN40" s="164">
        <v>66.287000000000006</v>
      </c>
      <c r="FO40" s="164">
        <v>-119.63</v>
      </c>
      <c r="FP40" s="164">
        <v>-111.12</v>
      </c>
      <c r="FQ40" s="164">
        <v>-49.634999999999998</v>
      </c>
      <c r="FR40" s="164">
        <v>-42.878999999999998</v>
      </c>
      <c r="FS40" s="164">
        <v>18.277000000000001</v>
      </c>
      <c r="FT40" s="164">
        <v>1.0684</v>
      </c>
      <c r="FU40" s="164">
        <v>-12.079000000000001</v>
      </c>
      <c r="FV40" s="164">
        <v>16.48</v>
      </c>
      <c r="FW40" s="165">
        <v>-51.216000000000001</v>
      </c>
      <c r="FX40" s="164">
        <v>11.185</v>
      </c>
      <c r="FY40" s="164">
        <v>-10.645</v>
      </c>
      <c r="FZ40" s="164">
        <v>2.3788999999999998</v>
      </c>
      <c r="GA40" s="164">
        <v>7.8886000000000003</v>
      </c>
      <c r="GB40" s="164">
        <v>23.709</v>
      </c>
      <c r="GC40" s="164">
        <v>112.03</v>
      </c>
      <c r="GD40" s="164">
        <v>122.21</v>
      </c>
      <c r="GE40" s="164">
        <v>15.08</v>
      </c>
      <c r="GF40" s="164">
        <v>85.070999999999998</v>
      </c>
      <c r="GG40" s="164">
        <v>23.798999999999999</v>
      </c>
      <c r="GH40" s="164">
        <v>-24.548999999999999</v>
      </c>
      <c r="GI40" s="164">
        <v>-1.0866</v>
      </c>
      <c r="GJ40" s="164">
        <v>1.242</v>
      </c>
      <c r="GK40" s="164">
        <v>2.0061</v>
      </c>
      <c r="GL40" s="164">
        <v>6.4500000000000002E-2</v>
      </c>
      <c r="GM40" s="164">
        <v>0</v>
      </c>
      <c r="GN40" s="164">
        <v>-16.478000000000002</v>
      </c>
      <c r="GO40" s="164">
        <v>-39.936999999999998</v>
      </c>
      <c r="GP40" s="164">
        <v>22.184000000000001</v>
      </c>
      <c r="GQ40" s="164">
        <v>63.276000000000003</v>
      </c>
      <c r="GR40" s="164">
        <v>110.61</v>
      </c>
      <c r="GS40" s="164">
        <v>65.546000000000006</v>
      </c>
      <c r="GT40" s="164">
        <v>-161.65</v>
      </c>
      <c r="GU40" s="164">
        <v>-29.913</v>
      </c>
      <c r="GV40" s="164">
        <v>42.55</v>
      </c>
      <c r="GW40" s="164">
        <v>-62.816000000000003</v>
      </c>
      <c r="GX40" s="164">
        <v>10.657999999999999</v>
      </c>
      <c r="GY40" s="164">
        <v>4.6582999999999997</v>
      </c>
      <c r="GZ40" s="164">
        <v>4.2716000000000003</v>
      </c>
      <c r="HA40" s="164">
        <v>12</v>
      </c>
      <c r="HB40" s="164">
        <v>168.49</v>
      </c>
      <c r="HC40" s="164">
        <v>169.23</v>
      </c>
      <c r="HD40" s="164">
        <v>282</v>
      </c>
      <c r="HE40" s="164">
        <v>-279.14</v>
      </c>
      <c r="HF40" s="164">
        <v>-580.41</v>
      </c>
      <c r="HG40" s="164">
        <v>581.75</v>
      </c>
      <c r="HH40" s="164">
        <v>491.89</v>
      </c>
      <c r="HI40" s="164">
        <v>-161.07</v>
      </c>
      <c r="HJ40" s="164">
        <v>-158.86000000000001</v>
      </c>
      <c r="HK40" s="164">
        <v>-49.110999999999997</v>
      </c>
      <c r="HL40" s="165">
        <v>-43.154400000000003</v>
      </c>
      <c r="HM40" s="164">
        <v>76.677000000000007</v>
      </c>
      <c r="HN40" s="165">
        <v>77.962400000000002</v>
      </c>
      <c r="HO40" s="164">
        <v>-100.67</v>
      </c>
      <c r="HP40" s="164">
        <v>-105.59</v>
      </c>
      <c r="HQ40" s="164">
        <v>44.706000000000003</v>
      </c>
      <c r="HR40" s="164">
        <v>45.353999999999999</v>
      </c>
      <c r="HS40" s="164">
        <v>-68.295000000000002</v>
      </c>
      <c r="HT40" s="164">
        <v>-67.894999999999996</v>
      </c>
      <c r="HU40" s="164">
        <v>71.040000000000006</v>
      </c>
      <c r="HV40" s="164">
        <v>70.948999999999998</v>
      </c>
      <c r="HW40" s="164">
        <v>77.599000000000004</v>
      </c>
      <c r="HX40" s="164">
        <v>77.599000000000004</v>
      </c>
      <c r="HY40" s="164">
        <v>22.5</v>
      </c>
      <c r="HZ40" s="164">
        <v>11.359</v>
      </c>
      <c r="IA40" s="164">
        <v>-367.69</v>
      </c>
      <c r="IB40" s="164">
        <v>92.614000000000004</v>
      </c>
      <c r="IC40" s="165">
        <v>89.376000000000005</v>
      </c>
      <c r="ID40" s="164">
        <v>15.6</v>
      </c>
      <c r="IE40" s="164">
        <v>45.598999999999997</v>
      </c>
      <c r="IF40" s="164">
        <v>-29.1</v>
      </c>
      <c r="IG40" s="164">
        <v>-38.700000000000003</v>
      </c>
      <c r="IH40" s="164">
        <v>1.5545</v>
      </c>
      <c r="II40" s="164">
        <v>1.2873000000000001</v>
      </c>
      <c r="IJ40" s="164">
        <v>-488.79</v>
      </c>
      <c r="IK40" s="164">
        <v>-183.53</v>
      </c>
      <c r="IL40" s="164">
        <v>550.04999999999995</v>
      </c>
      <c r="IM40" s="164">
        <v>342.26</v>
      </c>
      <c r="IN40" s="164">
        <v>-324.98</v>
      </c>
      <c r="IO40" s="164">
        <v>-422</v>
      </c>
      <c r="IP40" s="164">
        <v>424.07</v>
      </c>
      <c r="IQ40" s="164">
        <v>-131.55000000000001</v>
      </c>
      <c r="IR40" s="164">
        <v>-289.31</v>
      </c>
      <c r="IS40" s="164">
        <v>-419.31</v>
      </c>
      <c r="IT40" s="164">
        <v>142.24</v>
      </c>
      <c r="IU40" s="164">
        <v>142.84</v>
      </c>
      <c r="IV40" s="164">
        <v>125.69</v>
      </c>
      <c r="IW40" s="164">
        <v>-532.12</v>
      </c>
      <c r="IX40" s="164">
        <v>227.75</v>
      </c>
      <c r="IY40" s="164">
        <v>-301.39999999999998</v>
      </c>
      <c r="IZ40" s="164">
        <v>305.72000000000003</v>
      </c>
      <c r="JA40" s="164">
        <v>-5.7720000000000002</v>
      </c>
      <c r="JB40" s="164">
        <v>30.954999999999998</v>
      </c>
      <c r="JC40" s="164">
        <v>29.04</v>
      </c>
      <c r="JD40" s="164">
        <v>3.2829000000000002</v>
      </c>
      <c r="JE40" s="164">
        <v>3.2429999999999999</v>
      </c>
      <c r="JF40" s="164">
        <v>-28.239000000000001</v>
      </c>
      <c r="JG40" s="164">
        <v>7.5198999999999998</v>
      </c>
      <c r="JH40" s="164">
        <v>13.48</v>
      </c>
      <c r="JI40" s="164">
        <v>-8.8455999999999992</v>
      </c>
      <c r="JJ40" s="164">
        <v>-39.552</v>
      </c>
      <c r="JK40" s="164">
        <v>-2.0186999999999999</v>
      </c>
      <c r="JL40" s="164">
        <v>30.899000000000001</v>
      </c>
      <c r="JM40" s="164">
        <v>55.32</v>
      </c>
      <c r="JN40" s="164">
        <v>54.869</v>
      </c>
      <c r="JO40" s="164">
        <v>0</v>
      </c>
      <c r="JP40" s="164">
        <v>0</v>
      </c>
      <c r="JQ40" s="164">
        <v>51.72</v>
      </c>
      <c r="JR40" s="164">
        <v>52.576000000000001</v>
      </c>
      <c r="JS40" s="164">
        <v>49.817999999999998</v>
      </c>
      <c r="JT40" s="165">
        <v>16.187999999999999</v>
      </c>
      <c r="JU40" s="165">
        <v>-49.4</v>
      </c>
      <c r="JV40" s="164">
        <v>-3.7294999999999998</v>
      </c>
      <c r="JW40" s="164">
        <v>8.3800000000000008</v>
      </c>
      <c r="JX40" s="164">
        <v>8.6998999999999995</v>
      </c>
      <c r="JY40" s="164">
        <v>-37.216999999999999</v>
      </c>
      <c r="JZ40" s="164">
        <v>75.629000000000005</v>
      </c>
      <c r="KA40" s="164">
        <v>49.460999999999999</v>
      </c>
      <c r="KB40" s="164">
        <v>-38.189</v>
      </c>
      <c r="KC40" s="164">
        <v>-73.215999999999994</v>
      </c>
      <c r="KD40" s="164">
        <v>38.671999999999997</v>
      </c>
      <c r="KE40" s="164">
        <v>34.954000000000001</v>
      </c>
      <c r="KF40" s="164">
        <v>38.798999999999999</v>
      </c>
      <c r="KG40" s="164">
        <v>-38.598999999999997</v>
      </c>
      <c r="KH40" s="164">
        <v>-89.2</v>
      </c>
      <c r="KI40" s="164">
        <v>209.82</v>
      </c>
    </row>
    <row r="41" spans="1:295" ht="18" customHeight="1" x14ac:dyDescent="0.3">
      <c r="A41" s="159" t="s">
        <v>71</v>
      </c>
      <c r="B41" s="159" t="s">
        <v>678</v>
      </c>
      <c r="C41" s="160">
        <v>0</v>
      </c>
      <c r="D41" s="160">
        <v>21.838000000000001</v>
      </c>
      <c r="E41" s="160">
        <v>-43.826999999999998</v>
      </c>
      <c r="F41" s="160">
        <v>-34.673999999999999</v>
      </c>
      <c r="G41" s="160">
        <v>31.434000000000001</v>
      </c>
      <c r="H41" s="160">
        <v>16.745999999999999</v>
      </c>
      <c r="I41" s="161">
        <v>63.246960000000001</v>
      </c>
      <c r="J41" s="160">
        <v>-100.7</v>
      </c>
      <c r="K41" s="160">
        <v>69.912999999999997</v>
      </c>
      <c r="L41" s="160">
        <v>32.765999999999998</v>
      </c>
      <c r="M41" s="160">
        <v>-34.384999999999998</v>
      </c>
      <c r="N41" s="160">
        <v>-31.079000000000001</v>
      </c>
      <c r="O41" s="160">
        <v>-46.372999999999998</v>
      </c>
      <c r="P41" s="160">
        <v>41.798999999999999</v>
      </c>
      <c r="Q41" s="160">
        <v>12.42</v>
      </c>
      <c r="R41" s="160">
        <v>-41.798999999999999</v>
      </c>
      <c r="S41" s="161">
        <v>10.89738</v>
      </c>
      <c r="T41" s="160">
        <v>202.36</v>
      </c>
      <c r="U41" s="160">
        <v>14.243</v>
      </c>
      <c r="V41" s="160">
        <v>14.387</v>
      </c>
      <c r="W41" s="160">
        <v>23.291</v>
      </c>
      <c r="X41" s="160">
        <v>0</v>
      </c>
      <c r="Y41" s="160">
        <v>21.215</v>
      </c>
      <c r="Z41" s="160">
        <v>7.1482999999999999</v>
      </c>
      <c r="AA41" s="161">
        <v>40.146000000000001</v>
      </c>
      <c r="AB41" s="160">
        <v>113</v>
      </c>
      <c r="AC41" s="160">
        <v>-92.23</v>
      </c>
      <c r="AD41" s="160">
        <v>-92.138999999999996</v>
      </c>
      <c r="AE41" s="160">
        <v>16.664000000000001</v>
      </c>
      <c r="AF41" s="160">
        <v>31.079000000000001</v>
      </c>
      <c r="AG41" s="160">
        <v>44</v>
      </c>
      <c r="AH41" s="160">
        <v>7.2319000000000004</v>
      </c>
      <c r="AI41" s="160">
        <v>0.13200000000000001</v>
      </c>
      <c r="AJ41" s="160">
        <v>-28.318999999999999</v>
      </c>
      <c r="AK41" s="160">
        <v>-28.44</v>
      </c>
      <c r="AL41" s="160">
        <v>-56.139000000000003</v>
      </c>
      <c r="AM41" s="160">
        <v>28.399000000000001</v>
      </c>
      <c r="AN41" s="160">
        <v>28.29</v>
      </c>
      <c r="AO41" s="160">
        <v>13.891</v>
      </c>
      <c r="AP41" s="160">
        <v>10.581</v>
      </c>
      <c r="AQ41" s="160">
        <v>72.168999999999997</v>
      </c>
      <c r="AR41" s="160">
        <v>75.17</v>
      </c>
      <c r="AS41" s="160">
        <v>0</v>
      </c>
      <c r="AT41" s="160">
        <v>-51.841999999999999</v>
      </c>
      <c r="AU41" s="160">
        <v>-50.896000000000001</v>
      </c>
      <c r="AV41" s="160">
        <v>6.4089999999999998</v>
      </c>
      <c r="AW41" s="160">
        <v>6.3059000000000003</v>
      </c>
      <c r="AX41" s="160">
        <v>72.873000000000005</v>
      </c>
      <c r="AY41" s="160">
        <v>73.677000000000007</v>
      </c>
      <c r="AZ41" s="160">
        <v>-8.8986999999999998</v>
      </c>
      <c r="BA41" s="160">
        <v>-47.191000000000003</v>
      </c>
      <c r="BB41" s="160">
        <v>-282.19</v>
      </c>
      <c r="BC41" s="160">
        <v>-18.609000000000002</v>
      </c>
      <c r="BD41" s="161">
        <v>-12.663220000000001</v>
      </c>
      <c r="BE41" s="160">
        <v>-12.999000000000001</v>
      </c>
      <c r="BF41" s="161">
        <v>56.396000000000001</v>
      </c>
      <c r="BG41" s="160">
        <v>55.295000000000002</v>
      </c>
      <c r="BH41" s="160">
        <v>-5.4678000000000004</v>
      </c>
      <c r="BI41" s="160">
        <v>-67.102000000000004</v>
      </c>
      <c r="BJ41" s="160">
        <v>-22.922999999999998</v>
      </c>
      <c r="BK41" s="160">
        <v>12.319000000000001</v>
      </c>
      <c r="BL41" s="160">
        <v>6.7561</v>
      </c>
      <c r="BM41" s="160">
        <v>4.6330999999999998</v>
      </c>
      <c r="BN41" s="160">
        <v>312.99</v>
      </c>
      <c r="BO41" s="160">
        <v>0</v>
      </c>
      <c r="BP41" s="160">
        <v>117.67</v>
      </c>
      <c r="BQ41" s="160">
        <v>-272.5</v>
      </c>
      <c r="BR41" s="160">
        <v>387.01</v>
      </c>
      <c r="BS41" s="160">
        <v>40.976999999999997</v>
      </c>
      <c r="BT41" s="160">
        <v>-110.34</v>
      </c>
      <c r="BU41" s="160">
        <v>112.08</v>
      </c>
      <c r="BV41" s="160">
        <v>100.05</v>
      </c>
      <c r="BW41" s="160">
        <v>24.739000000000001</v>
      </c>
      <c r="BX41" s="160">
        <v>33.43</v>
      </c>
      <c r="BY41" s="160">
        <v>76.33</v>
      </c>
      <c r="BZ41" s="160">
        <v>76.22</v>
      </c>
      <c r="CA41" s="160">
        <v>-87.200999999999993</v>
      </c>
      <c r="CB41" s="160">
        <v>-86.8</v>
      </c>
      <c r="CC41" s="160">
        <v>155.07</v>
      </c>
      <c r="CD41" s="160">
        <v>155.44999999999999</v>
      </c>
      <c r="CE41" s="160">
        <v>9.1159999999999997</v>
      </c>
      <c r="CF41" s="160">
        <v>-82.251000000000005</v>
      </c>
      <c r="CG41" s="160">
        <v>-81.634</v>
      </c>
      <c r="CH41" s="160">
        <v>7.0366</v>
      </c>
      <c r="CI41" s="160">
        <v>-87.182000000000002</v>
      </c>
      <c r="CJ41" s="161">
        <v>19.57</v>
      </c>
      <c r="CK41" s="167"/>
      <c r="CL41" s="160">
        <v>117.5</v>
      </c>
      <c r="CM41" s="160">
        <v>106.5</v>
      </c>
      <c r="CN41" s="160">
        <v>-19.11</v>
      </c>
      <c r="CO41" s="160">
        <v>50.677999999999997</v>
      </c>
      <c r="CP41" s="160">
        <v>49.884999999999998</v>
      </c>
      <c r="CQ41" s="160">
        <v>50.341999999999999</v>
      </c>
      <c r="CR41" s="160">
        <v>-33.426000000000002</v>
      </c>
      <c r="CS41" s="160">
        <v>-33.465000000000003</v>
      </c>
      <c r="CT41" s="160">
        <v>-25.696999999999999</v>
      </c>
      <c r="CU41" s="160">
        <v>-2.3249</v>
      </c>
      <c r="CV41" s="160">
        <v>0</v>
      </c>
      <c r="CW41" s="160">
        <v>14.379</v>
      </c>
      <c r="CX41" s="160">
        <v>98.448999999999998</v>
      </c>
      <c r="CY41" s="160">
        <v>71.430000000000007</v>
      </c>
      <c r="CZ41" s="160">
        <v>37.271999999999998</v>
      </c>
      <c r="DA41" s="160">
        <v>35.307000000000002</v>
      </c>
      <c r="DB41" s="160">
        <v>-37.149000000000001</v>
      </c>
      <c r="DC41" s="160">
        <v>-5.8948</v>
      </c>
      <c r="DD41" s="160">
        <v>87.117999999999995</v>
      </c>
      <c r="DE41" s="160">
        <v>87.866</v>
      </c>
      <c r="DF41" s="160">
        <v>-151.47</v>
      </c>
      <c r="DG41" s="160">
        <v>0</v>
      </c>
      <c r="DH41" s="160">
        <v>-22.617000000000001</v>
      </c>
      <c r="DI41" s="160">
        <v>-107.9</v>
      </c>
      <c r="DJ41" s="160">
        <v>-107.59</v>
      </c>
      <c r="DK41" s="161">
        <v>33.89705</v>
      </c>
      <c r="DL41" s="160">
        <v>74.423000000000002</v>
      </c>
      <c r="DM41" s="160">
        <v>81.263000000000005</v>
      </c>
      <c r="DN41" s="160">
        <v>107.83</v>
      </c>
      <c r="DO41" s="160">
        <v>73.7</v>
      </c>
      <c r="DP41" s="160">
        <v>-13.55</v>
      </c>
      <c r="DQ41" s="161">
        <v>65.962919999999997</v>
      </c>
      <c r="DR41" s="160">
        <v>150.36000000000001</v>
      </c>
      <c r="DS41" s="160">
        <v>-19.98</v>
      </c>
      <c r="DT41" s="160">
        <v>-20.02</v>
      </c>
      <c r="DU41" s="160">
        <v>113.14</v>
      </c>
      <c r="DV41" s="160">
        <v>76.900000000000006</v>
      </c>
      <c r="DW41" s="160">
        <v>148.78</v>
      </c>
      <c r="DX41" s="160">
        <v>145.09</v>
      </c>
      <c r="DY41" s="160">
        <v>-63.966999999999999</v>
      </c>
      <c r="DZ41" s="160">
        <v>-62.545000000000002</v>
      </c>
      <c r="EA41" s="160">
        <v>244.34</v>
      </c>
      <c r="EB41" s="160">
        <v>194.31</v>
      </c>
      <c r="EC41" s="160">
        <v>190.59</v>
      </c>
      <c r="ED41" s="161">
        <v>178.29499000000001</v>
      </c>
      <c r="EE41" s="161">
        <v>54.890439999999998</v>
      </c>
      <c r="EF41" s="160">
        <v>63.936</v>
      </c>
      <c r="EG41" s="160">
        <v>-31.077999999999999</v>
      </c>
      <c r="EH41" s="160">
        <v>283.51</v>
      </c>
      <c r="EI41" s="160">
        <v>212.59</v>
      </c>
      <c r="EJ41" s="160">
        <v>0</v>
      </c>
      <c r="EK41" s="160">
        <v>-32.832000000000001</v>
      </c>
      <c r="EL41" s="160">
        <v>-37.323</v>
      </c>
      <c r="EM41" s="160">
        <v>20.45</v>
      </c>
      <c r="EN41" s="160">
        <v>-34.642000000000003</v>
      </c>
      <c r="EO41" s="160">
        <v>-48.345999999999997</v>
      </c>
      <c r="EP41" s="160">
        <v>121.39</v>
      </c>
      <c r="EQ41" s="160">
        <v>-68.034000000000006</v>
      </c>
      <c r="ER41" s="160">
        <v>-68.596999999999994</v>
      </c>
      <c r="ES41" s="160">
        <v>-17.164999999999999</v>
      </c>
      <c r="ET41" s="160">
        <v>0</v>
      </c>
      <c r="EU41" s="160">
        <v>-18.920000000000002</v>
      </c>
      <c r="EV41" s="160">
        <v>83.2</v>
      </c>
      <c r="EW41" s="160">
        <v>17.507999999999999</v>
      </c>
      <c r="EX41" s="160">
        <v>-139.56</v>
      </c>
      <c r="EY41" s="161">
        <v>-35.087330000000001</v>
      </c>
      <c r="EZ41" s="160">
        <v>-35.420999999999999</v>
      </c>
      <c r="FA41" s="161">
        <v>3.1187</v>
      </c>
      <c r="FB41" s="161">
        <v>-29.871680000000001</v>
      </c>
      <c r="FC41" s="160">
        <v>18.844999999999999</v>
      </c>
      <c r="FD41" s="160">
        <v>23.562000000000001</v>
      </c>
      <c r="FE41" s="160">
        <v>0</v>
      </c>
      <c r="FF41" s="160">
        <v>0</v>
      </c>
      <c r="FG41" s="160">
        <v>37.738</v>
      </c>
      <c r="FH41" s="160">
        <v>37.784999999999997</v>
      </c>
      <c r="FI41" s="160">
        <v>36.99</v>
      </c>
      <c r="FJ41" s="160">
        <v>87.747</v>
      </c>
      <c r="FK41" s="161">
        <v>95.663759999999996</v>
      </c>
      <c r="FL41" s="160">
        <v>-173.48</v>
      </c>
      <c r="FM41" s="160">
        <v>66.873000000000005</v>
      </c>
      <c r="FN41" s="160">
        <v>66.494</v>
      </c>
      <c r="FO41" s="160">
        <v>-122.52</v>
      </c>
      <c r="FP41" s="160">
        <v>-112.22</v>
      </c>
      <c r="FQ41" s="160">
        <v>-50.820999999999998</v>
      </c>
      <c r="FR41" s="160">
        <v>-43.999000000000002</v>
      </c>
      <c r="FS41" s="160">
        <v>18.181999999999999</v>
      </c>
      <c r="FT41" s="160">
        <v>1.1037999999999999</v>
      </c>
      <c r="FU41" s="160">
        <v>-11.749000000000001</v>
      </c>
      <c r="FV41" s="160">
        <v>15.39</v>
      </c>
      <c r="FW41" s="161">
        <v>-51.182200000000002</v>
      </c>
      <c r="FX41" s="160">
        <v>10.964</v>
      </c>
      <c r="FY41" s="160">
        <v>-10.532999999999999</v>
      </c>
      <c r="FZ41" s="160">
        <v>2.319</v>
      </c>
      <c r="GA41" s="160">
        <v>8.2097999999999995</v>
      </c>
      <c r="GB41" s="160">
        <v>23.079000000000001</v>
      </c>
      <c r="GC41" s="160">
        <v>114.84</v>
      </c>
      <c r="GD41" s="160">
        <v>125.82</v>
      </c>
      <c r="GE41" s="160">
        <v>15.08</v>
      </c>
      <c r="GF41" s="160">
        <v>85.028999999999996</v>
      </c>
      <c r="GG41" s="160">
        <v>22.7</v>
      </c>
      <c r="GH41" s="160">
        <v>-24.504000000000001</v>
      </c>
      <c r="GI41" s="160">
        <v>-0.99029999999999996</v>
      </c>
      <c r="GJ41" s="160">
        <v>1.2886</v>
      </c>
      <c r="GK41" s="160">
        <v>2.0024999999999999</v>
      </c>
      <c r="GL41" s="160">
        <v>6.4500000000000002E-2</v>
      </c>
      <c r="GM41" s="160">
        <v>0</v>
      </c>
      <c r="GN41" s="160">
        <v>-16.457000000000001</v>
      </c>
      <c r="GO41" s="160">
        <v>-39.86</v>
      </c>
      <c r="GP41" s="160">
        <v>23.257000000000001</v>
      </c>
      <c r="GQ41" s="160">
        <v>62.015000000000001</v>
      </c>
      <c r="GR41" s="160">
        <v>110.17</v>
      </c>
      <c r="GS41" s="160">
        <v>64.789000000000001</v>
      </c>
      <c r="GT41" s="160">
        <v>-158.94999999999999</v>
      </c>
      <c r="GU41" s="160">
        <v>-29.376000000000001</v>
      </c>
      <c r="GV41" s="160">
        <v>41.892000000000003</v>
      </c>
      <c r="GW41" s="160">
        <v>-61.670999999999999</v>
      </c>
      <c r="GX41" s="160">
        <v>10.81</v>
      </c>
      <c r="GY41" s="160">
        <v>4.5216000000000003</v>
      </c>
      <c r="GZ41" s="160">
        <v>4.1871999999999998</v>
      </c>
      <c r="HA41" s="160">
        <v>12.218</v>
      </c>
      <c r="HB41" s="160">
        <v>171.81</v>
      </c>
      <c r="HC41" s="160">
        <v>170.61</v>
      </c>
      <c r="HD41" s="160">
        <v>285.8</v>
      </c>
      <c r="HE41" s="160">
        <v>-282.44</v>
      </c>
      <c r="HF41" s="160">
        <v>-589.61</v>
      </c>
      <c r="HG41" s="160">
        <v>592.12</v>
      </c>
      <c r="HH41" s="160">
        <v>502.6</v>
      </c>
      <c r="HI41" s="160">
        <v>-163.35</v>
      </c>
      <c r="HJ41" s="160">
        <v>-161.06</v>
      </c>
      <c r="HK41" s="160">
        <v>-49.997999999999998</v>
      </c>
      <c r="HL41" s="161">
        <v>-42.986280000000001</v>
      </c>
      <c r="HM41" s="160">
        <v>77.844999999999999</v>
      </c>
      <c r="HN41" s="161">
        <v>77.998279999999994</v>
      </c>
      <c r="HO41" s="160">
        <v>-110.25</v>
      </c>
      <c r="HP41" s="160">
        <v>-105.59</v>
      </c>
      <c r="HQ41" s="160">
        <v>47.100999999999999</v>
      </c>
      <c r="HR41" s="160">
        <v>46.31</v>
      </c>
      <c r="HS41" s="160">
        <v>-71.158000000000001</v>
      </c>
      <c r="HT41" s="160">
        <v>-72.076999999999998</v>
      </c>
      <c r="HU41" s="160">
        <v>71.879000000000005</v>
      </c>
      <c r="HV41" s="160">
        <v>71.668999999999997</v>
      </c>
      <c r="HW41" s="160">
        <v>76</v>
      </c>
      <c r="HX41" s="160">
        <v>74.900000000000006</v>
      </c>
      <c r="HY41" s="160">
        <v>22.416</v>
      </c>
      <c r="HZ41" s="160">
        <v>22.399000000000001</v>
      </c>
      <c r="IA41" s="160">
        <v>-356.71</v>
      </c>
      <c r="IB41" s="160">
        <v>93.216999999999999</v>
      </c>
      <c r="IC41" s="161">
        <v>89.680199999999999</v>
      </c>
      <c r="ID41" s="160">
        <v>16.2</v>
      </c>
      <c r="IE41" s="160">
        <v>43.9</v>
      </c>
      <c r="IF41" s="160">
        <v>-29.7</v>
      </c>
      <c r="IG41" s="160">
        <v>-40.700000000000003</v>
      </c>
      <c r="IH41" s="160">
        <v>1.5545</v>
      </c>
      <c r="II41" s="160">
        <v>1.2873000000000001</v>
      </c>
      <c r="IJ41" s="160">
        <v>-499.92</v>
      </c>
      <c r="IK41" s="160">
        <v>-197.69</v>
      </c>
      <c r="IL41" s="160">
        <v>557.24</v>
      </c>
      <c r="IM41" s="160">
        <v>350.03</v>
      </c>
      <c r="IN41" s="160">
        <v>-318.07</v>
      </c>
      <c r="IO41" s="160">
        <v>-428.69</v>
      </c>
      <c r="IP41" s="160">
        <v>434.31</v>
      </c>
      <c r="IQ41" s="160">
        <v>-140.15</v>
      </c>
      <c r="IR41" s="160">
        <v>-290.69</v>
      </c>
      <c r="IS41" s="160">
        <v>-423.24</v>
      </c>
      <c r="IT41" s="160">
        <v>138.71</v>
      </c>
      <c r="IU41" s="160">
        <v>141</v>
      </c>
      <c r="IV41" s="160">
        <v>138.88999999999999</v>
      </c>
      <c r="IW41" s="160">
        <v>-535.46</v>
      </c>
      <c r="IX41" s="160">
        <v>232.45</v>
      </c>
      <c r="IY41" s="160">
        <v>-307.10000000000002</v>
      </c>
      <c r="IZ41" s="160">
        <v>308.39999999999998</v>
      </c>
      <c r="JA41" s="160">
        <v>-5.6951000000000001</v>
      </c>
      <c r="JB41" s="160">
        <v>30.954999999999998</v>
      </c>
      <c r="JC41" s="160">
        <v>28.478999999999999</v>
      </c>
      <c r="JD41" s="160">
        <v>3.2029999999999998</v>
      </c>
      <c r="JE41" s="160">
        <v>3.1808999999999998</v>
      </c>
      <c r="JF41" s="160">
        <v>-27.68</v>
      </c>
      <c r="JG41" s="160">
        <v>6.8</v>
      </c>
      <c r="JH41" s="160">
        <v>13.509</v>
      </c>
      <c r="JI41" s="160">
        <v>-7.2648000000000001</v>
      </c>
      <c r="JJ41" s="160">
        <v>-39.783999999999999</v>
      </c>
      <c r="JK41" s="160">
        <v>-2.6657000000000002</v>
      </c>
      <c r="JL41" s="160">
        <v>29.798999999999999</v>
      </c>
      <c r="JM41" s="160">
        <v>54.914000000000001</v>
      </c>
      <c r="JN41" s="160">
        <v>51.994</v>
      </c>
      <c r="JO41" s="160">
        <v>0</v>
      </c>
      <c r="JP41" s="160">
        <v>0</v>
      </c>
      <c r="JQ41" s="160">
        <v>51.091000000000001</v>
      </c>
      <c r="JR41" s="160">
        <v>50.238999999999997</v>
      </c>
      <c r="JS41" s="160">
        <v>50.877000000000002</v>
      </c>
      <c r="JT41" s="161">
        <v>17.88</v>
      </c>
      <c r="JU41" s="161">
        <v>-48.68</v>
      </c>
      <c r="JV41" s="160">
        <v>-3.7627000000000002</v>
      </c>
      <c r="JW41" s="160">
        <v>8.51</v>
      </c>
      <c r="JX41" s="160">
        <v>8.6998999999999995</v>
      </c>
      <c r="JY41" s="160">
        <v>-36.052</v>
      </c>
      <c r="JZ41" s="160">
        <v>75.691000000000003</v>
      </c>
      <c r="KA41" s="160">
        <v>50.317</v>
      </c>
      <c r="KB41" s="160">
        <v>-35.902999999999999</v>
      </c>
      <c r="KC41" s="160">
        <v>-73.847999999999999</v>
      </c>
      <c r="KD41" s="160">
        <v>38.987000000000002</v>
      </c>
      <c r="KE41" s="160">
        <v>34.770000000000003</v>
      </c>
      <c r="KF41" s="160">
        <v>36.798999999999999</v>
      </c>
      <c r="KG41" s="160">
        <v>-37.4</v>
      </c>
      <c r="KH41" s="160">
        <v>-78.619</v>
      </c>
      <c r="KI41" s="160">
        <v>204.24</v>
      </c>
    </row>
    <row r="42" spans="1:295" ht="18" customHeight="1" x14ac:dyDescent="0.3">
      <c r="A42" s="159" t="s">
        <v>71</v>
      </c>
      <c r="B42" s="159" t="s">
        <v>679</v>
      </c>
      <c r="C42" s="162">
        <v>0</v>
      </c>
      <c r="D42" s="162">
        <v>21.417999999999999</v>
      </c>
      <c r="E42" s="162">
        <v>-42.369</v>
      </c>
      <c r="F42" s="162">
        <v>-34.643000000000001</v>
      </c>
      <c r="G42" s="162">
        <v>30.48</v>
      </c>
      <c r="H42" s="162">
        <v>14.308999999999999</v>
      </c>
      <c r="I42" s="163">
        <v>63.497549999999997</v>
      </c>
      <c r="J42" s="162">
        <v>-96.18</v>
      </c>
      <c r="K42" s="162">
        <v>67.355000000000004</v>
      </c>
      <c r="L42" s="162">
        <v>32.765999999999998</v>
      </c>
      <c r="M42" s="162">
        <v>-33.270000000000003</v>
      </c>
      <c r="N42" s="162">
        <v>-26.638999999999999</v>
      </c>
      <c r="O42" s="162">
        <v>-43.253999999999998</v>
      </c>
      <c r="P42" s="162">
        <v>39.598999999999997</v>
      </c>
      <c r="Q42" s="162">
        <v>11.592000000000001</v>
      </c>
      <c r="R42" s="162">
        <v>-39.598999999999997</v>
      </c>
      <c r="S42" s="163">
        <v>10.88226</v>
      </c>
      <c r="T42" s="162">
        <v>193.90799999999999</v>
      </c>
      <c r="U42" s="162">
        <v>12.691000000000001</v>
      </c>
      <c r="V42" s="162">
        <v>12.907999999999999</v>
      </c>
      <c r="W42" s="162">
        <v>21.074000000000002</v>
      </c>
      <c r="X42" s="162">
        <v>0</v>
      </c>
      <c r="Y42" s="162">
        <v>20.908000000000001</v>
      </c>
      <c r="Z42" s="162">
        <v>4.2862999999999998</v>
      </c>
      <c r="AA42" s="163">
        <v>40.179000000000002</v>
      </c>
      <c r="AB42" s="162">
        <v>113</v>
      </c>
      <c r="AC42" s="162">
        <v>-88.9</v>
      </c>
      <c r="AD42" s="162">
        <v>-88.698999999999998</v>
      </c>
      <c r="AE42" s="162">
        <v>17.523</v>
      </c>
      <c r="AF42" s="162">
        <v>26.638999999999999</v>
      </c>
      <c r="AG42" s="162">
        <v>41.798999999999999</v>
      </c>
      <c r="AH42" s="162">
        <v>7.1848999999999998</v>
      </c>
      <c r="AI42" s="162">
        <v>0.13</v>
      </c>
      <c r="AJ42" s="162">
        <v>-26.51</v>
      </c>
      <c r="AK42" s="162">
        <v>-26.459</v>
      </c>
      <c r="AL42" s="162">
        <v>-56.158999999999999</v>
      </c>
      <c r="AM42" s="162">
        <v>26.469000000000001</v>
      </c>
      <c r="AN42" s="162">
        <v>26.568999999999999</v>
      </c>
      <c r="AO42" s="162">
        <v>13.542999999999999</v>
      </c>
      <c r="AP42" s="162">
        <v>10.619</v>
      </c>
      <c r="AQ42" s="162">
        <v>71.387</v>
      </c>
      <c r="AR42" s="162">
        <v>74.382000000000005</v>
      </c>
      <c r="AS42" s="162">
        <v>0</v>
      </c>
      <c r="AT42" s="162">
        <v>-49.698</v>
      </c>
      <c r="AU42" s="162">
        <v>-49.143999999999998</v>
      </c>
      <c r="AV42" s="162">
        <v>5.6482000000000001</v>
      </c>
      <c r="AW42" s="162">
        <v>5.6306000000000003</v>
      </c>
      <c r="AX42" s="162">
        <v>70.194000000000003</v>
      </c>
      <c r="AY42" s="162">
        <v>71.132000000000005</v>
      </c>
      <c r="AZ42" s="162">
        <v>-8.8986999999999998</v>
      </c>
      <c r="BA42" s="162">
        <v>-47.777000000000001</v>
      </c>
      <c r="BB42" s="162">
        <v>-263.95</v>
      </c>
      <c r="BC42" s="162">
        <v>-15.516</v>
      </c>
      <c r="BD42" s="163">
        <v>-12.55606</v>
      </c>
      <c r="BE42" s="162">
        <v>-14.099</v>
      </c>
      <c r="BF42" s="163">
        <v>54.643999999999998</v>
      </c>
      <c r="BG42" s="162">
        <v>54.023000000000003</v>
      </c>
      <c r="BH42" s="162">
        <v>-4.9345999999999997</v>
      </c>
      <c r="BI42" s="162">
        <v>-67.102000000000004</v>
      </c>
      <c r="BJ42" s="162">
        <v>-21.472999999999999</v>
      </c>
      <c r="BK42" s="162">
        <v>11.579000000000001</v>
      </c>
      <c r="BL42" s="162">
        <v>6.3334000000000001</v>
      </c>
      <c r="BM42" s="162">
        <v>4.3596000000000004</v>
      </c>
      <c r="BN42" s="162">
        <v>300.54000000000002</v>
      </c>
      <c r="BO42" s="162">
        <v>0</v>
      </c>
      <c r="BP42" s="162">
        <v>120.24</v>
      </c>
      <c r="BQ42" s="162">
        <v>-262.3</v>
      </c>
      <c r="BR42" s="162">
        <v>377.96</v>
      </c>
      <c r="BS42" s="162">
        <v>40.976999999999997</v>
      </c>
      <c r="BT42" s="162">
        <v>-81.397000000000006</v>
      </c>
      <c r="BU42" s="162">
        <v>81.492999999999995</v>
      </c>
      <c r="BV42" s="162">
        <v>96.382000000000005</v>
      </c>
      <c r="BW42" s="162">
        <v>24.298999999999999</v>
      </c>
      <c r="BX42" s="162">
        <v>32.840000000000003</v>
      </c>
      <c r="BY42" s="162">
        <v>75.58</v>
      </c>
      <c r="BZ42" s="162">
        <v>75.41</v>
      </c>
      <c r="CA42" s="162">
        <v>-86.13</v>
      </c>
      <c r="CB42" s="162">
        <v>-85.058000000000007</v>
      </c>
      <c r="CC42" s="162">
        <v>151.29</v>
      </c>
      <c r="CD42" s="162">
        <v>150.83000000000001</v>
      </c>
      <c r="CE42" s="162">
        <v>8.6402000000000001</v>
      </c>
      <c r="CF42" s="162">
        <v>-92.016999999999996</v>
      </c>
      <c r="CG42" s="162">
        <v>-92.15</v>
      </c>
      <c r="CH42" s="162">
        <v>3.7061999999999999</v>
      </c>
      <c r="CI42" s="162">
        <v>-84.12</v>
      </c>
      <c r="CJ42" s="163">
        <v>19.57</v>
      </c>
      <c r="CK42" s="168"/>
      <c r="CL42" s="162">
        <v>115.3</v>
      </c>
      <c r="CM42" s="162">
        <v>105.09</v>
      </c>
      <c r="CN42" s="162">
        <v>-18.649000000000001</v>
      </c>
      <c r="CO42" s="162">
        <v>47.31</v>
      </c>
      <c r="CP42" s="162">
        <v>46.121000000000002</v>
      </c>
      <c r="CQ42" s="162">
        <v>46.581000000000003</v>
      </c>
      <c r="CR42" s="162">
        <v>-40.518000000000001</v>
      </c>
      <c r="CS42" s="162">
        <v>-40.235999999999997</v>
      </c>
      <c r="CT42" s="162">
        <v>-29.218</v>
      </c>
      <c r="CU42" s="162">
        <v>7.4093999999999998</v>
      </c>
      <c r="CV42" s="162">
        <v>0</v>
      </c>
      <c r="CW42" s="162">
        <v>14.287000000000001</v>
      </c>
      <c r="CX42" s="162">
        <v>89.849000000000004</v>
      </c>
      <c r="CY42" s="162">
        <v>62.779000000000003</v>
      </c>
      <c r="CZ42" s="162">
        <v>37.271999999999998</v>
      </c>
      <c r="DA42" s="162">
        <v>35.307000000000002</v>
      </c>
      <c r="DB42" s="162">
        <v>-36.880000000000003</v>
      </c>
      <c r="DC42" s="162">
        <v>-5.8948</v>
      </c>
      <c r="DD42" s="162">
        <v>82.337000000000003</v>
      </c>
      <c r="DE42" s="162">
        <v>83.727000000000004</v>
      </c>
      <c r="DF42" s="162">
        <v>-125.48</v>
      </c>
      <c r="DG42" s="162">
        <v>0</v>
      </c>
      <c r="DH42" s="162">
        <v>-22.356999999999999</v>
      </c>
      <c r="DI42" s="162">
        <v>-116.69</v>
      </c>
      <c r="DJ42" s="162">
        <v>-116.09</v>
      </c>
      <c r="DK42" s="163">
        <v>34.175449999999998</v>
      </c>
      <c r="DL42" s="162">
        <v>72.665000000000006</v>
      </c>
      <c r="DM42" s="162">
        <v>78.444999999999993</v>
      </c>
      <c r="DN42" s="162">
        <v>105.48</v>
      </c>
      <c r="DO42" s="162">
        <v>72.17</v>
      </c>
      <c r="DP42" s="162">
        <v>-12.87</v>
      </c>
      <c r="DQ42" s="163">
        <v>65.307299999999998</v>
      </c>
      <c r="DR42" s="162">
        <v>123.64</v>
      </c>
      <c r="DS42" s="162">
        <v>-2.4300000000000002</v>
      </c>
      <c r="DT42" s="162">
        <v>-2.16</v>
      </c>
      <c r="DU42" s="162">
        <v>74.7</v>
      </c>
      <c r="DV42" s="162">
        <v>77.59</v>
      </c>
      <c r="DW42" s="162">
        <v>125.19</v>
      </c>
      <c r="DX42" s="162">
        <v>121.09</v>
      </c>
      <c r="DY42" s="162">
        <v>-68.992000000000004</v>
      </c>
      <c r="DZ42" s="162">
        <v>-67.554000000000002</v>
      </c>
      <c r="EA42" s="162">
        <v>216.34</v>
      </c>
      <c r="EB42" s="162">
        <v>169.7</v>
      </c>
      <c r="EC42" s="162">
        <v>162.87</v>
      </c>
      <c r="ED42" s="163">
        <v>179.66748999999999</v>
      </c>
      <c r="EE42" s="163">
        <v>50.354730000000004</v>
      </c>
      <c r="EF42" s="162">
        <v>29.175000000000001</v>
      </c>
      <c r="EG42" s="162">
        <v>-31.085000000000001</v>
      </c>
      <c r="EH42" s="162">
        <v>270.26</v>
      </c>
      <c r="EI42" s="162">
        <v>193.3</v>
      </c>
      <c r="EJ42" s="162">
        <v>0</v>
      </c>
      <c r="EK42" s="162">
        <v>-33.142000000000003</v>
      </c>
      <c r="EL42" s="162">
        <v>-35.881999999999998</v>
      </c>
      <c r="EM42" s="162">
        <v>45.209000000000003</v>
      </c>
      <c r="EN42" s="162">
        <v>-32.415999999999997</v>
      </c>
      <c r="EO42" s="162">
        <v>-48.345999999999997</v>
      </c>
      <c r="EP42" s="162">
        <v>46.128</v>
      </c>
      <c r="EQ42" s="162">
        <v>-56.151000000000003</v>
      </c>
      <c r="ER42" s="162">
        <v>-56.671999999999997</v>
      </c>
      <c r="ES42" s="162">
        <v>10.972</v>
      </c>
      <c r="ET42" s="162">
        <v>0</v>
      </c>
      <c r="EU42" s="162">
        <v>-21.048999999999999</v>
      </c>
      <c r="EV42" s="162">
        <v>1</v>
      </c>
      <c r="EW42" s="162">
        <v>16.835999999999999</v>
      </c>
      <c r="EX42" s="162">
        <v>-130.87</v>
      </c>
      <c r="EY42" s="163">
        <v>-35.428130000000003</v>
      </c>
      <c r="EZ42" s="162">
        <v>-36.454000000000001</v>
      </c>
      <c r="FA42" s="163">
        <v>3.6338400000000002</v>
      </c>
      <c r="FB42" s="163">
        <v>-27.33202</v>
      </c>
      <c r="FC42" s="162">
        <v>18.902999999999999</v>
      </c>
      <c r="FD42" s="162">
        <v>23.777999999999999</v>
      </c>
      <c r="FE42" s="162">
        <v>0</v>
      </c>
      <c r="FF42" s="162">
        <v>0</v>
      </c>
      <c r="FG42" s="162">
        <v>37.101999999999997</v>
      </c>
      <c r="FH42" s="162">
        <v>37.642000000000003</v>
      </c>
      <c r="FI42" s="162">
        <v>36.481000000000002</v>
      </c>
      <c r="FJ42" s="162">
        <v>86.072000000000003</v>
      </c>
      <c r="FK42" s="163">
        <v>95.07011</v>
      </c>
      <c r="FL42" s="162">
        <v>-169.46</v>
      </c>
      <c r="FM42" s="162">
        <v>70.799000000000007</v>
      </c>
      <c r="FN42" s="162">
        <v>70.400999999999996</v>
      </c>
      <c r="FO42" s="162">
        <v>-123.04</v>
      </c>
      <c r="FP42" s="162">
        <v>-115.32</v>
      </c>
      <c r="FQ42" s="162">
        <v>-51.472999999999999</v>
      </c>
      <c r="FR42" s="162">
        <v>-44.579000000000001</v>
      </c>
      <c r="FS42" s="162">
        <v>17.646999999999998</v>
      </c>
      <c r="FT42" s="162">
        <v>1.0793999999999999</v>
      </c>
      <c r="FU42" s="162">
        <v>-11.709</v>
      </c>
      <c r="FV42" s="162">
        <v>15.52</v>
      </c>
      <c r="FW42" s="163">
        <v>-51.242640000000002</v>
      </c>
      <c r="FX42" s="162">
        <v>11.233000000000001</v>
      </c>
      <c r="FY42" s="162">
        <v>-10.478999999999999</v>
      </c>
      <c r="FZ42" s="162">
        <v>2.4308999999999998</v>
      </c>
      <c r="GA42" s="162">
        <v>7.8601999999999999</v>
      </c>
      <c r="GB42" s="162">
        <v>22.559000000000001</v>
      </c>
      <c r="GC42" s="162">
        <v>116.36</v>
      </c>
      <c r="GD42" s="162">
        <v>124.83</v>
      </c>
      <c r="GE42" s="162">
        <v>14.29</v>
      </c>
      <c r="GF42" s="162">
        <v>84.731999999999999</v>
      </c>
      <c r="GG42" s="162">
        <v>23.2</v>
      </c>
      <c r="GH42" s="162">
        <v>-23.696000000000002</v>
      </c>
      <c r="GI42" s="162">
        <v>-1.2004999999999999</v>
      </c>
      <c r="GJ42" s="162">
        <v>1.2937000000000001</v>
      </c>
      <c r="GK42" s="162">
        <v>2.0081000000000002</v>
      </c>
      <c r="GL42" s="162">
        <v>6.4500000000000002E-2</v>
      </c>
      <c r="GM42" s="162">
        <v>0</v>
      </c>
      <c r="GN42" s="162">
        <v>-15.65</v>
      </c>
      <c r="GO42" s="162">
        <v>-38.039000000000001</v>
      </c>
      <c r="GP42" s="162">
        <v>21.806999999999999</v>
      </c>
      <c r="GQ42" s="162">
        <v>59.578000000000003</v>
      </c>
      <c r="GR42" s="162">
        <v>105.98</v>
      </c>
      <c r="GS42" s="162">
        <v>62.662999999999997</v>
      </c>
      <c r="GT42" s="162">
        <v>-153.41999999999999</v>
      </c>
      <c r="GU42" s="162">
        <v>-28.186</v>
      </c>
      <c r="GV42" s="162">
        <v>40.965000000000003</v>
      </c>
      <c r="GW42" s="162">
        <v>-59.076000000000001</v>
      </c>
      <c r="GX42" s="162">
        <v>11.085000000000001</v>
      </c>
      <c r="GY42" s="162">
        <v>4.6778000000000004</v>
      </c>
      <c r="GZ42" s="162">
        <v>4.2504999999999997</v>
      </c>
      <c r="HA42" s="162">
        <v>12.457000000000001</v>
      </c>
      <c r="HB42" s="162">
        <v>163.54</v>
      </c>
      <c r="HC42" s="162">
        <v>163.87</v>
      </c>
      <c r="HD42" s="162">
        <v>271.60000000000002</v>
      </c>
      <c r="HE42" s="162">
        <v>-271.83</v>
      </c>
      <c r="HF42" s="162">
        <v>-565.20000000000005</v>
      </c>
      <c r="HG42" s="162">
        <v>574.14</v>
      </c>
      <c r="HH42" s="162">
        <v>469.8</v>
      </c>
      <c r="HI42" s="162">
        <v>-156.13</v>
      </c>
      <c r="HJ42" s="162">
        <v>-156.75</v>
      </c>
      <c r="HK42" s="162">
        <v>-54.210999999999999</v>
      </c>
      <c r="HL42" s="163">
        <v>-42.225540000000002</v>
      </c>
      <c r="HM42" s="162">
        <v>78.352000000000004</v>
      </c>
      <c r="HN42" s="163">
        <v>78.308539999999994</v>
      </c>
      <c r="HO42" s="162">
        <v>-110.25</v>
      </c>
      <c r="HP42" s="162">
        <v>-105.59</v>
      </c>
      <c r="HQ42" s="162">
        <v>41.420999999999999</v>
      </c>
      <c r="HR42" s="162">
        <v>40.389000000000003</v>
      </c>
      <c r="HS42" s="162">
        <v>-73.552999999999997</v>
      </c>
      <c r="HT42" s="162">
        <v>-72.86</v>
      </c>
      <c r="HU42" s="162">
        <v>75.168999999999997</v>
      </c>
      <c r="HV42" s="162">
        <v>75.010000000000005</v>
      </c>
      <c r="HW42" s="162">
        <v>73.599000000000004</v>
      </c>
      <c r="HX42" s="162">
        <v>73.3</v>
      </c>
      <c r="HY42" s="162">
        <v>22.602</v>
      </c>
      <c r="HZ42" s="162">
        <v>25.76</v>
      </c>
      <c r="IA42" s="162">
        <v>-359.33</v>
      </c>
      <c r="IB42" s="162">
        <v>91.933000000000007</v>
      </c>
      <c r="IC42" s="163">
        <v>89.796239999999997</v>
      </c>
      <c r="ID42" s="162">
        <v>15.1</v>
      </c>
      <c r="IE42" s="162">
        <v>47.298999999999999</v>
      </c>
      <c r="IF42" s="162">
        <v>-40.700000000000003</v>
      </c>
      <c r="IG42" s="162">
        <v>-41.598999999999997</v>
      </c>
      <c r="IH42" s="162">
        <v>1.3880999999999999</v>
      </c>
      <c r="II42" s="162">
        <v>1.1612</v>
      </c>
      <c r="IJ42" s="162">
        <v>-466.8</v>
      </c>
      <c r="IK42" s="162">
        <v>-170.49</v>
      </c>
      <c r="IL42" s="162">
        <v>532.95000000000005</v>
      </c>
      <c r="IM42" s="162">
        <v>328.14</v>
      </c>
      <c r="IN42" s="162">
        <v>-338.2</v>
      </c>
      <c r="IO42" s="162">
        <v>-414.56</v>
      </c>
      <c r="IP42" s="162">
        <v>413.03</v>
      </c>
      <c r="IQ42" s="162">
        <v>-131.52000000000001</v>
      </c>
      <c r="IR42" s="162">
        <v>-273.06</v>
      </c>
      <c r="IS42" s="162">
        <v>-407.75</v>
      </c>
      <c r="IT42" s="162">
        <v>136.1</v>
      </c>
      <c r="IU42" s="162">
        <v>133.68</v>
      </c>
      <c r="IV42" s="162">
        <v>133.63</v>
      </c>
      <c r="IW42" s="162">
        <v>-519.04</v>
      </c>
      <c r="IX42" s="162">
        <v>217.29</v>
      </c>
      <c r="IY42" s="162">
        <v>-307.23</v>
      </c>
      <c r="IZ42" s="162">
        <v>307.66000000000003</v>
      </c>
      <c r="JA42" s="162">
        <v>-5.0358999999999998</v>
      </c>
      <c r="JB42" s="162">
        <v>30.954999999999998</v>
      </c>
      <c r="JC42" s="162">
        <v>27.28</v>
      </c>
      <c r="JD42" s="162">
        <v>3.2389999999999999</v>
      </c>
      <c r="JE42" s="162">
        <v>3.2309000000000001</v>
      </c>
      <c r="JF42" s="162">
        <v>-26.399000000000001</v>
      </c>
      <c r="JG42" s="162">
        <v>6.6398999999999999</v>
      </c>
      <c r="JH42" s="162">
        <v>13.563000000000001</v>
      </c>
      <c r="JI42" s="162">
        <v>-6.6787999999999998</v>
      </c>
      <c r="JJ42" s="162">
        <v>-43.125999999999998</v>
      </c>
      <c r="JK42" s="162">
        <v>-1.8722000000000001</v>
      </c>
      <c r="JL42" s="162">
        <v>31.899000000000001</v>
      </c>
      <c r="JM42" s="162">
        <v>53.005000000000003</v>
      </c>
      <c r="JN42" s="162">
        <v>55.395000000000003</v>
      </c>
      <c r="JO42" s="162">
        <v>0</v>
      </c>
      <c r="JP42" s="162">
        <v>0</v>
      </c>
      <c r="JQ42" s="162">
        <v>51.667000000000002</v>
      </c>
      <c r="JR42" s="162">
        <v>52.344999999999999</v>
      </c>
      <c r="JS42" s="162">
        <v>51.582999999999998</v>
      </c>
      <c r="JT42" s="163">
        <v>17.526</v>
      </c>
      <c r="JU42" s="163">
        <v>-47.936</v>
      </c>
      <c r="JV42" s="162">
        <v>-3.8530000000000002</v>
      </c>
      <c r="JW42" s="162">
        <v>8.0799000000000003</v>
      </c>
      <c r="JX42" s="162">
        <v>8.6998999999999995</v>
      </c>
      <c r="JY42" s="162">
        <v>-42.634999999999998</v>
      </c>
      <c r="JZ42" s="162">
        <v>74.968999999999994</v>
      </c>
      <c r="KA42" s="162">
        <v>55.094000000000001</v>
      </c>
      <c r="KB42" s="162">
        <v>-42.034999999999997</v>
      </c>
      <c r="KC42" s="162">
        <v>-73.369</v>
      </c>
      <c r="KD42" s="162">
        <v>44.951999999999998</v>
      </c>
      <c r="KE42" s="162">
        <v>28.396999999999998</v>
      </c>
      <c r="KF42" s="162">
        <v>38.200000000000003</v>
      </c>
      <c r="KG42" s="162">
        <v>-38.598999999999997</v>
      </c>
      <c r="KH42" s="162">
        <v>-94.513999999999996</v>
      </c>
      <c r="KI42" s="162">
        <v>205.89</v>
      </c>
    </row>
    <row r="43" spans="1:295" ht="18" customHeight="1" x14ac:dyDescent="0.3">
      <c r="A43" s="159" t="s">
        <v>71</v>
      </c>
      <c r="B43" s="159" t="s">
        <v>680</v>
      </c>
      <c r="C43" s="162">
        <v>0</v>
      </c>
      <c r="D43" s="162">
        <v>20.623000000000001</v>
      </c>
      <c r="E43" s="162">
        <v>-41.566000000000003</v>
      </c>
      <c r="F43" s="162">
        <v>-34.713000000000001</v>
      </c>
      <c r="G43" s="162">
        <v>28.332999999999998</v>
      </c>
      <c r="H43" s="162">
        <v>14.471</v>
      </c>
      <c r="I43" s="163">
        <v>63.092660000000002</v>
      </c>
      <c r="J43" s="162">
        <v>-84.284000000000006</v>
      </c>
      <c r="K43" s="162">
        <v>65.742999999999995</v>
      </c>
      <c r="L43" s="162">
        <v>32.765999999999998</v>
      </c>
      <c r="M43" s="162">
        <v>-32.597999999999999</v>
      </c>
      <c r="N43" s="162">
        <v>-8.8800000000000008</v>
      </c>
      <c r="O43" s="162">
        <v>-45.103999999999999</v>
      </c>
      <c r="P43" s="162">
        <v>35.200000000000003</v>
      </c>
      <c r="Q43" s="162">
        <v>9.9359000000000002</v>
      </c>
      <c r="R43" s="162">
        <v>-35.200000000000003</v>
      </c>
      <c r="S43" s="163">
        <v>11.09585</v>
      </c>
      <c r="T43" s="162">
        <v>172.86600000000001</v>
      </c>
      <c r="U43" s="162">
        <v>11.074</v>
      </c>
      <c r="V43" s="162">
        <v>11.173</v>
      </c>
      <c r="W43" s="162">
        <v>18.814</v>
      </c>
      <c r="X43" s="162">
        <v>0</v>
      </c>
      <c r="Y43" s="162">
        <v>20.416</v>
      </c>
      <c r="Z43" s="162">
        <v>2.7355999999999998</v>
      </c>
      <c r="AA43" s="163">
        <v>26.39</v>
      </c>
      <c r="AB43" s="162">
        <v>113</v>
      </c>
      <c r="AC43" s="162">
        <v>-73.058999999999997</v>
      </c>
      <c r="AD43" s="162">
        <v>-73.510000000000005</v>
      </c>
      <c r="AE43" s="162">
        <v>17.63</v>
      </c>
      <c r="AF43" s="162">
        <v>8.8800000000000008</v>
      </c>
      <c r="AG43" s="162">
        <v>44</v>
      </c>
      <c r="AH43" s="162">
        <v>6.9898999999999996</v>
      </c>
      <c r="AI43" s="162">
        <v>0.13100000000000001</v>
      </c>
      <c r="AJ43" s="162">
        <v>-40.209000000000003</v>
      </c>
      <c r="AK43" s="162">
        <v>-39.93</v>
      </c>
      <c r="AL43" s="162">
        <v>-73.778999999999996</v>
      </c>
      <c r="AM43" s="162">
        <v>40.520000000000003</v>
      </c>
      <c r="AN43" s="162">
        <v>40.598999999999997</v>
      </c>
      <c r="AO43" s="162">
        <v>14</v>
      </c>
      <c r="AP43" s="162">
        <v>10.545</v>
      </c>
      <c r="AQ43" s="162">
        <v>69.135000000000005</v>
      </c>
      <c r="AR43" s="162">
        <v>71.545000000000002</v>
      </c>
      <c r="AS43" s="162">
        <v>0</v>
      </c>
      <c r="AT43" s="162">
        <v>-39.25</v>
      </c>
      <c r="AU43" s="162">
        <v>-38.756</v>
      </c>
      <c r="AV43" s="162">
        <v>6.2961</v>
      </c>
      <c r="AW43" s="162">
        <v>6.8513999999999999</v>
      </c>
      <c r="AX43" s="162">
        <v>66.308999999999997</v>
      </c>
      <c r="AY43" s="162">
        <v>66.442999999999998</v>
      </c>
      <c r="AZ43" s="162">
        <v>-7.3282999999999996</v>
      </c>
      <c r="BA43" s="162">
        <v>-39.203000000000003</v>
      </c>
      <c r="BB43" s="162">
        <v>-279.5</v>
      </c>
      <c r="BC43" s="162">
        <v>-17.963000000000001</v>
      </c>
      <c r="BD43" s="163">
        <v>-11.947469999999999</v>
      </c>
      <c r="BE43" s="162">
        <v>-13.398999999999999</v>
      </c>
      <c r="BF43" s="163">
        <v>44.256</v>
      </c>
      <c r="BG43" s="162">
        <v>43.231999999999999</v>
      </c>
      <c r="BH43" s="162">
        <v>-5.1646000000000001</v>
      </c>
      <c r="BI43" s="162">
        <v>-67.102000000000004</v>
      </c>
      <c r="BJ43" s="162">
        <v>-8.6325000000000003</v>
      </c>
      <c r="BK43" s="162">
        <v>8.3698999999999995</v>
      </c>
      <c r="BL43" s="162">
        <v>0</v>
      </c>
      <c r="BM43" s="162">
        <v>3.6804999999999999</v>
      </c>
      <c r="BN43" s="162">
        <v>315.19</v>
      </c>
      <c r="BO43" s="162">
        <v>0</v>
      </c>
      <c r="BP43" s="162">
        <v>129.85</v>
      </c>
      <c r="BQ43" s="162">
        <v>-263.52</v>
      </c>
      <c r="BR43" s="162">
        <v>392.91</v>
      </c>
      <c r="BS43" s="162">
        <v>40.976999999999997</v>
      </c>
      <c r="BT43" s="162">
        <v>-42.944000000000003</v>
      </c>
      <c r="BU43" s="162">
        <v>43.96</v>
      </c>
      <c r="BV43" s="162">
        <v>95.304000000000002</v>
      </c>
      <c r="BW43" s="162">
        <v>25.478999999999999</v>
      </c>
      <c r="BX43" s="162">
        <v>33.819000000000003</v>
      </c>
      <c r="BY43" s="162">
        <v>74.808999999999997</v>
      </c>
      <c r="BZ43" s="162">
        <v>75.400000000000006</v>
      </c>
      <c r="CA43" s="162">
        <v>-89.747</v>
      </c>
      <c r="CB43" s="162">
        <v>-89.344999999999999</v>
      </c>
      <c r="CC43" s="162">
        <v>158.69</v>
      </c>
      <c r="CD43" s="162">
        <v>159.47</v>
      </c>
      <c r="CE43" s="162">
        <v>10.095000000000001</v>
      </c>
      <c r="CF43" s="162">
        <v>-85.688999999999993</v>
      </c>
      <c r="CG43" s="162">
        <v>-84.686000000000007</v>
      </c>
      <c r="CH43" s="162">
        <v>1.9576</v>
      </c>
      <c r="CI43" s="162">
        <v>-94.646000000000001</v>
      </c>
      <c r="CJ43" s="163">
        <v>19.57</v>
      </c>
      <c r="CK43" s="168"/>
      <c r="CL43" s="162">
        <v>114</v>
      </c>
      <c r="CM43" s="162">
        <v>102.09</v>
      </c>
      <c r="CN43" s="162">
        <v>-17.649000000000001</v>
      </c>
      <c r="CO43" s="162">
        <v>43.209000000000003</v>
      </c>
      <c r="CP43" s="162">
        <v>41.414999999999999</v>
      </c>
      <c r="CQ43" s="162">
        <v>42.633000000000003</v>
      </c>
      <c r="CR43" s="162">
        <v>-50.843000000000004</v>
      </c>
      <c r="CS43" s="162">
        <v>-49.944000000000003</v>
      </c>
      <c r="CT43" s="162">
        <v>-29.806999999999999</v>
      </c>
      <c r="CU43" s="162">
        <v>0.99180000000000001</v>
      </c>
      <c r="CV43" s="162">
        <v>0</v>
      </c>
      <c r="CW43" s="162">
        <v>14.167999999999999</v>
      </c>
      <c r="CX43" s="162">
        <v>84.9</v>
      </c>
      <c r="CY43" s="162">
        <v>60.529000000000003</v>
      </c>
      <c r="CZ43" s="162">
        <v>37.271999999999998</v>
      </c>
      <c r="DA43" s="162">
        <v>35.307000000000002</v>
      </c>
      <c r="DB43" s="162">
        <v>-36.950000000000003</v>
      </c>
      <c r="DC43" s="162">
        <v>-5.8948</v>
      </c>
      <c r="DD43" s="162">
        <v>93.841999999999999</v>
      </c>
      <c r="DE43" s="162">
        <v>93.832999999999998</v>
      </c>
      <c r="DF43" s="162">
        <v>-146.61000000000001</v>
      </c>
      <c r="DG43" s="162">
        <v>0</v>
      </c>
      <c r="DH43" s="162">
        <v>-22.359000000000002</v>
      </c>
      <c r="DI43" s="162">
        <v>-109.3</v>
      </c>
      <c r="DJ43" s="162">
        <v>-109.69</v>
      </c>
      <c r="DK43" s="163">
        <v>34.125950000000003</v>
      </c>
      <c r="DL43" s="162">
        <v>70.028000000000006</v>
      </c>
      <c r="DM43" s="162">
        <v>75.626999999999995</v>
      </c>
      <c r="DN43" s="162">
        <v>101.97</v>
      </c>
      <c r="DO43" s="162">
        <v>69.22</v>
      </c>
      <c r="DP43" s="162">
        <v>-12.25</v>
      </c>
      <c r="DQ43" s="163">
        <v>65.38176</v>
      </c>
      <c r="DR43" s="162">
        <v>144.63</v>
      </c>
      <c r="DS43" s="162">
        <v>-2.36</v>
      </c>
      <c r="DT43" s="162">
        <v>-2.0998999999999999</v>
      </c>
      <c r="DU43" s="162">
        <v>81.48</v>
      </c>
      <c r="DV43" s="162">
        <v>75.959999999999994</v>
      </c>
      <c r="DW43" s="162">
        <v>146.97</v>
      </c>
      <c r="DX43" s="162">
        <v>143.44999999999999</v>
      </c>
      <c r="DY43" s="162">
        <v>-65.415000000000006</v>
      </c>
      <c r="DZ43" s="162">
        <v>-64.653999999999996</v>
      </c>
      <c r="EA43" s="162">
        <v>224.95</v>
      </c>
      <c r="EB43" s="162">
        <v>178.4</v>
      </c>
      <c r="EC43" s="162">
        <v>171.52</v>
      </c>
      <c r="ED43" s="163">
        <v>179.24936</v>
      </c>
      <c r="EE43" s="163">
        <v>52.886139999999997</v>
      </c>
      <c r="EF43" s="162">
        <v>26.876000000000001</v>
      </c>
      <c r="EG43" s="162">
        <v>-31.431000000000001</v>
      </c>
      <c r="EH43" s="162">
        <v>275.45</v>
      </c>
      <c r="EI43" s="162">
        <v>183.74</v>
      </c>
      <c r="EJ43" s="162">
        <v>0</v>
      </c>
      <c r="EK43" s="162">
        <v>-25.138000000000002</v>
      </c>
      <c r="EL43" s="162">
        <v>-27.669</v>
      </c>
      <c r="EM43" s="162">
        <v>44.341999999999999</v>
      </c>
      <c r="EN43" s="162">
        <v>-32.600999999999999</v>
      </c>
      <c r="EO43" s="162">
        <v>-48.345999999999997</v>
      </c>
      <c r="EP43" s="162">
        <v>61.487000000000002</v>
      </c>
      <c r="EQ43" s="162">
        <v>-54.954000000000001</v>
      </c>
      <c r="ER43" s="162">
        <v>-55.756</v>
      </c>
      <c r="ES43" s="162">
        <v>12.789</v>
      </c>
      <c r="ET43" s="162">
        <v>18.100000000000001</v>
      </c>
      <c r="EU43" s="162">
        <v>-20.689</v>
      </c>
      <c r="EV43" s="162">
        <v>1</v>
      </c>
      <c r="EW43" s="162">
        <v>15.404999999999999</v>
      </c>
      <c r="EX43" s="162">
        <v>-126.35</v>
      </c>
      <c r="EY43" s="163">
        <v>-35.840359999999997</v>
      </c>
      <c r="EZ43" s="162">
        <v>-34.972999999999999</v>
      </c>
      <c r="FA43" s="163">
        <v>4.3939700000000004</v>
      </c>
      <c r="FB43" s="163">
        <v>-30.903020000000001</v>
      </c>
      <c r="FC43" s="162">
        <v>-7.1917</v>
      </c>
      <c r="FD43" s="162">
        <v>23.587</v>
      </c>
      <c r="FE43" s="162">
        <v>0</v>
      </c>
      <c r="FF43" s="162">
        <v>0</v>
      </c>
      <c r="FG43" s="162">
        <v>37.351999999999997</v>
      </c>
      <c r="FH43" s="162">
        <v>37.545000000000002</v>
      </c>
      <c r="FI43" s="162">
        <v>35.996000000000002</v>
      </c>
      <c r="FJ43" s="162">
        <v>90.090999999999994</v>
      </c>
      <c r="FK43" s="163">
        <v>93.487129999999993</v>
      </c>
      <c r="FL43" s="162">
        <v>-159.91999999999999</v>
      </c>
      <c r="FM43" s="162">
        <v>68.305000000000007</v>
      </c>
      <c r="FN43" s="162">
        <v>67.626999999999995</v>
      </c>
      <c r="FO43" s="162">
        <v>-114.29</v>
      </c>
      <c r="FP43" s="162">
        <v>-103.58</v>
      </c>
      <c r="FQ43" s="162">
        <v>-52.512999999999998</v>
      </c>
      <c r="FR43" s="162">
        <v>-42.689</v>
      </c>
      <c r="FS43" s="162">
        <v>18.088999999999999</v>
      </c>
      <c r="FT43" s="162">
        <v>1.1037999999999999</v>
      </c>
      <c r="FU43" s="162">
        <v>-12.138999999999999</v>
      </c>
      <c r="FV43" s="162">
        <v>15.06</v>
      </c>
      <c r="FW43" s="163">
        <v>-51.564369999999997</v>
      </c>
      <c r="FX43" s="162">
        <v>11.467000000000001</v>
      </c>
      <c r="FY43" s="162">
        <v>-10.515000000000001</v>
      </c>
      <c r="FZ43" s="162">
        <v>2.4089</v>
      </c>
      <c r="GA43" s="162">
        <v>7.7784000000000004</v>
      </c>
      <c r="GB43" s="162">
        <v>22.29</v>
      </c>
      <c r="GC43" s="162">
        <v>106.12</v>
      </c>
      <c r="GD43" s="162">
        <v>115.54</v>
      </c>
      <c r="GE43" s="162">
        <v>14.48</v>
      </c>
      <c r="GF43" s="162">
        <v>84.697999999999993</v>
      </c>
      <c r="GG43" s="162">
        <v>22.1</v>
      </c>
      <c r="GH43" s="162">
        <v>-24.289000000000001</v>
      </c>
      <c r="GI43" s="162">
        <v>-2.0331999999999999</v>
      </c>
      <c r="GJ43" s="162">
        <v>2.5194999999999999</v>
      </c>
      <c r="GK43" s="162">
        <v>1.9839</v>
      </c>
      <c r="GL43" s="162">
        <v>6.4500000000000002E-2</v>
      </c>
      <c r="GM43" s="162">
        <v>0</v>
      </c>
      <c r="GN43" s="162">
        <v>-15.409000000000001</v>
      </c>
      <c r="GO43" s="162">
        <v>-39.593000000000004</v>
      </c>
      <c r="GP43" s="162">
        <v>22.536000000000001</v>
      </c>
      <c r="GQ43" s="162">
        <v>63.192</v>
      </c>
      <c r="GR43" s="162">
        <v>112.64</v>
      </c>
      <c r="GS43" s="162">
        <v>69.798000000000002</v>
      </c>
      <c r="GT43" s="162">
        <v>-169.7</v>
      </c>
      <c r="GU43" s="162">
        <v>-27.419</v>
      </c>
      <c r="GV43" s="162">
        <v>39.819000000000003</v>
      </c>
      <c r="GW43" s="162">
        <v>-55.191000000000003</v>
      </c>
      <c r="GX43" s="162">
        <v>11.704000000000001</v>
      </c>
      <c r="GY43" s="162">
        <v>5.2942999999999998</v>
      </c>
      <c r="GZ43" s="162">
        <v>4.9676999999999998</v>
      </c>
      <c r="HA43" s="162">
        <v>14</v>
      </c>
      <c r="HB43" s="162">
        <v>164.82</v>
      </c>
      <c r="HC43" s="162">
        <v>163.09</v>
      </c>
      <c r="HD43" s="162">
        <v>282.89</v>
      </c>
      <c r="HE43" s="162">
        <v>-283.94</v>
      </c>
      <c r="HF43" s="162">
        <v>-593.15</v>
      </c>
      <c r="HG43" s="162">
        <v>594.11</v>
      </c>
      <c r="HH43" s="162">
        <v>486.81</v>
      </c>
      <c r="HI43" s="162">
        <v>-157.09</v>
      </c>
      <c r="HJ43" s="162">
        <v>-155.58000000000001</v>
      </c>
      <c r="HK43" s="162">
        <v>-54.753999999999998</v>
      </c>
      <c r="HL43" s="163">
        <v>-42.21584</v>
      </c>
      <c r="HM43" s="162">
        <v>78.927000000000007</v>
      </c>
      <c r="HN43" s="163">
        <v>77.839039999999997</v>
      </c>
      <c r="HO43" s="162">
        <v>-110.25</v>
      </c>
      <c r="HP43" s="162">
        <v>-111.29</v>
      </c>
      <c r="HQ43" s="162">
        <v>47.2</v>
      </c>
      <c r="HR43" s="162">
        <v>47.045999999999999</v>
      </c>
      <c r="HS43" s="162">
        <v>-91.01</v>
      </c>
      <c r="HT43" s="162">
        <v>-91.986000000000004</v>
      </c>
      <c r="HU43" s="162">
        <v>54.83</v>
      </c>
      <c r="HV43" s="162">
        <v>54.369</v>
      </c>
      <c r="HW43" s="162">
        <v>75.900000000000006</v>
      </c>
      <c r="HX43" s="162">
        <v>74.599000000000004</v>
      </c>
      <c r="HY43" s="162">
        <v>22.54</v>
      </c>
      <c r="HZ43" s="162">
        <v>30.638999999999999</v>
      </c>
      <c r="IA43" s="162">
        <v>-356.23</v>
      </c>
      <c r="IB43" s="162">
        <v>92.049000000000007</v>
      </c>
      <c r="IC43" s="163">
        <v>89.472489999999993</v>
      </c>
      <c r="ID43" s="162">
        <v>15.6</v>
      </c>
      <c r="IE43" s="162">
        <v>45.598999999999997</v>
      </c>
      <c r="IF43" s="162">
        <v>-44.598999999999997</v>
      </c>
      <c r="IG43" s="162">
        <v>-46.2</v>
      </c>
      <c r="IH43" s="162">
        <v>1.3880999999999999</v>
      </c>
      <c r="II43" s="162">
        <v>1.1612</v>
      </c>
      <c r="IJ43" s="162">
        <v>-477.85</v>
      </c>
      <c r="IK43" s="162">
        <v>-168.43</v>
      </c>
      <c r="IL43" s="162">
        <v>536.62</v>
      </c>
      <c r="IM43" s="162">
        <v>329.75</v>
      </c>
      <c r="IN43" s="162">
        <v>-331.23</v>
      </c>
      <c r="IO43" s="162">
        <v>-414.32</v>
      </c>
      <c r="IP43" s="162">
        <v>414.23</v>
      </c>
      <c r="IQ43" s="162">
        <v>-154.01</v>
      </c>
      <c r="IR43" s="162">
        <v>-267.2</v>
      </c>
      <c r="IS43" s="162">
        <v>-408.55</v>
      </c>
      <c r="IT43" s="162">
        <v>122.36</v>
      </c>
      <c r="IU43" s="162">
        <v>120.78</v>
      </c>
      <c r="IV43" s="162">
        <v>157.9</v>
      </c>
      <c r="IW43" s="162">
        <v>-519.85</v>
      </c>
      <c r="IX43" s="162">
        <v>219.01</v>
      </c>
      <c r="IY43" s="162">
        <v>-308.67</v>
      </c>
      <c r="IZ43" s="162">
        <v>308.99</v>
      </c>
      <c r="JA43" s="162">
        <v>-5.8791000000000002</v>
      </c>
      <c r="JB43" s="162">
        <v>30.954999999999998</v>
      </c>
      <c r="JC43" s="162">
        <v>23.36</v>
      </c>
      <c r="JD43" s="162">
        <v>3.173</v>
      </c>
      <c r="JE43" s="162">
        <v>3.1659000000000002</v>
      </c>
      <c r="JF43" s="162">
        <v>-22.638999999999999</v>
      </c>
      <c r="JG43" s="162">
        <v>3.5998999999999999</v>
      </c>
      <c r="JH43" s="162">
        <v>12.212999999999999</v>
      </c>
      <c r="JI43" s="162">
        <v>-3.3980999999999999</v>
      </c>
      <c r="JJ43" s="162">
        <v>-45</v>
      </c>
      <c r="JK43" s="162">
        <v>-2.4306999999999999</v>
      </c>
      <c r="JL43" s="162">
        <v>30.798999999999999</v>
      </c>
      <c r="JM43" s="162">
        <v>51.695999999999998</v>
      </c>
      <c r="JN43" s="162">
        <v>52.726999999999997</v>
      </c>
      <c r="JO43" s="162">
        <v>0</v>
      </c>
      <c r="JP43" s="162">
        <v>0</v>
      </c>
      <c r="JQ43" s="162">
        <v>51.765999999999998</v>
      </c>
      <c r="JR43" s="162">
        <v>50.726999999999997</v>
      </c>
      <c r="JS43" s="162">
        <v>50.704999999999998</v>
      </c>
      <c r="JT43" s="163">
        <v>18.686</v>
      </c>
      <c r="JU43" s="163">
        <v>-45.723129999999998</v>
      </c>
      <c r="JV43" s="162">
        <v>-3.2418</v>
      </c>
      <c r="JW43" s="162">
        <v>8.0198999999999998</v>
      </c>
      <c r="JX43" s="162">
        <v>8.6998999999999995</v>
      </c>
      <c r="JY43" s="162">
        <v>-43.264000000000003</v>
      </c>
      <c r="JZ43" s="162">
        <v>75.915999999999997</v>
      </c>
      <c r="KA43" s="162">
        <v>55.366999999999997</v>
      </c>
      <c r="KB43" s="162">
        <v>-42.787999999999997</v>
      </c>
      <c r="KC43" s="162">
        <v>-74.647999999999996</v>
      </c>
      <c r="KD43" s="162">
        <v>46.066000000000003</v>
      </c>
      <c r="KE43" s="162">
        <v>28.841000000000001</v>
      </c>
      <c r="KF43" s="162">
        <v>37.298999999999999</v>
      </c>
      <c r="KG43" s="162">
        <v>-37.798999999999999</v>
      </c>
      <c r="KH43" s="162">
        <v>-105.77</v>
      </c>
      <c r="KI43" s="162">
        <v>223.65</v>
      </c>
    </row>
    <row r="44" spans="1:295" ht="18" customHeight="1" x14ac:dyDescent="0.3">
      <c r="A44" s="159" t="s">
        <v>71</v>
      </c>
      <c r="B44" s="159" t="s">
        <v>681</v>
      </c>
      <c r="C44" s="162">
        <v>0</v>
      </c>
      <c r="D44" s="162">
        <v>20.347000000000001</v>
      </c>
      <c r="E44" s="162">
        <v>-40.587000000000003</v>
      </c>
      <c r="F44" s="162">
        <v>-34.746000000000002</v>
      </c>
      <c r="G44" s="162">
        <v>27.451000000000001</v>
      </c>
      <c r="H44" s="162">
        <v>15.291</v>
      </c>
      <c r="I44" s="163">
        <v>62.652790000000003</v>
      </c>
      <c r="J44" s="162">
        <v>-81.028000000000006</v>
      </c>
      <c r="K44" s="162">
        <v>60.048000000000002</v>
      </c>
      <c r="L44" s="162">
        <v>30.5</v>
      </c>
      <c r="M44" s="162">
        <v>-29.544</v>
      </c>
      <c r="N44" s="162">
        <v>-4.4400000000000004</v>
      </c>
      <c r="O44" s="162">
        <v>-44.435000000000002</v>
      </c>
      <c r="P44" s="162">
        <v>35.200000000000003</v>
      </c>
      <c r="Q44" s="162">
        <v>10.763</v>
      </c>
      <c r="R44" s="162">
        <v>-35.200000000000003</v>
      </c>
      <c r="S44" s="163">
        <v>11.36116</v>
      </c>
      <c r="T44" s="162">
        <v>164.57599999999999</v>
      </c>
      <c r="U44" s="162">
        <v>8.2922999999999991</v>
      </c>
      <c r="V44" s="162">
        <v>8.3148999999999997</v>
      </c>
      <c r="W44" s="162">
        <v>13.882999999999999</v>
      </c>
      <c r="X44" s="162">
        <v>0</v>
      </c>
      <c r="Y44" s="162">
        <v>12.659000000000001</v>
      </c>
      <c r="Z44" s="162">
        <v>2.6234000000000002</v>
      </c>
      <c r="AA44" s="163">
        <v>23.957000000000001</v>
      </c>
      <c r="AB44" s="162">
        <v>113</v>
      </c>
      <c r="AC44" s="162">
        <v>-70.569000000000003</v>
      </c>
      <c r="AD44" s="162">
        <v>-71.19</v>
      </c>
      <c r="AE44" s="162">
        <v>18.059000000000001</v>
      </c>
      <c r="AF44" s="162">
        <v>4.4400000000000004</v>
      </c>
      <c r="AG44" s="162">
        <v>41.798999999999999</v>
      </c>
      <c r="AH44" s="162">
        <v>7.1630000000000003</v>
      </c>
      <c r="AI44" s="162">
        <v>0.13700000000000001</v>
      </c>
      <c r="AJ44" s="162">
        <v>-38.020000000000003</v>
      </c>
      <c r="AK44" s="162">
        <v>-38.139000000000003</v>
      </c>
      <c r="AL44" s="162">
        <v>-73.41</v>
      </c>
      <c r="AM44" s="162">
        <v>38.24</v>
      </c>
      <c r="AN44" s="162">
        <v>38.29</v>
      </c>
      <c r="AO44" s="162">
        <v>14.037000000000001</v>
      </c>
      <c r="AP44" s="162">
        <v>10.545</v>
      </c>
      <c r="AQ44" s="162">
        <v>68.718000000000004</v>
      </c>
      <c r="AR44" s="162">
        <v>71.090999999999994</v>
      </c>
      <c r="AS44" s="162">
        <v>0</v>
      </c>
      <c r="AT44" s="162">
        <v>-38.58</v>
      </c>
      <c r="AU44" s="162">
        <v>-38.384999999999998</v>
      </c>
      <c r="AV44" s="162">
        <v>6.1746999999999996</v>
      </c>
      <c r="AW44" s="162">
        <v>6.8356000000000003</v>
      </c>
      <c r="AX44" s="162">
        <v>62.423999999999999</v>
      </c>
      <c r="AY44" s="162">
        <v>63.228000000000002</v>
      </c>
      <c r="AZ44" s="162">
        <v>-7.3282999999999996</v>
      </c>
      <c r="BA44" s="162">
        <v>-40.712000000000003</v>
      </c>
      <c r="BB44" s="162">
        <v>-253.79</v>
      </c>
      <c r="BC44" s="162">
        <v>-17.233000000000001</v>
      </c>
      <c r="BD44" s="163">
        <v>-11.27717</v>
      </c>
      <c r="BE44" s="162">
        <v>-13.699</v>
      </c>
      <c r="BF44" s="163">
        <v>43.884999999999998</v>
      </c>
      <c r="BG44" s="162">
        <v>42.792999999999999</v>
      </c>
      <c r="BH44" s="162">
        <v>-5.1856</v>
      </c>
      <c r="BI44" s="162">
        <v>-67.102000000000004</v>
      </c>
      <c r="BJ44" s="162">
        <v>-8.0411999999999999</v>
      </c>
      <c r="BK44" s="162">
        <v>7.8399000000000001</v>
      </c>
      <c r="BL44" s="162">
        <v>0</v>
      </c>
      <c r="BM44" s="162">
        <v>3.1617999999999999</v>
      </c>
      <c r="BN44" s="162">
        <v>289.55</v>
      </c>
      <c r="BO44" s="162">
        <v>82.093999999999994</v>
      </c>
      <c r="BP44" s="162">
        <v>81.209000000000003</v>
      </c>
      <c r="BQ44" s="162">
        <v>-247.19</v>
      </c>
      <c r="BR44" s="162">
        <v>392.67</v>
      </c>
      <c r="BS44" s="162">
        <v>40.976999999999997</v>
      </c>
      <c r="BT44" s="162">
        <v>-41.567999999999998</v>
      </c>
      <c r="BU44" s="162">
        <v>42.939</v>
      </c>
      <c r="BV44" s="162">
        <v>93.548000000000002</v>
      </c>
      <c r="BW44" s="162">
        <v>23.76</v>
      </c>
      <c r="BX44" s="162">
        <v>31.829000000000001</v>
      </c>
      <c r="BY44" s="162">
        <v>73.260000000000005</v>
      </c>
      <c r="BZ44" s="162">
        <v>73.05</v>
      </c>
      <c r="CA44" s="162">
        <v>-89.747</v>
      </c>
      <c r="CB44" s="162">
        <v>-88.540999999999997</v>
      </c>
      <c r="CC44" s="162">
        <v>152.37</v>
      </c>
      <c r="CD44" s="162">
        <v>153.30000000000001</v>
      </c>
      <c r="CE44" s="162">
        <v>11.041</v>
      </c>
      <c r="CF44" s="162">
        <v>-76.748000000000005</v>
      </c>
      <c r="CG44" s="162">
        <v>-76.138000000000005</v>
      </c>
      <c r="CH44" s="162">
        <v>-0.56720000000000004</v>
      </c>
      <c r="CI44" s="162">
        <v>-76.694000000000003</v>
      </c>
      <c r="CJ44" s="163">
        <v>19.57</v>
      </c>
      <c r="CK44" s="168"/>
      <c r="CL44" s="162">
        <v>110.4</v>
      </c>
      <c r="CM44" s="162">
        <v>100.5</v>
      </c>
      <c r="CN44" s="162">
        <v>-17.25</v>
      </c>
      <c r="CO44" s="162">
        <v>52.308999999999997</v>
      </c>
      <c r="CP44" s="162">
        <v>50.411999999999999</v>
      </c>
      <c r="CQ44" s="162">
        <v>51.139000000000003</v>
      </c>
      <c r="CR44" s="162">
        <v>-34.976999999999997</v>
      </c>
      <c r="CS44" s="162">
        <v>-34.308999999999997</v>
      </c>
      <c r="CT44" s="162">
        <v>1</v>
      </c>
      <c r="CU44" s="162">
        <v>-14.253</v>
      </c>
      <c r="CV44" s="162">
        <v>0</v>
      </c>
      <c r="CW44" s="162">
        <v>14.804</v>
      </c>
      <c r="CX44" s="162">
        <v>82.41</v>
      </c>
      <c r="CY44" s="162">
        <v>57.418999999999997</v>
      </c>
      <c r="CZ44" s="162">
        <v>37.271999999999998</v>
      </c>
      <c r="DA44" s="162">
        <v>35.307000000000002</v>
      </c>
      <c r="DB44" s="162">
        <v>-36.668999999999997</v>
      </c>
      <c r="DC44" s="162">
        <v>-5.8948</v>
      </c>
      <c r="DD44" s="162">
        <v>76.332999999999998</v>
      </c>
      <c r="DE44" s="162">
        <v>76.834000000000003</v>
      </c>
      <c r="DF44" s="162">
        <v>-130.80000000000001</v>
      </c>
      <c r="DG44" s="162">
        <v>0</v>
      </c>
      <c r="DH44" s="162">
        <v>-22.190999999999999</v>
      </c>
      <c r="DI44" s="162">
        <v>-110.5</v>
      </c>
      <c r="DJ44" s="162">
        <v>-109</v>
      </c>
      <c r="DK44" s="163">
        <v>34.061140000000002</v>
      </c>
      <c r="DL44" s="162">
        <v>69.149000000000001</v>
      </c>
      <c r="DM44" s="162">
        <v>74.688000000000002</v>
      </c>
      <c r="DN44" s="162">
        <v>99.626999999999995</v>
      </c>
      <c r="DO44" s="162">
        <v>68.52</v>
      </c>
      <c r="DP44" s="162">
        <v>-11.51</v>
      </c>
      <c r="DQ44" s="163">
        <v>65.082319999999996</v>
      </c>
      <c r="DR44" s="162">
        <v>129.37</v>
      </c>
      <c r="DS44" s="162">
        <v>-2.68</v>
      </c>
      <c r="DT44" s="162">
        <v>-2.42</v>
      </c>
      <c r="DU44" s="162">
        <v>78.78</v>
      </c>
      <c r="DV44" s="162">
        <v>72.36</v>
      </c>
      <c r="DW44" s="162">
        <v>132.61000000000001</v>
      </c>
      <c r="DX44" s="162">
        <v>129.63</v>
      </c>
      <c r="DY44" s="162">
        <v>-66.727000000000004</v>
      </c>
      <c r="DZ44" s="162">
        <v>-65.418000000000006</v>
      </c>
      <c r="EA44" s="162">
        <v>209.12</v>
      </c>
      <c r="EB44" s="162">
        <v>167</v>
      </c>
      <c r="EC44" s="162">
        <v>161.46</v>
      </c>
      <c r="ED44" s="163">
        <v>178.72669999999999</v>
      </c>
      <c r="EE44" s="163">
        <v>54.691969999999998</v>
      </c>
      <c r="EF44" s="162">
        <v>16.202000000000002</v>
      </c>
      <c r="EG44" s="162">
        <v>-31.08</v>
      </c>
      <c r="EH44" s="162">
        <v>257.67</v>
      </c>
      <c r="EI44" s="162">
        <v>197.08</v>
      </c>
      <c r="EJ44" s="162">
        <v>0</v>
      </c>
      <c r="EK44" s="162">
        <v>-19.834</v>
      </c>
      <c r="EL44" s="162">
        <v>-21.984999999999999</v>
      </c>
      <c r="EM44" s="162">
        <v>50.866999999999997</v>
      </c>
      <c r="EN44" s="162">
        <v>-28.588999999999999</v>
      </c>
      <c r="EO44" s="162">
        <v>-48.345999999999997</v>
      </c>
      <c r="EP44" s="162">
        <v>38.448</v>
      </c>
      <c r="EQ44" s="162">
        <v>-49.329000000000001</v>
      </c>
      <c r="ER44" s="162">
        <v>-50.320999999999998</v>
      </c>
      <c r="ES44" s="162">
        <v>22.247</v>
      </c>
      <c r="ET44" s="162">
        <v>0</v>
      </c>
      <c r="EU44" s="162">
        <v>-17.228999999999999</v>
      </c>
      <c r="EV44" s="162">
        <v>1</v>
      </c>
      <c r="EW44" s="162">
        <v>14.526</v>
      </c>
      <c r="EX44" s="162">
        <v>-114.31</v>
      </c>
      <c r="EY44" s="163">
        <v>-35.852229999999999</v>
      </c>
      <c r="EZ44" s="162">
        <v>-33.1</v>
      </c>
      <c r="FA44" s="163">
        <v>4.3308200000000001</v>
      </c>
      <c r="FB44" s="163">
        <v>-33.442419999999998</v>
      </c>
      <c r="FC44" s="162">
        <v>-9.8960000000000008</v>
      </c>
      <c r="FD44" s="162">
        <v>23.786000000000001</v>
      </c>
      <c r="FE44" s="162">
        <v>0</v>
      </c>
      <c r="FF44" s="162">
        <v>0</v>
      </c>
      <c r="FG44" s="162">
        <v>36.67</v>
      </c>
      <c r="FH44" s="162">
        <v>36.954000000000001</v>
      </c>
      <c r="FI44" s="162">
        <v>36.738999999999997</v>
      </c>
      <c r="FJ44" s="162">
        <v>90.257999999999996</v>
      </c>
      <c r="FK44" s="163">
        <v>93.128159999999994</v>
      </c>
      <c r="FL44" s="162">
        <v>-169.63</v>
      </c>
      <c r="FM44" s="162">
        <v>69.075000000000003</v>
      </c>
      <c r="FN44" s="162">
        <v>68.662000000000006</v>
      </c>
      <c r="FO44" s="162">
        <v>-119.73</v>
      </c>
      <c r="FP44" s="162">
        <v>-108.8</v>
      </c>
      <c r="FQ44" s="162">
        <v>-57.515999999999998</v>
      </c>
      <c r="FR44" s="162">
        <v>-44.768999999999998</v>
      </c>
      <c r="FS44" s="162">
        <v>18.181999999999999</v>
      </c>
      <c r="FT44" s="162">
        <v>1.149</v>
      </c>
      <c r="FU44" s="162">
        <v>-12.099</v>
      </c>
      <c r="FV44" s="162">
        <v>13.43</v>
      </c>
      <c r="FW44" s="163">
        <v>-51.864640000000001</v>
      </c>
      <c r="FX44" s="162">
        <v>10.859</v>
      </c>
      <c r="FY44" s="162">
        <v>-10.494</v>
      </c>
      <c r="FZ44" s="162">
        <v>2.4649000000000001</v>
      </c>
      <c r="GA44" s="162">
        <v>7.9215999999999998</v>
      </c>
      <c r="GB44" s="162">
        <v>18.760000000000002</v>
      </c>
      <c r="GC44" s="162">
        <v>111.86</v>
      </c>
      <c r="GD44" s="162">
        <v>122.21</v>
      </c>
      <c r="GE44" s="162">
        <v>14.58</v>
      </c>
      <c r="GF44" s="162">
        <v>80.225999999999999</v>
      </c>
      <c r="GG44" s="162">
        <v>20.5</v>
      </c>
      <c r="GH44" s="162">
        <v>-23.896000000000001</v>
      </c>
      <c r="GI44" s="162">
        <v>-2.4426999999999999</v>
      </c>
      <c r="GJ44" s="162">
        <v>2.6093000000000002</v>
      </c>
      <c r="GK44" s="162">
        <v>2.0522999999999998</v>
      </c>
      <c r="GL44" s="162">
        <v>6.4500000000000002E-2</v>
      </c>
      <c r="GM44" s="162">
        <v>0</v>
      </c>
      <c r="GN44" s="162">
        <v>-15.832000000000001</v>
      </c>
      <c r="GO44" s="162">
        <v>-39.789000000000001</v>
      </c>
      <c r="GP44" s="162">
        <v>20.946000000000002</v>
      </c>
      <c r="GQ44" s="162">
        <v>62.267000000000003</v>
      </c>
      <c r="GR44" s="162">
        <v>112.48</v>
      </c>
      <c r="GS44" s="162">
        <v>69.120999999999995</v>
      </c>
      <c r="GT44" s="162">
        <v>-166.22</v>
      </c>
      <c r="GU44" s="162">
        <v>-26.277000000000001</v>
      </c>
      <c r="GV44" s="162">
        <v>38.716999999999999</v>
      </c>
      <c r="GW44" s="162">
        <v>-52.756999999999998</v>
      </c>
      <c r="GX44" s="162">
        <v>12.269</v>
      </c>
      <c r="GY44" s="162">
        <v>8.2533999999999992</v>
      </c>
      <c r="GZ44" s="162">
        <v>7.7640000000000002</v>
      </c>
      <c r="HA44" s="162">
        <v>13.863</v>
      </c>
      <c r="HB44" s="162">
        <v>168.71</v>
      </c>
      <c r="HC44" s="162">
        <v>169.29</v>
      </c>
      <c r="HD44" s="162">
        <v>284.10000000000002</v>
      </c>
      <c r="HE44" s="162">
        <v>-283.94</v>
      </c>
      <c r="HF44" s="162">
        <v>-599.48</v>
      </c>
      <c r="HG44" s="162">
        <v>600.94000000000005</v>
      </c>
      <c r="HH44" s="162">
        <v>499.56</v>
      </c>
      <c r="HI44" s="162">
        <v>-160.44</v>
      </c>
      <c r="HJ44" s="162">
        <v>-159.12</v>
      </c>
      <c r="HK44" s="162">
        <v>-55.356999999999999</v>
      </c>
      <c r="HL44" s="163">
        <v>-42.71481</v>
      </c>
      <c r="HM44" s="162">
        <v>78.42</v>
      </c>
      <c r="HN44" s="163">
        <v>78.530249999999995</v>
      </c>
      <c r="HO44" s="162">
        <v>-110.25</v>
      </c>
      <c r="HP44" s="162">
        <v>-111.29</v>
      </c>
      <c r="HQ44" s="162">
        <v>48.792999999999999</v>
      </c>
      <c r="HR44" s="162">
        <v>48.2</v>
      </c>
      <c r="HS44" s="162">
        <v>-91.040999999999997</v>
      </c>
      <c r="HT44" s="162">
        <v>-91.186999999999998</v>
      </c>
      <c r="HU44" s="162">
        <v>61.79</v>
      </c>
      <c r="HV44" s="162">
        <v>60.49</v>
      </c>
      <c r="HW44" s="162">
        <v>76.5</v>
      </c>
      <c r="HX44" s="162">
        <v>76.8</v>
      </c>
      <c r="HY44" s="162">
        <v>22.54</v>
      </c>
      <c r="HZ44" s="162">
        <v>33.200000000000003</v>
      </c>
      <c r="IA44" s="162">
        <v>-363.92</v>
      </c>
      <c r="IB44" s="162">
        <v>94.664000000000001</v>
      </c>
      <c r="IC44" s="163">
        <v>90.159989999999993</v>
      </c>
      <c r="ID44" s="162">
        <v>13.898999999999999</v>
      </c>
      <c r="IE44" s="162">
        <v>46.598999999999997</v>
      </c>
      <c r="IF44" s="162">
        <v>-46.298999999999999</v>
      </c>
      <c r="IG44" s="162">
        <v>-48</v>
      </c>
      <c r="IH44" s="162">
        <v>1.3880999999999999</v>
      </c>
      <c r="II44" s="162">
        <v>1.1612</v>
      </c>
      <c r="IJ44" s="162">
        <v>-489.45</v>
      </c>
      <c r="IK44" s="162">
        <v>-176.2</v>
      </c>
      <c r="IL44" s="162">
        <v>564.13</v>
      </c>
      <c r="IM44" s="162">
        <v>341.6</v>
      </c>
      <c r="IN44" s="162">
        <v>-349.33</v>
      </c>
      <c r="IO44" s="162">
        <v>-434.87</v>
      </c>
      <c r="IP44" s="162">
        <v>428.3</v>
      </c>
      <c r="IQ44" s="162">
        <v>-159.01</v>
      </c>
      <c r="IR44" s="162">
        <v>-279.88</v>
      </c>
      <c r="IS44" s="162">
        <v>-425.2</v>
      </c>
      <c r="IT44" s="162">
        <v>127.7</v>
      </c>
      <c r="IU44" s="162">
        <v>131.19</v>
      </c>
      <c r="IV44" s="162">
        <v>163.85</v>
      </c>
      <c r="IW44" s="162">
        <v>-548.75</v>
      </c>
      <c r="IX44" s="162">
        <v>230.26</v>
      </c>
      <c r="IY44" s="162">
        <v>-316.76</v>
      </c>
      <c r="IZ44" s="162">
        <v>321.08</v>
      </c>
      <c r="JA44" s="162">
        <v>-5.5632000000000001</v>
      </c>
      <c r="JB44" s="162">
        <v>30.954999999999998</v>
      </c>
      <c r="JC44" s="162">
        <v>22.559000000000001</v>
      </c>
      <c r="JD44" s="162">
        <v>2.944</v>
      </c>
      <c r="JE44" s="162">
        <v>2.9249000000000001</v>
      </c>
      <c r="JF44" s="162">
        <v>-22.318999999999999</v>
      </c>
      <c r="JG44" s="162">
        <v>4.1599000000000004</v>
      </c>
      <c r="JH44" s="162">
        <v>11.734</v>
      </c>
      <c r="JI44" s="162">
        <v>-4.3045</v>
      </c>
      <c r="JJ44" s="162">
        <v>-45.820999999999998</v>
      </c>
      <c r="JK44" s="162">
        <v>-1.1397999999999999</v>
      </c>
      <c r="JL44" s="162">
        <v>31.298999999999999</v>
      </c>
      <c r="JM44" s="162">
        <v>53.668999999999997</v>
      </c>
      <c r="JN44" s="162">
        <v>53.756999999999998</v>
      </c>
      <c r="JO44" s="162">
        <v>0</v>
      </c>
      <c r="JP44" s="162">
        <v>0</v>
      </c>
      <c r="JQ44" s="162">
        <v>51.491</v>
      </c>
      <c r="JR44" s="162">
        <v>50.697000000000003</v>
      </c>
      <c r="JS44" s="162">
        <v>52.335000000000001</v>
      </c>
      <c r="JT44" s="163">
        <v>18.015999999999998</v>
      </c>
      <c r="JU44" s="163">
        <v>-44.027760000000001</v>
      </c>
      <c r="JV44" s="162">
        <v>-3.6945999999999999</v>
      </c>
      <c r="JW44" s="162">
        <v>8.3899000000000008</v>
      </c>
      <c r="JX44" s="162">
        <v>8.6998999999999995</v>
      </c>
      <c r="JY44" s="162">
        <v>-43.344999999999999</v>
      </c>
      <c r="JZ44" s="162">
        <v>76.716999999999999</v>
      </c>
      <c r="KA44" s="162">
        <v>56.170999999999999</v>
      </c>
      <c r="KB44" s="162">
        <v>-43.612000000000002</v>
      </c>
      <c r="KC44" s="162">
        <v>-75.382999999999996</v>
      </c>
      <c r="KD44" s="162">
        <v>46.411999999999999</v>
      </c>
      <c r="KE44" s="162">
        <v>29.155000000000001</v>
      </c>
      <c r="KF44" s="162">
        <v>39.4</v>
      </c>
      <c r="KG44" s="162">
        <v>-39.200000000000003</v>
      </c>
      <c r="KH44" s="162">
        <v>-97.631</v>
      </c>
      <c r="KI44" s="162">
        <v>217.59</v>
      </c>
    </row>
    <row r="45" spans="1:295" ht="18" customHeight="1" x14ac:dyDescent="0.3">
      <c r="A45" s="159" t="s">
        <v>71</v>
      </c>
      <c r="B45" s="159" t="s">
        <v>682</v>
      </c>
      <c r="C45" s="162">
        <v>0</v>
      </c>
      <c r="D45" s="162">
        <v>21.306000000000001</v>
      </c>
      <c r="E45" s="162">
        <v>-42.686</v>
      </c>
      <c r="F45" s="162">
        <v>-34.710999999999999</v>
      </c>
      <c r="G45" s="162">
        <v>27.341000000000001</v>
      </c>
      <c r="H45" s="162">
        <v>14.503</v>
      </c>
      <c r="I45" s="163">
        <v>60.186999999999998</v>
      </c>
      <c r="J45" s="162">
        <v>-83.275999999999996</v>
      </c>
      <c r="K45" s="162">
        <v>60.856000000000002</v>
      </c>
      <c r="L45" s="162">
        <v>30.896999999999998</v>
      </c>
      <c r="M45" s="162">
        <v>-30.173999999999999</v>
      </c>
      <c r="N45" s="162">
        <v>-6.6599000000000004</v>
      </c>
      <c r="O45" s="162">
        <v>-50.613</v>
      </c>
      <c r="P45" s="162">
        <v>39.598999999999997</v>
      </c>
      <c r="Q45" s="162">
        <v>12.42</v>
      </c>
      <c r="R45" s="162">
        <v>-39.598999999999997</v>
      </c>
      <c r="S45" s="163">
        <v>12.94</v>
      </c>
      <c r="T45" s="162">
        <v>169.12200000000001</v>
      </c>
      <c r="U45" s="162">
        <v>6.9878</v>
      </c>
      <c r="V45" s="162">
        <v>6.7245999999999997</v>
      </c>
      <c r="W45" s="162">
        <v>11.422000000000001</v>
      </c>
      <c r="X45" s="162">
        <v>0</v>
      </c>
      <c r="Y45" s="162">
        <v>6.7253999999999996</v>
      </c>
      <c r="Z45" s="162">
        <v>2.3553999999999999</v>
      </c>
      <c r="AA45" s="163">
        <v>21.123999999999999</v>
      </c>
      <c r="AB45" s="162">
        <v>113</v>
      </c>
      <c r="AC45" s="162">
        <v>-74.150000000000006</v>
      </c>
      <c r="AD45" s="162">
        <v>-73.86</v>
      </c>
      <c r="AE45" s="162">
        <v>19.901</v>
      </c>
      <c r="AF45" s="162">
        <v>6.6599000000000004</v>
      </c>
      <c r="AG45" s="162">
        <v>48.4</v>
      </c>
      <c r="AH45" s="162">
        <v>9.8529</v>
      </c>
      <c r="AI45" s="162">
        <v>0.157</v>
      </c>
      <c r="AJ45" s="162">
        <v>-41.33</v>
      </c>
      <c r="AK45" s="162">
        <v>-41.84</v>
      </c>
      <c r="AL45" s="162">
        <v>-74.558999999999997</v>
      </c>
      <c r="AM45" s="162">
        <v>41.598999999999997</v>
      </c>
      <c r="AN45" s="162">
        <v>42.168999999999997</v>
      </c>
      <c r="AO45" s="162">
        <v>14.295</v>
      </c>
      <c r="AP45" s="162">
        <v>9.7650000000000006</v>
      </c>
      <c r="AQ45" s="162">
        <v>70.085999999999999</v>
      </c>
      <c r="AR45" s="162">
        <v>72.626000000000005</v>
      </c>
      <c r="AS45" s="162">
        <v>0</v>
      </c>
      <c r="AT45" s="162">
        <v>-40.991</v>
      </c>
      <c r="AU45" s="162">
        <v>-40.484999999999999</v>
      </c>
      <c r="AV45" s="162">
        <v>4.7053000000000003</v>
      </c>
      <c r="AW45" s="162">
        <v>4.7140000000000004</v>
      </c>
      <c r="AX45" s="162">
        <v>64.701999999999998</v>
      </c>
      <c r="AY45" s="162">
        <v>66.040999999999997</v>
      </c>
      <c r="AZ45" s="162">
        <v>-7.3282999999999996</v>
      </c>
      <c r="BA45" s="162">
        <v>-39.113999999999997</v>
      </c>
      <c r="BB45" s="162">
        <v>-268.18</v>
      </c>
      <c r="BC45" s="162">
        <v>-25.312999999999999</v>
      </c>
      <c r="BD45" s="163">
        <v>-6.3998999999999997</v>
      </c>
      <c r="BE45" s="162">
        <v>-9.4999000000000002</v>
      </c>
      <c r="BF45" s="163">
        <v>45.984999999999999</v>
      </c>
      <c r="BG45" s="162">
        <v>45.466000000000001</v>
      </c>
      <c r="BH45" s="162">
        <v>-5.2755999999999998</v>
      </c>
      <c r="BI45" s="162">
        <v>-67.102000000000004</v>
      </c>
      <c r="BJ45" s="162">
        <v>-8.4848999999999997</v>
      </c>
      <c r="BK45" s="162">
        <v>8.1798999999999999</v>
      </c>
      <c r="BL45" s="162">
        <v>0</v>
      </c>
      <c r="BM45" s="162">
        <v>2.7995999999999999</v>
      </c>
      <c r="BN45" s="162">
        <v>304.60000000000002</v>
      </c>
      <c r="BO45" s="162">
        <v>95.888999999999996</v>
      </c>
      <c r="BP45" s="162">
        <v>95.522000000000006</v>
      </c>
      <c r="BQ45" s="162">
        <v>-254.33</v>
      </c>
      <c r="BR45" s="162">
        <v>426.53</v>
      </c>
      <c r="BS45" s="162">
        <v>40.976999999999997</v>
      </c>
      <c r="BT45" s="162">
        <v>-39.659999999999997</v>
      </c>
      <c r="BU45" s="162">
        <v>40.578000000000003</v>
      </c>
      <c r="BV45" s="162">
        <v>90.774000000000001</v>
      </c>
      <c r="BW45" s="162">
        <v>23.478999999999999</v>
      </c>
      <c r="BX45" s="162">
        <v>32</v>
      </c>
      <c r="BY45" s="162">
        <v>69.510000000000005</v>
      </c>
      <c r="BZ45" s="162">
        <v>69.239000000000004</v>
      </c>
      <c r="CA45" s="162">
        <v>-86.263999999999996</v>
      </c>
      <c r="CB45" s="162">
        <v>-85.593999999999994</v>
      </c>
      <c r="CC45" s="162">
        <v>157.09</v>
      </c>
      <c r="CD45" s="162">
        <v>156.09</v>
      </c>
      <c r="CE45" s="162">
        <v>14.872999999999999</v>
      </c>
      <c r="CF45" s="162">
        <v>-126.43</v>
      </c>
      <c r="CG45" s="162">
        <v>-126.32</v>
      </c>
      <c r="CH45" s="162">
        <v>-1.8516999999999999</v>
      </c>
      <c r="CI45" s="162">
        <v>0</v>
      </c>
      <c r="CJ45" s="163">
        <v>19.57</v>
      </c>
      <c r="CK45" s="168"/>
      <c r="CL45" s="162">
        <v>110.19</v>
      </c>
      <c r="CM45" s="162">
        <v>99.599000000000004</v>
      </c>
      <c r="CN45" s="162">
        <v>-17.309000000000001</v>
      </c>
      <c r="CO45" s="162">
        <v>61.165999999999997</v>
      </c>
      <c r="CP45" s="162">
        <v>59.755000000000003</v>
      </c>
      <c r="CQ45" s="162">
        <v>60.045999999999999</v>
      </c>
      <c r="CR45" s="162">
        <v>-22.212</v>
      </c>
      <c r="CS45" s="162">
        <v>-22.263000000000002</v>
      </c>
      <c r="CT45" s="162">
        <v>1</v>
      </c>
      <c r="CU45" s="162">
        <v>-24.132000000000001</v>
      </c>
      <c r="CV45" s="162">
        <v>0</v>
      </c>
      <c r="CW45" s="162">
        <v>15.576000000000001</v>
      </c>
      <c r="CX45" s="162">
        <v>52.45</v>
      </c>
      <c r="CY45" s="162">
        <v>85.76</v>
      </c>
      <c r="CZ45" s="162">
        <v>37.271999999999998</v>
      </c>
      <c r="DA45" s="162">
        <v>35.307000000000002</v>
      </c>
      <c r="DB45" s="162">
        <v>-36.649000000000001</v>
      </c>
      <c r="DC45" s="162">
        <v>-5.8948</v>
      </c>
      <c r="DD45" s="162">
        <v>0</v>
      </c>
      <c r="DE45" s="162">
        <v>0</v>
      </c>
      <c r="DF45" s="162">
        <v>-114.43</v>
      </c>
      <c r="DG45" s="162">
        <v>0</v>
      </c>
      <c r="DH45" s="162">
        <v>-22.363</v>
      </c>
      <c r="DI45" s="162">
        <v>-113.09</v>
      </c>
      <c r="DJ45" s="162">
        <v>-113.09</v>
      </c>
      <c r="DK45" s="163">
        <v>33.17</v>
      </c>
      <c r="DL45" s="162">
        <v>67.391000000000005</v>
      </c>
      <c r="DM45" s="162">
        <v>74.218000000000004</v>
      </c>
      <c r="DN45" s="162">
        <v>98.454999999999998</v>
      </c>
      <c r="DO45" s="162">
        <v>67.12</v>
      </c>
      <c r="DP45" s="162">
        <v>-11.28</v>
      </c>
      <c r="DQ45" s="163">
        <v>61.465000000000003</v>
      </c>
      <c r="DR45" s="162">
        <v>113.39</v>
      </c>
      <c r="DS45" s="162">
        <v>-2.44</v>
      </c>
      <c r="DT45" s="162">
        <v>-2.14</v>
      </c>
      <c r="DU45" s="162">
        <v>72.989999999999995</v>
      </c>
      <c r="DV45" s="162">
        <v>72.28</v>
      </c>
      <c r="DW45" s="162">
        <v>114.09</v>
      </c>
      <c r="DX45" s="162">
        <v>112.65</v>
      </c>
      <c r="DY45" s="162">
        <v>-59.076999999999998</v>
      </c>
      <c r="DZ45" s="162">
        <v>-58.244999999999997</v>
      </c>
      <c r="EA45" s="162">
        <v>202.04</v>
      </c>
      <c r="EB45" s="162">
        <v>160.49</v>
      </c>
      <c r="EC45" s="162">
        <v>154.71</v>
      </c>
      <c r="ED45" s="163">
        <v>169.76</v>
      </c>
      <c r="EE45" s="163">
        <v>51.225000000000001</v>
      </c>
      <c r="EF45" s="162">
        <v>19.844000000000001</v>
      </c>
      <c r="EG45" s="162">
        <v>-30.748000000000001</v>
      </c>
      <c r="EH45" s="162">
        <v>262.31</v>
      </c>
      <c r="EI45" s="162">
        <v>211.72</v>
      </c>
      <c r="EJ45" s="162">
        <v>0</v>
      </c>
      <c r="EK45" s="162">
        <v>-17.225000000000001</v>
      </c>
      <c r="EL45" s="162">
        <v>-19.204000000000001</v>
      </c>
      <c r="EM45" s="162">
        <v>47.344999999999999</v>
      </c>
      <c r="EN45" s="162">
        <v>-25.321999999999999</v>
      </c>
      <c r="EO45" s="162">
        <v>-48.345999999999997</v>
      </c>
      <c r="EP45" s="162">
        <v>38.448</v>
      </c>
      <c r="EQ45" s="162">
        <v>-46.567</v>
      </c>
      <c r="ER45" s="162">
        <v>-47.442</v>
      </c>
      <c r="ES45" s="162">
        <v>18.405999999999999</v>
      </c>
      <c r="ET45" s="162">
        <v>0</v>
      </c>
      <c r="EU45" s="162">
        <v>-21.189</v>
      </c>
      <c r="EV45" s="162">
        <v>0</v>
      </c>
      <c r="EW45" s="162">
        <v>14.647</v>
      </c>
      <c r="EX45" s="162">
        <v>-108.31</v>
      </c>
      <c r="EY45" s="163">
        <v>-34.816000000000003</v>
      </c>
      <c r="EZ45" s="162">
        <v>-32.555</v>
      </c>
      <c r="FA45" s="163">
        <v>0.37209999999999999</v>
      </c>
      <c r="FB45" s="163">
        <v>-24.28</v>
      </c>
      <c r="FC45" s="162">
        <v>-18.922000000000001</v>
      </c>
      <c r="FD45" s="162">
        <v>23.545999999999999</v>
      </c>
      <c r="FE45" s="162">
        <v>0</v>
      </c>
      <c r="FF45" s="162">
        <v>0</v>
      </c>
      <c r="FG45" s="162">
        <v>37.962000000000003</v>
      </c>
      <c r="FH45" s="162">
        <v>36.808999999999997</v>
      </c>
      <c r="FI45" s="162">
        <v>36.960999999999999</v>
      </c>
      <c r="FJ45" s="162">
        <v>85.57</v>
      </c>
      <c r="FK45" s="163">
        <v>87.747</v>
      </c>
      <c r="FL45" s="162">
        <v>-164.27</v>
      </c>
      <c r="FM45" s="162">
        <v>61.786999999999999</v>
      </c>
      <c r="FN45" s="162">
        <v>61.31</v>
      </c>
      <c r="FO45" s="162">
        <v>-115.91</v>
      </c>
      <c r="FP45" s="162">
        <v>-104.42</v>
      </c>
      <c r="FQ45" s="162">
        <v>-57.523000000000003</v>
      </c>
      <c r="FR45" s="162">
        <v>-42.908999999999999</v>
      </c>
      <c r="FS45" s="162">
        <v>18.067</v>
      </c>
      <c r="FT45" s="162">
        <v>1.3613999999999999</v>
      </c>
      <c r="FU45" s="162">
        <v>-11.859</v>
      </c>
      <c r="FV45" s="162">
        <v>12.13</v>
      </c>
      <c r="FW45" s="163">
        <v>-58.423000000000002</v>
      </c>
      <c r="FX45" s="162">
        <v>10.965999999999999</v>
      </c>
      <c r="FY45" s="162">
        <v>-9.6769999999999996</v>
      </c>
      <c r="FZ45" s="162">
        <v>2.407</v>
      </c>
      <c r="GA45" s="162">
        <v>7.9488000000000003</v>
      </c>
      <c r="GB45" s="162">
        <v>19.408999999999999</v>
      </c>
      <c r="GC45" s="162">
        <v>105.95</v>
      </c>
      <c r="GD45" s="162">
        <v>116.88</v>
      </c>
      <c r="GE45" s="162">
        <v>15.06</v>
      </c>
      <c r="GF45" s="162">
        <v>82.403999999999996</v>
      </c>
      <c r="GG45" s="162">
        <v>18.899000000000001</v>
      </c>
      <c r="GH45" s="162">
        <v>-25.484000000000002</v>
      </c>
      <c r="GI45" s="162">
        <v>-1.1837</v>
      </c>
      <c r="GJ45" s="162">
        <v>1.3762000000000001</v>
      </c>
      <c r="GK45" s="162">
        <v>2.3997999999999999</v>
      </c>
      <c r="GL45" s="162">
        <v>6.4500000000000002E-2</v>
      </c>
      <c r="GM45" s="162">
        <v>0</v>
      </c>
      <c r="GN45" s="162">
        <v>-14.811</v>
      </c>
      <c r="GO45" s="162">
        <v>-44.308999999999997</v>
      </c>
      <c r="GP45" s="162">
        <v>19.46</v>
      </c>
      <c r="GQ45" s="162">
        <v>68.989999999999995</v>
      </c>
      <c r="GR45" s="162">
        <v>114</v>
      </c>
      <c r="GS45" s="162">
        <v>70.040999999999997</v>
      </c>
      <c r="GT45" s="162">
        <v>-170.93</v>
      </c>
      <c r="GU45" s="162">
        <v>-28.116</v>
      </c>
      <c r="GV45" s="162">
        <v>41.128</v>
      </c>
      <c r="GW45" s="162">
        <v>-58.802999999999997</v>
      </c>
      <c r="GX45" s="162">
        <v>11.644</v>
      </c>
      <c r="GY45" s="162">
        <v>10.53</v>
      </c>
      <c r="GZ45" s="162">
        <v>10.137</v>
      </c>
      <c r="HA45" s="162">
        <v>13.723000000000001</v>
      </c>
      <c r="HB45" s="162">
        <v>170.6</v>
      </c>
      <c r="HC45" s="162">
        <v>169.99</v>
      </c>
      <c r="HD45" s="162">
        <v>284.10000000000002</v>
      </c>
      <c r="HE45" s="162">
        <v>-283.94</v>
      </c>
      <c r="HF45" s="162">
        <v>-599.48</v>
      </c>
      <c r="HG45" s="162">
        <v>601.1</v>
      </c>
      <c r="HH45" s="162">
        <v>507.57</v>
      </c>
      <c r="HI45" s="162">
        <v>-163.35</v>
      </c>
      <c r="HJ45" s="162">
        <v>-161.41999999999999</v>
      </c>
      <c r="HK45" s="162">
        <v>-52.9</v>
      </c>
      <c r="HL45" s="163">
        <v>-38.774999999999999</v>
      </c>
      <c r="HM45" s="162">
        <v>75.122</v>
      </c>
      <c r="HN45" s="163">
        <v>78.528999999999996</v>
      </c>
      <c r="HO45" s="162">
        <v>-113.57</v>
      </c>
      <c r="HP45" s="162">
        <v>-111.29</v>
      </c>
      <c r="HQ45" s="162">
        <v>48.936</v>
      </c>
      <c r="HR45" s="162">
        <v>48.892000000000003</v>
      </c>
      <c r="HS45" s="162">
        <v>-87.228999999999999</v>
      </c>
      <c r="HT45" s="162">
        <v>-87.465999999999994</v>
      </c>
      <c r="HU45" s="162">
        <v>71.540000000000006</v>
      </c>
      <c r="HV45" s="162">
        <v>72.25</v>
      </c>
      <c r="HW45" s="162">
        <v>68</v>
      </c>
      <c r="HX45" s="162">
        <v>68.5</v>
      </c>
      <c r="HY45" s="162">
        <v>22.643000000000001</v>
      </c>
      <c r="HZ45" s="162">
        <v>36.639000000000003</v>
      </c>
      <c r="IA45" s="162">
        <v>-351.68</v>
      </c>
      <c r="IB45" s="162">
        <v>96.766999999999996</v>
      </c>
      <c r="IC45" s="163">
        <v>93.664000000000001</v>
      </c>
      <c r="ID45" s="162">
        <v>17.298999999999999</v>
      </c>
      <c r="IE45" s="162">
        <v>33</v>
      </c>
      <c r="IF45" s="162">
        <v>-47.2</v>
      </c>
      <c r="IG45" s="162">
        <v>-48.798999999999999</v>
      </c>
      <c r="IH45" s="162">
        <v>1.4509000000000001</v>
      </c>
      <c r="II45" s="162">
        <v>1.2084999999999999</v>
      </c>
      <c r="IJ45" s="162">
        <v>-495.48</v>
      </c>
      <c r="IK45" s="162">
        <v>-183.25</v>
      </c>
      <c r="IL45" s="162">
        <v>574.72</v>
      </c>
      <c r="IM45" s="162">
        <v>353.28</v>
      </c>
      <c r="IN45" s="162">
        <v>-350.12</v>
      </c>
      <c r="IO45" s="162">
        <v>-438.23</v>
      </c>
      <c r="IP45" s="162">
        <v>441.52</v>
      </c>
      <c r="IQ45" s="162">
        <v>-154.30000000000001</v>
      </c>
      <c r="IR45" s="162">
        <v>-294.68</v>
      </c>
      <c r="IS45" s="162">
        <v>-436.69</v>
      </c>
      <c r="IT45" s="162">
        <v>137</v>
      </c>
      <c r="IU45" s="162">
        <v>136.09</v>
      </c>
      <c r="IV45" s="162">
        <v>159.43</v>
      </c>
      <c r="IW45" s="162">
        <v>-555.21</v>
      </c>
      <c r="IX45" s="162">
        <v>236.93</v>
      </c>
      <c r="IY45" s="162">
        <v>-319.14999999999998</v>
      </c>
      <c r="IZ45" s="162">
        <v>320.86</v>
      </c>
      <c r="JA45" s="162">
        <v>-4.1898999999999997</v>
      </c>
      <c r="JB45" s="162">
        <v>30.954999999999998</v>
      </c>
      <c r="JC45" s="162">
        <v>21.84</v>
      </c>
      <c r="JD45" s="162">
        <v>2.694</v>
      </c>
      <c r="JE45" s="162">
        <v>2.6819000000000002</v>
      </c>
      <c r="JF45" s="162">
        <v>-20.959</v>
      </c>
      <c r="JG45" s="162">
        <v>1.6</v>
      </c>
      <c r="JH45" s="162">
        <v>11.858000000000001</v>
      </c>
      <c r="JI45" s="162">
        <v>-1.2282999999999999</v>
      </c>
      <c r="JJ45" s="162">
        <v>-39.814999999999998</v>
      </c>
      <c r="JK45" s="162">
        <v>-10.634</v>
      </c>
      <c r="JL45" s="162">
        <v>31.298999999999999</v>
      </c>
      <c r="JM45" s="162">
        <v>50.58</v>
      </c>
      <c r="JN45" s="162">
        <v>51.86</v>
      </c>
      <c r="JO45" s="162">
        <v>0</v>
      </c>
      <c r="JP45" s="162">
        <v>0</v>
      </c>
      <c r="JQ45" s="162">
        <v>48.408999999999999</v>
      </c>
      <c r="JR45" s="162">
        <v>48.676000000000002</v>
      </c>
      <c r="JS45" s="162">
        <v>51.35</v>
      </c>
      <c r="JT45" s="163">
        <v>41.249000000000002</v>
      </c>
      <c r="JU45" s="163">
        <v>-33.200000000000003</v>
      </c>
      <c r="JV45" s="162">
        <v>19.722999999999999</v>
      </c>
      <c r="JW45" s="162">
        <v>9.2399000000000004</v>
      </c>
      <c r="JX45" s="162">
        <v>8.6998999999999995</v>
      </c>
      <c r="JY45" s="162">
        <v>-40.453000000000003</v>
      </c>
      <c r="JZ45" s="162">
        <v>76.927000000000007</v>
      </c>
      <c r="KA45" s="162">
        <v>53.198999999999998</v>
      </c>
      <c r="KB45" s="162">
        <v>-40.286000000000001</v>
      </c>
      <c r="KC45" s="162">
        <v>-75.998000000000005</v>
      </c>
      <c r="KD45" s="162">
        <v>41.610999999999997</v>
      </c>
      <c r="KE45" s="162">
        <v>34.018999999999998</v>
      </c>
      <c r="KF45" s="162">
        <v>26</v>
      </c>
      <c r="KG45" s="162">
        <v>-25.298999999999999</v>
      </c>
      <c r="KH45" s="162">
        <v>-94.905000000000001</v>
      </c>
      <c r="KI45" s="162">
        <v>214.16</v>
      </c>
    </row>
    <row r="46" spans="1:295" ht="18" customHeight="1" x14ac:dyDescent="0.3">
      <c r="A46" s="159" t="s">
        <v>71</v>
      </c>
      <c r="B46" s="159" t="s">
        <v>683</v>
      </c>
      <c r="C46" s="162">
        <v>0</v>
      </c>
      <c r="D46" s="162">
        <v>23.649000000000001</v>
      </c>
      <c r="E46" s="162">
        <v>-46.822000000000003</v>
      </c>
      <c r="F46" s="162">
        <v>-33.487000000000002</v>
      </c>
      <c r="G46" s="162">
        <v>30.076000000000001</v>
      </c>
      <c r="H46" s="162">
        <v>17.224</v>
      </c>
      <c r="I46" s="162">
        <v>60.186999999999998</v>
      </c>
      <c r="J46" s="162">
        <v>-95.81</v>
      </c>
      <c r="K46" s="162">
        <v>68.771000000000001</v>
      </c>
      <c r="L46" s="162">
        <v>32.670999999999999</v>
      </c>
      <c r="M46" s="162">
        <v>-33.991</v>
      </c>
      <c r="N46" s="162">
        <v>-19.978999999999999</v>
      </c>
      <c r="O46" s="162">
        <v>-55.887999999999998</v>
      </c>
      <c r="P46" s="162">
        <v>46.2</v>
      </c>
      <c r="Q46" s="162">
        <v>14.904</v>
      </c>
      <c r="R46" s="162">
        <v>-44</v>
      </c>
      <c r="S46" s="162">
        <v>12.94</v>
      </c>
      <c r="T46" s="162">
        <v>193.99199999999999</v>
      </c>
      <c r="U46" s="162">
        <v>9.0427</v>
      </c>
      <c r="V46" s="162">
        <v>9.0868000000000002</v>
      </c>
      <c r="W46" s="162">
        <v>14.784000000000001</v>
      </c>
      <c r="X46" s="162">
        <v>0</v>
      </c>
      <c r="Y46" s="162">
        <v>6.9367000000000001</v>
      </c>
      <c r="Z46" s="162">
        <v>2.3411</v>
      </c>
      <c r="AA46" s="163">
        <v>19.597000000000001</v>
      </c>
      <c r="AB46" s="162">
        <v>113</v>
      </c>
      <c r="AC46" s="162">
        <v>-83.72</v>
      </c>
      <c r="AD46" s="162">
        <v>-83.379000000000005</v>
      </c>
      <c r="AE46" s="162">
        <v>21.477</v>
      </c>
      <c r="AF46" s="162">
        <v>19.978999999999999</v>
      </c>
      <c r="AG46" s="162">
        <v>55</v>
      </c>
      <c r="AH46" s="162">
        <v>11.305</v>
      </c>
      <c r="AI46" s="162">
        <v>0.16900000000000001</v>
      </c>
      <c r="AJ46" s="162">
        <v>-48.88</v>
      </c>
      <c r="AK46" s="162">
        <v>-48.9</v>
      </c>
      <c r="AL46" s="162">
        <v>-70.48</v>
      </c>
      <c r="AM46" s="162">
        <v>49.33</v>
      </c>
      <c r="AN46" s="162">
        <v>48.95</v>
      </c>
      <c r="AO46" s="162">
        <v>16.417000000000002</v>
      </c>
      <c r="AP46" s="162">
        <v>8.4265000000000008</v>
      </c>
      <c r="AQ46" s="162">
        <v>76.524000000000001</v>
      </c>
      <c r="AR46" s="162">
        <v>78.918999999999997</v>
      </c>
      <c r="AS46" s="162">
        <v>0</v>
      </c>
      <c r="AT46" s="162">
        <v>-53.850999999999999</v>
      </c>
      <c r="AU46" s="162">
        <v>-53.744999999999997</v>
      </c>
      <c r="AV46" s="162">
        <v>4.0326000000000004</v>
      </c>
      <c r="AW46" s="162">
        <v>3.9750999999999999</v>
      </c>
      <c r="AX46" s="162">
        <v>73.677000000000007</v>
      </c>
      <c r="AY46" s="162">
        <v>75.686000000000007</v>
      </c>
      <c r="AZ46" s="162">
        <v>-6.8048999999999999</v>
      </c>
      <c r="BA46" s="162">
        <v>-35.634</v>
      </c>
      <c r="BB46" s="162">
        <v>-310.88</v>
      </c>
      <c r="BC46" s="162">
        <v>-31.277000000000001</v>
      </c>
      <c r="BD46" s="162">
        <v>-6.3998999999999997</v>
      </c>
      <c r="BE46" s="162">
        <v>-6.3998999999999997</v>
      </c>
      <c r="BF46" s="162">
        <v>60.104999999999997</v>
      </c>
      <c r="BG46" s="162">
        <v>58.911000000000001</v>
      </c>
      <c r="BH46" s="162">
        <v>-5.6031000000000004</v>
      </c>
      <c r="BI46" s="162">
        <v>-67.102000000000004</v>
      </c>
      <c r="BJ46" s="162">
        <v>-28.198</v>
      </c>
      <c r="BK46" s="162">
        <v>12.009</v>
      </c>
      <c r="BL46" s="162">
        <v>6.2319000000000004</v>
      </c>
      <c r="BM46" s="162">
        <v>4.3795999999999999</v>
      </c>
      <c r="BN46" s="162">
        <v>347.63</v>
      </c>
      <c r="BO46" s="162">
        <v>93.507999999999996</v>
      </c>
      <c r="BP46" s="162">
        <v>93.295000000000002</v>
      </c>
      <c r="BQ46" s="162">
        <v>-261.97000000000003</v>
      </c>
      <c r="BR46" s="162">
        <v>455.23</v>
      </c>
      <c r="BS46" s="162">
        <v>40.976999999999997</v>
      </c>
      <c r="BT46" s="162">
        <v>-66.872</v>
      </c>
      <c r="BU46" s="162">
        <v>67.441999999999993</v>
      </c>
      <c r="BV46" s="162">
        <v>100.99</v>
      </c>
      <c r="BW46" s="162">
        <v>26.69</v>
      </c>
      <c r="BX46" s="162">
        <v>36.700000000000003</v>
      </c>
      <c r="BY46" s="162">
        <v>74.05</v>
      </c>
      <c r="BZ46" s="162">
        <v>73.900000000000006</v>
      </c>
      <c r="CA46" s="162">
        <v>-87.602999999999994</v>
      </c>
      <c r="CB46" s="162">
        <v>-86.263999999999996</v>
      </c>
      <c r="CC46" s="162">
        <v>154.25</v>
      </c>
      <c r="CD46" s="162">
        <v>154.88999999999999</v>
      </c>
      <c r="CE46" s="162">
        <v>11.16</v>
      </c>
      <c r="CF46" s="162">
        <v>-143.51</v>
      </c>
      <c r="CG46" s="162">
        <v>-142.24</v>
      </c>
      <c r="CH46" s="162">
        <v>-1.2119</v>
      </c>
      <c r="CI46" s="162">
        <v>0</v>
      </c>
      <c r="CJ46" s="163">
        <v>19.57</v>
      </c>
      <c r="CK46" s="168"/>
      <c r="CL46" s="162">
        <v>116.59</v>
      </c>
      <c r="CM46" s="162">
        <v>106.3</v>
      </c>
      <c r="CN46" s="162">
        <v>-18</v>
      </c>
      <c r="CO46" s="162">
        <v>61.588000000000001</v>
      </c>
      <c r="CP46" s="162">
        <v>60.353000000000002</v>
      </c>
      <c r="CQ46" s="162">
        <v>59.84</v>
      </c>
      <c r="CR46" s="162">
        <v>-13.662000000000001</v>
      </c>
      <c r="CS46" s="162">
        <v>-12.874000000000001</v>
      </c>
      <c r="CT46" s="162">
        <v>1</v>
      </c>
      <c r="CU46" s="162">
        <v>-28.382000000000001</v>
      </c>
      <c r="CV46" s="162">
        <v>0</v>
      </c>
      <c r="CW46" s="162">
        <v>18.148</v>
      </c>
      <c r="CX46" s="162">
        <v>60.7</v>
      </c>
      <c r="CY46" s="162">
        <v>93.04</v>
      </c>
      <c r="CZ46" s="162">
        <v>37.271999999999998</v>
      </c>
      <c r="DA46" s="162">
        <v>35.307000000000002</v>
      </c>
      <c r="DB46" s="162">
        <v>-39.529000000000003</v>
      </c>
      <c r="DC46" s="162">
        <v>-5.8948</v>
      </c>
      <c r="DD46" s="162">
        <v>0</v>
      </c>
      <c r="DE46" s="162">
        <v>0</v>
      </c>
      <c r="DF46" s="162">
        <v>-125.01</v>
      </c>
      <c r="DG46" s="162">
        <v>0</v>
      </c>
      <c r="DH46" s="162">
        <v>-23.914999999999999</v>
      </c>
      <c r="DI46" s="162">
        <v>-120.19</v>
      </c>
      <c r="DJ46" s="162">
        <v>-121.3</v>
      </c>
      <c r="DK46" s="162">
        <v>33.17</v>
      </c>
      <c r="DL46" s="162">
        <v>69.149000000000001</v>
      </c>
      <c r="DM46" s="162">
        <v>84.55</v>
      </c>
      <c r="DN46" s="162">
        <v>99.626999999999995</v>
      </c>
      <c r="DO46" s="162">
        <v>68.62</v>
      </c>
      <c r="DP46" s="162">
        <v>-13.59</v>
      </c>
      <c r="DQ46" s="162">
        <v>61.465000000000003</v>
      </c>
      <c r="DR46" s="162">
        <v>123.19</v>
      </c>
      <c r="DS46" s="162">
        <v>-2.2200000000000002</v>
      </c>
      <c r="DT46" s="162">
        <v>-1.96</v>
      </c>
      <c r="DU46" s="162">
        <v>81.69</v>
      </c>
      <c r="DV46" s="162">
        <v>77.62</v>
      </c>
      <c r="DW46" s="162">
        <v>124.34</v>
      </c>
      <c r="DX46" s="162">
        <v>122.16</v>
      </c>
      <c r="DY46" s="162">
        <v>-58.712000000000003</v>
      </c>
      <c r="DZ46" s="162">
        <v>-57.209000000000003</v>
      </c>
      <c r="EA46" s="162">
        <v>217.21</v>
      </c>
      <c r="EB46" s="162">
        <v>173.98</v>
      </c>
      <c r="EC46" s="162">
        <v>167.05</v>
      </c>
      <c r="ED46" s="162">
        <v>169.76</v>
      </c>
      <c r="EE46" s="162">
        <v>51.225000000000001</v>
      </c>
      <c r="EF46" s="162">
        <v>26.367000000000001</v>
      </c>
      <c r="EG46" s="162">
        <v>-32.786999999999999</v>
      </c>
      <c r="EH46" s="162">
        <v>273.33</v>
      </c>
      <c r="EI46" s="162">
        <v>195.32</v>
      </c>
      <c r="EJ46" s="162">
        <v>0</v>
      </c>
      <c r="EK46" s="162">
        <v>-17.334</v>
      </c>
      <c r="EL46" s="162">
        <v>-20.099</v>
      </c>
      <c r="EM46" s="162">
        <v>44.646999999999998</v>
      </c>
      <c r="EN46" s="162">
        <v>-23.452999999999999</v>
      </c>
      <c r="EO46" s="162">
        <v>-48.345999999999997</v>
      </c>
      <c r="EP46" s="162">
        <v>38.448</v>
      </c>
      <c r="EQ46" s="162">
        <v>-46.149000000000001</v>
      </c>
      <c r="ER46" s="162">
        <v>-47.42</v>
      </c>
      <c r="ES46" s="162">
        <v>15.679</v>
      </c>
      <c r="ET46" s="162">
        <v>0</v>
      </c>
      <c r="EU46" s="162">
        <v>-21.638999999999999</v>
      </c>
      <c r="EV46" s="162">
        <v>0</v>
      </c>
      <c r="EW46" s="162">
        <v>16.216999999999999</v>
      </c>
      <c r="EX46" s="162">
        <v>-110.75</v>
      </c>
      <c r="EY46" s="162">
        <v>-34.816000000000003</v>
      </c>
      <c r="EZ46" s="162">
        <v>-33.734000000000002</v>
      </c>
      <c r="FA46" s="162">
        <v>0.37209999999999999</v>
      </c>
      <c r="FB46" s="162">
        <v>-24.28</v>
      </c>
      <c r="FC46" s="162">
        <v>-16.012</v>
      </c>
      <c r="FD46" s="162">
        <v>24.567</v>
      </c>
      <c r="FE46" s="162">
        <v>0</v>
      </c>
      <c r="FF46" s="162">
        <v>0</v>
      </c>
      <c r="FG46" s="162">
        <v>35.893000000000001</v>
      </c>
      <c r="FH46" s="162">
        <v>36.375</v>
      </c>
      <c r="FI46" s="162">
        <v>35.125999999999998</v>
      </c>
      <c r="FJ46" s="162">
        <v>87.076999999999998</v>
      </c>
      <c r="FK46" s="162">
        <v>87.747</v>
      </c>
      <c r="FL46" s="162">
        <v>-160.59</v>
      </c>
      <c r="FM46" s="162">
        <v>60.764000000000003</v>
      </c>
      <c r="FN46" s="162">
        <v>60.085000000000001</v>
      </c>
      <c r="FO46" s="162">
        <v>-110.86</v>
      </c>
      <c r="FP46" s="162">
        <v>-100.66</v>
      </c>
      <c r="FQ46" s="162">
        <v>-58.365000000000002</v>
      </c>
      <c r="FR46" s="162">
        <v>-43.279000000000003</v>
      </c>
      <c r="FS46" s="162">
        <v>17.687999999999999</v>
      </c>
      <c r="FT46" s="162">
        <v>1.5494000000000001</v>
      </c>
      <c r="FU46" s="162">
        <v>-12.048999999999999</v>
      </c>
      <c r="FV46" s="162">
        <v>11.32</v>
      </c>
      <c r="FW46" s="162">
        <v>-58.423000000000002</v>
      </c>
      <c r="FX46" s="162">
        <v>10.840999999999999</v>
      </c>
      <c r="FY46" s="162">
        <v>-9.2189999999999994</v>
      </c>
      <c r="FZ46" s="162">
        <v>2.1318999999999999</v>
      </c>
      <c r="GA46" s="162">
        <v>7.8116000000000003</v>
      </c>
      <c r="GB46" s="162">
        <v>19.158999999999999</v>
      </c>
      <c r="GC46" s="162">
        <v>101.32</v>
      </c>
      <c r="GD46" s="162">
        <v>111.79</v>
      </c>
      <c r="GE46" s="162">
        <v>15.5</v>
      </c>
      <c r="GF46" s="162">
        <v>84.572999999999993</v>
      </c>
      <c r="GG46" s="162">
        <v>18.600000000000001</v>
      </c>
      <c r="GH46" s="162">
        <v>-26.82</v>
      </c>
      <c r="GI46" s="162">
        <v>0.91500000000000004</v>
      </c>
      <c r="GJ46" s="162">
        <v>0</v>
      </c>
      <c r="GK46" s="162">
        <v>2.6966000000000001</v>
      </c>
      <c r="GL46" s="162">
        <v>6.4500000000000002E-2</v>
      </c>
      <c r="GM46" s="162">
        <v>0</v>
      </c>
      <c r="GN46" s="162">
        <v>-15.363</v>
      </c>
      <c r="GO46" s="162">
        <v>-47.539000000000001</v>
      </c>
      <c r="GP46" s="162">
        <v>18.853999999999999</v>
      </c>
      <c r="GQ46" s="162">
        <v>76.048000000000002</v>
      </c>
      <c r="GR46" s="162">
        <v>114.71</v>
      </c>
      <c r="GS46" s="162">
        <v>70.873999999999995</v>
      </c>
      <c r="GT46" s="162">
        <v>-171.17</v>
      </c>
      <c r="GU46" s="162">
        <v>-28.852</v>
      </c>
      <c r="GV46" s="162">
        <v>46.023000000000003</v>
      </c>
      <c r="GW46" s="162">
        <v>-64.450999999999993</v>
      </c>
      <c r="GX46" s="162">
        <v>11.4</v>
      </c>
      <c r="GY46" s="162">
        <v>12.073</v>
      </c>
      <c r="GZ46" s="162">
        <v>11.551</v>
      </c>
      <c r="HA46" s="162">
        <v>14</v>
      </c>
      <c r="HB46" s="162">
        <v>166.61</v>
      </c>
      <c r="HC46" s="162">
        <v>167.42</v>
      </c>
      <c r="HD46" s="162">
        <v>284.10000000000002</v>
      </c>
      <c r="HE46" s="162">
        <v>-283.94</v>
      </c>
      <c r="HF46" s="162">
        <v>-599.48</v>
      </c>
      <c r="HG46" s="162">
        <v>601.1</v>
      </c>
      <c r="HH46" s="162">
        <v>494.5</v>
      </c>
      <c r="HI46" s="162">
        <v>-161.08000000000001</v>
      </c>
      <c r="HJ46" s="162">
        <v>-158.24</v>
      </c>
      <c r="HK46" s="162">
        <v>-50.133000000000003</v>
      </c>
      <c r="HL46" s="162">
        <v>-38.774999999999999</v>
      </c>
      <c r="HM46" s="162">
        <v>79.844999999999999</v>
      </c>
      <c r="HN46" s="162">
        <v>78.528999999999996</v>
      </c>
      <c r="HO46" s="162">
        <v>-113.57</v>
      </c>
      <c r="HP46" s="162">
        <v>-114.26</v>
      </c>
      <c r="HQ46" s="162">
        <v>51.463000000000001</v>
      </c>
      <c r="HR46" s="162">
        <v>50.573</v>
      </c>
      <c r="HS46" s="162">
        <v>-60.573999999999998</v>
      </c>
      <c r="HT46" s="162">
        <v>-60.241999999999997</v>
      </c>
      <c r="HU46" s="162">
        <v>81.599000000000004</v>
      </c>
      <c r="HV46" s="162">
        <v>79.599000000000004</v>
      </c>
      <c r="HW46" s="162">
        <v>67.400000000000006</v>
      </c>
      <c r="HX46" s="162">
        <v>67</v>
      </c>
      <c r="HY46" s="162">
        <v>22.396999999999998</v>
      </c>
      <c r="HZ46" s="162">
        <v>38.959000000000003</v>
      </c>
      <c r="IA46" s="162">
        <v>-345.2</v>
      </c>
      <c r="IB46" s="162">
        <v>93.902000000000001</v>
      </c>
      <c r="IC46" s="162">
        <v>93.664000000000001</v>
      </c>
      <c r="ID46" s="162">
        <v>18.5</v>
      </c>
      <c r="IE46" s="162">
        <v>33.700000000000003</v>
      </c>
      <c r="IF46" s="162">
        <v>-49.7</v>
      </c>
      <c r="IG46" s="162">
        <v>-51.5</v>
      </c>
      <c r="IH46" s="162">
        <v>1.3807</v>
      </c>
      <c r="II46" s="162">
        <v>1.2084999999999999</v>
      </c>
      <c r="IJ46" s="162">
        <v>-484.96</v>
      </c>
      <c r="IK46" s="162">
        <v>-176.89</v>
      </c>
      <c r="IL46" s="162">
        <v>545.74</v>
      </c>
      <c r="IM46" s="162">
        <v>334.76</v>
      </c>
      <c r="IN46" s="162">
        <v>-331.33</v>
      </c>
      <c r="IO46" s="162">
        <v>-421.56</v>
      </c>
      <c r="IP46" s="162">
        <v>421.51</v>
      </c>
      <c r="IQ46" s="162">
        <v>-148.86000000000001</v>
      </c>
      <c r="IR46" s="162">
        <v>-292.64999999999998</v>
      </c>
      <c r="IS46" s="162">
        <v>-417.46</v>
      </c>
      <c r="IT46" s="162">
        <v>131.31</v>
      </c>
      <c r="IU46" s="162">
        <v>131.77000000000001</v>
      </c>
      <c r="IV46" s="162">
        <v>151.49</v>
      </c>
      <c r="IW46" s="162">
        <v>-530.34</v>
      </c>
      <c r="IX46" s="162">
        <v>231.84</v>
      </c>
      <c r="IY46" s="162">
        <v>-296.81</v>
      </c>
      <c r="IZ46" s="162">
        <v>299.52999999999997</v>
      </c>
      <c r="JA46" s="162">
        <v>-3.9811999999999999</v>
      </c>
      <c r="JB46" s="162">
        <v>30.954999999999998</v>
      </c>
      <c r="JC46" s="162">
        <v>29.2</v>
      </c>
      <c r="JD46" s="162">
        <v>2.1789000000000001</v>
      </c>
      <c r="JE46" s="162">
        <v>2.1659000000000002</v>
      </c>
      <c r="JF46" s="162">
        <v>-27.84</v>
      </c>
      <c r="JG46" s="162">
        <v>8.3199000000000005</v>
      </c>
      <c r="JH46" s="162">
        <v>12.278</v>
      </c>
      <c r="JI46" s="162">
        <v>-8.6136999999999997</v>
      </c>
      <c r="JJ46" s="162">
        <v>-35.975999999999999</v>
      </c>
      <c r="JK46" s="162">
        <v>-8.9646000000000008</v>
      </c>
      <c r="JL46" s="162">
        <v>33.798999999999999</v>
      </c>
      <c r="JM46" s="162">
        <v>51.133000000000003</v>
      </c>
      <c r="JN46" s="162">
        <v>51.186999999999998</v>
      </c>
      <c r="JO46" s="162">
        <v>0</v>
      </c>
      <c r="JP46" s="162">
        <v>0</v>
      </c>
      <c r="JQ46" s="162">
        <v>52.021999999999998</v>
      </c>
      <c r="JR46" s="162">
        <v>50.84</v>
      </c>
      <c r="JS46" s="162">
        <v>52.286000000000001</v>
      </c>
      <c r="JT46" s="163">
        <v>41.063000000000002</v>
      </c>
      <c r="JU46" s="162">
        <v>-33.200000000000003</v>
      </c>
      <c r="JV46" s="162">
        <v>20.164999999999999</v>
      </c>
      <c r="JW46" s="162">
        <v>10.09</v>
      </c>
      <c r="JX46" s="162">
        <v>8.6998999999999995</v>
      </c>
      <c r="JY46" s="162">
        <v>-36.631</v>
      </c>
      <c r="JZ46" s="162">
        <v>75.87</v>
      </c>
      <c r="KA46" s="162">
        <v>50.31</v>
      </c>
      <c r="KB46" s="162">
        <v>-36.094000000000001</v>
      </c>
      <c r="KC46" s="162">
        <v>-74.227999999999994</v>
      </c>
      <c r="KD46" s="162">
        <v>38.49</v>
      </c>
      <c r="KE46" s="162">
        <v>36.265000000000001</v>
      </c>
      <c r="KF46" s="162">
        <v>26.798999999999999</v>
      </c>
      <c r="KG46" s="162">
        <v>-26.2</v>
      </c>
      <c r="KH46" s="162">
        <v>-95.983999999999995</v>
      </c>
      <c r="KI46" s="162">
        <v>222.92</v>
      </c>
    </row>
    <row r="47" spans="1:295" ht="18" customHeight="1" x14ac:dyDescent="0.3">
      <c r="A47" s="159" t="s">
        <v>71</v>
      </c>
      <c r="B47" s="159" t="s">
        <v>684</v>
      </c>
      <c r="C47" s="162">
        <v>0</v>
      </c>
      <c r="D47" s="162">
        <v>24.565999999999999</v>
      </c>
      <c r="E47" s="162">
        <v>-49.154000000000003</v>
      </c>
      <c r="F47" s="162">
        <v>-32.829000000000001</v>
      </c>
      <c r="G47" s="162">
        <v>31.18</v>
      </c>
      <c r="H47" s="162">
        <v>17.984000000000002</v>
      </c>
      <c r="I47" s="162">
        <v>62.241999999999997</v>
      </c>
      <c r="J47" s="162">
        <v>-101.05</v>
      </c>
      <c r="K47" s="162">
        <v>72.399000000000001</v>
      </c>
      <c r="L47" s="162">
        <v>32.670999999999999</v>
      </c>
      <c r="M47" s="162">
        <v>-35.963999999999999</v>
      </c>
      <c r="N47" s="162">
        <v>-33.298999999999999</v>
      </c>
      <c r="O47" s="162">
        <v>-57.091999999999999</v>
      </c>
      <c r="P47" s="162">
        <v>46.2</v>
      </c>
      <c r="Q47" s="162">
        <v>14.904</v>
      </c>
      <c r="R47" s="162">
        <v>-46.2</v>
      </c>
      <c r="S47" s="162">
        <v>12.9</v>
      </c>
      <c r="T47" s="162">
        <v>204.72</v>
      </c>
      <c r="U47" s="162">
        <v>9.6096000000000004</v>
      </c>
      <c r="V47" s="162">
        <v>9.6135999999999999</v>
      </c>
      <c r="W47" s="162">
        <v>15.943</v>
      </c>
      <c r="X47" s="162">
        <v>0</v>
      </c>
      <c r="Y47" s="162">
        <v>6.4043999999999999</v>
      </c>
      <c r="Z47" s="162">
        <v>2.3325</v>
      </c>
      <c r="AA47" s="163">
        <v>33.692</v>
      </c>
      <c r="AB47" s="162">
        <v>113</v>
      </c>
      <c r="AC47" s="162">
        <v>-97.15</v>
      </c>
      <c r="AD47" s="162">
        <v>-97.629000000000005</v>
      </c>
      <c r="AE47" s="162">
        <v>20.933</v>
      </c>
      <c r="AF47" s="162">
        <v>33.298999999999999</v>
      </c>
      <c r="AG47" s="162">
        <v>55</v>
      </c>
      <c r="AH47" s="162">
        <v>9.4369999999999994</v>
      </c>
      <c r="AI47" s="162">
        <v>0.16200000000000001</v>
      </c>
      <c r="AJ47" s="162">
        <v>-34.639000000000003</v>
      </c>
      <c r="AK47" s="162">
        <v>-34.840000000000003</v>
      </c>
      <c r="AL47" s="162">
        <v>-54.098999999999997</v>
      </c>
      <c r="AM47" s="162">
        <v>34.880000000000003</v>
      </c>
      <c r="AN47" s="162">
        <v>35.06</v>
      </c>
      <c r="AO47" s="162">
        <v>17.042999999999999</v>
      </c>
      <c r="AP47" s="162">
        <v>7.8781999999999996</v>
      </c>
      <c r="AQ47" s="162">
        <v>77.674999999999997</v>
      </c>
      <c r="AR47" s="162">
        <v>80.897000000000006</v>
      </c>
      <c r="AS47" s="162">
        <v>0</v>
      </c>
      <c r="AT47" s="162">
        <v>-55.459000000000003</v>
      </c>
      <c r="AU47" s="162">
        <v>-55.194000000000003</v>
      </c>
      <c r="AV47" s="162">
        <v>3.5905</v>
      </c>
      <c r="AW47" s="162">
        <v>3.4154</v>
      </c>
      <c r="AX47" s="162">
        <v>75.552999999999997</v>
      </c>
      <c r="AY47" s="162">
        <v>77.963999999999999</v>
      </c>
      <c r="AZ47" s="162">
        <v>-7.8517999999999999</v>
      </c>
      <c r="BA47" s="162">
        <v>-41.575000000000003</v>
      </c>
      <c r="BB47" s="162">
        <v>-302.18</v>
      </c>
      <c r="BC47" s="162">
        <v>-30.939</v>
      </c>
      <c r="BD47" s="162">
        <v>-6.5998999999999999</v>
      </c>
      <c r="BE47" s="162">
        <v>-6.5998999999999999</v>
      </c>
      <c r="BF47" s="162">
        <v>61.460999999999999</v>
      </c>
      <c r="BG47" s="162">
        <v>60.390999999999998</v>
      </c>
      <c r="BH47" s="162">
        <v>-6.1818999999999997</v>
      </c>
      <c r="BI47" s="162">
        <v>-67.102000000000004</v>
      </c>
      <c r="BJ47" s="162">
        <v>-24.422000000000001</v>
      </c>
      <c r="BK47" s="162">
        <v>13.17</v>
      </c>
      <c r="BL47" s="162">
        <v>6.8739999999999997</v>
      </c>
      <c r="BM47" s="162">
        <v>4.6908000000000003</v>
      </c>
      <c r="BN47" s="162">
        <v>340.4</v>
      </c>
      <c r="BO47" s="162">
        <v>88.716999999999999</v>
      </c>
      <c r="BP47" s="162">
        <v>88.686000000000007</v>
      </c>
      <c r="BQ47" s="162">
        <v>-255.64</v>
      </c>
      <c r="BR47" s="162">
        <v>442.66</v>
      </c>
      <c r="BS47" s="162">
        <v>40.976999999999997</v>
      </c>
      <c r="BT47" s="162">
        <v>-58.073</v>
      </c>
      <c r="BU47" s="162">
        <v>60.792000000000002</v>
      </c>
      <c r="BV47" s="162">
        <v>106.31</v>
      </c>
      <c r="BW47" s="162">
        <v>28.489000000000001</v>
      </c>
      <c r="BX47" s="162">
        <v>39.069000000000003</v>
      </c>
      <c r="BY47" s="162">
        <v>76.36</v>
      </c>
      <c r="BZ47" s="162">
        <v>77.058999999999997</v>
      </c>
      <c r="CA47" s="162">
        <v>-87.736999999999995</v>
      </c>
      <c r="CB47" s="162">
        <v>-86.8</v>
      </c>
      <c r="CC47" s="162">
        <v>157.41999999999999</v>
      </c>
      <c r="CD47" s="162">
        <v>159.86000000000001</v>
      </c>
      <c r="CE47" s="162">
        <v>18.285</v>
      </c>
      <c r="CF47" s="163">
        <v>-143.51</v>
      </c>
      <c r="CG47" s="162">
        <v>-148.46</v>
      </c>
      <c r="CH47" s="162">
        <v>-1.8958999999999999</v>
      </c>
      <c r="CI47" s="162">
        <v>0</v>
      </c>
      <c r="CJ47" s="162">
        <v>19.57</v>
      </c>
      <c r="CK47" s="162">
        <v>25.984999999999999</v>
      </c>
      <c r="CL47" s="162">
        <v>121.9</v>
      </c>
      <c r="CM47" s="162">
        <v>110.3</v>
      </c>
      <c r="CN47" s="162">
        <v>-18.670000000000002</v>
      </c>
      <c r="CO47" s="162">
        <v>63.883000000000003</v>
      </c>
      <c r="CP47" s="162">
        <v>61.942</v>
      </c>
      <c r="CQ47" s="162">
        <v>61.625999999999998</v>
      </c>
      <c r="CR47" s="162">
        <v>-9.0945999999999998</v>
      </c>
      <c r="CS47" s="162">
        <v>-8.6235999999999997</v>
      </c>
      <c r="CT47" s="162">
        <v>-17.815000000000001</v>
      </c>
      <c r="CU47" s="162">
        <v>-34.171999999999997</v>
      </c>
      <c r="CV47" s="162">
        <v>0</v>
      </c>
      <c r="CW47" s="162">
        <v>18.091000000000001</v>
      </c>
      <c r="CX47" s="162">
        <v>56.939</v>
      </c>
      <c r="CY47" s="162">
        <v>95.278999999999996</v>
      </c>
      <c r="CZ47" s="162">
        <v>37.271999999999998</v>
      </c>
      <c r="DA47" s="162">
        <v>35.307000000000002</v>
      </c>
      <c r="DB47" s="162">
        <v>-40.020000000000003</v>
      </c>
      <c r="DC47" s="162">
        <v>-5.8948</v>
      </c>
      <c r="DD47" s="162">
        <v>0</v>
      </c>
      <c r="DE47" s="162">
        <v>0</v>
      </c>
      <c r="DF47" s="162">
        <v>-128.30000000000001</v>
      </c>
      <c r="DG47" s="162">
        <v>0</v>
      </c>
      <c r="DH47" s="162">
        <v>-24.248000000000001</v>
      </c>
      <c r="DI47" s="162">
        <v>-121</v>
      </c>
      <c r="DJ47" s="162">
        <v>-121.09</v>
      </c>
      <c r="DK47" s="162">
        <v>34.713999999999999</v>
      </c>
      <c r="DL47" s="162">
        <v>68.27</v>
      </c>
      <c r="DM47" s="162">
        <v>84.55</v>
      </c>
      <c r="DN47" s="162">
        <v>98.454999999999998</v>
      </c>
      <c r="DO47" s="162">
        <v>67.150000000000006</v>
      </c>
      <c r="DP47" s="162">
        <v>-13.11</v>
      </c>
      <c r="DQ47" s="162">
        <v>61.6</v>
      </c>
      <c r="DR47" s="162">
        <v>126.58</v>
      </c>
      <c r="DS47" s="162">
        <v>-2.68</v>
      </c>
      <c r="DT47" s="162">
        <v>-2.42</v>
      </c>
      <c r="DU47" s="162">
        <v>88.7</v>
      </c>
      <c r="DV47" s="162">
        <v>78.650000000000006</v>
      </c>
      <c r="DW47" s="162">
        <v>127.29</v>
      </c>
      <c r="DX47" s="162">
        <v>124.19</v>
      </c>
      <c r="DY47" s="162">
        <v>-57.335999999999999</v>
      </c>
      <c r="DZ47" s="162">
        <v>-56.780999999999999</v>
      </c>
      <c r="EA47" s="162">
        <v>219.52</v>
      </c>
      <c r="EB47" s="162">
        <v>176.34</v>
      </c>
      <c r="EC47" s="163">
        <v>167.05</v>
      </c>
      <c r="ED47" s="163">
        <v>161.38668000000001</v>
      </c>
      <c r="EE47" s="163">
        <v>51.225000000000001</v>
      </c>
      <c r="EF47" s="162">
        <v>34.735999999999997</v>
      </c>
      <c r="EG47" s="162">
        <v>-32.694000000000003</v>
      </c>
      <c r="EH47" s="162">
        <v>269.2</v>
      </c>
      <c r="EI47" s="162">
        <v>229.14</v>
      </c>
      <c r="EJ47" s="162">
        <v>0</v>
      </c>
      <c r="EK47" s="162">
        <v>-17.18</v>
      </c>
      <c r="EL47" s="162">
        <v>-20.087</v>
      </c>
      <c r="EM47" s="162">
        <v>39.283999999999999</v>
      </c>
      <c r="EN47" s="162">
        <v>-14.401999999999999</v>
      </c>
      <c r="EO47" s="162">
        <v>-48.345999999999997</v>
      </c>
      <c r="EP47" s="162">
        <v>38.448</v>
      </c>
      <c r="EQ47" s="162">
        <v>-48.066000000000003</v>
      </c>
      <c r="ER47" s="162">
        <v>-49.082999999999998</v>
      </c>
      <c r="ES47" s="162">
        <v>7.8775000000000004</v>
      </c>
      <c r="ET47" s="162">
        <v>0</v>
      </c>
      <c r="EU47" s="162">
        <v>-22.01</v>
      </c>
      <c r="EV47" s="162">
        <v>0</v>
      </c>
      <c r="EW47" s="162">
        <v>16.422000000000001</v>
      </c>
      <c r="EX47" s="162">
        <v>-95.055000000000007</v>
      </c>
      <c r="EY47" s="162">
        <v>-36.520000000000003</v>
      </c>
      <c r="EZ47" s="162">
        <v>-35.853999999999999</v>
      </c>
      <c r="FA47" s="162">
        <v>2.9478</v>
      </c>
      <c r="FB47" s="162">
        <v>-32.816000000000003</v>
      </c>
      <c r="FC47" s="162">
        <v>-8.3864000000000001</v>
      </c>
      <c r="FD47" s="162">
        <v>25.056000000000001</v>
      </c>
      <c r="FE47" s="162">
        <v>0</v>
      </c>
      <c r="FF47" s="162">
        <v>0</v>
      </c>
      <c r="FG47" s="162">
        <v>35.524000000000001</v>
      </c>
      <c r="FH47" s="162">
        <v>35.944000000000003</v>
      </c>
      <c r="FI47" s="162">
        <v>34.530999999999999</v>
      </c>
      <c r="FJ47" s="162">
        <v>87.578999999999994</v>
      </c>
      <c r="FK47" s="162">
        <v>86.909000000000006</v>
      </c>
      <c r="FL47" s="162">
        <v>-166.78</v>
      </c>
      <c r="FM47" s="162">
        <v>59.46</v>
      </c>
      <c r="FN47" s="162">
        <v>59.018999999999998</v>
      </c>
      <c r="FO47" s="162">
        <v>-113.31</v>
      </c>
      <c r="FP47" s="162">
        <v>-106.06</v>
      </c>
      <c r="FQ47" s="162">
        <v>-56.131</v>
      </c>
      <c r="FR47" s="162">
        <v>-42.948999999999998</v>
      </c>
      <c r="FS47" s="162">
        <v>18.088999999999999</v>
      </c>
      <c r="FT47" s="162">
        <v>1.5616000000000001</v>
      </c>
      <c r="FU47" s="162">
        <v>-12.099</v>
      </c>
      <c r="FV47" s="162">
        <v>12.71</v>
      </c>
      <c r="FW47" s="162">
        <v>-57.313000000000002</v>
      </c>
      <c r="FX47" s="162">
        <v>10.551</v>
      </c>
      <c r="FY47" s="162">
        <v>-8.7029999999999994</v>
      </c>
      <c r="FZ47" s="162">
        <v>2.1808999999999998</v>
      </c>
      <c r="GA47" s="162">
        <v>8.0104000000000006</v>
      </c>
      <c r="GB47" s="162">
        <v>21.638999999999999</v>
      </c>
      <c r="GC47" s="162">
        <v>106.71</v>
      </c>
      <c r="GD47" s="162">
        <v>116.77</v>
      </c>
      <c r="GE47" s="162">
        <v>15.5</v>
      </c>
      <c r="GF47" s="162">
        <v>87.725999999999999</v>
      </c>
      <c r="GG47" s="162">
        <v>19.899000000000001</v>
      </c>
      <c r="GH47" s="162">
        <v>-25.178999999999998</v>
      </c>
      <c r="GI47" s="162">
        <v>1.5116000000000001</v>
      </c>
      <c r="GJ47" s="162">
        <v>-1.7688999999999999</v>
      </c>
      <c r="GK47" s="162">
        <v>2.8252000000000002</v>
      </c>
      <c r="GL47" s="162">
        <v>6.4500000000000002E-2</v>
      </c>
      <c r="GM47" s="162">
        <v>0</v>
      </c>
      <c r="GN47" s="162">
        <v>-15.363</v>
      </c>
      <c r="GO47" s="162">
        <v>-46.776000000000003</v>
      </c>
      <c r="GP47" s="162">
        <v>18.247</v>
      </c>
      <c r="GQ47" s="162">
        <v>75.040000000000006</v>
      </c>
      <c r="GR47" s="162">
        <v>114.25</v>
      </c>
      <c r="GS47" s="162">
        <v>67.744</v>
      </c>
      <c r="GT47" s="162">
        <v>-167.67</v>
      </c>
      <c r="GU47" s="162">
        <v>-28.245999999999999</v>
      </c>
      <c r="GV47" s="162">
        <v>45.914999999999999</v>
      </c>
      <c r="GW47" s="162">
        <v>-65.334999999999994</v>
      </c>
      <c r="GX47" s="162">
        <v>11.4</v>
      </c>
      <c r="GY47" s="162">
        <v>12.102</v>
      </c>
      <c r="GZ47" s="162">
        <v>11.446</v>
      </c>
      <c r="HA47" s="162">
        <v>14</v>
      </c>
      <c r="HB47" s="162">
        <v>173.71</v>
      </c>
      <c r="HC47" s="162">
        <v>173.89</v>
      </c>
      <c r="HD47" s="162">
        <v>284.10000000000002</v>
      </c>
      <c r="HE47" s="162">
        <v>-281.52999999999997</v>
      </c>
      <c r="HF47" s="162">
        <v>-611.48</v>
      </c>
      <c r="HG47" s="162">
        <v>607.33000000000004</v>
      </c>
      <c r="HH47" s="162">
        <v>531.61</v>
      </c>
      <c r="HI47" s="162">
        <v>-165.69</v>
      </c>
      <c r="HJ47" s="162">
        <v>-165.35</v>
      </c>
      <c r="HK47" s="162">
        <v>-49.417000000000002</v>
      </c>
      <c r="HL47" s="162">
        <v>-38.600999999999999</v>
      </c>
      <c r="HM47" s="162">
        <v>78.804000000000002</v>
      </c>
      <c r="HN47" s="162">
        <v>78.638000000000005</v>
      </c>
      <c r="HO47" s="162">
        <v>-113.57</v>
      </c>
      <c r="HP47" s="162">
        <v>-114.26</v>
      </c>
      <c r="HQ47" s="162">
        <v>51.143999999999998</v>
      </c>
      <c r="HR47" s="162">
        <v>51.286999999999999</v>
      </c>
      <c r="HS47" s="162">
        <v>-61.122</v>
      </c>
      <c r="HT47" s="162">
        <v>-61.798999999999999</v>
      </c>
      <c r="HU47" s="162">
        <v>76.379000000000005</v>
      </c>
      <c r="HV47" s="162">
        <v>76.558999999999997</v>
      </c>
      <c r="HW47" s="162">
        <v>79.099000000000004</v>
      </c>
      <c r="HX47" s="162">
        <v>78.400000000000006</v>
      </c>
      <c r="HY47" s="162">
        <v>22.661999999999999</v>
      </c>
      <c r="HZ47" s="162">
        <v>38.56</v>
      </c>
      <c r="IA47" s="162">
        <v>-361.45</v>
      </c>
      <c r="IB47" s="162">
        <v>91.313000000000002</v>
      </c>
      <c r="IC47" s="162">
        <v>91.423000000000002</v>
      </c>
      <c r="ID47" s="162">
        <v>18.5</v>
      </c>
      <c r="IE47" s="162">
        <v>51.9</v>
      </c>
      <c r="IF47" s="162">
        <v>-49.7</v>
      </c>
      <c r="IG47" s="162">
        <v>-51.4</v>
      </c>
      <c r="IH47" s="162">
        <v>1.4431</v>
      </c>
      <c r="II47" s="162">
        <v>1.1792</v>
      </c>
      <c r="IJ47" s="162">
        <v>-521.69000000000005</v>
      </c>
      <c r="IK47" s="162">
        <v>-206.08</v>
      </c>
      <c r="IL47" s="162">
        <v>557.5</v>
      </c>
      <c r="IM47" s="162">
        <v>354.59</v>
      </c>
      <c r="IN47" s="162">
        <v>-293.3</v>
      </c>
      <c r="IO47" s="162">
        <v>-432.01</v>
      </c>
      <c r="IP47" s="162">
        <v>436.73</v>
      </c>
      <c r="IQ47" s="162">
        <v>-151.91999999999999</v>
      </c>
      <c r="IR47" s="162">
        <v>-299.36</v>
      </c>
      <c r="IS47" s="162">
        <v>-426.31</v>
      </c>
      <c r="IT47" s="162">
        <v>134.54</v>
      </c>
      <c r="IU47" s="162">
        <v>136.75</v>
      </c>
      <c r="IV47" s="162">
        <v>154</v>
      </c>
      <c r="IW47" s="162">
        <v>-545.08000000000004</v>
      </c>
      <c r="IX47" s="162">
        <v>238.04</v>
      </c>
      <c r="IY47" s="162">
        <v>-309.52999999999997</v>
      </c>
      <c r="IZ47" s="162">
        <v>311.19</v>
      </c>
      <c r="JA47" s="162">
        <v>-4.7721999999999998</v>
      </c>
      <c r="JB47" s="162">
        <v>30.954999999999998</v>
      </c>
      <c r="JC47" s="162">
        <v>34.639000000000003</v>
      </c>
      <c r="JD47" s="162">
        <v>2.069</v>
      </c>
      <c r="JE47" s="162">
        <v>2.0390000000000001</v>
      </c>
      <c r="JF47" s="162">
        <v>-33.119</v>
      </c>
      <c r="JG47" s="162">
        <v>13.92</v>
      </c>
      <c r="JH47" s="162">
        <v>12.178000000000001</v>
      </c>
      <c r="JI47" s="162">
        <v>-14.353999999999999</v>
      </c>
      <c r="JJ47" s="162">
        <v>-40.253999999999998</v>
      </c>
      <c r="JK47" s="162">
        <v>0.96889999999999998</v>
      </c>
      <c r="JL47" s="162">
        <v>33.098999999999997</v>
      </c>
      <c r="JM47" s="162">
        <v>52.103999999999999</v>
      </c>
      <c r="JN47" s="162">
        <v>54</v>
      </c>
      <c r="JO47" s="162">
        <v>0</v>
      </c>
      <c r="JP47" s="162">
        <v>0</v>
      </c>
      <c r="JQ47" s="162">
        <v>50.212000000000003</v>
      </c>
      <c r="JR47" s="162">
        <v>51.226999999999997</v>
      </c>
      <c r="JS47" s="162">
        <v>50.966999999999999</v>
      </c>
      <c r="JT47" s="163">
        <v>19.571999999999999</v>
      </c>
      <c r="JU47" s="163">
        <v>-33.200000000000003</v>
      </c>
      <c r="JV47" s="162">
        <v>-4.0316000000000001</v>
      </c>
      <c r="JW47" s="162">
        <v>10.279</v>
      </c>
      <c r="JX47" s="162">
        <v>8.6998999999999995</v>
      </c>
      <c r="JY47" s="162">
        <v>-34.598999999999997</v>
      </c>
      <c r="JZ47" s="162">
        <v>76.691000000000003</v>
      </c>
      <c r="KA47" s="162">
        <v>49.363</v>
      </c>
      <c r="KB47" s="162">
        <v>-34.531999999999996</v>
      </c>
      <c r="KC47" s="162">
        <v>-74.814999999999998</v>
      </c>
      <c r="KD47" s="162">
        <v>36.661000000000001</v>
      </c>
      <c r="KE47" s="162">
        <v>38.014000000000003</v>
      </c>
      <c r="KF47" s="162">
        <v>26.798999999999999</v>
      </c>
      <c r="KG47" s="162">
        <v>-44.098999999999997</v>
      </c>
      <c r="KH47" s="162">
        <v>-74.406999999999996</v>
      </c>
      <c r="KI47" s="162">
        <v>209.02</v>
      </c>
    </row>
    <row r="48" spans="1:295" ht="18" customHeight="1" x14ac:dyDescent="0.3">
      <c r="A48" s="159" t="s">
        <v>71</v>
      </c>
      <c r="B48" s="159" t="s">
        <v>685</v>
      </c>
      <c r="C48" s="164">
        <v>0</v>
      </c>
      <c r="D48" s="164">
        <v>24.565999999999999</v>
      </c>
      <c r="E48" s="164">
        <v>-49.154000000000003</v>
      </c>
      <c r="F48" s="164">
        <v>-33.082999999999998</v>
      </c>
      <c r="G48" s="164">
        <v>31.18</v>
      </c>
      <c r="H48" s="164">
        <v>17.001000000000001</v>
      </c>
      <c r="I48" s="164">
        <v>61.457999999999998</v>
      </c>
      <c r="J48" s="164">
        <v>-99.712000000000003</v>
      </c>
      <c r="K48" s="164">
        <v>72.399000000000001</v>
      </c>
      <c r="L48" s="164">
        <v>32.670999999999999</v>
      </c>
      <c r="M48" s="164">
        <v>-35.579000000000001</v>
      </c>
      <c r="N48" s="164">
        <v>-33.298999999999999</v>
      </c>
      <c r="O48" s="164">
        <v>-55.561</v>
      </c>
      <c r="P48" s="164">
        <v>46.2</v>
      </c>
      <c r="Q48" s="164">
        <v>14.904</v>
      </c>
      <c r="R48" s="164">
        <v>-46.2</v>
      </c>
      <c r="S48" s="164">
        <v>12.801</v>
      </c>
      <c r="T48" s="164">
        <v>201.6</v>
      </c>
      <c r="U48" s="164">
        <v>9.6376000000000008</v>
      </c>
      <c r="V48" s="164">
        <v>9.7119</v>
      </c>
      <c r="W48" s="164">
        <v>16.064</v>
      </c>
      <c r="X48" s="164">
        <v>0</v>
      </c>
      <c r="Y48" s="164">
        <v>7.0895000000000001</v>
      </c>
      <c r="Z48" s="164">
        <v>2.3454999999999999</v>
      </c>
      <c r="AA48" s="165">
        <v>34.034999999999997</v>
      </c>
      <c r="AB48" s="164">
        <v>113</v>
      </c>
      <c r="AC48" s="164">
        <v>-96.11</v>
      </c>
      <c r="AD48" s="164">
        <v>-96.388999999999996</v>
      </c>
      <c r="AE48" s="164">
        <v>20.228999999999999</v>
      </c>
      <c r="AF48" s="164">
        <v>33.298999999999999</v>
      </c>
      <c r="AG48" s="164">
        <v>52.8</v>
      </c>
      <c r="AH48" s="164">
        <v>9.5208999999999993</v>
      </c>
      <c r="AI48" s="164">
        <v>0.159</v>
      </c>
      <c r="AJ48" s="164">
        <v>-34.47</v>
      </c>
      <c r="AK48" s="164">
        <v>-34.43</v>
      </c>
      <c r="AL48" s="164">
        <v>-53.58</v>
      </c>
      <c r="AM48" s="164">
        <v>34.700000000000003</v>
      </c>
      <c r="AN48" s="164">
        <v>34.880000000000003</v>
      </c>
      <c r="AO48" s="164">
        <v>16.78</v>
      </c>
      <c r="AP48" s="164">
        <v>8.2322000000000006</v>
      </c>
      <c r="AQ48" s="164">
        <v>78.037999999999997</v>
      </c>
      <c r="AR48" s="164">
        <v>81.054000000000002</v>
      </c>
      <c r="AS48" s="164">
        <v>0</v>
      </c>
      <c r="AT48" s="164">
        <v>-57.601999999999997</v>
      </c>
      <c r="AU48" s="164">
        <v>-57.710999999999999</v>
      </c>
      <c r="AV48" s="164">
        <v>5.3048000000000002</v>
      </c>
      <c r="AW48" s="164">
        <v>5.8106999999999998</v>
      </c>
      <c r="AX48" s="164">
        <v>75.552999999999997</v>
      </c>
      <c r="AY48" s="164">
        <v>76.623999999999995</v>
      </c>
      <c r="AZ48" s="164">
        <v>-7.3282999999999996</v>
      </c>
      <c r="BA48" s="164">
        <v>-39.704000000000001</v>
      </c>
      <c r="BB48" s="164">
        <v>-292.23</v>
      </c>
      <c r="BC48" s="164">
        <v>-31.655000000000001</v>
      </c>
      <c r="BD48" s="164">
        <v>-6.1999000000000004</v>
      </c>
      <c r="BE48" s="164">
        <v>-6.1999000000000004</v>
      </c>
      <c r="BF48" s="164">
        <v>64.337000000000003</v>
      </c>
      <c r="BG48" s="164">
        <v>62.892000000000003</v>
      </c>
      <c r="BH48" s="164">
        <v>-5.8849999999999998</v>
      </c>
      <c r="BI48" s="164">
        <v>-67.102000000000004</v>
      </c>
      <c r="BJ48" s="164">
        <v>-30.952999999999999</v>
      </c>
      <c r="BK48" s="164">
        <v>13.849</v>
      </c>
      <c r="BL48" s="164">
        <v>6.9581</v>
      </c>
      <c r="BM48" s="164">
        <v>4.8757000000000001</v>
      </c>
      <c r="BN48" s="164">
        <v>332.59</v>
      </c>
      <c r="BO48" s="164">
        <v>83.894999999999996</v>
      </c>
      <c r="BP48" s="164">
        <v>83.924999999999997</v>
      </c>
      <c r="BQ48" s="164">
        <v>-257.49</v>
      </c>
      <c r="BR48" s="164">
        <v>423.54</v>
      </c>
      <c r="BS48" s="164">
        <v>40.976999999999997</v>
      </c>
      <c r="BT48" s="164">
        <v>-59.959000000000003</v>
      </c>
      <c r="BU48" s="164">
        <v>61.484999999999999</v>
      </c>
      <c r="BV48" s="164">
        <v>107.37</v>
      </c>
      <c r="BW48" s="164">
        <v>27.78</v>
      </c>
      <c r="BX48" s="164">
        <v>38.630000000000003</v>
      </c>
      <c r="BY48" s="164">
        <v>77.180000000000007</v>
      </c>
      <c r="BZ48" s="164">
        <v>77.058999999999997</v>
      </c>
      <c r="CA48" s="164">
        <v>-82.245000000000005</v>
      </c>
      <c r="CB48" s="164">
        <v>-83.049000000000007</v>
      </c>
      <c r="CC48" s="164">
        <v>155.63</v>
      </c>
      <c r="CD48" s="164">
        <v>155.55000000000001</v>
      </c>
      <c r="CE48" s="164">
        <v>19.096</v>
      </c>
      <c r="CF48" s="165">
        <v>-119.1116</v>
      </c>
      <c r="CG48" s="164">
        <v>-147.63</v>
      </c>
      <c r="CH48" s="164">
        <v>1.3815</v>
      </c>
      <c r="CI48" s="164">
        <v>0</v>
      </c>
      <c r="CJ48" s="164">
        <v>19.57</v>
      </c>
      <c r="CK48" s="164">
        <v>25.984999999999999</v>
      </c>
      <c r="CL48" s="164">
        <v>120.19</v>
      </c>
      <c r="CM48" s="164">
        <v>108.3</v>
      </c>
      <c r="CN48" s="164">
        <v>-18.568999999999999</v>
      </c>
      <c r="CO48" s="164">
        <v>64.247</v>
      </c>
      <c r="CP48" s="164">
        <v>62.753999999999998</v>
      </c>
      <c r="CQ48" s="164">
        <v>62.371000000000002</v>
      </c>
      <c r="CR48" s="164">
        <v>-8.0218000000000007</v>
      </c>
      <c r="CS48" s="164">
        <v>-8.0184999999999995</v>
      </c>
      <c r="CT48" s="164">
        <v>-21.579000000000001</v>
      </c>
      <c r="CU48" s="164">
        <v>-29.035</v>
      </c>
      <c r="CV48" s="164">
        <v>0</v>
      </c>
      <c r="CW48" s="164">
        <v>18.440999999999999</v>
      </c>
      <c r="CX48" s="164">
        <v>55.97</v>
      </c>
      <c r="CY48" s="164">
        <v>96.51</v>
      </c>
      <c r="CZ48" s="164">
        <v>37.271999999999998</v>
      </c>
      <c r="DA48" s="164">
        <v>35.307000000000002</v>
      </c>
      <c r="DB48" s="164">
        <v>-39.5</v>
      </c>
      <c r="DC48" s="164">
        <v>-5.8948</v>
      </c>
      <c r="DD48" s="164">
        <v>0</v>
      </c>
      <c r="DE48" s="164">
        <v>0</v>
      </c>
      <c r="DF48" s="164">
        <v>-130.43</v>
      </c>
      <c r="DG48" s="164">
        <v>0</v>
      </c>
      <c r="DH48" s="164">
        <v>-23.878</v>
      </c>
      <c r="DI48" s="164">
        <v>-120.9</v>
      </c>
      <c r="DJ48" s="164">
        <v>-119.9</v>
      </c>
      <c r="DK48" s="164">
        <v>34.340000000000003</v>
      </c>
      <c r="DL48" s="164">
        <v>66.513000000000005</v>
      </c>
      <c r="DM48" s="164">
        <v>84.55</v>
      </c>
      <c r="DN48" s="164">
        <v>96.111999999999995</v>
      </c>
      <c r="DO48" s="164">
        <v>66.459000000000003</v>
      </c>
      <c r="DP48" s="164">
        <v>-13.09</v>
      </c>
      <c r="DQ48" s="164">
        <v>62.896000000000001</v>
      </c>
      <c r="DR48" s="164">
        <v>129.35</v>
      </c>
      <c r="DS48" s="164">
        <v>-1.66</v>
      </c>
      <c r="DT48" s="164">
        <v>-1.5499000000000001</v>
      </c>
      <c r="DU48" s="164">
        <v>84.66</v>
      </c>
      <c r="DV48" s="164">
        <v>78.61</v>
      </c>
      <c r="DW48" s="164">
        <v>130.09</v>
      </c>
      <c r="DX48" s="164">
        <v>126.14</v>
      </c>
      <c r="DY48" s="164">
        <v>-53.609000000000002</v>
      </c>
      <c r="DZ48" s="164">
        <v>-52.4</v>
      </c>
      <c r="EA48" s="164">
        <v>221.94</v>
      </c>
      <c r="EB48" s="164">
        <v>177.89</v>
      </c>
      <c r="EC48" s="165">
        <v>160</v>
      </c>
      <c r="ED48" s="165">
        <v>157.05167</v>
      </c>
      <c r="EE48" s="165">
        <v>57.384329999999999</v>
      </c>
      <c r="EF48" s="164">
        <v>45.393000000000001</v>
      </c>
      <c r="EG48" s="164">
        <v>-32.42</v>
      </c>
      <c r="EH48" s="164">
        <v>265.89</v>
      </c>
      <c r="EI48" s="164">
        <v>275.01</v>
      </c>
      <c r="EJ48" s="164">
        <v>0</v>
      </c>
      <c r="EK48" s="164">
        <v>-17.312000000000001</v>
      </c>
      <c r="EL48" s="164">
        <v>-20.22</v>
      </c>
      <c r="EM48" s="164">
        <v>29.21</v>
      </c>
      <c r="EN48" s="164">
        <v>-1.0086999999999999</v>
      </c>
      <c r="EO48" s="164">
        <v>-48.345999999999997</v>
      </c>
      <c r="EP48" s="164">
        <v>35.375</v>
      </c>
      <c r="EQ48" s="164">
        <v>-50.67</v>
      </c>
      <c r="ER48" s="164">
        <v>-51.448</v>
      </c>
      <c r="ES48" s="164">
        <v>-2.4575999999999998</v>
      </c>
      <c r="ET48" s="164">
        <v>0</v>
      </c>
      <c r="EU48" s="164">
        <v>-21</v>
      </c>
      <c r="EV48" s="164">
        <v>0</v>
      </c>
      <c r="EW48" s="164">
        <v>16.103000000000002</v>
      </c>
      <c r="EX48" s="164">
        <v>-67.885999999999996</v>
      </c>
      <c r="EY48" s="164">
        <v>-38.375999999999998</v>
      </c>
      <c r="EZ48" s="164">
        <v>-37.476999999999997</v>
      </c>
      <c r="FA48" s="164">
        <v>7.6066000000000003</v>
      </c>
      <c r="FB48" s="164">
        <v>-43.204999999999998</v>
      </c>
      <c r="FC48" s="164">
        <v>0</v>
      </c>
      <c r="FD48" s="164">
        <v>24.675000000000001</v>
      </c>
      <c r="FE48" s="164">
        <v>0</v>
      </c>
      <c r="FF48" s="164">
        <v>0</v>
      </c>
      <c r="FG48" s="164">
        <v>35.334000000000003</v>
      </c>
      <c r="FH48" s="164">
        <v>35.960999999999999</v>
      </c>
      <c r="FI48" s="164">
        <v>34.470999999999997</v>
      </c>
      <c r="FJ48" s="164">
        <v>82.722999999999999</v>
      </c>
      <c r="FK48" s="164">
        <v>82.052999999999997</v>
      </c>
      <c r="FL48" s="164">
        <v>-162.93</v>
      </c>
      <c r="FM48" s="164">
        <v>55.673000000000002</v>
      </c>
      <c r="FN48" s="164">
        <v>55.831000000000003</v>
      </c>
      <c r="FO48" s="164">
        <v>-116.16</v>
      </c>
      <c r="FP48" s="164">
        <v>-107.81</v>
      </c>
      <c r="FQ48" s="164">
        <v>-54.167999999999999</v>
      </c>
      <c r="FR48" s="164">
        <v>-42.999000000000002</v>
      </c>
      <c r="FS48" s="164">
        <v>18.088999999999999</v>
      </c>
      <c r="FT48" s="164">
        <v>1.5286</v>
      </c>
      <c r="FU48" s="164">
        <v>-12.019</v>
      </c>
      <c r="FV48" s="164">
        <v>14.12</v>
      </c>
      <c r="FW48" s="164">
        <v>-55.93</v>
      </c>
      <c r="FX48" s="164">
        <v>10.984</v>
      </c>
      <c r="FY48" s="164">
        <v>-8.6890000000000001</v>
      </c>
      <c r="FZ48" s="164">
        <v>2.3239000000000001</v>
      </c>
      <c r="GA48" s="164">
        <v>7.9797000000000002</v>
      </c>
      <c r="GB48" s="164">
        <v>21.67</v>
      </c>
      <c r="GC48" s="164">
        <v>109.88</v>
      </c>
      <c r="GD48" s="164">
        <v>117.06</v>
      </c>
      <c r="GE48" s="164">
        <v>15.97</v>
      </c>
      <c r="GF48" s="164">
        <v>87.143000000000001</v>
      </c>
      <c r="GG48" s="164">
        <v>19.5</v>
      </c>
      <c r="GH48" s="164">
        <v>-24.876999999999999</v>
      </c>
      <c r="GI48" s="164">
        <v>1.4348000000000001</v>
      </c>
      <c r="GJ48" s="164">
        <v>-1.4483999999999999</v>
      </c>
      <c r="GK48" s="164">
        <v>2.7919</v>
      </c>
      <c r="GL48" s="164">
        <v>6.4500000000000002E-2</v>
      </c>
      <c r="GM48" s="164">
        <v>0</v>
      </c>
      <c r="GN48" s="164">
        <v>-15.997</v>
      </c>
      <c r="GO48" s="164">
        <v>-46.110999999999997</v>
      </c>
      <c r="GP48" s="164">
        <v>19.46</v>
      </c>
      <c r="GQ48" s="164">
        <v>71.846999999999994</v>
      </c>
      <c r="GR48" s="164">
        <v>113.3</v>
      </c>
      <c r="GS48" s="164">
        <v>66.129000000000005</v>
      </c>
      <c r="GT48" s="164">
        <v>-165.65</v>
      </c>
      <c r="GU48" s="164">
        <v>-27.613</v>
      </c>
      <c r="GV48" s="164">
        <v>45.341000000000001</v>
      </c>
      <c r="GW48" s="164">
        <v>-63.579000000000001</v>
      </c>
      <c r="GX48" s="164">
        <v>11.227</v>
      </c>
      <c r="GY48" s="164">
        <v>11.672000000000001</v>
      </c>
      <c r="GZ48" s="164">
        <v>11.161</v>
      </c>
      <c r="HA48" s="164">
        <v>13.169</v>
      </c>
      <c r="HB48" s="164">
        <v>175.22</v>
      </c>
      <c r="HC48" s="164">
        <v>176.92</v>
      </c>
      <c r="HD48" s="164">
        <v>284.10000000000002</v>
      </c>
      <c r="HE48" s="164">
        <v>-281.52999999999997</v>
      </c>
      <c r="HF48" s="164">
        <v>-615.98</v>
      </c>
      <c r="HG48" s="164">
        <v>615.66</v>
      </c>
      <c r="HH48" s="164">
        <v>565.35</v>
      </c>
      <c r="HI48" s="164">
        <v>-168.58</v>
      </c>
      <c r="HJ48" s="164">
        <v>-167.03</v>
      </c>
      <c r="HK48" s="164">
        <v>-50.151000000000003</v>
      </c>
      <c r="HL48" s="164">
        <v>-39.520000000000003</v>
      </c>
      <c r="HM48" s="164">
        <v>79.513000000000005</v>
      </c>
      <c r="HN48" s="164">
        <v>76.453999999999994</v>
      </c>
      <c r="HO48" s="164">
        <v>-113.57</v>
      </c>
      <c r="HP48" s="164">
        <v>-114.26</v>
      </c>
      <c r="HQ48" s="164">
        <v>51.484999999999999</v>
      </c>
      <c r="HR48" s="164">
        <v>50.584000000000003</v>
      </c>
      <c r="HS48" s="164">
        <v>-59.945</v>
      </c>
      <c r="HT48" s="164">
        <v>-60.814999999999998</v>
      </c>
      <c r="HU48" s="164">
        <v>77.83</v>
      </c>
      <c r="HV48" s="164">
        <v>78.418999999999997</v>
      </c>
      <c r="HW48" s="164">
        <v>80</v>
      </c>
      <c r="HX48" s="164">
        <v>79.8</v>
      </c>
      <c r="HY48" s="165">
        <v>22.661999999999999</v>
      </c>
      <c r="HZ48" s="164">
        <v>38.798999999999999</v>
      </c>
      <c r="IA48" s="164">
        <v>-353.47</v>
      </c>
      <c r="IB48" s="164">
        <v>89.724999999999994</v>
      </c>
      <c r="IC48" s="164">
        <v>89.259</v>
      </c>
      <c r="ID48" s="164">
        <v>18</v>
      </c>
      <c r="IE48" s="164">
        <v>49.7</v>
      </c>
      <c r="IF48" s="164">
        <v>-50.598999999999997</v>
      </c>
      <c r="IG48" s="164">
        <v>-52.4</v>
      </c>
      <c r="IH48" s="164">
        <v>1.4431</v>
      </c>
      <c r="II48" s="164">
        <v>1.1792</v>
      </c>
      <c r="IJ48" s="164">
        <v>-556.16</v>
      </c>
      <c r="IK48" s="164">
        <v>-250.18</v>
      </c>
      <c r="IL48" s="164">
        <v>559.42999999999995</v>
      </c>
      <c r="IM48" s="164">
        <v>369.67</v>
      </c>
      <c r="IN48" s="164">
        <v>-208.77</v>
      </c>
      <c r="IO48" s="164">
        <v>-429.41</v>
      </c>
      <c r="IP48" s="164">
        <v>434.13</v>
      </c>
      <c r="IQ48" s="164">
        <v>-154.04</v>
      </c>
      <c r="IR48" s="164">
        <v>-299.73</v>
      </c>
      <c r="IS48" s="164">
        <v>-426.22</v>
      </c>
      <c r="IT48" s="164">
        <v>131.53</v>
      </c>
      <c r="IU48" s="164">
        <v>132.54</v>
      </c>
      <c r="IV48" s="164">
        <v>158.47</v>
      </c>
      <c r="IW48" s="164">
        <v>-543.59</v>
      </c>
      <c r="IX48" s="164">
        <v>238.07</v>
      </c>
      <c r="IY48" s="164">
        <v>-304.74</v>
      </c>
      <c r="IZ48" s="164">
        <v>305.11</v>
      </c>
      <c r="JA48" s="164">
        <v>-4.3491999999999997</v>
      </c>
      <c r="JB48" s="164">
        <v>30.954999999999998</v>
      </c>
      <c r="JC48" s="164">
        <v>34.24</v>
      </c>
      <c r="JD48" s="164">
        <v>2.0308999999999999</v>
      </c>
      <c r="JE48" s="164">
        <v>2.0179</v>
      </c>
      <c r="JF48" s="164">
        <v>-33.439</v>
      </c>
      <c r="JG48" s="164">
        <v>12.96</v>
      </c>
      <c r="JH48" s="164">
        <v>13.067</v>
      </c>
      <c r="JI48" s="164">
        <v>-14.119</v>
      </c>
      <c r="JJ48" s="164">
        <v>-41.28</v>
      </c>
      <c r="JK48" s="164">
        <v>0.76449999999999996</v>
      </c>
      <c r="JL48" s="164">
        <v>34.598999999999997</v>
      </c>
      <c r="JM48" s="164">
        <v>49.875999999999998</v>
      </c>
      <c r="JN48" s="164">
        <v>50.91</v>
      </c>
      <c r="JO48" s="164">
        <v>0</v>
      </c>
      <c r="JP48" s="164">
        <v>0</v>
      </c>
      <c r="JQ48" s="164">
        <v>50.192999999999998</v>
      </c>
      <c r="JR48" s="164">
        <v>51.819000000000003</v>
      </c>
      <c r="JS48" s="164">
        <v>51.472000000000001</v>
      </c>
      <c r="JT48" s="165">
        <v>20.010999999999999</v>
      </c>
      <c r="JU48" s="165">
        <v>-28.39967</v>
      </c>
      <c r="JV48" s="164">
        <v>-3.2555999999999998</v>
      </c>
      <c r="JW48" s="164">
        <v>10.26</v>
      </c>
      <c r="JX48" s="164">
        <v>8.6998999999999995</v>
      </c>
      <c r="JY48" s="164">
        <v>-36.826999999999998</v>
      </c>
      <c r="JZ48" s="164">
        <v>78.259</v>
      </c>
      <c r="KA48" s="164">
        <v>50.923000000000002</v>
      </c>
      <c r="KB48" s="164">
        <v>-35.722000000000001</v>
      </c>
      <c r="KC48" s="164">
        <v>-76.799000000000007</v>
      </c>
      <c r="KD48" s="164">
        <v>38.701999999999998</v>
      </c>
      <c r="KE48" s="164">
        <v>37.53</v>
      </c>
      <c r="KF48" s="164">
        <v>23.074249999999999</v>
      </c>
      <c r="KG48" s="164">
        <v>-42.798999999999999</v>
      </c>
      <c r="KH48" s="164">
        <v>-45.780999999999999</v>
      </c>
      <c r="KI48" s="164">
        <v>183.87</v>
      </c>
    </row>
    <row r="49" spans="1:295" ht="18" customHeight="1" x14ac:dyDescent="0.3">
      <c r="A49" s="159" t="s">
        <v>71</v>
      </c>
      <c r="B49" s="159" t="s">
        <v>686</v>
      </c>
      <c r="C49" s="160">
        <v>0</v>
      </c>
      <c r="D49" s="160">
        <v>24.821999999999999</v>
      </c>
      <c r="E49" s="160">
        <v>-49.158000000000001</v>
      </c>
      <c r="F49" s="160">
        <v>-34.018999999999998</v>
      </c>
      <c r="G49" s="160">
        <v>30.193999999999999</v>
      </c>
      <c r="H49" s="160">
        <v>16.315999999999999</v>
      </c>
      <c r="I49" s="160">
        <v>60.116</v>
      </c>
      <c r="J49" s="160">
        <v>-96.073999999999998</v>
      </c>
      <c r="K49" s="160">
        <v>70.489000000000004</v>
      </c>
      <c r="L49" s="160">
        <v>32.670999999999999</v>
      </c>
      <c r="M49" s="160">
        <v>-34.811</v>
      </c>
      <c r="N49" s="160">
        <v>-35.520000000000003</v>
      </c>
      <c r="O49" s="160">
        <v>-52.222999999999999</v>
      </c>
      <c r="P49" s="160">
        <v>41.798999999999999</v>
      </c>
      <c r="Q49" s="160">
        <v>14.904</v>
      </c>
      <c r="R49" s="160">
        <v>-41.798999999999999</v>
      </c>
      <c r="S49" s="160">
        <v>12.747</v>
      </c>
      <c r="T49" s="160">
        <v>195.96600000000001</v>
      </c>
      <c r="U49" s="160">
        <v>9.0579999999999998</v>
      </c>
      <c r="V49" s="160">
        <v>9.2053999999999991</v>
      </c>
      <c r="W49" s="160">
        <v>15.151999999999999</v>
      </c>
      <c r="X49" s="160">
        <v>0</v>
      </c>
      <c r="Y49" s="160">
        <v>7.0091999999999999</v>
      </c>
      <c r="Z49" s="160">
        <v>2.3898999999999999</v>
      </c>
      <c r="AA49" s="161">
        <v>36.898000000000003</v>
      </c>
      <c r="AB49" s="160">
        <v>113</v>
      </c>
      <c r="AC49" s="160">
        <v>-97.099000000000004</v>
      </c>
      <c r="AD49" s="160">
        <v>-96.22</v>
      </c>
      <c r="AE49" s="160">
        <v>19.555</v>
      </c>
      <c r="AF49" s="160">
        <v>35.520000000000003</v>
      </c>
      <c r="AG49" s="160">
        <v>50.6</v>
      </c>
      <c r="AH49" s="160">
        <v>8.7650000000000006</v>
      </c>
      <c r="AI49" s="160">
        <v>0.151</v>
      </c>
      <c r="AJ49" s="160">
        <v>-35.348999999999997</v>
      </c>
      <c r="AK49" s="160">
        <v>-35.56</v>
      </c>
      <c r="AL49" s="160">
        <v>-52.779000000000003</v>
      </c>
      <c r="AM49" s="160">
        <v>35.439</v>
      </c>
      <c r="AN49" s="160">
        <v>35.689</v>
      </c>
      <c r="AO49" s="160">
        <v>16.167999999999999</v>
      </c>
      <c r="AP49" s="160">
        <v>8.5715000000000003</v>
      </c>
      <c r="AQ49" s="160">
        <v>76.813999999999993</v>
      </c>
      <c r="AR49" s="160">
        <v>80.301000000000002</v>
      </c>
      <c r="AS49" s="160">
        <v>0</v>
      </c>
      <c r="AT49" s="160">
        <v>-59.075000000000003</v>
      </c>
      <c r="AU49" s="160">
        <v>-58.692999999999998</v>
      </c>
      <c r="AV49" s="160">
        <v>5.1182999999999996</v>
      </c>
      <c r="AW49" s="160">
        <v>5.9169999999999998</v>
      </c>
      <c r="AX49" s="160">
        <v>75.552999999999997</v>
      </c>
      <c r="AY49" s="160">
        <v>77.293999999999997</v>
      </c>
      <c r="AZ49" s="160">
        <v>-7.8517999999999999</v>
      </c>
      <c r="BA49" s="160">
        <v>-41.042000000000002</v>
      </c>
      <c r="BB49" s="160">
        <v>-286.44</v>
      </c>
      <c r="BC49" s="160">
        <v>-32.276000000000003</v>
      </c>
      <c r="BD49" s="160">
        <v>-6.0998999999999999</v>
      </c>
      <c r="BE49" s="160">
        <v>-6.0998999999999999</v>
      </c>
      <c r="BF49" s="160">
        <v>65.116</v>
      </c>
      <c r="BG49" s="160">
        <v>64.415999999999997</v>
      </c>
      <c r="BH49" s="160">
        <v>-5.5763999999999996</v>
      </c>
      <c r="BI49" s="160">
        <v>-67.102000000000004</v>
      </c>
      <c r="BJ49" s="160">
        <v>-29.603000000000002</v>
      </c>
      <c r="BK49" s="160">
        <v>13.759</v>
      </c>
      <c r="BL49" s="160">
        <v>6.7249999999999996</v>
      </c>
      <c r="BM49" s="160">
        <v>4.5683999999999996</v>
      </c>
      <c r="BN49" s="160">
        <v>326.79000000000002</v>
      </c>
      <c r="BO49" s="160">
        <v>83.802999999999997</v>
      </c>
      <c r="BP49" s="160">
        <v>83.100999999999999</v>
      </c>
      <c r="BQ49" s="160">
        <v>-255.31</v>
      </c>
      <c r="BR49" s="160">
        <v>416.78</v>
      </c>
      <c r="BS49" s="160">
        <v>40.976999999999997</v>
      </c>
      <c r="BT49" s="160">
        <v>-54.53</v>
      </c>
      <c r="BU49" s="160">
        <v>55.567999999999998</v>
      </c>
      <c r="BV49" s="160">
        <v>107.37</v>
      </c>
      <c r="BW49" s="160">
        <v>27.548999999999999</v>
      </c>
      <c r="BX49" s="160">
        <v>37.83</v>
      </c>
      <c r="BY49" s="160">
        <v>76.400000000000006</v>
      </c>
      <c r="BZ49" s="160">
        <v>76.278999999999996</v>
      </c>
      <c r="CA49" s="160">
        <v>-85.191999999999993</v>
      </c>
      <c r="CB49" s="160">
        <v>-85.058000000000007</v>
      </c>
      <c r="CC49" s="160">
        <v>155.63</v>
      </c>
      <c r="CD49" s="160">
        <v>157.30000000000001</v>
      </c>
      <c r="CE49" s="160">
        <v>19.420999999999999</v>
      </c>
      <c r="CF49" s="161">
        <v>-127.58432000000001</v>
      </c>
      <c r="CG49" s="160">
        <v>-143.41</v>
      </c>
      <c r="CH49" s="160">
        <v>-0.22370000000000001</v>
      </c>
      <c r="CI49" s="160">
        <v>0</v>
      </c>
      <c r="CJ49" s="160">
        <v>19.57</v>
      </c>
      <c r="CK49" s="160">
        <v>25.984999999999999</v>
      </c>
      <c r="CL49" s="160">
        <v>121.69</v>
      </c>
      <c r="CM49" s="160">
        <v>109.69</v>
      </c>
      <c r="CN49" s="160">
        <v>-18.37</v>
      </c>
      <c r="CO49" s="160">
        <v>66.863</v>
      </c>
      <c r="CP49" s="160">
        <v>64.897000000000006</v>
      </c>
      <c r="CQ49" s="160">
        <v>64.263000000000005</v>
      </c>
      <c r="CR49" s="160">
        <v>-4.9987000000000004</v>
      </c>
      <c r="CS49" s="160">
        <v>-4.3533999999999997</v>
      </c>
      <c r="CT49" s="160">
        <v>-34.433999999999997</v>
      </c>
      <c r="CU49" s="160">
        <v>-29.228999999999999</v>
      </c>
      <c r="CV49" s="160">
        <v>0</v>
      </c>
      <c r="CW49" s="160">
        <v>18.376999999999999</v>
      </c>
      <c r="CX49" s="160">
        <v>55.848999999999997</v>
      </c>
      <c r="CY49" s="160">
        <v>95.48</v>
      </c>
      <c r="CZ49" s="160">
        <v>37.271999999999998</v>
      </c>
      <c r="DA49" s="160">
        <v>35.307000000000002</v>
      </c>
      <c r="DB49" s="160">
        <v>-39.389000000000003</v>
      </c>
      <c r="DC49" s="160">
        <v>-5.8948</v>
      </c>
      <c r="DD49" s="160">
        <v>0</v>
      </c>
      <c r="DE49" s="160">
        <v>0</v>
      </c>
      <c r="DF49" s="160">
        <v>-126.92</v>
      </c>
      <c r="DG49" s="160">
        <v>0</v>
      </c>
      <c r="DH49" s="160">
        <v>-23.835999999999999</v>
      </c>
      <c r="DI49" s="160">
        <v>-119.8</v>
      </c>
      <c r="DJ49" s="160">
        <v>-121</v>
      </c>
      <c r="DK49" s="160">
        <v>33.939</v>
      </c>
      <c r="DL49" s="160">
        <v>64.754999999999995</v>
      </c>
      <c r="DM49" s="160">
        <v>82.671999999999997</v>
      </c>
      <c r="DN49" s="160">
        <v>93.768000000000001</v>
      </c>
      <c r="DO49" s="160">
        <v>64.41</v>
      </c>
      <c r="DP49" s="160">
        <v>-12.61</v>
      </c>
      <c r="DQ49" s="160">
        <v>62.247999999999998</v>
      </c>
      <c r="DR49" s="160">
        <v>124.62</v>
      </c>
      <c r="DS49" s="160">
        <v>-2.54</v>
      </c>
      <c r="DT49" s="160">
        <v>-2.3399000000000001</v>
      </c>
      <c r="DU49" s="160">
        <v>90.36</v>
      </c>
      <c r="DV49" s="160">
        <v>79.33</v>
      </c>
      <c r="DW49" s="160">
        <v>126.25</v>
      </c>
      <c r="DX49" s="160">
        <v>123.09</v>
      </c>
      <c r="DY49" s="160">
        <v>-55.878999999999998</v>
      </c>
      <c r="DZ49" s="160">
        <v>-55.335999999999999</v>
      </c>
      <c r="EA49" s="160">
        <v>216.77</v>
      </c>
      <c r="EB49" s="160">
        <v>173.6</v>
      </c>
      <c r="EC49" s="161">
        <v>152.94999999999999</v>
      </c>
      <c r="ED49" s="161">
        <v>153.87459000000001</v>
      </c>
      <c r="EE49" s="161">
        <v>57.384329999999999</v>
      </c>
      <c r="EF49" s="160">
        <v>46.963999999999999</v>
      </c>
      <c r="EG49" s="160">
        <v>-32.072000000000003</v>
      </c>
      <c r="EH49" s="160">
        <v>263.95</v>
      </c>
      <c r="EI49" s="160">
        <v>275.06</v>
      </c>
      <c r="EJ49" s="160">
        <v>0</v>
      </c>
      <c r="EK49" s="160">
        <v>-16.452999999999999</v>
      </c>
      <c r="EL49" s="160">
        <v>-19.334</v>
      </c>
      <c r="EM49" s="160">
        <v>28.94</v>
      </c>
      <c r="EN49" s="160">
        <v>3.0920999999999998</v>
      </c>
      <c r="EO49" s="160">
        <v>-48.345999999999997</v>
      </c>
      <c r="EP49" s="160">
        <v>38.448</v>
      </c>
      <c r="EQ49" s="160">
        <v>-53.503</v>
      </c>
      <c r="ER49" s="160">
        <v>-54.497999999999998</v>
      </c>
      <c r="ES49" s="160">
        <v>-3.2984</v>
      </c>
      <c r="ET49" s="160">
        <v>0</v>
      </c>
      <c r="EU49" s="160">
        <v>-21.34</v>
      </c>
      <c r="EV49" s="160">
        <v>0</v>
      </c>
      <c r="EW49" s="160">
        <v>15.763</v>
      </c>
      <c r="EX49" s="160">
        <v>-57.829000000000001</v>
      </c>
      <c r="EY49" s="160">
        <v>-37.817999999999998</v>
      </c>
      <c r="EZ49" s="160">
        <v>-37.154000000000003</v>
      </c>
      <c r="FA49" s="160">
        <v>7.3888999999999996</v>
      </c>
      <c r="FB49" s="160">
        <v>-44.865000000000002</v>
      </c>
      <c r="FC49" s="160">
        <v>8.7562999999999995</v>
      </c>
      <c r="FD49" s="160">
        <v>24.907</v>
      </c>
      <c r="FE49" s="160">
        <v>0</v>
      </c>
      <c r="FF49" s="160">
        <v>0</v>
      </c>
      <c r="FG49" s="160">
        <v>34.200000000000003</v>
      </c>
      <c r="FH49" s="160">
        <v>34.68</v>
      </c>
      <c r="FI49" s="160">
        <v>33.485999999999997</v>
      </c>
      <c r="FJ49" s="160">
        <v>86.072000000000003</v>
      </c>
      <c r="FK49" s="160">
        <v>84.9</v>
      </c>
      <c r="FL49" s="160">
        <v>-169.29</v>
      </c>
      <c r="FM49" s="160">
        <v>58.747999999999998</v>
      </c>
      <c r="FN49" s="160">
        <v>58.08</v>
      </c>
      <c r="FO49" s="160">
        <v>-120.22</v>
      </c>
      <c r="FP49" s="160">
        <v>-113.06</v>
      </c>
      <c r="FQ49" s="160">
        <v>-53.545999999999999</v>
      </c>
      <c r="FR49" s="160">
        <v>-44.459000000000003</v>
      </c>
      <c r="FS49" s="160">
        <v>17.972000000000001</v>
      </c>
      <c r="FT49" s="160">
        <v>1.5725</v>
      </c>
      <c r="FU49" s="160">
        <v>-12.218999999999999</v>
      </c>
      <c r="FV49" s="160">
        <v>14.95</v>
      </c>
      <c r="FW49" s="160">
        <v>-54.118000000000002</v>
      </c>
      <c r="FX49" s="160">
        <v>11.01</v>
      </c>
      <c r="FY49" s="160">
        <v>-8.3979999999999997</v>
      </c>
      <c r="FZ49" s="160">
        <v>2.5569000000000002</v>
      </c>
      <c r="GA49" s="160">
        <v>7.8266</v>
      </c>
      <c r="GB49" s="160">
        <v>22.649000000000001</v>
      </c>
      <c r="GC49" s="160">
        <v>114.29</v>
      </c>
      <c r="GD49" s="160">
        <v>120.8</v>
      </c>
      <c r="GE49" s="160">
        <v>15.69</v>
      </c>
      <c r="GF49" s="160">
        <v>87.997</v>
      </c>
      <c r="GG49" s="160">
        <v>19.798999999999999</v>
      </c>
      <c r="GH49" s="160">
        <v>-23.524000000000001</v>
      </c>
      <c r="GI49" s="160">
        <v>1.8654999999999999</v>
      </c>
      <c r="GJ49" s="160">
        <v>-1.8768</v>
      </c>
      <c r="GK49" s="160">
        <v>2.7208000000000001</v>
      </c>
      <c r="GL49" s="160">
        <v>6.4500000000000002E-2</v>
      </c>
      <c r="GM49" s="160">
        <v>0</v>
      </c>
      <c r="GN49" s="160">
        <v>-15.077</v>
      </c>
      <c r="GO49" s="160">
        <v>-43.927999999999997</v>
      </c>
      <c r="GP49" s="160">
        <v>19.266999999999999</v>
      </c>
      <c r="GQ49" s="160">
        <v>68.989999999999995</v>
      </c>
      <c r="GR49" s="160">
        <v>108.16</v>
      </c>
      <c r="GS49" s="160">
        <v>64.966999999999999</v>
      </c>
      <c r="GT49" s="160">
        <v>-160.25</v>
      </c>
      <c r="GU49" s="160">
        <v>-26.972000000000001</v>
      </c>
      <c r="GV49" s="160">
        <v>45.131999999999998</v>
      </c>
      <c r="GW49" s="160">
        <v>-62.66</v>
      </c>
      <c r="GX49" s="160">
        <v>10.035</v>
      </c>
      <c r="GY49" s="160">
        <v>10.705</v>
      </c>
      <c r="GZ49" s="160">
        <v>10.253</v>
      </c>
      <c r="HA49" s="160">
        <v>13</v>
      </c>
      <c r="HB49" s="160">
        <v>173.85</v>
      </c>
      <c r="HC49" s="160">
        <v>172.02</v>
      </c>
      <c r="HD49" s="160">
        <v>284.10000000000002</v>
      </c>
      <c r="HE49" s="160">
        <v>-282.10000000000002</v>
      </c>
      <c r="HF49" s="160">
        <v>-615.98</v>
      </c>
      <c r="HG49" s="160">
        <v>621.99</v>
      </c>
      <c r="HH49" s="160">
        <v>568.49</v>
      </c>
      <c r="HI49" s="160">
        <v>-165.64</v>
      </c>
      <c r="HJ49" s="160">
        <v>-163.38999999999999</v>
      </c>
      <c r="HK49" s="160">
        <v>-53.585000000000001</v>
      </c>
      <c r="HL49" s="160">
        <v>-42.991999999999997</v>
      </c>
      <c r="HM49" s="160">
        <v>82.061000000000007</v>
      </c>
      <c r="HN49" s="160">
        <v>80.543000000000006</v>
      </c>
      <c r="HO49" s="160">
        <v>-113.57</v>
      </c>
      <c r="HP49" s="160">
        <v>-114.26</v>
      </c>
      <c r="HQ49" s="160">
        <v>51.473999999999997</v>
      </c>
      <c r="HR49" s="160">
        <v>51.286999999999999</v>
      </c>
      <c r="HS49" s="160">
        <v>-55.408999999999999</v>
      </c>
      <c r="HT49" s="160">
        <v>-55.847000000000001</v>
      </c>
      <c r="HU49" s="160">
        <v>83.94</v>
      </c>
      <c r="HV49" s="160">
        <v>84.37</v>
      </c>
      <c r="HW49" s="160">
        <v>65.5</v>
      </c>
      <c r="HX49" s="160">
        <v>65.3</v>
      </c>
      <c r="HY49" s="161">
        <v>22.650400000000001</v>
      </c>
      <c r="HZ49" s="160">
        <v>38.798999999999999</v>
      </c>
      <c r="IA49" s="160">
        <v>-340.88</v>
      </c>
      <c r="IB49" s="160">
        <v>92.706999999999994</v>
      </c>
      <c r="IC49" s="160">
        <v>92.474999999999994</v>
      </c>
      <c r="ID49" s="160">
        <v>17.899000000000001</v>
      </c>
      <c r="IE49" s="160">
        <v>29.6</v>
      </c>
      <c r="IF49" s="160">
        <v>-50.598999999999997</v>
      </c>
      <c r="IG49" s="160">
        <v>-52.4</v>
      </c>
      <c r="IH49" s="160">
        <v>1.4431</v>
      </c>
      <c r="II49" s="160">
        <v>1.2657</v>
      </c>
      <c r="IJ49" s="160">
        <v>-552.26</v>
      </c>
      <c r="IK49" s="160">
        <v>-246.26</v>
      </c>
      <c r="IL49" s="160">
        <v>535.38</v>
      </c>
      <c r="IM49" s="160">
        <v>356.23</v>
      </c>
      <c r="IN49" s="160">
        <v>-169.69</v>
      </c>
      <c r="IO49" s="160">
        <v>-412.17</v>
      </c>
      <c r="IP49" s="160">
        <v>412.77</v>
      </c>
      <c r="IQ49" s="160">
        <v>-145.41</v>
      </c>
      <c r="IR49" s="160">
        <v>-294.85000000000002</v>
      </c>
      <c r="IS49" s="160">
        <v>-410.18</v>
      </c>
      <c r="IT49" s="160">
        <v>127.46</v>
      </c>
      <c r="IU49" s="160">
        <v>127.7</v>
      </c>
      <c r="IV49" s="160">
        <v>150.4</v>
      </c>
      <c r="IW49" s="160">
        <v>-515.04</v>
      </c>
      <c r="IX49" s="160">
        <v>233.65</v>
      </c>
      <c r="IY49" s="160">
        <v>-284.97000000000003</v>
      </c>
      <c r="IZ49" s="160">
        <v>287.55</v>
      </c>
      <c r="JA49" s="160">
        <v>-4.9287999999999998</v>
      </c>
      <c r="JB49" s="160">
        <v>30.954999999999998</v>
      </c>
      <c r="JC49" s="160">
        <v>30</v>
      </c>
      <c r="JD49" s="160">
        <v>2.085</v>
      </c>
      <c r="JE49" s="160">
        <v>2.0798999999999999</v>
      </c>
      <c r="JF49" s="160">
        <v>-29.44</v>
      </c>
      <c r="JG49" s="160">
        <v>7.5198999999999998</v>
      </c>
      <c r="JH49" s="160">
        <v>14.162000000000001</v>
      </c>
      <c r="JI49" s="160">
        <v>-7.5271999999999997</v>
      </c>
      <c r="JJ49" s="160">
        <v>-38.261000000000003</v>
      </c>
      <c r="JK49" s="160">
        <v>-10.252000000000001</v>
      </c>
      <c r="JL49" s="160">
        <v>36.200000000000003</v>
      </c>
      <c r="JM49" s="160">
        <v>49.915999999999997</v>
      </c>
      <c r="JN49" s="160">
        <v>52.298000000000002</v>
      </c>
      <c r="JO49" s="160">
        <v>0</v>
      </c>
      <c r="JP49" s="160">
        <v>0</v>
      </c>
      <c r="JQ49" s="160">
        <v>52.237000000000002</v>
      </c>
      <c r="JR49" s="160">
        <v>53.771000000000001</v>
      </c>
      <c r="JS49" s="160">
        <v>52.39</v>
      </c>
      <c r="JT49" s="161">
        <v>42.704000000000001</v>
      </c>
      <c r="JU49" s="161">
        <v>-28.39967</v>
      </c>
      <c r="JV49" s="160">
        <v>22.306999999999999</v>
      </c>
      <c r="JW49" s="160">
        <v>9.9600000000000009</v>
      </c>
      <c r="JX49" s="160">
        <v>8.6998999999999995</v>
      </c>
      <c r="JY49" s="160">
        <v>-41.055</v>
      </c>
      <c r="JZ49" s="160">
        <v>79.414000000000001</v>
      </c>
      <c r="KA49" s="160">
        <v>53.438000000000002</v>
      </c>
      <c r="KB49" s="160">
        <v>-40.447000000000003</v>
      </c>
      <c r="KC49" s="160">
        <v>-77.409000000000006</v>
      </c>
      <c r="KD49" s="160">
        <v>42.320999999999998</v>
      </c>
      <c r="KE49" s="160">
        <v>34.878999999999998</v>
      </c>
      <c r="KF49" s="160">
        <v>22.34281</v>
      </c>
      <c r="KG49" s="160">
        <v>-22.5</v>
      </c>
      <c r="KH49" s="160">
        <v>-49.103000000000002</v>
      </c>
      <c r="KI49" s="160">
        <v>185.64</v>
      </c>
    </row>
    <row r="50" spans="1:295" ht="18" customHeight="1" x14ac:dyDescent="0.3">
      <c r="A50" s="159" t="s">
        <v>71</v>
      </c>
      <c r="B50" s="159" t="s">
        <v>687</v>
      </c>
      <c r="C50" s="162">
        <v>0</v>
      </c>
      <c r="D50" s="162">
        <v>24.542000000000002</v>
      </c>
      <c r="E50" s="162">
        <v>-49.158000000000001</v>
      </c>
      <c r="F50" s="162">
        <v>-34.262999999999998</v>
      </c>
      <c r="G50" s="162">
        <v>29.582999999999998</v>
      </c>
      <c r="H50" s="162">
        <v>16.001999999999999</v>
      </c>
      <c r="I50" s="162">
        <v>58.795999999999999</v>
      </c>
      <c r="J50" s="162">
        <v>-92.680999999999997</v>
      </c>
      <c r="K50" s="162">
        <v>69.507999999999996</v>
      </c>
      <c r="L50" s="162">
        <v>32.670999999999999</v>
      </c>
      <c r="M50" s="162">
        <v>-34.067999999999998</v>
      </c>
      <c r="N50" s="162">
        <v>-28.86</v>
      </c>
      <c r="O50" s="162">
        <v>-49.579000000000001</v>
      </c>
      <c r="P50" s="162">
        <v>39.598999999999997</v>
      </c>
      <c r="Q50" s="162">
        <v>13.247999999999999</v>
      </c>
      <c r="R50" s="162">
        <v>-39.598999999999997</v>
      </c>
      <c r="S50" s="162">
        <v>12.64</v>
      </c>
      <c r="T50" s="162">
        <v>187.78800000000001</v>
      </c>
      <c r="U50" s="162">
        <v>9.4936000000000007</v>
      </c>
      <c r="V50" s="162">
        <v>9.6029</v>
      </c>
      <c r="W50" s="162">
        <v>15.911</v>
      </c>
      <c r="X50" s="162">
        <v>0</v>
      </c>
      <c r="Y50" s="162">
        <v>10.692</v>
      </c>
      <c r="Z50" s="162">
        <v>2.3447</v>
      </c>
      <c r="AA50" s="163">
        <v>35.276000000000003</v>
      </c>
      <c r="AB50" s="162">
        <v>113</v>
      </c>
      <c r="AC50" s="162">
        <v>-95.15</v>
      </c>
      <c r="AD50" s="162">
        <v>-95.12</v>
      </c>
      <c r="AE50" s="162">
        <v>21.138999999999999</v>
      </c>
      <c r="AF50" s="162">
        <v>28.86</v>
      </c>
      <c r="AG50" s="162">
        <v>48.4</v>
      </c>
      <c r="AH50" s="162">
        <v>11.772</v>
      </c>
      <c r="AI50" s="162">
        <v>0.17199999999999999</v>
      </c>
      <c r="AJ50" s="162">
        <v>-32.658999999999999</v>
      </c>
      <c r="AK50" s="162">
        <v>-33.08</v>
      </c>
      <c r="AL50" s="162">
        <v>-53.408999999999999</v>
      </c>
      <c r="AM50" s="162">
        <v>33.389000000000003</v>
      </c>
      <c r="AN50" s="162">
        <v>33.228999999999999</v>
      </c>
      <c r="AO50" s="162">
        <v>15.617000000000001</v>
      </c>
      <c r="AP50" s="162">
        <v>8.9856999999999996</v>
      </c>
      <c r="AQ50" s="162">
        <v>75.742000000000004</v>
      </c>
      <c r="AR50" s="162">
        <v>78.902000000000001</v>
      </c>
      <c r="AS50" s="162">
        <v>0</v>
      </c>
      <c r="AT50" s="162">
        <v>-57.735999999999997</v>
      </c>
      <c r="AU50" s="162">
        <v>-57.186</v>
      </c>
      <c r="AV50" s="162">
        <v>5.2001999999999997</v>
      </c>
      <c r="AW50" s="162">
        <v>4.9915000000000003</v>
      </c>
      <c r="AX50" s="162">
        <v>73.543000000000006</v>
      </c>
      <c r="AY50" s="162">
        <v>74.748999999999995</v>
      </c>
      <c r="AZ50" s="162">
        <v>-7.8517999999999999</v>
      </c>
      <c r="BA50" s="162">
        <v>-41.756</v>
      </c>
      <c r="BB50" s="162">
        <v>-275.23</v>
      </c>
      <c r="BC50" s="162">
        <v>-30.695</v>
      </c>
      <c r="BD50" s="162">
        <v>-6.6999000000000004</v>
      </c>
      <c r="BE50" s="162">
        <v>-6.6999000000000004</v>
      </c>
      <c r="BF50" s="162">
        <v>64.159000000000006</v>
      </c>
      <c r="BG50" s="162">
        <v>62.709000000000003</v>
      </c>
      <c r="BH50" s="162">
        <v>-5.4657</v>
      </c>
      <c r="BI50" s="162">
        <v>-67.102000000000004</v>
      </c>
      <c r="BJ50" s="162">
        <v>-29.667000000000002</v>
      </c>
      <c r="BK50" s="162">
        <v>13.779</v>
      </c>
      <c r="BL50" s="162">
        <v>6.3513999999999999</v>
      </c>
      <c r="BM50" s="162">
        <v>4.1821000000000002</v>
      </c>
      <c r="BN50" s="162">
        <v>312.23</v>
      </c>
      <c r="BO50" s="162">
        <v>79.805000000000007</v>
      </c>
      <c r="BP50" s="162">
        <v>79.438999999999993</v>
      </c>
      <c r="BQ50" s="162">
        <v>-246.98</v>
      </c>
      <c r="BR50" s="162">
        <v>403.37</v>
      </c>
      <c r="BS50" s="162">
        <v>40.976999999999997</v>
      </c>
      <c r="BT50" s="162">
        <v>-60.082000000000001</v>
      </c>
      <c r="BU50" s="162">
        <v>61.893000000000001</v>
      </c>
      <c r="BV50" s="162">
        <v>107.37</v>
      </c>
      <c r="BW50" s="162">
        <v>26.94</v>
      </c>
      <c r="BX50" s="162">
        <v>37.020000000000003</v>
      </c>
      <c r="BY50" s="162">
        <v>76.400000000000006</v>
      </c>
      <c r="BZ50" s="162">
        <v>76.278999999999996</v>
      </c>
      <c r="CA50" s="162">
        <v>-81.709000000000003</v>
      </c>
      <c r="CB50" s="162">
        <v>-82.245000000000005</v>
      </c>
      <c r="CC50" s="162">
        <v>153.56</v>
      </c>
      <c r="CD50" s="162">
        <v>155.15</v>
      </c>
      <c r="CE50" s="162">
        <v>19.722999999999999</v>
      </c>
      <c r="CF50" s="163">
        <v>-125.29398</v>
      </c>
      <c r="CG50" s="162">
        <v>-143.26</v>
      </c>
      <c r="CH50" s="162">
        <v>-0.95589999999999997</v>
      </c>
      <c r="CI50" s="162">
        <v>0</v>
      </c>
      <c r="CJ50" s="162">
        <v>19.57</v>
      </c>
      <c r="CK50" s="162">
        <v>25.984999999999999</v>
      </c>
      <c r="CL50" s="162">
        <v>120.69</v>
      </c>
      <c r="CM50" s="162">
        <v>109</v>
      </c>
      <c r="CN50" s="162">
        <v>-18.350000000000001</v>
      </c>
      <c r="CO50" s="162">
        <v>65.846999999999994</v>
      </c>
      <c r="CP50" s="162">
        <v>63.805999999999997</v>
      </c>
      <c r="CQ50" s="162">
        <v>63.890999999999998</v>
      </c>
      <c r="CR50" s="162">
        <v>-5.0541999999999998</v>
      </c>
      <c r="CS50" s="162">
        <v>-5.0744999999999996</v>
      </c>
      <c r="CT50" s="162">
        <v>-38.389000000000003</v>
      </c>
      <c r="CU50" s="162">
        <v>-29.504000000000001</v>
      </c>
      <c r="CV50" s="162">
        <v>0</v>
      </c>
      <c r="CW50" s="162">
        <v>18.661999999999999</v>
      </c>
      <c r="CX50" s="162">
        <v>58.27</v>
      </c>
      <c r="CY50" s="162">
        <v>92.989000000000004</v>
      </c>
      <c r="CZ50" s="162">
        <v>37.271999999999998</v>
      </c>
      <c r="DA50" s="162">
        <v>35.307000000000002</v>
      </c>
      <c r="DB50" s="162">
        <v>-38.569000000000003</v>
      </c>
      <c r="DC50" s="162">
        <v>-5.8948</v>
      </c>
      <c r="DD50" s="162">
        <v>0</v>
      </c>
      <c r="DE50" s="162">
        <v>0</v>
      </c>
      <c r="DF50" s="162">
        <v>-126.98</v>
      </c>
      <c r="DG50" s="162">
        <v>0</v>
      </c>
      <c r="DH50" s="162">
        <v>-23.309000000000001</v>
      </c>
      <c r="DI50" s="162">
        <v>-116.4</v>
      </c>
      <c r="DJ50" s="162">
        <v>-115</v>
      </c>
      <c r="DK50" s="162">
        <v>33.939</v>
      </c>
      <c r="DL50" s="162">
        <v>62.118000000000002</v>
      </c>
      <c r="DM50" s="162">
        <v>81.733000000000004</v>
      </c>
      <c r="DN50" s="162">
        <v>90.251999999999995</v>
      </c>
      <c r="DO50" s="162">
        <v>61.79</v>
      </c>
      <c r="DP50" s="162">
        <v>-12.43</v>
      </c>
      <c r="DQ50" s="162">
        <v>63.558</v>
      </c>
      <c r="DR50" s="162">
        <v>127.21</v>
      </c>
      <c r="DS50" s="162">
        <v>-2.67</v>
      </c>
      <c r="DT50" s="162">
        <v>-2.2599</v>
      </c>
      <c r="DU50" s="162">
        <v>86.13</v>
      </c>
      <c r="DV50" s="162">
        <v>80.400000000000006</v>
      </c>
      <c r="DW50" s="162">
        <v>128.47</v>
      </c>
      <c r="DX50" s="162">
        <v>125.09</v>
      </c>
      <c r="DY50" s="162">
        <v>-52.631</v>
      </c>
      <c r="DZ50" s="162">
        <v>-52.209000000000003</v>
      </c>
      <c r="EA50" s="162">
        <v>221.45</v>
      </c>
      <c r="EB50" s="162">
        <v>174.09</v>
      </c>
      <c r="EC50" s="163">
        <v>145.9</v>
      </c>
      <c r="ED50" s="163">
        <v>147.03236999999999</v>
      </c>
      <c r="EE50" s="163">
        <v>65.387730000000005</v>
      </c>
      <c r="EF50" s="162">
        <v>54.213000000000001</v>
      </c>
      <c r="EG50" s="162">
        <v>-31.899000000000001</v>
      </c>
      <c r="EH50" s="162">
        <v>257.02999999999997</v>
      </c>
      <c r="EI50" s="162">
        <v>302.11</v>
      </c>
      <c r="EJ50" s="162">
        <v>0</v>
      </c>
      <c r="EK50" s="162">
        <v>-16.84</v>
      </c>
      <c r="EL50" s="162">
        <v>-19.492999999999999</v>
      </c>
      <c r="EM50" s="162">
        <v>21.792000000000002</v>
      </c>
      <c r="EN50" s="162">
        <v>12.361000000000001</v>
      </c>
      <c r="EO50" s="162">
        <v>-48.345999999999997</v>
      </c>
      <c r="EP50" s="162">
        <v>38.448</v>
      </c>
      <c r="EQ50" s="162">
        <v>-56.673999999999999</v>
      </c>
      <c r="ER50" s="162">
        <v>-57.173000000000002</v>
      </c>
      <c r="ES50" s="162">
        <v>-10.641999999999999</v>
      </c>
      <c r="ET50" s="162">
        <v>0</v>
      </c>
      <c r="EU50" s="162">
        <v>-21.75</v>
      </c>
      <c r="EV50" s="162">
        <v>0</v>
      </c>
      <c r="EW50" s="162">
        <v>15.321999999999999</v>
      </c>
      <c r="EX50" s="162">
        <v>-38.826999999999998</v>
      </c>
      <c r="EY50" s="162">
        <v>-39.368000000000002</v>
      </c>
      <c r="EZ50" s="162">
        <v>-38.267000000000003</v>
      </c>
      <c r="FA50" s="162">
        <v>8.9956999999999994</v>
      </c>
      <c r="FB50" s="162">
        <v>-51.210999999999999</v>
      </c>
      <c r="FC50" s="162">
        <v>8.5350999999999999</v>
      </c>
      <c r="FD50" s="162">
        <v>24.326000000000001</v>
      </c>
      <c r="FE50" s="162">
        <v>0</v>
      </c>
      <c r="FF50" s="162">
        <v>0</v>
      </c>
      <c r="FG50" s="162">
        <v>35.697000000000003</v>
      </c>
      <c r="FH50" s="162">
        <v>36.076000000000001</v>
      </c>
      <c r="FI50" s="162">
        <v>34.851999999999997</v>
      </c>
      <c r="FJ50" s="162">
        <v>81.718000000000004</v>
      </c>
      <c r="FK50" s="162">
        <v>81.551000000000002</v>
      </c>
      <c r="FL50" s="162">
        <v>-173.14</v>
      </c>
      <c r="FM50" s="162">
        <v>54.222999999999999</v>
      </c>
      <c r="FN50" s="162">
        <v>53.935000000000002</v>
      </c>
      <c r="FO50" s="162">
        <v>-121.25</v>
      </c>
      <c r="FP50" s="162">
        <v>-111.38</v>
      </c>
      <c r="FQ50" s="162">
        <v>-55.948</v>
      </c>
      <c r="FR50" s="162">
        <v>-47.738999999999997</v>
      </c>
      <c r="FS50" s="162">
        <v>18.088999999999999</v>
      </c>
      <c r="FT50" s="162">
        <v>1.514</v>
      </c>
      <c r="FU50" s="162">
        <v>-12.269</v>
      </c>
      <c r="FV50" s="162">
        <v>14.94</v>
      </c>
      <c r="FW50" s="162">
        <v>-56.811</v>
      </c>
      <c r="FX50" s="162">
        <v>11.141</v>
      </c>
      <c r="FY50" s="162">
        <v>-8.3369999999999997</v>
      </c>
      <c r="FZ50" s="162">
        <v>2.1579000000000002</v>
      </c>
      <c r="GA50" s="162">
        <v>7.9532999999999996</v>
      </c>
      <c r="GB50" s="162">
        <v>20.649000000000001</v>
      </c>
      <c r="GC50" s="162">
        <v>115.22</v>
      </c>
      <c r="GD50" s="162">
        <v>123.09</v>
      </c>
      <c r="GE50" s="162">
        <v>16.5</v>
      </c>
      <c r="GF50" s="162">
        <v>85.93</v>
      </c>
      <c r="GG50" s="162">
        <v>21.5</v>
      </c>
      <c r="GH50" s="162">
        <v>-22.963000000000001</v>
      </c>
      <c r="GI50" s="162">
        <v>1.2677</v>
      </c>
      <c r="GJ50" s="162">
        <v>0</v>
      </c>
      <c r="GK50" s="162">
        <v>2.6036999999999999</v>
      </c>
      <c r="GL50" s="162">
        <v>6.4500000000000002E-2</v>
      </c>
      <c r="GM50" s="162">
        <v>0</v>
      </c>
      <c r="GN50" s="162">
        <v>-15.585000000000001</v>
      </c>
      <c r="GO50" s="162">
        <v>-42.582999999999998</v>
      </c>
      <c r="GP50" s="162">
        <v>20.664999999999999</v>
      </c>
      <c r="GQ50" s="162">
        <v>67.057000000000002</v>
      </c>
      <c r="GR50" s="162">
        <v>111.29</v>
      </c>
      <c r="GS50" s="162">
        <v>64.570999999999998</v>
      </c>
      <c r="GT50" s="162">
        <v>-160.58000000000001</v>
      </c>
      <c r="GU50" s="162">
        <v>-25.946999999999999</v>
      </c>
      <c r="GV50" s="162">
        <v>43.378999999999998</v>
      </c>
      <c r="GW50" s="162">
        <v>-58.973999999999997</v>
      </c>
      <c r="GX50" s="162">
        <v>10.414</v>
      </c>
      <c r="GY50" s="162">
        <v>9.4936000000000007</v>
      </c>
      <c r="GZ50" s="162">
        <v>9.1773000000000007</v>
      </c>
      <c r="HA50" s="162">
        <v>12</v>
      </c>
      <c r="HB50" s="162">
        <v>171.55</v>
      </c>
      <c r="HC50" s="162">
        <v>173.72</v>
      </c>
      <c r="HD50" s="162">
        <v>284.10000000000002</v>
      </c>
      <c r="HE50" s="162">
        <v>-282.10000000000002</v>
      </c>
      <c r="HF50" s="162">
        <v>-622.95000000000005</v>
      </c>
      <c r="HG50" s="162">
        <v>621.99</v>
      </c>
      <c r="HH50" s="162">
        <v>595.61</v>
      </c>
      <c r="HI50" s="162">
        <v>-166.76</v>
      </c>
      <c r="HJ50" s="162">
        <v>-163.66999999999999</v>
      </c>
      <c r="HK50" s="162">
        <v>-53.683999999999997</v>
      </c>
      <c r="HL50" s="162">
        <v>-44.682000000000002</v>
      </c>
      <c r="HM50" s="162">
        <v>78.375</v>
      </c>
      <c r="HN50" s="162">
        <v>76.546000000000006</v>
      </c>
      <c r="HO50" s="162">
        <v>-113.57</v>
      </c>
      <c r="HP50" s="162">
        <v>-114.26</v>
      </c>
      <c r="HQ50" s="162">
        <v>53.902000000000001</v>
      </c>
      <c r="HR50" s="162">
        <v>53.133000000000003</v>
      </c>
      <c r="HS50" s="162">
        <v>-53.11</v>
      </c>
      <c r="HT50" s="162">
        <v>-52.725999999999999</v>
      </c>
      <c r="HU50" s="162">
        <v>88.129000000000005</v>
      </c>
      <c r="HV50" s="162">
        <v>87.019000000000005</v>
      </c>
      <c r="HW50" s="162">
        <v>64</v>
      </c>
      <c r="HX50" s="162">
        <v>64.900000000000006</v>
      </c>
      <c r="HY50" s="163">
        <v>22.606680000000001</v>
      </c>
      <c r="HZ50" s="162">
        <v>38.08</v>
      </c>
      <c r="IA50" s="162">
        <v>-341.28</v>
      </c>
      <c r="IB50" s="162">
        <v>97.096000000000004</v>
      </c>
      <c r="IC50" s="162">
        <v>95.063999999999993</v>
      </c>
      <c r="ID50" s="162">
        <v>17.298999999999999</v>
      </c>
      <c r="IE50" s="162">
        <v>27.899000000000001</v>
      </c>
      <c r="IF50" s="162">
        <v>-51.4</v>
      </c>
      <c r="IG50" s="162">
        <v>-53.4</v>
      </c>
      <c r="IH50" s="162">
        <v>1.5136000000000001</v>
      </c>
      <c r="II50" s="162">
        <v>1.2657</v>
      </c>
      <c r="IJ50" s="162">
        <v>-576.16</v>
      </c>
      <c r="IK50" s="162">
        <v>-278.91000000000003</v>
      </c>
      <c r="IL50" s="162">
        <v>521.70000000000005</v>
      </c>
      <c r="IM50" s="162">
        <v>364.11</v>
      </c>
      <c r="IN50" s="162">
        <v>-105.15</v>
      </c>
      <c r="IO50" s="162">
        <v>-407.78</v>
      </c>
      <c r="IP50" s="162">
        <v>405.87</v>
      </c>
      <c r="IQ50" s="162">
        <v>-149.47</v>
      </c>
      <c r="IR50" s="162">
        <v>-291.07</v>
      </c>
      <c r="IS50" s="162">
        <v>-403.3</v>
      </c>
      <c r="IT50" s="162">
        <v>124.92</v>
      </c>
      <c r="IU50" s="162">
        <v>125.55</v>
      </c>
      <c r="IV50" s="162">
        <v>147.16</v>
      </c>
      <c r="IW50" s="162">
        <v>-514.97</v>
      </c>
      <c r="IX50" s="162">
        <v>231.4</v>
      </c>
      <c r="IY50" s="162">
        <v>-280.58</v>
      </c>
      <c r="IZ50" s="162">
        <v>278.58</v>
      </c>
      <c r="JA50" s="162">
        <v>-5.1402999999999999</v>
      </c>
      <c r="JB50" s="162">
        <v>30.954999999999998</v>
      </c>
      <c r="JC50" s="162">
        <v>29.52</v>
      </c>
      <c r="JD50" s="162">
        <v>2.1099000000000001</v>
      </c>
      <c r="JE50" s="162">
        <v>2.101</v>
      </c>
      <c r="JF50" s="162">
        <v>-29.2</v>
      </c>
      <c r="JG50" s="162">
        <v>8.1599000000000004</v>
      </c>
      <c r="JH50" s="162">
        <v>13.365</v>
      </c>
      <c r="JI50" s="162">
        <v>-7.8506999999999998</v>
      </c>
      <c r="JJ50" s="162">
        <v>-39.113</v>
      </c>
      <c r="JK50" s="162">
        <v>-10.518000000000001</v>
      </c>
      <c r="JL50" s="162">
        <v>37.200000000000003</v>
      </c>
      <c r="JM50" s="162">
        <v>53.722000000000001</v>
      </c>
      <c r="JN50" s="162">
        <v>53.25</v>
      </c>
      <c r="JO50" s="162">
        <v>0</v>
      </c>
      <c r="JP50" s="162">
        <v>0</v>
      </c>
      <c r="JQ50" s="162">
        <v>49.372</v>
      </c>
      <c r="JR50" s="162">
        <v>50.859000000000002</v>
      </c>
      <c r="JS50" s="162">
        <v>52.454000000000001</v>
      </c>
      <c r="JT50" s="163">
        <v>42.494999999999997</v>
      </c>
      <c r="JU50" s="163">
        <v>-30.79983</v>
      </c>
      <c r="JV50" s="162">
        <v>22.940999999999999</v>
      </c>
      <c r="JW50" s="162">
        <v>9.76</v>
      </c>
      <c r="JX50" s="162">
        <v>8.6998999999999995</v>
      </c>
      <c r="JY50" s="162">
        <v>-42.11</v>
      </c>
      <c r="JZ50" s="162">
        <v>78.945999999999998</v>
      </c>
      <c r="KA50" s="162">
        <v>54.892000000000003</v>
      </c>
      <c r="KB50" s="162">
        <v>-41.365000000000002</v>
      </c>
      <c r="KC50" s="162">
        <v>-76.802999999999997</v>
      </c>
      <c r="KD50" s="162">
        <v>43.15</v>
      </c>
      <c r="KE50" s="162">
        <v>32.984999999999999</v>
      </c>
      <c r="KF50" s="162">
        <v>20.129020000000001</v>
      </c>
      <c r="KG50" s="162">
        <v>-19.798999999999999</v>
      </c>
      <c r="KH50" s="162">
        <v>-29.748000000000001</v>
      </c>
      <c r="KI50" s="162">
        <v>166.18</v>
      </c>
    </row>
    <row r="51" spans="1:295" ht="18" customHeight="1" x14ac:dyDescent="0.3">
      <c r="A51" s="159" t="s">
        <v>71</v>
      </c>
      <c r="B51" s="159" t="s">
        <v>688</v>
      </c>
      <c r="C51" s="162">
        <v>0</v>
      </c>
      <c r="D51" s="162">
        <v>24.26</v>
      </c>
      <c r="E51" s="162">
        <v>-48.573999999999998</v>
      </c>
      <c r="F51" s="162">
        <v>-34.555</v>
      </c>
      <c r="G51" s="162">
        <v>28.657</v>
      </c>
      <c r="H51" s="162">
        <v>16.295999999999999</v>
      </c>
      <c r="I51" s="162">
        <v>57.603999999999999</v>
      </c>
      <c r="J51" s="162">
        <v>-91.897000000000006</v>
      </c>
      <c r="K51" s="162">
        <v>66.808000000000007</v>
      </c>
      <c r="L51" s="162">
        <v>32.670999999999999</v>
      </c>
      <c r="M51" s="162">
        <v>-32.966000000000001</v>
      </c>
      <c r="N51" s="162">
        <v>-28.86</v>
      </c>
      <c r="O51" s="162">
        <v>-46.182000000000002</v>
      </c>
      <c r="P51" s="162">
        <v>37.4</v>
      </c>
      <c r="Q51" s="162">
        <v>12.42</v>
      </c>
      <c r="R51" s="162">
        <v>-37.4</v>
      </c>
      <c r="S51" s="162">
        <v>12.465</v>
      </c>
      <c r="T51" s="162">
        <v>183.56800000000001</v>
      </c>
      <c r="U51" s="162">
        <v>10.327</v>
      </c>
      <c r="V51" s="162">
        <v>10.429</v>
      </c>
      <c r="W51" s="162">
        <v>17.247</v>
      </c>
      <c r="X51" s="162">
        <v>0</v>
      </c>
      <c r="Y51" s="162">
        <v>13.082000000000001</v>
      </c>
      <c r="Z51" s="162">
        <v>4.2259000000000002</v>
      </c>
      <c r="AA51" s="163">
        <v>38.002000000000002</v>
      </c>
      <c r="AB51" s="162">
        <v>113</v>
      </c>
      <c r="AC51" s="162">
        <v>-93.19</v>
      </c>
      <c r="AD51" s="162">
        <v>-93.168999999999997</v>
      </c>
      <c r="AE51" s="162">
        <v>20.661999999999999</v>
      </c>
      <c r="AF51" s="162">
        <v>28.86</v>
      </c>
      <c r="AG51" s="162">
        <v>44</v>
      </c>
      <c r="AH51" s="162">
        <v>10.279</v>
      </c>
      <c r="AI51" s="162">
        <v>0.16400000000000001</v>
      </c>
      <c r="AJ51" s="162">
        <v>-31.469000000000001</v>
      </c>
      <c r="AK51" s="162">
        <v>-31.809000000000001</v>
      </c>
      <c r="AL51" s="162">
        <v>-52.509</v>
      </c>
      <c r="AM51" s="162">
        <v>32.06</v>
      </c>
      <c r="AN51" s="162">
        <v>31.989000000000001</v>
      </c>
      <c r="AO51" s="162">
        <v>14.999000000000001</v>
      </c>
      <c r="AP51" s="162">
        <v>9.5692000000000004</v>
      </c>
      <c r="AQ51" s="162">
        <v>76.332999999999998</v>
      </c>
      <c r="AR51" s="162">
        <v>78.647999999999996</v>
      </c>
      <c r="AS51" s="162">
        <v>0</v>
      </c>
      <c r="AT51" s="162">
        <v>-57.601999999999997</v>
      </c>
      <c r="AU51" s="162">
        <v>-57.3</v>
      </c>
      <c r="AV51" s="162">
        <v>7.3345000000000002</v>
      </c>
      <c r="AW51" s="162">
        <v>6.6174999999999997</v>
      </c>
      <c r="AX51" s="162">
        <v>72.605000000000004</v>
      </c>
      <c r="AY51" s="162">
        <v>73.811000000000007</v>
      </c>
      <c r="AZ51" s="162">
        <v>-7.8517999999999999</v>
      </c>
      <c r="BA51" s="162">
        <v>-41.633000000000003</v>
      </c>
      <c r="BB51" s="162">
        <v>-265.64</v>
      </c>
      <c r="BC51" s="162">
        <v>-32.219000000000001</v>
      </c>
      <c r="BD51" s="162">
        <v>-5.8998999999999997</v>
      </c>
      <c r="BE51" s="162">
        <v>-5.7999000000000001</v>
      </c>
      <c r="BF51" s="162">
        <v>63.453000000000003</v>
      </c>
      <c r="BG51" s="162">
        <v>62.709000000000003</v>
      </c>
      <c r="BH51" s="162">
        <v>-5.4618000000000002</v>
      </c>
      <c r="BI51" s="162">
        <v>-67.102000000000004</v>
      </c>
      <c r="BJ51" s="162">
        <v>-27.913</v>
      </c>
      <c r="BK51" s="162">
        <v>14.029</v>
      </c>
      <c r="BL51" s="162">
        <v>6.6581000000000001</v>
      </c>
      <c r="BM51" s="162">
        <v>4.6315999999999997</v>
      </c>
      <c r="BN51" s="162">
        <v>306.07</v>
      </c>
      <c r="BO51" s="162">
        <v>75.685000000000002</v>
      </c>
      <c r="BP51" s="162">
        <v>75.043999999999997</v>
      </c>
      <c r="BQ51" s="162">
        <v>-231.81</v>
      </c>
      <c r="BR51" s="162">
        <v>396.64</v>
      </c>
      <c r="BS51" s="162">
        <v>40.976999999999997</v>
      </c>
      <c r="BT51" s="162">
        <v>-60.676000000000002</v>
      </c>
      <c r="BU51" s="162">
        <v>62.322000000000003</v>
      </c>
      <c r="BV51" s="162">
        <v>104.1</v>
      </c>
      <c r="BW51" s="162">
        <v>26.649000000000001</v>
      </c>
      <c r="BX51" s="162">
        <v>36.619</v>
      </c>
      <c r="BY51" s="162">
        <v>75.61</v>
      </c>
      <c r="BZ51" s="162">
        <v>75.5</v>
      </c>
      <c r="CA51" s="162">
        <v>-82.111000000000004</v>
      </c>
      <c r="CB51" s="162">
        <v>-80.905000000000001</v>
      </c>
      <c r="CC51" s="162">
        <v>154.81</v>
      </c>
      <c r="CD51" s="162">
        <v>156.91999999999999</v>
      </c>
      <c r="CE51" s="162">
        <v>20.36</v>
      </c>
      <c r="CF51" s="163">
        <v>-117.85997999999999</v>
      </c>
      <c r="CG51" s="162">
        <v>-139.31</v>
      </c>
      <c r="CH51" s="162">
        <v>-1.5643</v>
      </c>
      <c r="CI51" s="162">
        <v>0</v>
      </c>
      <c r="CJ51" s="162">
        <v>19.57</v>
      </c>
      <c r="CK51" s="162">
        <v>25.984999999999999</v>
      </c>
      <c r="CL51" s="162">
        <v>118.9</v>
      </c>
      <c r="CM51" s="162">
        <v>107</v>
      </c>
      <c r="CN51" s="162">
        <v>-18.239000000000001</v>
      </c>
      <c r="CO51" s="162">
        <v>66.153000000000006</v>
      </c>
      <c r="CP51" s="162">
        <v>64.807000000000002</v>
      </c>
      <c r="CQ51" s="162">
        <v>64.429000000000002</v>
      </c>
      <c r="CR51" s="162">
        <v>-5.8639000000000001</v>
      </c>
      <c r="CS51" s="162">
        <v>-4.5811999999999999</v>
      </c>
      <c r="CT51" s="162">
        <v>-38.94</v>
      </c>
      <c r="CU51" s="162">
        <v>-27.356000000000002</v>
      </c>
      <c r="CV51" s="162">
        <v>0</v>
      </c>
      <c r="CW51" s="162">
        <v>17.617000000000001</v>
      </c>
      <c r="CX51" s="162">
        <v>52.509</v>
      </c>
      <c r="CY51" s="162">
        <v>90.94</v>
      </c>
      <c r="CZ51" s="162">
        <v>37.271999999999998</v>
      </c>
      <c r="DA51" s="162">
        <v>35.307000000000002</v>
      </c>
      <c r="DB51" s="162">
        <v>-38.209000000000003</v>
      </c>
      <c r="DC51" s="162">
        <v>-5.8948</v>
      </c>
      <c r="DD51" s="162">
        <v>0</v>
      </c>
      <c r="DE51" s="162">
        <v>0</v>
      </c>
      <c r="DF51" s="162">
        <v>-122.49</v>
      </c>
      <c r="DG51" s="162">
        <v>0</v>
      </c>
      <c r="DH51" s="162">
        <v>-23.033999999999999</v>
      </c>
      <c r="DI51" s="162">
        <v>-113.19</v>
      </c>
      <c r="DJ51" s="162">
        <v>-112.69</v>
      </c>
      <c r="DK51" s="162">
        <v>33.939</v>
      </c>
      <c r="DL51" s="162">
        <v>60.36</v>
      </c>
      <c r="DM51" s="162">
        <v>78.915000000000006</v>
      </c>
      <c r="DN51" s="162">
        <v>86.736999999999995</v>
      </c>
      <c r="DO51" s="162">
        <v>59.31</v>
      </c>
      <c r="DP51" s="162">
        <v>-11.87</v>
      </c>
      <c r="DQ51" s="162">
        <v>63.597999999999999</v>
      </c>
      <c r="DR51" s="162">
        <v>121.82</v>
      </c>
      <c r="DS51" s="162">
        <v>-2.74</v>
      </c>
      <c r="DT51" s="162">
        <v>-2.5699000000000001</v>
      </c>
      <c r="DU51" s="162">
        <v>84.08</v>
      </c>
      <c r="DV51" s="162">
        <v>78.64</v>
      </c>
      <c r="DW51" s="162">
        <v>120.58</v>
      </c>
      <c r="DX51" s="162">
        <v>119.7</v>
      </c>
      <c r="DY51" s="162">
        <v>-53.749000000000002</v>
      </c>
      <c r="DZ51" s="162">
        <v>-52.735999999999997</v>
      </c>
      <c r="EA51" s="162">
        <v>212.66</v>
      </c>
      <c r="EB51" s="162">
        <v>165.89</v>
      </c>
      <c r="EC51" s="163">
        <v>138.85</v>
      </c>
      <c r="ED51" s="163">
        <v>140.19015999999999</v>
      </c>
      <c r="EE51" s="163">
        <v>68.070279999999997</v>
      </c>
      <c r="EF51" s="162">
        <v>53.337000000000003</v>
      </c>
      <c r="EG51" s="162">
        <v>-31.722999999999999</v>
      </c>
      <c r="EH51" s="162">
        <v>241.34</v>
      </c>
      <c r="EI51" s="162">
        <v>287.83</v>
      </c>
      <c r="EJ51" s="162">
        <v>0</v>
      </c>
      <c r="EK51" s="162">
        <v>-20.687000000000001</v>
      </c>
      <c r="EL51" s="162">
        <v>-23.427</v>
      </c>
      <c r="EM51" s="162">
        <v>20.276</v>
      </c>
      <c r="EN51" s="162">
        <v>13.818</v>
      </c>
      <c r="EO51" s="162">
        <v>-48.345999999999997</v>
      </c>
      <c r="EP51" s="162">
        <v>38.448</v>
      </c>
      <c r="EQ51" s="162">
        <v>-59.936</v>
      </c>
      <c r="ER51" s="162">
        <v>-60.554000000000002</v>
      </c>
      <c r="ES51" s="162">
        <v>-11.182</v>
      </c>
      <c r="ET51" s="162">
        <v>0</v>
      </c>
      <c r="EU51" s="162">
        <v>-20.559000000000001</v>
      </c>
      <c r="EV51" s="162">
        <v>0.9</v>
      </c>
      <c r="EW51" s="162">
        <v>15.275</v>
      </c>
      <c r="EX51" s="162">
        <v>-35.082000000000001</v>
      </c>
      <c r="EY51" s="162">
        <v>-40.133000000000003</v>
      </c>
      <c r="EZ51" s="162">
        <v>-39.387999999999998</v>
      </c>
      <c r="FA51" s="162">
        <v>11.516999999999999</v>
      </c>
      <c r="FB51" s="162">
        <v>-51.68</v>
      </c>
      <c r="FC51" s="162">
        <v>15.327999999999999</v>
      </c>
      <c r="FD51" s="162">
        <v>24.442</v>
      </c>
      <c r="FE51" s="162">
        <v>0</v>
      </c>
      <c r="FF51" s="162">
        <v>0</v>
      </c>
      <c r="FG51" s="162">
        <v>36.71</v>
      </c>
      <c r="FH51" s="162">
        <v>38.139000000000003</v>
      </c>
      <c r="FI51" s="162">
        <v>36.615000000000002</v>
      </c>
      <c r="FJ51" s="162">
        <v>81.885999999999996</v>
      </c>
      <c r="FK51" s="162">
        <v>81.718000000000004</v>
      </c>
      <c r="FL51" s="162">
        <v>-175.15</v>
      </c>
      <c r="FM51" s="162">
        <v>56.000999999999998</v>
      </c>
      <c r="FN51" s="162">
        <v>55.706000000000003</v>
      </c>
      <c r="FO51" s="162">
        <v>-121.57</v>
      </c>
      <c r="FP51" s="162">
        <v>-114.61</v>
      </c>
      <c r="FQ51" s="162">
        <v>-55.084000000000003</v>
      </c>
      <c r="FR51" s="162">
        <v>-48.109000000000002</v>
      </c>
      <c r="FS51" s="162">
        <v>17.969000000000001</v>
      </c>
      <c r="FT51" s="162">
        <v>1.3846000000000001</v>
      </c>
      <c r="FU51" s="162">
        <v>-12.129</v>
      </c>
      <c r="FV51" s="162">
        <v>16.21</v>
      </c>
      <c r="FW51" s="162">
        <v>-56.634</v>
      </c>
      <c r="FX51" s="162">
        <v>11.042</v>
      </c>
      <c r="FY51" s="162">
        <v>-8.6859999999999999</v>
      </c>
      <c r="FZ51" s="162">
        <v>2.355</v>
      </c>
      <c r="GA51" s="162">
        <v>7.8410000000000002</v>
      </c>
      <c r="GB51" s="162">
        <v>19.899000000000001</v>
      </c>
      <c r="GC51" s="162">
        <v>116.59</v>
      </c>
      <c r="GD51" s="162">
        <v>125.08</v>
      </c>
      <c r="GE51" s="162">
        <v>15.49</v>
      </c>
      <c r="GF51" s="162">
        <v>84.477000000000004</v>
      </c>
      <c r="GG51" s="162">
        <v>21.298999999999999</v>
      </c>
      <c r="GH51" s="162">
        <v>-22.285</v>
      </c>
      <c r="GI51" s="162">
        <v>0.69930000000000003</v>
      </c>
      <c r="GJ51" s="162">
        <v>0</v>
      </c>
      <c r="GK51" s="162">
        <v>2.5026000000000002</v>
      </c>
      <c r="GL51" s="162">
        <v>6.4500000000000002E-2</v>
      </c>
      <c r="GM51" s="162">
        <v>0</v>
      </c>
      <c r="GN51" s="162">
        <v>-15.585000000000001</v>
      </c>
      <c r="GO51" s="162">
        <v>-41.176000000000002</v>
      </c>
      <c r="GP51" s="162">
        <v>20.858000000000001</v>
      </c>
      <c r="GQ51" s="162">
        <v>63.527999999999999</v>
      </c>
      <c r="GR51" s="162">
        <v>110.16</v>
      </c>
      <c r="GS51" s="162">
        <v>63.756</v>
      </c>
      <c r="GT51" s="162">
        <v>-160.26</v>
      </c>
      <c r="GU51" s="162">
        <v>-24.739000000000001</v>
      </c>
      <c r="GV51" s="162">
        <v>41.94</v>
      </c>
      <c r="GW51" s="162">
        <v>-55.674999999999997</v>
      </c>
      <c r="GX51" s="162">
        <v>10.178000000000001</v>
      </c>
      <c r="GY51" s="162">
        <v>7.726</v>
      </c>
      <c r="GZ51" s="162">
        <v>7.2683</v>
      </c>
      <c r="HA51" s="162">
        <v>12</v>
      </c>
      <c r="HB51" s="162">
        <v>170.24</v>
      </c>
      <c r="HC51" s="162">
        <v>170.7</v>
      </c>
      <c r="HD51" s="162">
        <v>284.10000000000002</v>
      </c>
      <c r="HE51" s="162">
        <v>-282.10000000000002</v>
      </c>
      <c r="HF51" s="162">
        <v>-622.95000000000005</v>
      </c>
      <c r="HG51" s="162">
        <v>621.99</v>
      </c>
      <c r="HH51" s="162">
        <v>579.39</v>
      </c>
      <c r="HI51" s="162">
        <v>-162.31</v>
      </c>
      <c r="HJ51" s="162">
        <v>-161.5</v>
      </c>
      <c r="HK51" s="162">
        <v>-56.137</v>
      </c>
      <c r="HL51" s="162">
        <v>-47.561</v>
      </c>
      <c r="HM51" s="162">
        <v>81.698999999999998</v>
      </c>
      <c r="HN51" s="162">
        <v>83.325000000000003</v>
      </c>
      <c r="HO51" s="162">
        <v>-116.28</v>
      </c>
      <c r="HP51" s="162">
        <v>-114.26</v>
      </c>
      <c r="HQ51" s="162">
        <v>54.737000000000002</v>
      </c>
      <c r="HR51" s="162">
        <v>53.99</v>
      </c>
      <c r="HS51" s="162">
        <v>-51.613999999999997</v>
      </c>
      <c r="HT51" s="162">
        <v>-51.296999999999997</v>
      </c>
      <c r="HU51" s="162">
        <v>83.588999999999999</v>
      </c>
      <c r="HV51" s="162">
        <v>82.61</v>
      </c>
      <c r="HW51" s="162">
        <v>63.7</v>
      </c>
      <c r="HX51" s="162">
        <v>63.098999999999997</v>
      </c>
      <c r="HY51" s="163">
        <v>22.648620000000001</v>
      </c>
      <c r="HZ51" s="162">
        <v>37.279000000000003</v>
      </c>
      <c r="IA51" s="162">
        <v>-335.14</v>
      </c>
      <c r="IB51" s="162">
        <v>96.302000000000007</v>
      </c>
      <c r="IC51" s="162">
        <v>94.233000000000004</v>
      </c>
      <c r="ID51" s="162">
        <v>16.7</v>
      </c>
      <c r="IE51" s="162">
        <v>25.1</v>
      </c>
      <c r="IF51" s="162">
        <v>-50.598999999999997</v>
      </c>
      <c r="IG51" s="162">
        <v>-52.298999999999999</v>
      </c>
      <c r="IH51" s="162">
        <v>1.5136000000000001</v>
      </c>
      <c r="II51" s="162">
        <v>1.2657</v>
      </c>
      <c r="IJ51" s="162">
        <v>-567.29999999999995</v>
      </c>
      <c r="IK51" s="162">
        <v>-264.08</v>
      </c>
      <c r="IL51" s="162">
        <v>509.91</v>
      </c>
      <c r="IM51" s="162">
        <v>344.95</v>
      </c>
      <c r="IN51" s="162">
        <v>-102.46</v>
      </c>
      <c r="IO51" s="162">
        <v>-390.34</v>
      </c>
      <c r="IP51" s="162">
        <v>401.85</v>
      </c>
      <c r="IQ51" s="162">
        <v>-146.85</v>
      </c>
      <c r="IR51" s="162">
        <v>-280</v>
      </c>
      <c r="IS51" s="162">
        <v>-393.97</v>
      </c>
      <c r="IT51" s="162">
        <v>117.89</v>
      </c>
      <c r="IU51" s="162">
        <v>119.7</v>
      </c>
      <c r="IV51" s="162">
        <v>152.24</v>
      </c>
      <c r="IW51" s="162">
        <v>-495.24</v>
      </c>
      <c r="IX51" s="162">
        <v>225.77</v>
      </c>
      <c r="IY51" s="162">
        <v>-269.04000000000002</v>
      </c>
      <c r="IZ51" s="162">
        <v>269</v>
      </c>
      <c r="JA51" s="162">
        <v>-5.2995999999999999</v>
      </c>
      <c r="JB51" s="162">
        <v>30.954999999999998</v>
      </c>
      <c r="JC51" s="162">
        <v>28.719000000000001</v>
      </c>
      <c r="JD51" s="162">
        <v>2.335</v>
      </c>
      <c r="JE51" s="162">
        <v>2.3420000000000001</v>
      </c>
      <c r="JF51" s="162">
        <v>-28.239000000000001</v>
      </c>
      <c r="JG51" s="162">
        <v>6.8</v>
      </c>
      <c r="JH51" s="162">
        <v>13.958</v>
      </c>
      <c r="JI51" s="162">
        <v>-6.7062999999999997</v>
      </c>
      <c r="JJ51" s="162">
        <v>-39.814999999999998</v>
      </c>
      <c r="JK51" s="162">
        <v>-11.103</v>
      </c>
      <c r="JL51" s="162">
        <v>37.298999999999999</v>
      </c>
      <c r="JM51" s="162">
        <v>54.82</v>
      </c>
      <c r="JN51" s="162">
        <v>54.68</v>
      </c>
      <c r="JO51" s="162">
        <v>0</v>
      </c>
      <c r="JP51" s="162">
        <v>0</v>
      </c>
      <c r="JQ51" s="162">
        <v>52.040999999999997</v>
      </c>
      <c r="JR51" s="162">
        <v>51.692</v>
      </c>
      <c r="JS51" s="162">
        <v>50.228999999999999</v>
      </c>
      <c r="JT51" s="163">
        <v>42.901000000000003</v>
      </c>
      <c r="JU51" s="163">
        <v>-30.19979</v>
      </c>
      <c r="JV51" s="162">
        <v>23.379000000000001</v>
      </c>
      <c r="JW51" s="162">
        <v>9.1798999999999999</v>
      </c>
      <c r="JX51" s="162">
        <v>8.6998999999999995</v>
      </c>
      <c r="JY51" s="162">
        <v>-44.366</v>
      </c>
      <c r="JZ51" s="162">
        <v>79.804000000000002</v>
      </c>
      <c r="KA51" s="162">
        <v>57.457999999999998</v>
      </c>
      <c r="KB51" s="162">
        <v>-44.082000000000001</v>
      </c>
      <c r="KC51" s="162">
        <v>-77.792000000000002</v>
      </c>
      <c r="KD51" s="162">
        <v>46.256999999999998</v>
      </c>
      <c r="KE51" s="162">
        <v>31.276</v>
      </c>
      <c r="KF51" s="162">
        <v>17.83652</v>
      </c>
      <c r="KG51" s="162">
        <v>-15.699</v>
      </c>
      <c r="KH51" s="162">
        <v>-37.701999999999998</v>
      </c>
      <c r="KI51" s="162">
        <v>177.32</v>
      </c>
    </row>
    <row r="52" spans="1:295" ht="18" customHeight="1" x14ac:dyDescent="0.3">
      <c r="A52" s="159" t="s">
        <v>71</v>
      </c>
      <c r="B52" s="159" t="s">
        <v>689</v>
      </c>
      <c r="C52" s="162">
        <v>0</v>
      </c>
      <c r="D52" s="162">
        <v>23.709</v>
      </c>
      <c r="E52" s="162">
        <v>-47.354999999999997</v>
      </c>
      <c r="F52" s="162">
        <v>-35.354999999999997</v>
      </c>
      <c r="G52" s="162">
        <v>27.306999999999999</v>
      </c>
      <c r="H52" s="162">
        <v>17.733000000000001</v>
      </c>
      <c r="I52" s="162">
        <v>54.978999999999999</v>
      </c>
      <c r="J52" s="162">
        <v>-87.831000000000003</v>
      </c>
      <c r="K52" s="162">
        <v>64.233999999999995</v>
      </c>
      <c r="L52" s="162">
        <v>32.366</v>
      </c>
      <c r="M52" s="162">
        <v>-31.821000000000002</v>
      </c>
      <c r="N52" s="162">
        <v>-26.638999999999999</v>
      </c>
      <c r="O52" s="162">
        <v>-40.579000000000001</v>
      </c>
      <c r="P52" s="162">
        <v>33</v>
      </c>
      <c r="Q52" s="162">
        <v>10.763</v>
      </c>
      <c r="R52" s="162">
        <v>-33</v>
      </c>
      <c r="S52" s="162">
        <v>12.79</v>
      </c>
      <c r="T52" s="162">
        <v>178.352</v>
      </c>
      <c r="U52" s="162">
        <v>9.7210999999999999</v>
      </c>
      <c r="V52" s="162">
        <v>9.8467000000000002</v>
      </c>
      <c r="W52" s="162">
        <v>16.189</v>
      </c>
      <c r="X52" s="162">
        <v>0</v>
      </c>
      <c r="Y52" s="162">
        <v>13.753</v>
      </c>
      <c r="Z52" s="162">
        <v>4.2276999999999996</v>
      </c>
      <c r="AA52" s="163">
        <v>42.52</v>
      </c>
      <c r="AB52" s="162">
        <v>113</v>
      </c>
      <c r="AC52" s="162">
        <v>-91.209000000000003</v>
      </c>
      <c r="AD52" s="162">
        <v>-91.278999999999996</v>
      </c>
      <c r="AE52" s="162">
        <v>20.023</v>
      </c>
      <c r="AF52" s="162">
        <v>26.638999999999999</v>
      </c>
      <c r="AG52" s="162">
        <v>39.6</v>
      </c>
      <c r="AH52" s="162">
        <v>9.8178999999999998</v>
      </c>
      <c r="AI52" s="162">
        <v>0.159</v>
      </c>
      <c r="AJ52" s="162">
        <v>-30.26</v>
      </c>
      <c r="AK52" s="162">
        <v>-30.27</v>
      </c>
      <c r="AL52" s="162">
        <v>-51.99</v>
      </c>
      <c r="AM52" s="162">
        <v>30.25</v>
      </c>
      <c r="AN52" s="162">
        <v>30.69</v>
      </c>
      <c r="AO52" s="162">
        <v>13.755000000000001</v>
      </c>
      <c r="AP52" s="162">
        <v>10.356999999999999</v>
      </c>
      <c r="AQ52" s="162">
        <v>74.497</v>
      </c>
      <c r="AR52" s="162">
        <v>77.55</v>
      </c>
      <c r="AS52" s="162">
        <v>0</v>
      </c>
      <c r="AT52" s="162">
        <v>-56.128</v>
      </c>
      <c r="AU52" s="162">
        <v>-56.052</v>
      </c>
      <c r="AV52" s="162">
        <v>7.7733999999999996</v>
      </c>
      <c r="AW52" s="162">
        <v>6.3259999999999996</v>
      </c>
      <c r="AX52" s="162">
        <v>70.73</v>
      </c>
      <c r="AY52" s="162">
        <v>72.471000000000004</v>
      </c>
      <c r="AZ52" s="162">
        <v>-8.3751999999999995</v>
      </c>
      <c r="BA52" s="162">
        <v>-44.825000000000003</v>
      </c>
      <c r="BB52" s="162">
        <v>-249.21</v>
      </c>
      <c r="BC52" s="162">
        <v>-32.078000000000003</v>
      </c>
      <c r="BD52" s="162">
        <v>-5.8998999999999997</v>
      </c>
      <c r="BE52" s="162">
        <v>-5.8998999999999997</v>
      </c>
      <c r="BF52" s="162">
        <v>62.883000000000003</v>
      </c>
      <c r="BG52" s="162">
        <v>62.168999999999997</v>
      </c>
      <c r="BH52" s="162">
        <v>-5.4017999999999997</v>
      </c>
      <c r="BI52" s="162">
        <v>-67.102000000000004</v>
      </c>
      <c r="BJ52" s="162">
        <v>-26.062000000000001</v>
      </c>
      <c r="BK52" s="162">
        <v>14.359</v>
      </c>
      <c r="BL52" s="162">
        <v>6.5122</v>
      </c>
      <c r="BM52" s="162">
        <v>4.3784999999999998</v>
      </c>
      <c r="BN52" s="162">
        <v>285.62</v>
      </c>
      <c r="BO52" s="162">
        <v>68.3</v>
      </c>
      <c r="BP52" s="162">
        <v>68.085999999999999</v>
      </c>
      <c r="BQ52" s="162">
        <v>-211.19</v>
      </c>
      <c r="BR52" s="162">
        <v>373.42</v>
      </c>
      <c r="BS52" s="162">
        <v>40.976999999999997</v>
      </c>
      <c r="BT52" s="162">
        <v>-57.790999999999997</v>
      </c>
      <c r="BU52" s="162">
        <v>59.185000000000002</v>
      </c>
      <c r="BV52" s="162">
        <v>104.16</v>
      </c>
      <c r="BW52" s="162">
        <v>28.26</v>
      </c>
      <c r="BX52" s="162">
        <v>31.51</v>
      </c>
      <c r="BY52" s="162">
        <v>72.540000000000006</v>
      </c>
      <c r="BZ52" s="162">
        <v>78.510000000000005</v>
      </c>
      <c r="CA52" s="162">
        <v>-82.111000000000004</v>
      </c>
      <c r="CB52" s="162">
        <v>-82.513000000000005</v>
      </c>
      <c r="CC52" s="162">
        <v>155</v>
      </c>
      <c r="CD52" s="162">
        <v>156.88</v>
      </c>
      <c r="CE52" s="162">
        <v>21.97</v>
      </c>
      <c r="CF52" s="163">
        <v>-105.36</v>
      </c>
      <c r="CG52" s="162">
        <v>-133.96</v>
      </c>
      <c r="CH52" s="162">
        <v>-1.6115999999999999</v>
      </c>
      <c r="CI52" s="162">
        <v>0</v>
      </c>
      <c r="CJ52" s="162">
        <v>19.57</v>
      </c>
      <c r="CK52" s="162">
        <v>25.984999999999999</v>
      </c>
      <c r="CL52" s="162">
        <v>116.5</v>
      </c>
      <c r="CM52" s="162">
        <v>104.3</v>
      </c>
      <c r="CN52" s="162">
        <v>-18.02</v>
      </c>
      <c r="CO52" s="162">
        <v>67.361000000000004</v>
      </c>
      <c r="CP52" s="162">
        <v>65.224999999999994</v>
      </c>
      <c r="CQ52" s="162">
        <v>65.45</v>
      </c>
      <c r="CR52" s="162">
        <v>-4.7934000000000001</v>
      </c>
      <c r="CS52" s="162">
        <v>-3.7757999999999998</v>
      </c>
      <c r="CT52" s="162">
        <v>-40.21</v>
      </c>
      <c r="CU52" s="162">
        <v>-25.026</v>
      </c>
      <c r="CV52" s="162">
        <v>0</v>
      </c>
      <c r="CW52" s="162">
        <v>16.867000000000001</v>
      </c>
      <c r="CX52" s="162">
        <v>49.228999999999999</v>
      </c>
      <c r="CY52" s="162">
        <v>88.269000000000005</v>
      </c>
      <c r="CZ52" s="162">
        <v>37.271999999999998</v>
      </c>
      <c r="DA52" s="162">
        <v>35.307000000000002</v>
      </c>
      <c r="DB52" s="162">
        <v>-36.950000000000003</v>
      </c>
      <c r="DC52" s="162">
        <v>-5.8948</v>
      </c>
      <c r="DD52" s="162">
        <v>0</v>
      </c>
      <c r="DE52" s="162">
        <v>0</v>
      </c>
      <c r="DF52" s="162">
        <v>-121.93</v>
      </c>
      <c r="DG52" s="162">
        <v>0</v>
      </c>
      <c r="DH52" s="162">
        <v>-22.504999999999999</v>
      </c>
      <c r="DI52" s="162">
        <v>-109</v>
      </c>
      <c r="DJ52" s="162">
        <v>-109.69</v>
      </c>
      <c r="DK52" s="162">
        <v>33.564999999999998</v>
      </c>
      <c r="DL52" s="162">
        <v>55.966000000000001</v>
      </c>
      <c r="DM52" s="162">
        <v>75.158000000000001</v>
      </c>
      <c r="DN52" s="162">
        <v>82.049000000000007</v>
      </c>
      <c r="DO52" s="162">
        <v>55.72</v>
      </c>
      <c r="DP52" s="162">
        <v>-11.37</v>
      </c>
      <c r="DQ52" s="162">
        <v>65.043000000000006</v>
      </c>
      <c r="DR52" s="162">
        <v>120.16</v>
      </c>
      <c r="DS52" s="162">
        <v>-2.89</v>
      </c>
      <c r="DT52" s="162">
        <v>-2.72</v>
      </c>
      <c r="DU52" s="162">
        <v>82.47</v>
      </c>
      <c r="DV52" s="162">
        <v>77.709999999999994</v>
      </c>
      <c r="DW52" s="162">
        <v>120.96</v>
      </c>
      <c r="DX52" s="162">
        <v>119.05</v>
      </c>
      <c r="DY52" s="162">
        <v>-54.384999999999998</v>
      </c>
      <c r="DZ52" s="162">
        <v>-52.353999999999999</v>
      </c>
      <c r="EA52" s="162">
        <v>207.71</v>
      </c>
      <c r="EB52" s="162">
        <v>161.82</v>
      </c>
      <c r="EC52" s="163">
        <v>131.80000000000001</v>
      </c>
      <c r="ED52" s="163">
        <v>138.17418000000001</v>
      </c>
      <c r="EE52" s="163">
        <v>62.056669999999997</v>
      </c>
      <c r="EF52" s="162">
        <v>60.271999999999998</v>
      </c>
      <c r="EG52" s="162">
        <v>-32.052999999999997</v>
      </c>
      <c r="EH52" s="162">
        <v>221.45</v>
      </c>
      <c r="EI52" s="162">
        <v>300.64</v>
      </c>
      <c r="EJ52" s="162">
        <v>0</v>
      </c>
      <c r="EK52" s="162">
        <v>-24.004999999999999</v>
      </c>
      <c r="EL52" s="162">
        <v>-26.6</v>
      </c>
      <c r="EM52" s="162">
        <v>15.208</v>
      </c>
      <c r="EN52" s="162">
        <v>18.675999999999998</v>
      </c>
      <c r="EO52" s="162">
        <v>-48.345999999999997</v>
      </c>
      <c r="EP52" s="162">
        <v>39.984000000000002</v>
      </c>
      <c r="EQ52" s="162">
        <v>-63.429000000000002</v>
      </c>
      <c r="ER52" s="162">
        <v>-64.641999999999996</v>
      </c>
      <c r="ES52" s="162">
        <v>-18.100999999999999</v>
      </c>
      <c r="ET52" s="162">
        <v>0</v>
      </c>
      <c r="EU52" s="162">
        <v>-20.539000000000001</v>
      </c>
      <c r="EV52" s="162">
        <v>1</v>
      </c>
      <c r="EW52" s="162">
        <v>14.212999999999999</v>
      </c>
      <c r="EX52" s="162">
        <v>-23.206</v>
      </c>
      <c r="EY52" s="162">
        <v>-40.381</v>
      </c>
      <c r="EZ52" s="162">
        <v>-39.697000000000003</v>
      </c>
      <c r="FA52" s="162">
        <v>10.991</v>
      </c>
      <c r="FB52" s="162">
        <v>-57.95</v>
      </c>
      <c r="FC52" s="162">
        <v>15.797000000000001</v>
      </c>
      <c r="FD52" s="162">
        <v>24.658000000000001</v>
      </c>
      <c r="FE52" s="162">
        <v>0</v>
      </c>
      <c r="FF52" s="162">
        <v>0</v>
      </c>
      <c r="FG52" s="162">
        <v>37.003999999999998</v>
      </c>
      <c r="FH52" s="162">
        <v>37.984000000000002</v>
      </c>
      <c r="FI52" s="162">
        <v>36.999000000000002</v>
      </c>
      <c r="FJ52" s="162">
        <v>83.224999999999994</v>
      </c>
      <c r="FK52" s="162">
        <v>82.221000000000004</v>
      </c>
      <c r="FL52" s="162">
        <v>-180.18</v>
      </c>
      <c r="FM52" s="162">
        <v>55.46</v>
      </c>
      <c r="FN52" s="162">
        <v>55.78</v>
      </c>
      <c r="FO52" s="162">
        <v>-127.45</v>
      </c>
      <c r="FP52" s="162">
        <v>-120.09</v>
      </c>
      <c r="FQ52" s="162">
        <v>-55.362000000000002</v>
      </c>
      <c r="FR52" s="162">
        <v>-50.768999999999998</v>
      </c>
      <c r="FS52" s="162">
        <v>17.693000000000001</v>
      </c>
      <c r="FT52" s="162">
        <v>1.3028</v>
      </c>
      <c r="FU52" s="162">
        <v>-12.148999999999999</v>
      </c>
      <c r="FV52" s="162">
        <v>16.64</v>
      </c>
      <c r="FW52" s="162">
        <v>-56.939</v>
      </c>
      <c r="FX52" s="162">
        <v>10.926</v>
      </c>
      <c r="FY52" s="162">
        <v>-9.4779999999999998</v>
      </c>
      <c r="FZ52" s="162">
        <v>2.3858999999999999</v>
      </c>
      <c r="GA52" s="162">
        <v>8.1880000000000006</v>
      </c>
      <c r="GB52" s="162">
        <v>19.048999999999999</v>
      </c>
      <c r="GC52" s="162">
        <v>122.45</v>
      </c>
      <c r="GD52" s="162">
        <v>128.66</v>
      </c>
      <c r="GE52" s="162">
        <v>15.32</v>
      </c>
      <c r="GF52" s="162">
        <v>83.450999999999993</v>
      </c>
      <c r="GG52" s="162">
        <v>22.899000000000001</v>
      </c>
      <c r="GH52" s="162">
        <v>-20.491</v>
      </c>
      <c r="GI52" s="162">
        <v>0.3019</v>
      </c>
      <c r="GJ52" s="162">
        <v>0</v>
      </c>
      <c r="GK52" s="162">
        <v>2.3782999999999999</v>
      </c>
      <c r="GL52" s="162">
        <v>6.4500000000000002E-2</v>
      </c>
      <c r="GM52" s="162">
        <v>0</v>
      </c>
      <c r="GN52" s="162">
        <v>-16.059000000000001</v>
      </c>
      <c r="GO52" s="162">
        <v>-37.515000000000001</v>
      </c>
      <c r="GP52" s="162">
        <v>21.349</v>
      </c>
      <c r="GQ52" s="162">
        <v>58.317999999999998</v>
      </c>
      <c r="GR52" s="162">
        <v>105.71</v>
      </c>
      <c r="GS52" s="162">
        <v>62.372999999999998</v>
      </c>
      <c r="GT52" s="162">
        <v>-155.13</v>
      </c>
      <c r="GU52" s="162">
        <v>-23.024000000000001</v>
      </c>
      <c r="GV52" s="162">
        <v>39.899000000000001</v>
      </c>
      <c r="GW52" s="162">
        <v>-50.606000000000002</v>
      </c>
      <c r="GX52" s="162">
        <v>10.518000000000001</v>
      </c>
      <c r="GY52" s="162">
        <v>5.3920000000000003</v>
      </c>
      <c r="GZ52" s="162">
        <v>4.9782000000000002</v>
      </c>
      <c r="HA52" s="162">
        <v>12.167999999999999</v>
      </c>
      <c r="HB52" s="162">
        <v>170.18</v>
      </c>
      <c r="HC52" s="162">
        <v>172.08</v>
      </c>
      <c r="HD52" s="162">
        <v>284.10000000000002</v>
      </c>
      <c r="HE52" s="162">
        <v>-282.10000000000002</v>
      </c>
      <c r="HF52" s="162">
        <v>-629.9</v>
      </c>
      <c r="HG52" s="162">
        <v>628.89</v>
      </c>
      <c r="HH52" s="162">
        <v>601.4</v>
      </c>
      <c r="HI52" s="162">
        <v>-164.32</v>
      </c>
      <c r="HJ52" s="162">
        <v>-163.1</v>
      </c>
      <c r="HK52" s="162">
        <v>-53.665999999999997</v>
      </c>
      <c r="HL52" s="162">
        <v>-44.807000000000002</v>
      </c>
      <c r="HM52" s="162">
        <v>78.869</v>
      </c>
      <c r="HN52" s="162">
        <v>78.045000000000002</v>
      </c>
      <c r="HO52" s="162">
        <v>-116.28</v>
      </c>
      <c r="HP52" s="162">
        <v>-114.26</v>
      </c>
      <c r="HQ52" s="162">
        <v>52.308999999999997</v>
      </c>
      <c r="HR52" s="162">
        <v>52.165999999999997</v>
      </c>
      <c r="HS52" s="162">
        <v>-45.956000000000003</v>
      </c>
      <c r="HT52" s="162">
        <v>-46.122999999999998</v>
      </c>
      <c r="HU52" s="162">
        <v>89.088999999999999</v>
      </c>
      <c r="HV52" s="162">
        <v>88.129000000000005</v>
      </c>
      <c r="HW52" s="162">
        <v>62.298999999999999</v>
      </c>
      <c r="HX52" s="162">
        <v>62.098999999999997</v>
      </c>
      <c r="HY52" s="163">
        <v>22.76831</v>
      </c>
      <c r="HZ52" s="162">
        <v>35.68</v>
      </c>
      <c r="IA52" s="162">
        <v>-336.55</v>
      </c>
      <c r="IB52" s="162">
        <v>93.828999999999994</v>
      </c>
      <c r="IC52" s="162">
        <v>93.94</v>
      </c>
      <c r="ID52" s="162">
        <v>15.6</v>
      </c>
      <c r="IE52" s="162">
        <v>22.298999999999999</v>
      </c>
      <c r="IF52" s="162">
        <v>-52.298999999999999</v>
      </c>
      <c r="IG52" s="162">
        <v>-53.4</v>
      </c>
      <c r="IH52" s="162">
        <v>1.5136000000000001</v>
      </c>
      <c r="II52" s="162">
        <v>1.2414000000000001</v>
      </c>
      <c r="IJ52" s="162">
        <v>-583.91</v>
      </c>
      <c r="IK52" s="162">
        <v>-273.42</v>
      </c>
      <c r="IL52" s="162">
        <v>507.31</v>
      </c>
      <c r="IM52" s="162">
        <v>351.87</v>
      </c>
      <c r="IN52" s="162">
        <v>-73.298000000000002</v>
      </c>
      <c r="IO52" s="162">
        <v>-396.59</v>
      </c>
      <c r="IP52" s="162">
        <v>394.2</v>
      </c>
      <c r="IQ52" s="162">
        <v>-139.47</v>
      </c>
      <c r="IR52" s="162">
        <v>-285.87</v>
      </c>
      <c r="IS52" s="162">
        <v>-393.83</v>
      </c>
      <c r="IT52" s="162">
        <v>123.79</v>
      </c>
      <c r="IU52" s="162">
        <v>120.69</v>
      </c>
      <c r="IV52" s="162">
        <v>143.47</v>
      </c>
      <c r="IW52" s="162">
        <v>-496.56</v>
      </c>
      <c r="IX52" s="162">
        <v>226.4</v>
      </c>
      <c r="IY52" s="162">
        <v>-267</v>
      </c>
      <c r="IZ52" s="162">
        <v>268.83</v>
      </c>
      <c r="JA52" s="162">
        <v>-5.6401000000000003</v>
      </c>
      <c r="JB52" s="162">
        <v>30.954999999999998</v>
      </c>
      <c r="JC52" s="162">
        <v>28.399000000000001</v>
      </c>
      <c r="JD52" s="162">
        <v>2.625</v>
      </c>
      <c r="JE52" s="162">
        <v>2.6158999999999999</v>
      </c>
      <c r="JF52" s="162">
        <v>-28.239000000000001</v>
      </c>
      <c r="JG52" s="162">
        <v>7.0399000000000003</v>
      </c>
      <c r="JH52" s="162">
        <v>13.991</v>
      </c>
      <c r="JI52" s="162">
        <v>-7.7347000000000001</v>
      </c>
      <c r="JJ52" s="162">
        <v>-39.375</v>
      </c>
      <c r="JK52" s="162">
        <v>-12.568</v>
      </c>
      <c r="JL52" s="162">
        <v>39.798999999999999</v>
      </c>
      <c r="JM52" s="162">
        <v>52.506999999999998</v>
      </c>
      <c r="JN52" s="162">
        <v>54.243000000000002</v>
      </c>
      <c r="JO52" s="162">
        <v>0</v>
      </c>
      <c r="JP52" s="162">
        <v>0</v>
      </c>
      <c r="JQ52" s="162">
        <v>50.320999999999998</v>
      </c>
      <c r="JR52" s="162">
        <v>51.529000000000003</v>
      </c>
      <c r="JS52" s="162">
        <v>51.067999999999998</v>
      </c>
      <c r="JT52" s="163">
        <v>43.095999999999997</v>
      </c>
      <c r="JU52" s="163">
        <v>-29.449739999999998</v>
      </c>
      <c r="JV52" s="162">
        <v>24.248000000000001</v>
      </c>
      <c r="JW52" s="162">
        <v>8.5699000000000005</v>
      </c>
      <c r="JX52" s="162">
        <v>8.6998999999999995</v>
      </c>
      <c r="JY52" s="162">
        <v>-42.765999999999998</v>
      </c>
      <c r="JZ52" s="162">
        <v>76.326999999999998</v>
      </c>
      <c r="KA52" s="162">
        <v>54.069000000000003</v>
      </c>
      <c r="KB52" s="162">
        <v>-43.886000000000003</v>
      </c>
      <c r="KC52" s="162">
        <v>-74.784000000000006</v>
      </c>
      <c r="KD52" s="162">
        <v>43.951999999999998</v>
      </c>
      <c r="KE52" s="162">
        <v>30.847999999999999</v>
      </c>
      <c r="KF52" s="162">
        <v>15.267760000000001</v>
      </c>
      <c r="KG52" s="162">
        <v>-15.3</v>
      </c>
      <c r="KH52" s="162">
        <v>-28.603000000000002</v>
      </c>
      <c r="KI52" s="162">
        <v>168.13</v>
      </c>
    </row>
    <row r="53" spans="1:295" ht="18" customHeight="1" x14ac:dyDescent="0.3">
      <c r="A53" s="159" t="s">
        <v>71</v>
      </c>
      <c r="B53" s="159" t="s">
        <v>690</v>
      </c>
      <c r="C53" s="162">
        <v>0</v>
      </c>
      <c r="D53" s="162">
        <v>23.18</v>
      </c>
      <c r="E53" s="162">
        <v>-45.762999999999998</v>
      </c>
      <c r="F53" s="162">
        <v>-35.738</v>
      </c>
      <c r="G53" s="162">
        <v>26.111000000000001</v>
      </c>
      <c r="H53" s="162">
        <v>15.177</v>
      </c>
      <c r="I53" s="162">
        <v>51.918999999999997</v>
      </c>
      <c r="J53" s="162">
        <v>-82.540999999999997</v>
      </c>
      <c r="K53" s="162">
        <v>61.064</v>
      </c>
      <c r="L53" s="162">
        <v>30.954999999999998</v>
      </c>
      <c r="M53" s="162">
        <v>-30.113</v>
      </c>
      <c r="N53" s="162">
        <v>-17.760000000000002</v>
      </c>
      <c r="O53" s="162">
        <v>-34.843000000000004</v>
      </c>
      <c r="P53" s="162">
        <v>28.6</v>
      </c>
      <c r="Q53" s="162">
        <v>9.1079000000000008</v>
      </c>
      <c r="R53" s="162">
        <v>-28.6</v>
      </c>
      <c r="S53" s="162">
        <v>12.938000000000001</v>
      </c>
      <c r="T53" s="162">
        <v>166.88</v>
      </c>
      <c r="U53" s="162">
        <v>9.6280000000000001</v>
      </c>
      <c r="V53" s="162">
        <v>9.5963999999999992</v>
      </c>
      <c r="W53" s="162">
        <v>16.814</v>
      </c>
      <c r="X53" s="162">
        <v>0</v>
      </c>
      <c r="Y53" s="162">
        <v>16.658999999999999</v>
      </c>
      <c r="Z53" s="162">
        <v>4.2302</v>
      </c>
      <c r="AA53" s="163">
        <v>42.234000000000002</v>
      </c>
      <c r="AB53" s="162">
        <v>113</v>
      </c>
      <c r="AC53" s="162">
        <v>-81.338999999999999</v>
      </c>
      <c r="AD53" s="162">
        <v>-81.23</v>
      </c>
      <c r="AE53" s="162">
        <v>19.875</v>
      </c>
      <c r="AF53" s="162">
        <v>17.760000000000002</v>
      </c>
      <c r="AG53" s="162">
        <v>33</v>
      </c>
      <c r="AH53" s="162">
        <v>10.164</v>
      </c>
      <c r="AI53" s="162">
        <v>0.158</v>
      </c>
      <c r="AJ53" s="162">
        <v>-36.798999999999999</v>
      </c>
      <c r="AK53" s="162">
        <v>-36.918999999999997</v>
      </c>
      <c r="AL53" s="162">
        <v>-60.75</v>
      </c>
      <c r="AM53" s="162">
        <v>37</v>
      </c>
      <c r="AN53" s="162">
        <v>37.189</v>
      </c>
      <c r="AO53" s="162">
        <v>12.818</v>
      </c>
      <c r="AP53" s="162">
        <v>10.831</v>
      </c>
      <c r="AQ53" s="162">
        <v>70.275999999999996</v>
      </c>
      <c r="AR53" s="162">
        <v>73.16</v>
      </c>
      <c r="AS53" s="162">
        <v>0</v>
      </c>
      <c r="AT53" s="162">
        <v>-53.850999999999999</v>
      </c>
      <c r="AU53" s="162">
        <v>-54.268999999999998</v>
      </c>
      <c r="AV53" s="162">
        <v>7.6162000000000001</v>
      </c>
      <c r="AW53" s="162">
        <v>7.3680000000000003</v>
      </c>
      <c r="AX53" s="162">
        <v>67.917000000000002</v>
      </c>
      <c r="AY53" s="162">
        <v>69.792000000000002</v>
      </c>
      <c r="AZ53" s="162">
        <v>-7.8517999999999999</v>
      </c>
      <c r="BA53" s="162">
        <v>-41.353000000000002</v>
      </c>
      <c r="BB53" s="162">
        <v>-242.33</v>
      </c>
      <c r="BC53" s="162">
        <v>-30.21</v>
      </c>
      <c r="BD53" s="162">
        <v>-6.6999000000000004</v>
      </c>
      <c r="BE53" s="162">
        <v>-6.3998999999999997</v>
      </c>
      <c r="BF53" s="162">
        <v>61.51</v>
      </c>
      <c r="BG53" s="162">
        <v>59.584000000000003</v>
      </c>
      <c r="BH53" s="162">
        <v>-5.2896000000000001</v>
      </c>
      <c r="BI53" s="162">
        <v>-67.102000000000004</v>
      </c>
      <c r="BJ53" s="162">
        <v>-28.742000000000001</v>
      </c>
      <c r="BK53" s="162">
        <v>13.199</v>
      </c>
      <c r="BL53" s="162">
        <v>5.9823000000000004</v>
      </c>
      <c r="BM53" s="162">
        <v>4.0911</v>
      </c>
      <c r="BN53" s="162">
        <v>282.08</v>
      </c>
      <c r="BO53" s="162">
        <v>58.655999999999999</v>
      </c>
      <c r="BP53" s="162">
        <v>58.594999999999999</v>
      </c>
      <c r="BQ53" s="162">
        <v>-196.86</v>
      </c>
      <c r="BR53" s="162">
        <v>358.33</v>
      </c>
      <c r="BS53" s="162">
        <v>40.976999999999997</v>
      </c>
      <c r="BT53" s="162">
        <v>-82.271000000000001</v>
      </c>
      <c r="BU53" s="162">
        <v>85.361000000000004</v>
      </c>
      <c r="BV53" s="162">
        <v>97.759</v>
      </c>
      <c r="BW53" s="162">
        <v>28.69</v>
      </c>
      <c r="BX53" s="162">
        <v>26.92</v>
      </c>
      <c r="BY53" s="162">
        <v>68.12</v>
      </c>
      <c r="BZ53" s="162">
        <v>84.3</v>
      </c>
      <c r="CA53" s="162">
        <v>-74.341999999999999</v>
      </c>
      <c r="CB53" s="162">
        <v>-74.742999999999995</v>
      </c>
      <c r="CC53" s="162">
        <v>147.75</v>
      </c>
      <c r="CD53" s="162">
        <v>148.66999999999999</v>
      </c>
      <c r="CE53" s="162">
        <v>21.297000000000001</v>
      </c>
      <c r="CF53" s="163">
        <v>-105.36</v>
      </c>
      <c r="CG53" s="162">
        <v>-125.9</v>
      </c>
      <c r="CH53" s="162">
        <v>-3.4074</v>
      </c>
      <c r="CI53" s="162">
        <v>0</v>
      </c>
      <c r="CJ53" s="162">
        <v>19.57</v>
      </c>
      <c r="CK53" s="162">
        <v>25.984999999999999</v>
      </c>
      <c r="CL53" s="162">
        <v>105.59</v>
      </c>
      <c r="CM53" s="162">
        <v>94.4</v>
      </c>
      <c r="CN53" s="162">
        <v>-17.2</v>
      </c>
      <c r="CO53" s="162">
        <v>60.618000000000002</v>
      </c>
      <c r="CP53" s="162">
        <v>59.256999999999998</v>
      </c>
      <c r="CQ53" s="162">
        <v>59.348999999999997</v>
      </c>
      <c r="CR53" s="162">
        <v>-14.834</v>
      </c>
      <c r="CS53" s="162">
        <v>-14.395</v>
      </c>
      <c r="CT53" s="162">
        <v>-44.616</v>
      </c>
      <c r="CU53" s="162">
        <v>-13.975</v>
      </c>
      <c r="CV53" s="162">
        <v>0</v>
      </c>
      <c r="CW53" s="162">
        <v>16.233000000000001</v>
      </c>
      <c r="CX53" s="162">
        <v>49.29</v>
      </c>
      <c r="CY53" s="162">
        <v>84.808999999999997</v>
      </c>
      <c r="CZ53" s="162">
        <v>37.271999999999998</v>
      </c>
      <c r="DA53" s="162">
        <v>35.307000000000002</v>
      </c>
      <c r="DB53" s="162">
        <v>-35.728999999999999</v>
      </c>
      <c r="DC53" s="162">
        <v>-5.8948</v>
      </c>
      <c r="DD53" s="162">
        <v>0</v>
      </c>
      <c r="DE53" s="162">
        <v>0</v>
      </c>
      <c r="DF53" s="162">
        <v>-101.91</v>
      </c>
      <c r="DG53" s="162">
        <v>0</v>
      </c>
      <c r="DH53" s="162">
        <v>-21.529</v>
      </c>
      <c r="DI53" s="162">
        <v>-108.3</v>
      </c>
      <c r="DJ53" s="162">
        <v>-108.5</v>
      </c>
      <c r="DK53" s="162">
        <v>33.203000000000003</v>
      </c>
      <c r="DL53" s="162">
        <v>51.277999999999999</v>
      </c>
      <c r="DM53" s="162">
        <v>69.991</v>
      </c>
      <c r="DN53" s="162">
        <v>75.018000000000001</v>
      </c>
      <c r="DO53" s="162">
        <v>50.72</v>
      </c>
      <c r="DP53" s="162">
        <v>-10.050000000000001</v>
      </c>
      <c r="DQ53" s="162">
        <v>66.257999999999996</v>
      </c>
      <c r="DR53" s="162">
        <v>99.897999999999996</v>
      </c>
      <c r="DS53" s="162">
        <v>-23.85</v>
      </c>
      <c r="DT53" s="162">
        <v>-23.888999999999999</v>
      </c>
      <c r="DU53" s="162">
        <v>119.47</v>
      </c>
      <c r="DV53" s="162">
        <v>76.05</v>
      </c>
      <c r="DW53" s="162">
        <v>100.87</v>
      </c>
      <c r="DX53" s="162">
        <v>98.563000000000002</v>
      </c>
      <c r="DY53" s="162">
        <v>-54.698</v>
      </c>
      <c r="DZ53" s="162">
        <v>-53.527000000000001</v>
      </c>
      <c r="EA53" s="162">
        <v>200.66</v>
      </c>
      <c r="EB53" s="162">
        <v>152.78</v>
      </c>
      <c r="EC53" s="163">
        <v>128.67500000000001</v>
      </c>
      <c r="ED53" s="163">
        <v>135.22144</v>
      </c>
      <c r="EE53" s="163">
        <v>69.703000000000003</v>
      </c>
      <c r="EF53" s="162">
        <v>60.451000000000001</v>
      </c>
      <c r="EG53" s="162">
        <v>-31.349</v>
      </c>
      <c r="EH53" s="162">
        <v>205.32</v>
      </c>
      <c r="EI53" s="162">
        <v>310.23</v>
      </c>
      <c r="EJ53" s="162">
        <v>0</v>
      </c>
      <c r="EK53" s="162">
        <v>-34.962000000000003</v>
      </c>
      <c r="EL53" s="162">
        <v>-37.536000000000001</v>
      </c>
      <c r="EM53" s="162">
        <v>13.598000000000001</v>
      </c>
      <c r="EN53" s="162">
        <v>9.5561000000000007</v>
      </c>
      <c r="EO53" s="162">
        <v>-48.345999999999997</v>
      </c>
      <c r="EP53" s="162">
        <v>39.984000000000002</v>
      </c>
      <c r="EQ53" s="162">
        <v>-64.051000000000002</v>
      </c>
      <c r="ER53" s="162">
        <v>-65.087999999999994</v>
      </c>
      <c r="ES53" s="162">
        <v>-19.091999999999999</v>
      </c>
      <c r="ET53" s="162">
        <v>0</v>
      </c>
      <c r="EU53" s="162">
        <v>-13.619</v>
      </c>
      <c r="EV53" s="162">
        <v>1</v>
      </c>
      <c r="EW53" s="162">
        <v>13.523</v>
      </c>
      <c r="EX53" s="162">
        <v>-36.646000000000001</v>
      </c>
      <c r="EY53" s="162">
        <v>-39.204999999999998</v>
      </c>
      <c r="EZ53" s="162">
        <v>-38.598999999999997</v>
      </c>
      <c r="FA53" s="162">
        <v>9.7824000000000009</v>
      </c>
      <c r="FB53" s="162">
        <v>-58.625999999999998</v>
      </c>
      <c r="FC53" s="162">
        <v>21.184999999999999</v>
      </c>
      <c r="FD53" s="162">
        <v>24.251000000000001</v>
      </c>
      <c r="FE53" s="162">
        <v>0</v>
      </c>
      <c r="FF53" s="162">
        <v>0</v>
      </c>
      <c r="FG53" s="162">
        <v>37.658000000000001</v>
      </c>
      <c r="FH53" s="162">
        <v>37.770000000000003</v>
      </c>
      <c r="FI53" s="162">
        <v>36.375</v>
      </c>
      <c r="FJ53" s="162">
        <v>75.522000000000006</v>
      </c>
      <c r="FK53" s="162">
        <v>73.010000000000005</v>
      </c>
      <c r="FL53" s="162">
        <v>-173.65</v>
      </c>
      <c r="FM53" s="162">
        <v>56.948</v>
      </c>
      <c r="FN53" s="162">
        <v>56.908000000000001</v>
      </c>
      <c r="FO53" s="162">
        <v>-124.71</v>
      </c>
      <c r="FP53" s="162">
        <v>-116.61</v>
      </c>
      <c r="FQ53" s="162">
        <v>-52.572000000000003</v>
      </c>
      <c r="FR53" s="162">
        <v>-48.749000000000002</v>
      </c>
      <c r="FS53" s="162">
        <v>17.725000000000001</v>
      </c>
      <c r="FT53" s="162">
        <v>1.1856</v>
      </c>
      <c r="FU53" s="162">
        <v>-11.669</v>
      </c>
      <c r="FV53" s="162">
        <v>17.7</v>
      </c>
      <c r="FW53" s="162">
        <v>-53.500999999999998</v>
      </c>
      <c r="FX53" s="162">
        <v>10.94</v>
      </c>
      <c r="FY53" s="162">
        <v>-10.002000000000001</v>
      </c>
      <c r="FZ53" s="162">
        <v>2.2669000000000001</v>
      </c>
      <c r="GA53" s="162">
        <v>10.506</v>
      </c>
      <c r="GB53" s="162">
        <v>19.879000000000001</v>
      </c>
      <c r="GC53" s="162">
        <v>118.53</v>
      </c>
      <c r="GD53" s="162">
        <v>126.49</v>
      </c>
      <c r="GE53" s="162">
        <v>14.6</v>
      </c>
      <c r="GF53" s="162">
        <v>80.891999999999996</v>
      </c>
      <c r="GG53" s="162">
        <v>23.298999999999999</v>
      </c>
      <c r="GH53" s="162">
        <v>-20.367000000000001</v>
      </c>
      <c r="GI53" s="162">
        <v>-0.6169</v>
      </c>
      <c r="GJ53" s="162">
        <v>0</v>
      </c>
      <c r="GK53" s="162">
        <v>2.1533000000000002</v>
      </c>
      <c r="GL53" s="162">
        <v>6.4500000000000002E-2</v>
      </c>
      <c r="GM53" s="162">
        <v>0</v>
      </c>
      <c r="GN53" s="162">
        <v>-15.56</v>
      </c>
      <c r="GO53" s="162">
        <v>-34.603000000000002</v>
      </c>
      <c r="GP53" s="162">
        <v>21.015999999999998</v>
      </c>
      <c r="GQ53" s="162">
        <v>53.78</v>
      </c>
      <c r="GR53" s="162">
        <v>105.82</v>
      </c>
      <c r="GS53" s="162">
        <v>62.95</v>
      </c>
      <c r="GT53" s="162">
        <v>-154.41</v>
      </c>
      <c r="GU53" s="162">
        <v>-21.1</v>
      </c>
      <c r="GV53" s="162">
        <v>37.984999999999999</v>
      </c>
      <c r="GW53" s="162">
        <v>-44.506</v>
      </c>
      <c r="GX53" s="162">
        <v>10.518000000000001</v>
      </c>
      <c r="GY53" s="162">
        <v>2.8418000000000001</v>
      </c>
      <c r="GZ53" s="162">
        <v>2.4784999999999999</v>
      </c>
      <c r="HA53" s="162">
        <v>12</v>
      </c>
      <c r="HB53" s="162">
        <v>171.7</v>
      </c>
      <c r="HC53" s="162">
        <v>172.29</v>
      </c>
      <c r="HD53" s="162">
        <v>281.60000000000002</v>
      </c>
      <c r="HE53" s="162">
        <v>-277.93</v>
      </c>
      <c r="HF53" s="162">
        <v>-622.66</v>
      </c>
      <c r="HG53" s="162">
        <v>619.29</v>
      </c>
      <c r="HH53" s="162">
        <v>601.78</v>
      </c>
      <c r="HI53" s="162">
        <v>-164.03</v>
      </c>
      <c r="HJ53" s="162">
        <v>-164.03</v>
      </c>
      <c r="HK53" s="162">
        <v>-48.715000000000003</v>
      </c>
      <c r="HL53" s="162">
        <v>-38.731000000000002</v>
      </c>
      <c r="HM53" s="162">
        <v>78.075999999999993</v>
      </c>
      <c r="HN53" s="162">
        <v>75.117999999999995</v>
      </c>
      <c r="HO53" s="162">
        <v>-116.28</v>
      </c>
      <c r="HP53" s="162">
        <v>-116.61</v>
      </c>
      <c r="HQ53" s="162">
        <v>52.341999999999999</v>
      </c>
      <c r="HR53" s="162">
        <v>52.265000000000001</v>
      </c>
      <c r="HS53" s="162">
        <v>-42.66</v>
      </c>
      <c r="HT53" s="162">
        <v>-42.424999999999997</v>
      </c>
      <c r="HU53" s="162">
        <v>92.088999999999999</v>
      </c>
      <c r="HV53" s="162">
        <v>91.15</v>
      </c>
      <c r="HW53" s="162">
        <v>63.098999999999997</v>
      </c>
      <c r="HX53" s="162">
        <v>62.7</v>
      </c>
      <c r="HY53" s="163">
        <v>22.888000000000002</v>
      </c>
      <c r="HZ53" s="162">
        <v>34.478999999999999</v>
      </c>
      <c r="IA53" s="162">
        <v>-334.16</v>
      </c>
      <c r="IB53" s="162">
        <v>94.037000000000006</v>
      </c>
      <c r="IC53" s="162">
        <v>92.992000000000004</v>
      </c>
      <c r="ID53" s="162">
        <v>14.5</v>
      </c>
      <c r="IE53" s="162">
        <v>22.2</v>
      </c>
      <c r="IF53" s="162">
        <v>-50.598999999999997</v>
      </c>
      <c r="IG53" s="162">
        <v>-51.7</v>
      </c>
      <c r="IH53" s="162">
        <v>1.6193</v>
      </c>
      <c r="II53" s="162">
        <v>1.2414000000000001</v>
      </c>
      <c r="IJ53" s="162">
        <v>-584.91</v>
      </c>
      <c r="IK53" s="162">
        <v>-284.33</v>
      </c>
      <c r="IL53" s="162">
        <v>515.49</v>
      </c>
      <c r="IM53" s="162">
        <v>361.59</v>
      </c>
      <c r="IN53" s="162">
        <v>-66.911000000000001</v>
      </c>
      <c r="IO53" s="162">
        <v>-399.66</v>
      </c>
      <c r="IP53" s="162">
        <v>402.37</v>
      </c>
      <c r="IQ53" s="162">
        <v>-141.43</v>
      </c>
      <c r="IR53" s="162">
        <v>-286.86</v>
      </c>
      <c r="IS53" s="162">
        <v>-395.26</v>
      </c>
      <c r="IT53" s="162">
        <v>126.03</v>
      </c>
      <c r="IU53" s="162">
        <v>124.7</v>
      </c>
      <c r="IV53" s="162">
        <v>141.26</v>
      </c>
      <c r="IW53" s="162">
        <v>-498.77</v>
      </c>
      <c r="IX53" s="162">
        <v>229.24</v>
      </c>
      <c r="IY53" s="162">
        <v>-269.08999999999997</v>
      </c>
      <c r="IZ53" s="162">
        <v>270.89</v>
      </c>
      <c r="JA53" s="162">
        <v>-5.3243</v>
      </c>
      <c r="JB53" s="162">
        <v>30.954999999999998</v>
      </c>
      <c r="JC53" s="162">
        <v>29.28</v>
      </c>
      <c r="JD53" s="162">
        <v>2.9529999999999998</v>
      </c>
      <c r="JE53" s="162">
        <v>2.92</v>
      </c>
      <c r="JF53" s="162">
        <v>-28.478999999999999</v>
      </c>
      <c r="JG53" s="162">
        <v>7.92</v>
      </c>
      <c r="JH53" s="162">
        <v>14.153</v>
      </c>
      <c r="JI53" s="162">
        <v>-8.4672000000000001</v>
      </c>
      <c r="JJ53" s="162">
        <v>-36.973999999999997</v>
      </c>
      <c r="JK53" s="162">
        <v>-13.27</v>
      </c>
      <c r="JL53" s="162">
        <v>39.200000000000003</v>
      </c>
      <c r="JM53" s="162">
        <v>54.383000000000003</v>
      </c>
      <c r="JN53" s="162">
        <v>54.58</v>
      </c>
      <c r="JO53" s="162">
        <v>0</v>
      </c>
      <c r="JP53" s="162">
        <v>0</v>
      </c>
      <c r="JQ53" s="162">
        <v>50.353000000000002</v>
      </c>
      <c r="JR53" s="162">
        <v>48.814</v>
      </c>
      <c r="JS53" s="162">
        <v>49.296999999999997</v>
      </c>
      <c r="JT53" s="163">
        <v>42.792999999999999</v>
      </c>
      <c r="JU53" s="163">
        <v>-18.798999999999999</v>
      </c>
      <c r="JV53" s="162">
        <v>24.346</v>
      </c>
      <c r="JW53" s="162">
        <v>7.9499000000000004</v>
      </c>
      <c r="JX53" s="162">
        <v>8.6998999999999995</v>
      </c>
      <c r="JY53" s="162">
        <v>-36.557000000000002</v>
      </c>
      <c r="JZ53" s="162">
        <v>72.457999999999998</v>
      </c>
      <c r="KA53" s="162">
        <v>48.563000000000002</v>
      </c>
      <c r="KB53" s="162">
        <v>-35.848999999999997</v>
      </c>
      <c r="KC53" s="162">
        <v>-70.822000000000003</v>
      </c>
      <c r="KD53" s="162">
        <v>37.597000000000001</v>
      </c>
      <c r="KE53" s="162">
        <v>33.18</v>
      </c>
      <c r="KF53" s="162">
        <v>12.699</v>
      </c>
      <c r="KG53" s="162">
        <v>-14.5</v>
      </c>
      <c r="KH53" s="162">
        <v>-15.411</v>
      </c>
      <c r="KI53" s="162">
        <v>150.04</v>
      </c>
    </row>
    <row r="54" spans="1:295" ht="18" customHeight="1" x14ac:dyDescent="0.3">
      <c r="A54" s="159" t="s">
        <v>71</v>
      </c>
      <c r="B54" s="159" t="s">
        <v>691</v>
      </c>
      <c r="C54" s="162">
        <v>0</v>
      </c>
      <c r="D54" s="162">
        <v>22.172999999999998</v>
      </c>
      <c r="E54" s="162">
        <v>-44.033999999999999</v>
      </c>
      <c r="F54" s="162">
        <v>-36.44</v>
      </c>
      <c r="G54" s="162">
        <v>24.456</v>
      </c>
      <c r="H54" s="162">
        <v>14.106</v>
      </c>
      <c r="I54" s="162">
        <v>48.628999999999998</v>
      </c>
      <c r="J54" s="162">
        <v>-74.414000000000001</v>
      </c>
      <c r="K54" s="163">
        <v>57.356999999999999</v>
      </c>
      <c r="L54" s="162">
        <v>29.172000000000001</v>
      </c>
      <c r="M54" s="162">
        <v>-28.449000000000002</v>
      </c>
      <c r="N54" s="162">
        <v>-8.8800000000000008</v>
      </c>
      <c r="O54" s="162">
        <v>-31.77</v>
      </c>
      <c r="P54" s="162">
        <v>26.399000000000001</v>
      </c>
      <c r="Q54" s="162">
        <v>8.2798999999999996</v>
      </c>
      <c r="R54" s="162">
        <v>-26.399000000000001</v>
      </c>
      <c r="S54" s="162">
        <v>12.462</v>
      </c>
      <c r="T54" s="162">
        <v>148.732</v>
      </c>
      <c r="U54" s="162">
        <v>8.8519000000000005</v>
      </c>
      <c r="V54" s="162">
        <v>9.0805000000000007</v>
      </c>
      <c r="W54" s="162">
        <v>14.79</v>
      </c>
      <c r="X54" s="162">
        <v>0</v>
      </c>
      <c r="Y54" s="162">
        <v>15.757999999999999</v>
      </c>
      <c r="Z54" s="162">
        <v>4.2370000000000001</v>
      </c>
      <c r="AA54" s="163">
        <v>40.103999999999999</v>
      </c>
      <c r="AB54" s="162">
        <v>113</v>
      </c>
      <c r="AC54" s="162">
        <v>-77.349000000000004</v>
      </c>
      <c r="AD54" s="162">
        <v>-77.180000000000007</v>
      </c>
      <c r="AE54" s="162">
        <v>18.98</v>
      </c>
      <c r="AF54" s="162">
        <v>8.8800000000000008</v>
      </c>
      <c r="AG54" s="162">
        <v>30.8</v>
      </c>
      <c r="AH54" s="162">
        <v>8.7749000000000006</v>
      </c>
      <c r="AI54" s="162">
        <v>0.14499999999999999</v>
      </c>
      <c r="AJ54" s="162">
        <v>-31.829000000000001</v>
      </c>
      <c r="AK54" s="162">
        <v>-32.029000000000003</v>
      </c>
      <c r="AL54" s="162">
        <v>-62.369</v>
      </c>
      <c r="AM54" s="162">
        <v>32.06</v>
      </c>
      <c r="AN54" s="162">
        <v>32.11</v>
      </c>
      <c r="AO54" s="162">
        <v>11.683</v>
      </c>
      <c r="AP54" s="162">
        <v>11.58</v>
      </c>
      <c r="AQ54" s="162">
        <v>66.611999999999995</v>
      </c>
      <c r="AR54" s="162">
        <v>68.637</v>
      </c>
      <c r="AS54" s="162">
        <v>0</v>
      </c>
      <c r="AT54" s="162">
        <v>-51.037999999999997</v>
      </c>
      <c r="AU54" s="162">
        <v>-51.320999999999998</v>
      </c>
      <c r="AV54" s="162">
        <v>8.6777999999999995</v>
      </c>
      <c r="AW54" s="162">
        <v>7.7154999999999996</v>
      </c>
      <c r="AX54" s="162">
        <v>63.764000000000003</v>
      </c>
      <c r="AY54" s="162">
        <v>65.506</v>
      </c>
      <c r="AZ54" s="162">
        <v>-8.3751999999999995</v>
      </c>
      <c r="BA54" s="162">
        <v>-44.095999999999997</v>
      </c>
      <c r="BB54" s="162">
        <v>-205.81</v>
      </c>
      <c r="BC54" s="162">
        <v>-24.001999999999999</v>
      </c>
      <c r="BD54" s="162">
        <v>-9.8999000000000006</v>
      </c>
      <c r="BE54" s="162">
        <v>-9.9999000000000002</v>
      </c>
      <c r="BF54" s="162">
        <v>58.021999999999998</v>
      </c>
      <c r="BG54" s="162">
        <v>56.164999999999999</v>
      </c>
      <c r="BH54" s="162">
        <v>-5.2473000000000001</v>
      </c>
      <c r="BI54" s="162">
        <v>-67.102000000000004</v>
      </c>
      <c r="BJ54" s="162">
        <v>-26.84</v>
      </c>
      <c r="BK54" s="162">
        <v>12.679</v>
      </c>
      <c r="BL54" s="162">
        <v>5.4820000000000002</v>
      </c>
      <c r="BM54" s="162">
        <v>3.8262999999999998</v>
      </c>
      <c r="BN54" s="162">
        <v>244.17</v>
      </c>
      <c r="BO54" s="162">
        <v>51.24</v>
      </c>
      <c r="BP54" s="162">
        <v>50.752000000000002</v>
      </c>
      <c r="BQ54" s="162">
        <v>-178.36</v>
      </c>
      <c r="BR54" s="162">
        <v>318.11</v>
      </c>
      <c r="BS54" s="162">
        <v>40.976999999999997</v>
      </c>
      <c r="BT54" s="162">
        <v>-61.91</v>
      </c>
      <c r="BU54" s="162">
        <v>63.591000000000001</v>
      </c>
      <c r="BV54" s="162">
        <v>91.481999999999999</v>
      </c>
      <c r="BW54" s="162">
        <v>25.36</v>
      </c>
      <c r="BX54" s="162">
        <v>23.568999999999999</v>
      </c>
      <c r="BY54" s="162">
        <v>65.33</v>
      </c>
      <c r="BZ54" s="162">
        <v>82.55</v>
      </c>
      <c r="CA54" s="162">
        <v>-79.164000000000001</v>
      </c>
      <c r="CB54" s="162">
        <v>-78.091999999999999</v>
      </c>
      <c r="CC54" s="162">
        <v>146.78</v>
      </c>
      <c r="CD54" s="162">
        <v>148.28</v>
      </c>
      <c r="CE54" s="162">
        <v>24.216999999999999</v>
      </c>
      <c r="CF54" s="162">
        <v>-105.36</v>
      </c>
      <c r="CG54" s="162">
        <v>-104.91</v>
      </c>
      <c r="CH54" s="162">
        <v>-3.1389</v>
      </c>
      <c r="CI54" s="162">
        <v>0</v>
      </c>
      <c r="CJ54" s="162">
        <v>19.57</v>
      </c>
      <c r="CK54" s="162">
        <v>25.984999999999999</v>
      </c>
      <c r="CL54" s="162">
        <v>99.099000000000004</v>
      </c>
      <c r="CM54" s="162">
        <v>90</v>
      </c>
      <c r="CN54" s="162">
        <v>-16.670000000000002</v>
      </c>
      <c r="CO54" s="162">
        <v>65.105999999999995</v>
      </c>
      <c r="CP54" s="162">
        <v>63.594000000000001</v>
      </c>
      <c r="CQ54" s="162">
        <v>63.476999999999997</v>
      </c>
      <c r="CR54" s="162">
        <v>-10.449</v>
      </c>
      <c r="CS54" s="162">
        <v>-10.090999999999999</v>
      </c>
      <c r="CT54" s="162">
        <v>-41.210999999999999</v>
      </c>
      <c r="CU54" s="162">
        <v>-12.698</v>
      </c>
      <c r="CV54" s="162">
        <v>0</v>
      </c>
      <c r="CW54" s="162">
        <v>15.773</v>
      </c>
      <c r="CX54" s="162">
        <v>40.779000000000003</v>
      </c>
      <c r="CY54" s="162">
        <v>76.129000000000005</v>
      </c>
      <c r="CZ54" s="162">
        <v>37.271999999999998</v>
      </c>
      <c r="DA54" s="162">
        <v>35.307000000000002</v>
      </c>
      <c r="DB54" s="162">
        <v>-34.058999999999997</v>
      </c>
      <c r="DC54" s="162">
        <v>-5.8948</v>
      </c>
      <c r="DD54" s="162">
        <v>0</v>
      </c>
      <c r="DE54" s="162">
        <v>0</v>
      </c>
      <c r="DF54" s="162">
        <v>-78.093000000000004</v>
      </c>
      <c r="DG54" s="162">
        <v>0</v>
      </c>
      <c r="DH54" s="162">
        <v>-20.85</v>
      </c>
      <c r="DI54" s="162">
        <v>-103.3</v>
      </c>
      <c r="DJ54" s="162">
        <v>-103.69</v>
      </c>
      <c r="DK54" s="162">
        <v>32.505000000000003</v>
      </c>
      <c r="DL54" s="162">
        <v>47.762999999999998</v>
      </c>
      <c r="DM54" s="162">
        <v>62.476999999999997</v>
      </c>
      <c r="DN54" s="162">
        <v>70.33</v>
      </c>
      <c r="DO54" s="162">
        <v>47.65</v>
      </c>
      <c r="DP54" s="162">
        <v>-8.27</v>
      </c>
      <c r="DQ54" s="162">
        <v>60.831000000000003</v>
      </c>
      <c r="DR54" s="162">
        <v>77.296000000000006</v>
      </c>
      <c r="DS54" s="162">
        <v>-25.78</v>
      </c>
      <c r="DT54" s="162">
        <v>-26</v>
      </c>
      <c r="DU54" s="162">
        <v>115.74</v>
      </c>
      <c r="DV54" s="162">
        <v>73.62</v>
      </c>
      <c r="DW54" s="162">
        <v>77.272000000000006</v>
      </c>
      <c r="DX54" s="162">
        <v>75.8</v>
      </c>
      <c r="DY54" s="162">
        <v>-63.33</v>
      </c>
      <c r="DZ54" s="162">
        <v>-61.49</v>
      </c>
      <c r="EA54" s="162">
        <v>175.82</v>
      </c>
      <c r="EB54" s="162">
        <v>131.30000000000001</v>
      </c>
      <c r="EC54" s="162">
        <v>125.55</v>
      </c>
      <c r="ED54" s="162">
        <v>127.3</v>
      </c>
      <c r="EE54" s="162">
        <v>69.703000000000003</v>
      </c>
      <c r="EF54" s="162">
        <v>50.1</v>
      </c>
      <c r="EG54" s="162">
        <v>-30.274000000000001</v>
      </c>
      <c r="EH54" s="162">
        <v>188.78</v>
      </c>
      <c r="EI54" s="162">
        <v>307.81</v>
      </c>
      <c r="EJ54" s="162">
        <v>0</v>
      </c>
      <c r="EK54" s="162">
        <v>-34.287999999999997</v>
      </c>
      <c r="EL54" s="162">
        <v>-36.720999999999997</v>
      </c>
      <c r="EM54" s="162">
        <v>23.024999999999999</v>
      </c>
      <c r="EN54" s="162">
        <v>4.1074999999999999</v>
      </c>
      <c r="EO54" s="162">
        <v>-48.345999999999997</v>
      </c>
      <c r="EP54" s="162">
        <v>41.52</v>
      </c>
      <c r="EQ54" s="162">
        <v>-66.248000000000005</v>
      </c>
      <c r="ER54" s="162">
        <v>-67.731999999999999</v>
      </c>
      <c r="ES54" s="162">
        <v>-9.8935999999999993</v>
      </c>
      <c r="ET54" s="162">
        <v>0</v>
      </c>
      <c r="EU54" s="162">
        <v>-13.949</v>
      </c>
      <c r="EV54" s="162">
        <v>1</v>
      </c>
      <c r="EW54" s="162">
        <v>12.438000000000001</v>
      </c>
      <c r="EX54" s="162">
        <v>-42.613999999999997</v>
      </c>
      <c r="EY54" s="162">
        <v>-39.825000000000003</v>
      </c>
      <c r="EZ54" s="162">
        <v>-39.031999999999996</v>
      </c>
      <c r="FA54" s="162">
        <v>10.374000000000001</v>
      </c>
      <c r="FB54" s="162">
        <v>-47.997</v>
      </c>
      <c r="FC54" s="162">
        <v>21.972000000000001</v>
      </c>
      <c r="FD54" s="162">
        <v>24.283999999999999</v>
      </c>
      <c r="FE54" s="162">
        <v>0</v>
      </c>
      <c r="FF54" s="162">
        <v>0</v>
      </c>
      <c r="FG54" s="162">
        <v>37.494</v>
      </c>
      <c r="FH54" s="162">
        <v>38.417000000000002</v>
      </c>
      <c r="FI54" s="162">
        <v>36.548999999999999</v>
      </c>
      <c r="FJ54" s="162">
        <v>79.876000000000005</v>
      </c>
      <c r="FK54" s="162">
        <v>79.709000000000003</v>
      </c>
      <c r="FL54" s="162">
        <v>-185.54</v>
      </c>
      <c r="FM54" s="162">
        <v>65.072000000000003</v>
      </c>
      <c r="FN54" s="162">
        <v>64.768000000000001</v>
      </c>
      <c r="FO54" s="162">
        <v>-135.05000000000001</v>
      </c>
      <c r="FP54" s="162">
        <v>-128.49</v>
      </c>
      <c r="FQ54" s="162">
        <v>-52.988999999999997</v>
      </c>
      <c r="FR54" s="162">
        <v>-50.658999999999999</v>
      </c>
      <c r="FS54" s="162">
        <v>17.780999999999999</v>
      </c>
      <c r="FT54" s="162">
        <v>1.0915999999999999</v>
      </c>
      <c r="FU54" s="162">
        <v>-11.859</v>
      </c>
      <c r="FV54" s="162">
        <v>18.329999999999998</v>
      </c>
      <c r="FW54" s="162">
        <v>-55.66</v>
      </c>
      <c r="FX54" s="162">
        <v>10.676</v>
      </c>
      <c r="FY54" s="162">
        <v>-10.867000000000001</v>
      </c>
      <c r="FZ54" s="162">
        <v>2.2989999999999999</v>
      </c>
      <c r="GA54" s="162">
        <v>10.663</v>
      </c>
      <c r="GB54" s="162">
        <v>19.309000000000001</v>
      </c>
      <c r="GC54" s="162">
        <v>129.53</v>
      </c>
      <c r="GD54" s="162">
        <v>136.57</v>
      </c>
      <c r="GE54" s="162">
        <v>14.36</v>
      </c>
      <c r="GF54" s="162">
        <v>79.094999999999999</v>
      </c>
      <c r="GG54" s="162">
        <v>22.899000000000001</v>
      </c>
      <c r="GH54" s="162">
        <v>-18.134</v>
      </c>
      <c r="GI54" s="162">
        <v>-1.6778</v>
      </c>
      <c r="GJ54" s="162">
        <v>1.9729000000000001</v>
      </c>
      <c r="GK54" s="162">
        <v>1.9541999999999999</v>
      </c>
      <c r="GL54" s="162">
        <v>6.4500000000000002E-2</v>
      </c>
      <c r="GM54" s="162">
        <v>0</v>
      </c>
      <c r="GN54" s="162">
        <v>-15.56</v>
      </c>
      <c r="GO54" s="162">
        <v>-30.901</v>
      </c>
      <c r="GP54" s="162">
        <v>20.058</v>
      </c>
      <c r="GQ54" s="162">
        <v>49.494</v>
      </c>
      <c r="GR54" s="162">
        <v>101.48</v>
      </c>
      <c r="GS54" s="162">
        <v>60.838000000000001</v>
      </c>
      <c r="GT54" s="162">
        <v>-149.37</v>
      </c>
      <c r="GU54" s="162">
        <v>-19.521999999999998</v>
      </c>
      <c r="GV54" s="162">
        <v>34.926000000000002</v>
      </c>
      <c r="GW54" s="162">
        <v>-39.231999999999999</v>
      </c>
      <c r="GX54" s="162">
        <v>10.547000000000001</v>
      </c>
      <c r="GY54" s="162">
        <v>0.33200000000000002</v>
      </c>
      <c r="GZ54" s="162">
        <v>0</v>
      </c>
      <c r="HA54" s="162">
        <v>12.194000000000001</v>
      </c>
      <c r="HB54" s="162">
        <v>172.1</v>
      </c>
      <c r="HC54" s="162">
        <v>172.29</v>
      </c>
      <c r="HD54" s="162">
        <v>280.39</v>
      </c>
      <c r="HE54" s="162">
        <v>-280.76</v>
      </c>
      <c r="HF54" s="162">
        <v>-622.1</v>
      </c>
      <c r="HG54" s="162">
        <v>626.03</v>
      </c>
      <c r="HH54" s="162">
        <v>602.64</v>
      </c>
      <c r="HI54" s="162">
        <v>-165.47</v>
      </c>
      <c r="HJ54" s="162">
        <v>-161.9</v>
      </c>
      <c r="HK54" s="162">
        <v>-55.328000000000003</v>
      </c>
      <c r="HL54" s="162">
        <v>-47.543999999999997</v>
      </c>
      <c r="HM54" s="162">
        <v>80.620999999999995</v>
      </c>
      <c r="HN54" s="162">
        <v>79.42</v>
      </c>
      <c r="HO54" s="162">
        <v>-116.28</v>
      </c>
      <c r="HP54" s="162">
        <v>-116.61</v>
      </c>
      <c r="HQ54" s="162">
        <v>49.771000000000001</v>
      </c>
      <c r="HR54" s="162">
        <v>48.287999999999997</v>
      </c>
      <c r="HS54" s="162">
        <v>-60.963000000000001</v>
      </c>
      <c r="HT54" s="162">
        <v>-59.462000000000003</v>
      </c>
      <c r="HU54" s="162">
        <v>88.379000000000005</v>
      </c>
      <c r="HV54" s="162">
        <v>87.75</v>
      </c>
      <c r="HW54" s="162">
        <v>60.7</v>
      </c>
      <c r="HX54" s="162">
        <v>60.9</v>
      </c>
      <c r="HY54" s="162">
        <v>22.888000000000002</v>
      </c>
      <c r="HZ54" s="162">
        <v>33.04</v>
      </c>
      <c r="IA54" s="162">
        <v>-334.37</v>
      </c>
      <c r="IB54" s="162">
        <v>92.108999999999995</v>
      </c>
      <c r="IC54" s="162">
        <v>91.888999999999996</v>
      </c>
      <c r="ID54" s="162">
        <v>13.398999999999999</v>
      </c>
      <c r="IE54" s="162">
        <v>18.798999999999999</v>
      </c>
      <c r="IF54" s="162">
        <v>-48</v>
      </c>
      <c r="IG54" s="162">
        <v>-49.798999999999999</v>
      </c>
      <c r="IH54" s="162">
        <v>1.6193</v>
      </c>
      <c r="II54" s="162">
        <v>1.3623000000000001</v>
      </c>
      <c r="IJ54" s="162">
        <v>-590.04999999999995</v>
      </c>
      <c r="IK54" s="162">
        <v>-286.13</v>
      </c>
      <c r="IL54" s="162">
        <v>515.11</v>
      </c>
      <c r="IM54" s="162">
        <v>363.87</v>
      </c>
      <c r="IN54" s="162">
        <v>-70.010000000000005</v>
      </c>
      <c r="IO54" s="162">
        <v>-401.36</v>
      </c>
      <c r="IP54" s="162">
        <v>404.2</v>
      </c>
      <c r="IQ54" s="162">
        <v>-137.94</v>
      </c>
      <c r="IR54" s="162">
        <v>-286.47000000000003</v>
      </c>
      <c r="IS54" s="162">
        <v>-400.77</v>
      </c>
      <c r="IT54" s="162">
        <v>125.64</v>
      </c>
      <c r="IU54" s="162">
        <v>127.6</v>
      </c>
      <c r="IV54" s="162">
        <v>140.12</v>
      </c>
      <c r="IW54" s="162">
        <v>-503.71</v>
      </c>
      <c r="IX54" s="162">
        <v>227.04</v>
      </c>
      <c r="IY54" s="162">
        <v>-278.08999999999997</v>
      </c>
      <c r="IZ54" s="162">
        <v>279.89</v>
      </c>
      <c r="JA54" s="162">
        <v>-5.0880999999999998</v>
      </c>
      <c r="JB54" s="162">
        <v>30.954999999999998</v>
      </c>
      <c r="JC54" s="162">
        <v>23.04</v>
      </c>
      <c r="JD54" s="162">
        <v>3.2578999999999998</v>
      </c>
      <c r="JE54" s="162">
        <v>3.2378999999999998</v>
      </c>
      <c r="JF54" s="162">
        <v>-23.2</v>
      </c>
      <c r="JG54" s="162">
        <v>1.84</v>
      </c>
      <c r="JH54" s="162">
        <v>14.201000000000001</v>
      </c>
      <c r="JI54" s="162">
        <v>-2.6046999999999998</v>
      </c>
      <c r="JJ54" s="162">
        <v>-40.781999999999996</v>
      </c>
      <c r="JK54" s="162">
        <v>-14.97</v>
      </c>
      <c r="JL54" s="162">
        <v>38.700000000000003</v>
      </c>
      <c r="JM54" s="162">
        <v>55.732999999999997</v>
      </c>
      <c r="JN54" s="162">
        <v>55.359000000000002</v>
      </c>
      <c r="JO54" s="162">
        <v>0</v>
      </c>
      <c r="JP54" s="162">
        <v>0</v>
      </c>
      <c r="JQ54" s="162">
        <v>50.752000000000002</v>
      </c>
      <c r="JR54" s="162">
        <v>50.323999999999998</v>
      </c>
      <c r="JS54" s="162">
        <v>51.616</v>
      </c>
      <c r="JT54" s="163">
        <v>43.984000000000002</v>
      </c>
      <c r="JU54" s="162">
        <v>-18.798999999999999</v>
      </c>
      <c r="JV54" s="162">
        <v>26.015000000000001</v>
      </c>
      <c r="JW54" s="162">
        <v>7.3498999999999999</v>
      </c>
      <c r="JX54" s="162">
        <v>8.6998999999999995</v>
      </c>
      <c r="JY54" s="162">
        <v>-44.271000000000001</v>
      </c>
      <c r="JZ54" s="162">
        <v>77.760999999999996</v>
      </c>
      <c r="KA54" s="162">
        <v>55.84</v>
      </c>
      <c r="KB54" s="162">
        <v>-44.384999999999998</v>
      </c>
      <c r="KC54" s="162">
        <v>-76.201999999999998</v>
      </c>
      <c r="KD54" s="162">
        <v>46.268999999999998</v>
      </c>
      <c r="KE54" s="162">
        <v>29.984999999999999</v>
      </c>
      <c r="KF54" s="162">
        <v>12.699</v>
      </c>
      <c r="KG54" s="162">
        <v>-12.5</v>
      </c>
      <c r="KH54" s="162">
        <v>-13.173</v>
      </c>
      <c r="KI54" s="162">
        <v>144.21</v>
      </c>
    </row>
    <row r="55" spans="1:295" ht="18" customHeight="1" x14ac:dyDescent="0.3">
      <c r="A55" s="159" t="s">
        <v>71</v>
      </c>
      <c r="B55" s="159" t="s">
        <v>692</v>
      </c>
      <c r="C55" s="162">
        <v>0</v>
      </c>
      <c r="D55" s="162">
        <v>21.428000000000001</v>
      </c>
      <c r="E55" s="162">
        <v>-42.457000000000001</v>
      </c>
      <c r="F55" s="162">
        <v>-36.911999999999999</v>
      </c>
      <c r="G55" s="162">
        <v>23.367999999999999</v>
      </c>
      <c r="H55" s="162">
        <v>13.7</v>
      </c>
      <c r="I55" s="162">
        <v>46.19</v>
      </c>
      <c r="J55" s="162">
        <v>-71.819999999999993</v>
      </c>
      <c r="K55" s="162">
        <v>55.064999999999998</v>
      </c>
      <c r="L55" s="162">
        <v>28.170999999999999</v>
      </c>
      <c r="M55" s="162">
        <v>-27.419</v>
      </c>
      <c r="N55" s="162">
        <v>-8.8800000000000008</v>
      </c>
      <c r="O55" s="162">
        <v>-29.75</v>
      </c>
      <c r="P55" s="162">
        <v>24.2</v>
      </c>
      <c r="Q55" s="162">
        <v>7.452</v>
      </c>
      <c r="R55" s="162">
        <v>-24.2</v>
      </c>
      <c r="S55" s="162">
        <v>12.361000000000001</v>
      </c>
      <c r="T55" s="162">
        <v>144.15799999999999</v>
      </c>
      <c r="U55" s="162">
        <v>8.0647000000000002</v>
      </c>
      <c r="V55" s="162">
        <v>8.1476000000000006</v>
      </c>
      <c r="W55" s="162">
        <v>13.273999999999999</v>
      </c>
      <c r="X55" s="162">
        <v>0</v>
      </c>
      <c r="Y55" s="162">
        <v>16.190999999999999</v>
      </c>
      <c r="Z55" s="162">
        <v>4.1345999999999998</v>
      </c>
      <c r="AA55" s="163">
        <v>41.631999999999998</v>
      </c>
      <c r="AB55" s="162">
        <v>113</v>
      </c>
      <c r="AC55" s="162">
        <v>-74.388999999999996</v>
      </c>
      <c r="AD55" s="162">
        <v>-74.33</v>
      </c>
      <c r="AE55" s="162">
        <v>18.081</v>
      </c>
      <c r="AF55" s="162">
        <v>6.6599000000000004</v>
      </c>
      <c r="AG55" s="162">
        <v>28.6</v>
      </c>
      <c r="AH55" s="162">
        <v>7.3379000000000003</v>
      </c>
      <c r="AI55" s="162">
        <v>0.13400000000000001</v>
      </c>
      <c r="AJ55" s="162">
        <v>-27.59</v>
      </c>
      <c r="AK55" s="162">
        <v>-27.52</v>
      </c>
      <c r="AL55" s="162">
        <v>-63.52</v>
      </c>
      <c r="AM55" s="162">
        <v>27.568999999999999</v>
      </c>
      <c r="AN55" s="162">
        <v>27.888999999999999</v>
      </c>
      <c r="AO55" s="162">
        <v>10.27</v>
      </c>
      <c r="AP55" s="163">
        <v>10.92267</v>
      </c>
      <c r="AQ55" s="162">
        <v>64.22</v>
      </c>
      <c r="AR55" s="162">
        <v>66.182000000000002</v>
      </c>
      <c r="AS55" s="162">
        <v>0</v>
      </c>
      <c r="AT55" s="162">
        <v>-40.320999999999998</v>
      </c>
      <c r="AU55" s="162">
        <v>-40.5</v>
      </c>
      <c r="AV55" s="162">
        <v>7.1026999999999996</v>
      </c>
      <c r="AW55" s="163">
        <v>7.1364999999999998</v>
      </c>
      <c r="AX55" s="162">
        <v>60.012999999999998</v>
      </c>
      <c r="AY55" s="162">
        <v>60.951000000000001</v>
      </c>
      <c r="AZ55" s="162">
        <v>-8.8986999999999998</v>
      </c>
      <c r="BA55" s="162">
        <v>-47.121000000000002</v>
      </c>
      <c r="BB55" s="162">
        <v>-197.48</v>
      </c>
      <c r="BC55" s="162">
        <v>-21.334</v>
      </c>
      <c r="BD55" s="162">
        <v>-11.798999999999999</v>
      </c>
      <c r="BE55" s="162">
        <v>-11.699</v>
      </c>
      <c r="BF55" s="162">
        <v>46.762</v>
      </c>
      <c r="BG55" s="162">
        <v>45.52</v>
      </c>
      <c r="BH55" s="162">
        <v>-5.6548999999999996</v>
      </c>
      <c r="BI55" s="162">
        <v>-67.102000000000004</v>
      </c>
      <c r="BJ55" s="162">
        <v>-7.585</v>
      </c>
      <c r="BK55" s="162">
        <v>10.409000000000001</v>
      </c>
      <c r="BL55" s="162">
        <v>0</v>
      </c>
      <c r="BM55" s="162">
        <v>2.7854000000000001</v>
      </c>
      <c r="BN55" s="162">
        <v>238.19</v>
      </c>
      <c r="BO55" s="162">
        <v>68.3</v>
      </c>
      <c r="BP55" s="162">
        <v>67.751000000000005</v>
      </c>
      <c r="BQ55" s="162">
        <v>-200.66</v>
      </c>
      <c r="BR55" s="162">
        <v>323.61</v>
      </c>
      <c r="BS55" s="162">
        <v>40.976999999999997</v>
      </c>
      <c r="BT55" s="162">
        <v>-44.531999999999996</v>
      </c>
      <c r="BU55" s="162">
        <v>47.015000000000001</v>
      </c>
      <c r="BV55" s="162">
        <v>89.445999999999998</v>
      </c>
      <c r="BW55" s="163">
        <v>27.436669999999999</v>
      </c>
      <c r="BX55" s="162">
        <v>22.26</v>
      </c>
      <c r="BY55" s="162">
        <v>62.668999999999997</v>
      </c>
      <c r="BZ55" s="162">
        <v>81.650000000000006</v>
      </c>
      <c r="CA55" s="162">
        <v>-81.039000000000001</v>
      </c>
      <c r="CB55" s="162">
        <v>-81.441000000000003</v>
      </c>
      <c r="CC55" s="162">
        <v>158.22</v>
      </c>
      <c r="CD55" s="162">
        <v>158.86000000000001</v>
      </c>
      <c r="CE55" s="162">
        <v>24.259</v>
      </c>
      <c r="CF55" s="162">
        <v>-92.754000000000005</v>
      </c>
      <c r="CG55" s="162">
        <v>-92.462000000000003</v>
      </c>
      <c r="CH55" s="162">
        <v>-9.7888000000000002</v>
      </c>
      <c r="CI55" s="162">
        <v>0</v>
      </c>
      <c r="CJ55" s="162">
        <v>19.57</v>
      </c>
      <c r="CK55" s="162">
        <v>25.984999999999999</v>
      </c>
      <c r="CL55" s="162">
        <v>94</v>
      </c>
      <c r="CM55" s="162">
        <v>83.9</v>
      </c>
      <c r="CN55" s="162">
        <v>-16.489000000000001</v>
      </c>
      <c r="CO55" s="162">
        <v>65.489000000000004</v>
      </c>
      <c r="CP55" s="162">
        <v>63.972000000000001</v>
      </c>
      <c r="CQ55" s="162">
        <v>63.375999999999998</v>
      </c>
      <c r="CR55" s="162">
        <v>-12.439</v>
      </c>
      <c r="CS55" s="162">
        <v>-11.981</v>
      </c>
      <c r="CT55" s="162">
        <v>-48.35</v>
      </c>
      <c r="CU55" s="162">
        <v>-20.981000000000002</v>
      </c>
      <c r="CV55" s="162">
        <v>0</v>
      </c>
      <c r="CW55" s="162">
        <v>14.131</v>
      </c>
      <c r="CX55" s="162">
        <v>37.509</v>
      </c>
      <c r="CY55" s="162">
        <v>75.36</v>
      </c>
      <c r="CZ55" s="162">
        <v>37.271999999999998</v>
      </c>
      <c r="DA55" s="162">
        <v>35.307000000000002</v>
      </c>
      <c r="DB55" s="162">
        <v>-32.11</v>
      </c>
      <c r="DC55" s="162">
        <v>-5.8948</v>
      </c>
      <c r="DD55" s="162">
        <v>0</v>
      </c>
      <c r="DE55" s="162">
        <v>0</v>
      </c>
      <c r="DF55" s="162">
        <v>-109.32</v>
      </c>
      <c r="DG55" s="162">
        <v>0</v>
      </c>
      <c r="DH55" s="162">
        <v>-19.608000000000001</v>
      </c>
      <c r="DI55" s="162">
        <v>-96.198999999999998</v>
      </c>
      <c r="DJ55" s="162">
        <v>-96.698999999999998</v>
      </c>
      <c r="DK55" s="162">
        <v>31.681000000000001</v>
      </c>
      <c r="DL55" s="162">
        <v>43.661000000000001</v>
      </c>
      <c r="DM55" s="162">
        <v>60.128999999999998</v>
      </c>
      <c r="DN55" s="162">
        <v>64.471000000000004</v>
      </c>
      <c r="DO55" s="162">
        <v>43.44</v>
      </c>
      <c r="DP55" s="162">
        <v>-8.43</v>
      </c>
      <c r="DQ55" s="163">
        <v>64.043999999999997</v>
      </c>
      <c r="DR55" s="162">
        <v>108.05</v>
      </c>
      <c r="DS55" s="162">
        <v>-25.63</v>
      </c>
      <c r="DT55" s="162">
        <v>-25.809000000000001</v>
      </c>
      <c r="DU55" s="163">
        <v>105.89333000000001</v>
      </c>
      <c r="DV55" s="163">
        <v>75.793329999999997</v>
      </c>
      <c r="DW55" s="162">
        <v>107.78</v>
      </c>
      <c r="DX55" s="162">
        <v>106.52</v>
      </c>
      <c r="DY55" s="162">
        <v>-55.514000000000003</v>
      </c>
      <c r="DZ55" s="162">
        <v>-54.671999999999997</v>
      </c>
      <c r="EA55" s="162">
        <v>189.48</v>
      </c>
      <c r="EB55" s="162">
        <v>143.81</v>
      </c>
      <c r="EC55" s="163">
        <v>125.55</v>
      </c>
      <c r="ED55" s="163">
        <v>127.3</v>
      </c>
      <c r="EE55" s="162">
        <v>109.72</v>
      </c>
      <c r="EF55" s="162">
        <v>92.094999999999999</v>
      </c>
      <c r="EG55" s="162">
        <v>-27.376000000000001</v>
      </c>
      <c r="EH55" s="162">
        <v>211.9</v>
      </c>
      <c r="EI55" s="162">
        <v>314.89999999999998</v>
      </c>
      <c r="EJ55" s="162">
        <v>0</v>
      </c>
      <c r="EK55" s="162">
        <v>-36.545999999999999</v>
      </c>
      <c r="EL55" s="162">
        <v>-38.844000000000001</v>
      </c>
      <c r="EM55" s="162">
        <v>-17.641999999999999</v>
      </c>
      <c r="EN55" s="162">
        <v>-0.46600000000000003</v>
      </c>
      <c r="EO55" s="162">
        <v>-48.345999999999997</v>
      </c>
      <c r="EP55" s="162">
        <v>170.55</v>
      </c>
      <c r="EQ55" s="162">
        <v>-85.716999999999999</v>
      </c>
      <c r="ER55" s="162">
        <v>-87.293000000000006</v>
      </c>
      <c r="ES55" s="162">
        <v>-52.779000000000003</v>
      </c>
      <c r="ET55" s="162">
        <v>0</v>
      </c>
      <c r="EU55" s="162">
        <v>-20.649000000000001</v>
      </c>
      <c r="EV55" s="162">
        <v>117.09</v>
      </c>
      <c r="EW55" s="162">
        <v>11.967000000000001</v>
      </c>
      <c r="EX55" s="162">
        <v>-50.378</v>
      </c>
      <c r="EY55" s="162">
        <v>-38.491</v>
      </c>
      <c r="EZ55" s="162">
        <v>-38.081000000000003</v>
      </c>
      <c r="FA55" s="162">
        <v>9.0608000000000004</v>
      </c>
      <c r="FB55" s="162">
        <v>-91.49</v>
      </c>
      <c r="FC55" s="162">
        <v>10.286</v>
      </c>
      <c r="FD55" s="162">
        <v>24.26</v>
      </c>
      <c r="FE55" s="162">
        <v>0</v>
      </c>
      <c r="FF55" s="162">
        <v>0</v>
      </c>
      <c r="FG55" s="162">
        <v>37.896999999999998</v>
      </c>
      <c r="FH55" s="162">
        <v>37.991999999999997</v>
      </c>
      <c r="FI55" s="162">
        <v>37.438000000000002</v>
      </c>
      <c r="FJ55" s="162">
        <v>81.382999999999996</v>
      </c>
      <c r="FK55" s="162">
        <v>81.382999999999996</v>
      </c>
      <c r="FL55" s="162">
        <v>-188.72</v>
      </c>
      <c r="FM55" s="162">
        <v>58.293999999999997</v>
      </c>
      <c r="FN55" s="162">
        <v>57.328000000000003</v>
      </c>
      <c r="FO55" s="162">
        <v>-134.13</v>
      </c>
      <c r="FP55" s="162">
        <v>-125.36</v>
      </c>
      <c r="FQ55" s="163">
        <v>-53.405999999999999</v>
      </c>
      <c r="FR55" s="162">
        <v>-52.658999999999999</v>
      </c>
      <c r="FS55" s="162">
        <v>17.690999999999999</v>
      </c>
      <c r="FT55" s="162">
        <v>0.97440000000000004</v>
      </c>
      <c r="FU55" s="162">
        <v>-12.308999999999999</v>
      </c>
      <c r="FV55" s="162">
        <v>17.579999999999998</v>
      </c>
      <c r="FW55" s="162">
        <v>-56.92</v>
      </c>
      <c r="FX55" s="162">
        <v>10.712999999999999</v>
      </c>
      <c r="FY55" s="162">
        <v>-11.257</v>
      </c>
      <c r="FZ55" s="162">
        <v>2.1669999999999998</v>
      </c>
      <c r="GA55" s="162">
        <v>10.680999999999999</v>
      </c>
      <c r="GB55" s="162">
        <v>16.798999999999999</v>
      </c>
      <c r="GC55" s="162">
        <v>130.47</v>
      </c>
      <c r="GD55" s="162">
        <v>138.83000000000001</v>
      </c>
      <c r="GE55" s="162">
        <v>14.36</v>
      </c>
      <c r="GF55" s="162">
        <v>75.918000000000006</v>
      </c>
      <c r="GG55" s="162">
        <v>23.899000000000001</v>
      </c>
      <c r="GH55" s="162">
        <v>-18.995000000000001</v>
      </c>
      <c r="GI55" s="162">
        <v>-2.4885999999999999</v>
      </c>
      <c r="GJ55" s="162">
        <v>2.9039999999999999</v>
      </c>
      <c r="GK55" s="162">
        <v>1.7766</v>
      </c>
      <c r="GL55" s="162">
        <v>6.4500000000000002E-2</v>
      </c>
      <c r="GM55" s="162">
        <v>0</v>
      </c>
      <c r="GN55" s="162">
        <v>-14.712</v>
      </c>
      <c r="GO55" s="162">
        <v>-29.565000000000001</v>
      </c>
      <c r="GP55" s="162">
        <v>20.69</v>
      </c>
      <c r="GQ55" s="162">
        <v>45.460999999999999</v>
      </c>
      <c r="GR55" s="162">
        <v>103.29</v>
      </c>
      <c r="GS55" s="162">
        <v>62.866</v>
      </c>
      <c r="GT55" s="162">
        <v>-151.32</v>
      </c>
      <c r="GU55" s="162">
        <v>-18.443000000000001</v>
      </c>
      <c r="GV55" s="162">
        <v>33.707999999999998</v>
      </c>
      <c r="GW55" s="162">
        <v>-34.256999999999998</v>
      </c>
      <c r="GX55" s="162">
        <v>10.547000000000001</v>
      </c>
      <c r="GY55" s="162">
        <v>0</v>
      </c>
      <c r="GZ55" s="162">
        <v>0</v>
      </c>
      <c r="HA55" s="162">
        <v>12</v>
      </c>
      <c r="HB55" s="162">
        <v>167.43</v>
      </c>
      <c r="HC55" s="162">
        <v>165.23</v>
      </c>
      <c r="HD55" s="162">
        <v>285</v>
      </c>
      <c r="HE55" s="162">
        <v>-284.5</v>
      </c>
      <c r="HF55" s="162">
        <v>-620.9</v>
      </c>
      <c r="HG55" s="162">
        <v>624.95000000000005</v>
      </c>
      <c r="HH55" s="162">
        <v>601.26</v>
      </c>
      <c r="HI55" s="162">
        <v>-160.56</v>
      </c>
      <c r="HJ55" s="162">
        <v>-157.74</v>
      </c>
      <c r="HK55" s="162">
        <v>-57.494</v>
      </c>
      <c r="HL55" s="162">
        <v>-49.889000000000003</v>
      </c>
      <c r="HM55" s="162">
        <v>75.197999999999993</v>
      </c>
      <c r="HN55" s="162">
        <v>78.662000000000006</v>
      </c>
      <c r="HO55" s="162">
        <v>-116.28</v>
      </c>
      <c r="HP55" s="162">
        <v>-116.61</v>
      </c>
      <c r="HQ55" s="162">
        <v>52.43</v>
      </c>
      <c r="HR55" s="163">
        <v>50.906329999999997</v>
      </c>
      <c r="HS55" s="162">
        <v>-54.264000000000003</v>
      </c>
      <c r="HT55" s="162">
        <v>-53.656999999999996</v>
      </c>
      <c r="HU55" s="162">
        <v>89.379000000000005</v>
      </c>
      <c r="HV55" s="162">
        <v>87.709000000000003</v>
      </c>
      <c r="HW55" s="162">
        <v>57.2</v>
      </c>
      <c r="HX55" s="162">
        <v>57.5</v>
      </c>
      <c r="HY55" s="162">
        <v>22.661999999999999</v>
      </c>
      <c r="HZ55" s="162">
        <v>33.439</v>
      </c>
      <c r="IA55" s="162">
        <v>-319.95</v>
      </c>
      <c r="IB55" s="162">
        <v>91.093999999999994</v>
      </c>
      <c r="IC55" s="162">
        <v>90.876999999999995</v>
      </c>
      <c r="ID55" s="162">
        <v>13.898999999999999</v>
      </c>
      <c r="IE55" s="162">
        <v>16.5</v>
      </c>
      <c r="IF55" s="162">
        <v>-49.598999999999997</v>
      </c>
      <c r="IG55" s="162">
        <v>-51.598999999999997</v>
      </c>
      <c r="IH55" s="162">
        <v>1.6193</v>
      </c>
      <c r="II55" s="162">
        <v>1.3623000000000001</v>
      </c>
      <c r="IJ55" s="162">
        <v>-593.39</v>
      </c>
      <c r="IK55" s="162">
        <v>-286.7</v>
      </c>
      <c r="IL55" s="163">
        <v>512.63666999999998</v>
      </c>
      <c r="IM55" s="162">
        <v>356.11</v>
      </c>
      <c r="IN55" s="162">
        <v>-29.606999999999999</v>
      </c>
      <c r="IO55" s="162">
        <v>-390.03</v>
      </c>
      <c r="IP55" s="162">
        <v>391.17</v>
      </c>
      <c r="IQ55" s="162">
        <v>-139.91999999999999</v>
      </c>
      <c r="IR55" s="162">
        <v>-277.81</v>
      </c>
      <c r="IS55" s="163">
        <v>-396.62</v>
      </c>
      <c r="IT55" s="162">
        <v>118.93</v>
      </c>
      <c r="IU55" s="163">
        <v>124.33</v>
      </c>
      <c r="IV55" s="162">
        <v>137.25</v>
      </c>
      <c r="IW55" s="162">
        <v>-485.48</v>
      </c>
      <c r="IX55" s="162">
        <v>218.28</v>
      </c>
      <c r="IY55" s="162">
        <v>-263.39</v>
      </c>
      <c r="IZ55" s="162">
        <v>264.48</v>
      </c>
      <c r="JA55" s="162">
        <v>-5.1924000000000001</v>
      </c>
      <c r="JB55" s="162">
        <v>30.954999999999998</v>
      </c>
      <c r="JC55" s="162">
        <v>23.36</v>
      </c>
      <c r="JD55" s="162">
        <v>3.4990000000000001</v>
      </c>
      <c r="JE55" s="162">
        <v>3.4908999999999999</v>
      </c>
      <c r="JF55" s="162">
        <v>-23.44</v>
      </c>
      <c r="JG55" s="162">
        <v>1.9198999999999999</v>
      </c>
      <c r="JH55" s="162">
        <v>13.497</v>
      </c>
      <c r="JI55" s="162">
        <v>-2.2262</v>
      </c>
      <c r="JJ55" s="162">
        <v>-40.898000000000003</v>
      </c>
      <c r="JK55" s="162">
        <v>-14.97</v>
      </c>
      <c r="JL55" s="162">
        <v>39.700000000000003</v>
      </c>
      <c r="JM55" s="162">
        <v>56.128999999999998</v>
      </c>
      <c r="JN55" s="162">
        <v>53.033999999999999</v>
      </c>
      <c r="JO55" s="162">
        <v>0</v>
      </c>
      <c r="JP55" s="162">
        <v>0</v>
      </c>
      <c r="JQ55" s="162">
        <v>49.273000000000003</v>
      </c>
      <c r="JR55" s="162">
        <v>49.226999999999997</v>
      </c>
      <c r="JS55" s="162">
        <v>49.552999999999997</v>
      </c>
      <c r="JT55" s="163">
        <v>44.725000000000001</v>
      </c>
      <c r="JU55" s="163">
        <v>-22.349250000000001</v>
      </c>
      <c r="JV55" s="162">
        <v>27.061</v>
      </c>
      <c r="JW55" s="162">
        <v>6.8399000000000001</v>
      </c>
      <c r="JX55" s="162">
        <v>8.6998999999999995</v>
      </c>
      <c r="JY55" s="162">
        <v>-46.023000000000003</v>
      </c>
      <c r="JZ55" s="162">
        <v>77.759</v>
      </c>
      <c r="KA55" s="162">
        <v>58.417999999999999</v>
      </c>
      <c r="KB55" s="162">
        <v>-44.594999999999999</v>
      </c>
      <c r="KC55" s="162">
        <v>-76.849000000000004</v>
      </c>
      <c r="KD55" s="162">
        <v>48.594000000000001</v>
      </c>
      <c r="KE55" s="162">
        <v>28.064</v>
      </c>
      <c r="KF55" s="162">
        <v>8.3000000000000007</v>
      </c>
      <c r="KG55" s="162">
        <v>-9</v>
      </c>
      <c r="KH55" s="162">
        <v>-11.699</v>
      </c>
      <c r="KI55" s="162">
        <v>152.66</v>
      </c>
    </row>
    <row r="56" spans="1:295" ht="18" customHeight="1" x14ac:dyDescent="0.3">
      <c r="A56" s="159" t="s">
        <v>693</v>
      </c>
      <c r="B56" s="159" t="s">
        <v>72</v>
      </c>
      <c r="C56" s="164">
        <v>0</v>
      </c>
      <c r="D56" s="164">
        <v>19.988</v>
      </c>
      <c r="E56" s="164">
        <v>-39.905999999999999</v>
      </c>
      <c r="F56" s="164">
        <v>-37.463999999999999</v>
      </c>
      <c r="G56" s="164">
        <v>22.039000000000001</v>
      </c>
      <c r="H56" s="164">
        <v>13.422000000000001</v>
      </c>
      <c r="I56" s="164">
        <v>43.637</v>
      </c>
      <c r="J56" s="164">
        <v>-66.742000000000004</v>
      </c>
      <c r="K56" s="164">
        <v>52.713000000000001</v>
      </c>
      <c r="L56" s="164">
        <v>26.605</v>
      </c>
      <c r="M56" s="164">
        <v>-25.785</v>
      </c>
      <c r="N56" s="164">
        <v>-4.4400000000000004</v>
      </c>
      <c r="O56" s="164">
        <v>-28.355</v>
      </c>
      <c r="P56" s="164">
        <v>24.2</v>
      </c>
      <c r="Q56" s="164">
        <v>7.452</v>
      </c>
      <c r="R56" s="164">
        <v>-24.2</v>
      </c>
      <c r="S56" s="164">
        <v>11.731999999999999</v>
      </c>
      <c r="T56" s="164">
        <v>134.982</v>
      </c>
      <c r="U56" s="164">
        <v>8.5809999999999995</v>
      </c>
      <c r="V56" s="164">
        <v>8.6606000000000005</v>
      </c>
      <c r="W56" s="164">
        <v>13.976000000000001</v>
      </c>
      <c r="X56" s="164">
        <v>0</v>
      </c>
      <c r="Y56" s="164">
        <v>16.57</v>
      </c>
      <c r="Z56" s="164">
        <v>7.1029</v>
      </c>
      <c r="AA56" s="165">
        <v>42.744</v>
      </c>
      <c r="AB56" s="164">
        <v>113</v>
      </c>
      <c r="AC56" s="164">
        <v>-71.73</v>
      </c>
      <c r="AD56" s="164">
        <v>-71.379000000000005</v>
      </c>
      <c r="AE56" s="164">
        <v>17.228999999999999</v>
      </c>
      <c r="AF56" s="164">
        <v>4.4400000000000004</v>
      </c>
      <c r="AG56" s="164">
        <v>26.4</v>
      </c>
      <c r="AH56" s="164">
        <v>4.07</v>
      </c>
      <c r="AI56" s="164">
        <v>0.11600000000000001</v>
      </c>
      <c r="AJ56" s="164">
        <v>-24.1</v>
      </c>
      <c r="AK56" s="164">
        <v>-24.459</v>
      </c>
      <c r="AL56" s="164">
        <v>-63.029000000000003</v>
      </c>
      <c r="AM56" s="164">
        <v>24.379000000000001</v>
      </c>
      <c r="AN56" s="164">
        <v>24.59</v>
      </c>
      <c r="AO56" s="164">
        <v>9.4164999999999992</v>
      </c>
      <c r="AP56" s="165">
        <v>11.111219999999999</v>
      </c>
      <c r="AQ56" s="164">
        <v>62.052999999999997</v>
      </c>
      <c r="AR56" s="164">
        <v>63.613999999999997</v>
      </c>
      <c r="AS56" s="164">
        <v>0</v>
      </c>
      <c r="AT56" s="164">
        <v>-38.043999999999997</v>
      </c>
      <c r="AU56" s="164">
        <v>-37.851999999999997</v>
      </c>
      <c r="AV56" s="164">
        <v>5.1167999999999996</v>
      </c>
      <c r="AW56" s="165">
        <v>7.4066700000000001</v>
      </c>
      <c r="AX56" s="164">
        <v>55.86</v>
      </c>
      <c r="AY56" s="164">
        <v>57.066000000000003</v>
      </c>
      <c r="AZ56" s="164">
        <v>-9.9456000000000007</v>
      </c>
      <c r="BA56" s="164">
        <v>-52.512999999999998</v>
      </c>
      <c r="BB56" s="164">
        <v>-163.91</v>
      </c>
      <c r="BC56" s="164">
        <v>-18.225999999999999</v>
      </c>
      <c r="BD56" s="164">
        <v>-13.398999999999999</v>
      </c>
      <c r="BE56" s="164">
        <v>-13.398999999999999</v>
      </c>
      <c r="BF56" s="164">
        <v>44.253</v>
      </c>
      <c r="BG56" s="164">
        <v>43.441000000000003</v>
      </c>
      <c r="BH56" s="164">
        <v>-5.3993000000000002</v>
      </c>
      <c r="BI56" s="164">
        <v>-67.102000000000004</v>
      </c>
      <c r="BJ56" s="164">
        <v>-5.3723000000000001</v>
      </c>
      <c r="BK56" s="164">
        <v>10.308999999999999</v>
      </c>
      <c r="BL56" s="164">
        <v>0</v>
      </c>
      <c r="BM56" s="164">
        <v>2.4803000000000002</v>
      </c>
      <c r="BN56" s="164">
        <v>200.23</v>
      </c>
      <c r="BO56" s="164">
        <v>60.151000000000003</v>
      </c>
      <c r="BP56" s="164">
        <v>59.999000000000002</v>
      </c>
      <c r="BQ56" s="164">
        <v>-183.56</v>
      </c>
      <c r="BR56" s="164">
        <v>283.22000000000003</v>
      </c>
      <c r="BS56" s="164">
        <v>40.976999999999997</v>
      </c>
      <c r="BT56" s="164">
        <v>-19.274000000000001</v>
      </c>
      <c r="BU56" s="164">
        <v>20.652999999999999</v>
      </c>
      <c r="BV56" s="164">
        <v>84.186999999999998</v>
      </c>
      <c r="BW56" s="165">
        <v>27.162220000000001</v>
      </c>
      <c r="BX56" s="164">
        <v>19.87</v>
      </c>
      <c r="BY56" s="164">
        <v>58.158999999999999</v>
      </c>
      <c r="BZ56" s="164">
        <v>77.388999999999996</v>
      </c>
      <c r="CA56" s="164">
        <v>-81.173000000000002</v>
      </c>
      <c r="CB56" s="164">
        <v>-81.977000000000004</v>
      </c>
      <c r="CC56" s="164">
        <v>157.62</v>
      </c>
      <c r="CD56" s="164">
        <v>158.51</v>
      </c>
      <c r="CE56" s="164">
        <v>26.727</v>
      </c>
      <c r="CF56" s="164">
        <v>-73.8</v>
      </c>
      <c r="CG56" s="164">
        <v>-73.427999999999997</v>
      </c>
      <c r="CH56" s="164">
        <v>-9.9689999999999994</v>
      </c>
      <c r="CI56" s="164">
        <v>0</v>
      </c>
      <c r="CJ56" s="164">
        <v>19.57</v>
      </c>
      <c r="CK56" s="166"/>
      <c r="CL56" s="164">
        <v>89.698999999999998</v>
      </c>
      <c r="CM56" s="164">
        <v>80.599000000000004</v>
      </c>
      <c r="CN56" s="164">
        <v>-15.84</v>
      </c>
      <c r="CO56" s="164">
        <v>69.358000000000004</v>
      </c>
      <c r="CP56" s="164">
        <v>68.494</v>
      </c>
      <c r="CQ56" s="164">
        <v>67.534999999999997</v>
      </c>
      <c r="CR56" s="164">
        <v>-9.1952999999999996</v>
      </c>
      <c r="CS56" s="164">
        <v>-8.2174999999999994</v>
      </c>
      <c r="CT56" s="164">
        <v>-22.952000000000002</v>
      </c>
      <c r="CU56" s="164">
        <v>-17.978999999999999</v>
      </c>
      <c r="CV56" s="164">
        <v>0</v>
      </c>
      <c r="CW56" s="164">
        <v>13.414999999999999</v>
      </c>
      <c r="CX56" s="164">
        <v>37.31</v>
      </c>
      <c r="CY56" s="164">
        <v>68.239000000000004</v>
      </c>
      <c r="CZ56" s="164">
        <v>37.271999999999998</v>
      </c>
      <c r="DA56" s="164">
        <v>35.307000000000002</v>
      </c>
      <c r="DB56" s="164">
        <v>-30.399000000000001</v>
      </c>
      <c r="DC56" s="164">
        <v>-5.8948</v>
      </c>
      <c r="DD56" s="164">
        <v>0</v>
      </c>
      <c r="DE56" s="164">
        <v>0</v>
      </c>
      <c r="DF56" s="164">
        <v>-100.62</v>
      </c>
      <c r="DG56" s="164">
        <v>0</v>
      </c>
      <c r="DH56" s="164">
        <v>-18.486000000000001</v>
      </c>
      <c r="DI56" s="164">
        <v>-91.3</v>
      </c>
      <c r="DJ56" s="164">
        <v>-91.8</v>
      </c>
      <c r="DK56" s="164">
        <v>30.856999999999999</v>
      </c>
      <c r="DL56" s="164">
        <v>40.731000000000002</v>
      </c>
      <c r="DM56" s="164">
        <v>53.084000000000003</v>
      </c>
      <c r="DN56" s="164">
        <v>59.783000000000001</v>
      </c>
      <c r="DO56" s="164">
        <v>40.28</v>
      </c>
      <c r="DP56" s="164">
        <v>-7.15</v>
      </c>
      <c r="DQ56" s="165">
        <v>63.710999999999999</v>
      </c>
      <c r="DR56" s="164">
        <v>99.47</v>
      </c>
      <c r="DS56" s="164">
        <v>-25.72</v>
      </c>
      <c r="DT56" s="164">
        <v>-25.93</v>
      </c>
      <c r="DU56" s="165">
        <v>113.70111</v>
      </c>
      <c r="DV56" s="165">
        <v>75.154439999999994</v>
      </c>
      <c r="DW56" s="164">
        <v>99.563000000000002</v>
      </c>
      <c r="DX56" s="164">
        <v>98.036000000000001</v>
      </c>
      <c r="DY56" s="164">
        <v>-59.668999999999997</v>
      </c>
      <c r="DZ56" s="164">
        <v>-58.445</v>
      </c>
      <c r="EA56" s="164">
        <v>173.32</v>
      </c>
      <c r="EB56" s="164">
        <v>130.56</v>
      </c>
      <c r="EC56" s="165">
        <v>125.55</v>
      </c>
      <c r="ED56" s="165">
        <v>127.3</v>
      </c>
      <c r="EE56" s="164">
        <v>108.97</v>
      </c>
      <c r="EF56" s="164">
        <v>89.608000000000004</v>
      </c>
      <c r="EG56" s="164">
        <v>-26.92</v>
      </c>
      <c r="EH56" s="164">
        <v>193.4</v>
      </c>
      <c r="EI56" s="164">
        <v>324.97000000000003</v>
      </c>
      <c r="EJ56" s="164">
        <v>0</v>
      </c>
      <c r="EK56" s="164">
        <v>-35.491999999999997</v>
      </c>
      <c r="EL56" s="164">
        <v>-37.731000000000002</v>
      </c>
      <c r="EM56" s="164">
        <v>-18.402000000000001</v>
      </c>
      <c r="EN56" s="164">
        <v>5.5976999999999997</v>
      </c>
      <c r="EO56" s="164">
        <v>-48.345999999999997</v>
      </c>
      <c r="EP56" s="164">
        <v>164.41</v>
      </c>
      <c r="EQ56" s="164">
        <v>-88.856999999999999</v>
      </c>
      <c r="ER56" s="164">
        <v>-90.58</v>
      </c>
      <c r="ES56" s="164">
        <v>-53.231999999999999</v>
      </c>
      <c r="ET56" s="164">
        <v>14.179</v>
      </c>
      <c r="EU56" s="164">
        <v>-14.159000000000001</v>
      </c>
      <c r="EV56" s="164">
        <v>102.09</v>
      </c>
      <c r="EW56" s="164">
        <v>11.525</v>
      </c>
      <c r="EX56" s="164">
        <v>-35.878999999999998</v>
      </c>
      <c r="EY56" s="164">
        <v>-38.354999999999997</v>
      </c>
      <c r="EZ56" s="164">
        <v>-37.470999999999997</v>
      </c>
      <c r="FA56" s="164">
        <v>8.2135999999999996</v>
      </c>
      <c r="FB56" s="164">
        <v>-87.796000000000006</v>
      </c>
      <c r="FC56" s="164">
        <v>52.374000000000002</v>
      </c>
      <c r="FD56" s="164">
        <v>24.117999999999999</v>
      </c>
      <c r="FE56" s="164">
        <v>0</v>
      </c>
      <c r="FF56" s="164">
        <v>0</v>
      </c>
      <c r="FG56" s="164">
        <v>37.776000000000003</v>
      </c>
      <c r="FH56" s="164">
        <v>38.253999999999998</v>
      </c>
      <c r="FI56" s="164">
        <v>36.524999999999999</v>
      </c>
      <c r="FJ56" s="164">
        <v>82.052999999999997</v>
      </c>
      <c r="FK56" s="164">
        <v>82.221000000000004</v>
      </c>
      <c r="FL56" s="164">
        <v>-191.57</v>
      </c>
      <c r="FM56" s="164">
        <v>61.755000000000003</v>
      </c>
      <c r="FN56" s="164">
        <v>62.176000000000002</v>
      </c>
      <c r="FO56" s="164">
        <v>-141.03</v>
      </c>
      <c r="FP56" s="164">
        <v>-134.66</v>
      </c>
      <c r="FQ56" s="165">
        <v>-53.823</v>
      </c>
      <c r="FR56" s="164">
        <v>-52.429000000000002</v>
      </c>
      <c r="FS56" s="164">
        <v>17.972000000000001</v>
      </c>
      <c r="FT56" s="164">
        <v>0.92679999999999996</v>
      </c>
      <c r="FU56" s="164">
        <v>-12.009</v>
      </c>
      <c r="FV56" s="164">
        <v>17.32</v>
      </c>
      <c r="FW56" s="164">
        <v>-57.231999999999999</v>
      </c>
      <c r="FX56" s="164">
        <v>10.877000000000001</v>
      </c>
      <c r="FY56" s="164">
        <v>-11.321999999999999</v>
      </c>
      <c r="FZ56" s="164">
        <v>2.3010000000000002</v>
      </c>
      <c r="GA56" s="164">
        <v>10.648</v>
      </c>
      <c r="GB56" s="164">
        <v>17.459</v>
      </c>
      <c r="GC56" s="164">
        <v>133.59</v>
      </c>
      <c r="GD56" s="164">
        <v>142.93</v>
      </c>
      <c r="GE56" s="164">
        <v>13.25</v>
      </c>
      <c r="GF56" s="164">
        <v>76.718999999999994</v>
      </c>
      <c r="GG56" s="164">
        <v>23.5</v>
      </c>
      <c r="GH56" s="164">
        <v>-17.943000000000001</v>
      </c>
      <c r="GI56" s="164">
        <v>-2.6113</v>
      </c>
      <c r="GJ56" s="164">
        <v>2.8921000000000001</v>
      </c>
      <c r="GK56" s="164">
        <v>1.5814999999999999</v>
      </c>
      <c r="GL56" s="164">
        <v>6.4500000000000002E-2</v>
      </c>
      <c r="GM56" s="164">
        <v>0</v>
      </c>
      <c r="GN56" s="164">
        <v>-15.116</v>
      </c>
      <c r="GO56" s="164">
        <v>-26.658999999999999</v>
      </c>
      <c r="GP56" s="164">
        <v>20.427</v>
      </c>
      <c r="GQ56" s="164">
        <v>41.679000000000002</v>
      </c>
      <c r="GR56" s="164">
        <v>100.13</v>
      </c>
      <c r="GS56" s="164">
        <v>60.972999999999999</v>
      </c>
      <c r="GT56" s="164">
        <v>-148.1</v>
      </c>
      <c r="GU56" s="164">
        <v>-17.526</v>
      </c>
      <c r="GV56" s="164">
        <v>32.948999999999998</v>
      </c>
      <c r="GW56" s="164">
        <v>-32.158000000000001</v>
      </c>
      <c r="GX56" s="164">
        <v>10.547000000000001</v>
      </c>
      <c r="GY56" s="164">
        <v>0</v>
      </c>
      <c r="GZ56" s="164">
        <v>0</v>
      </c>
      <c r="HA56" s="164">
        <v>12</v>
      </c>
      <c r="HB56" s="164">
        <v>165.26</v>
      </c>
      <c r="HC56" s="164">
        <v>166.34</v>
      </c>
      <c r="HD56" s="164">
        <v>284.5</v>
      </c>
      <c r="HE56" s="164">
        <v>-284.66000000000003</v>
      </c>
      <c r="HF56" s="164">
        <v>-625.14</v>
      </c>
      <c r="HG56" s="164">
        <v>622.58000000000004</v>
      </c>
      <c r="HH56" s="164">
        <v>618.41</v>
      </c>
      <c r="HI56" s="164">
        <v>-160.36000000000001</v>
      </c>
      <c r="HJ56" s="164">
        <v>-157.63</v>
      </c>
      <c r="HK56" s="164">
        <v>-61.709000000000003</v>
      </c>
      <c r="HL56" s="164">
        <v>-53.9</v>
      </c>
      <c r="HM56" s="164">
        <v>76.906000000000006</v>
      </c>
      <c r="HN56" s="164">
        <v>77.751000000000005</v>
      </c>
      <c r="HO56" s="165">
        <v>-116.28</v>
      </c>
      <c r="HP56" s="164">
        <v>-116.61</v>
      </c>
      <c r="HQ56" s="164">
        <v>50.87</v>
      </c>
      <c r="HR56" s="165">
        <v>50.486440000000002</v>
      </c>
      <c r="HS56" s="164">
        <v>-55.97</v>
      </c>
      <c r="HT56" s="164">
        <v>-55.533000000000001</v>
      </c>
      <c r="HU56" s="164">
        <v>89.588999999999999</v>
      </c>
      <c r="HV56" s="164">
        <v>90.11</v>
      </c>
      <c r="HW56" s="164">
        <v>56.598999999999997</v>
      </c>
      <c r="HX56" s="164">
        <v>56.7</v>
      </c>
      <c r="HY56" s="164">
        <v>22.661999999999999</v>
      </c>
      <c r="HZ56" s="164">
        <v>31.04</v>
      </c>
      <c r="IA56" s="164">
        <v>-324.27999999999997</v>
      </c>
      <c r="IB56" s="164">
        <v>91.793999999999997</v>
      </c>
      <c r="IC56" s="164">
        <v>91.581999999999994</v>
      </c>
      <c r="ID56" s="164">
        <v>13.898999999999999</v>
      </c>
      <c r="IE56" s="164">
        <v>13.1</v>
      </c>
      <c r="IF56" s="164">
        <v>-49.7</v>
      </c>
      <c r="IG56" s="164">
        <v>-51.598999999999997</v>
      </c>
      <c r="IH56" s="164">
        <v>1.5935999999999999</v>
      </c>
      <c r="II56" s="164">
        <v>1.2564</v>
      </c>
      <c r="IJ56" s="164">
        <v>-604.39</v>
      </c>
      <c r="IK56" s="164">
        <v>-301.18</v>
      </c>
      <c r="IL56" s="165">
        <v>514.41222000000005</v>
      </c>
      <c r="IM56" s="164">
        <v>362.86</v>
      </c>
      <c r="IN56" s="164">
        <v>-15.907</v>
      </c>
      <c r="IO56" s="164">
        <v>-392.09</v>
      </c>
      <c r="IP56" s="164">
        <v>393.69</v>
      </c>
      <c r="IQ56" s="164">
        <v>-133.6</v>
      </c>
      <c r="IR56" s="164">
        <v>-284.89999999999998</v>
      </c>
      <c r="IS56" s="165">
        <v>-397.55</v>
      </c>
      <c r="IT56" s="164">
        <v>120.44</v>
      </c>
      <c r="IU56" s="165">
        <v>125.54333</v>
      </c>
      <c r="IV56" s="164">
        <v>142.08000000000001</v>
      </c>
      <c r="IW56" s="164">
        <v>-483.77</v>
      </c>
      <c r="IX56" s="164">
        <v>220.46</v>
      </c>
      <c r="IY56" s="164">
        <v>-259.99</v>
      </c>
      <c r="IZ56" s="164">
        <v>262.08</v>
      </c>
      <c r="JA56" s="164">
        <v>-6.0109000000000004</v>
      </c>
      <c r="JB56" s="164">
        <v>30.954999999999998</v>
      </c>
      <c r="JC56" s="164">
        <v>21.12</v>
      </c>
      <c r="JD56" s="164">
        <v>3.6970000000000001</v>
      </c>
      <c r="JE56" s="164">
        <v>3.6859999999999999</v>
      </c>
      <c r="JF56" s="164">
        <v>-20.399000000000001</v>
      </c>
      <c r="JG56" s="164">
        <v>0.4</v>
      </c>
      <c r="JH56" s="164">
        <v>12.782</v>
      </c>
      <c r="JI56" s="164">
        <v>-0.99339999999999995</v>
      </c>
      <c r="JJ56" s="164">
        <v>-43.095999999999997</v>
      </c>
      <c r="JK56" s="164">
        <v>-15.584</v>
      </c>
      <c r="JL56" s="164">
        <v>41</v>
      </c>
      <c r="JM56" s="164">
        <v>53.805999999999997</v>
      </c>
      <c r="JN56" s="164">
        <v>54.838000000000001</v>
      </c>
      <c r="JO56" s="164">
        <v>0</v>
      </c>
      <c r="JP56" s="164">
        <v>0</v>
      </c>
      <c r="JQ56" s="164">
        <v>49.122999999999998</v>
      </c>
      <c r="JR56" s="164">
        <v>49.648000000000003</v>
      </c>
      <c r="JS56" s="164">
        <v>48.378999999999998</v>
      </c>
      <c r="JT56" s="165">
        <v>46.151000000000003</v>
      </c>
      <c r="JU56" s="165">
        <v>-19.982420000000001</v>
      </c>
      <c r="JV56" s="164">
        <v>27.503</v>
      </c>
      <c r="JW56" s="164">
        <v>6.3498999999999999</v>
      </c>
      <c r="JX56" s="164">
        <v>8.6998999999999995</v>
      </c>
      <c r="JY56" s="164">
        <v>-46.2</v>
      </c>
      <c r="JZ56" s="164">
        <v>80.537000000000006</v>
      </c>
      <c r="KA56" s="164">
        <v>62.792999999999999</v>
      </c>
      <c r="KB56" s="164">
        <v>-47.03</v>
      </c>
      <c r="KC56" s="164">
        <v>-78.887</v>
      </c>
      <c r="KD56" s="164">
        <v>53.228999999999999</v>
      </c>
      <c r="KE56" s="164">
        <v>25.978000000000002</v>
      </c>
      <c r="KF56" s="164">
        <v>5.8</v>
      </c>
      <c r="KG56" s="164">
        <v>-6</v>
      </c>
      <c r="KH56" s="164">
        <v>-3.7208000000000001</v>
      </c>
      <c r="KI56" s="164">
        <v>144.04</v>
      </c>
    </row>
    <row r="57" spans="1:295" x14ac:dyDescent="0.3">
      <c r="A57" s="231" t="s">
        <v>705</v>
      </c>
      <c r="B57" s="231"/>
      <c r="C57" s="169">
        <v>0</v>
      </c>
      <c r="D57" s="169">
        <v>24.821999999999999</v>
      </c>
      <c r="E57" s="169">
        <v>-32.520000000000003</v>
      </c>
      <c r="F57" s="169">
        <v>-32.674999999999997</v>
      </c>
      <c r="G57" s="169">
        <v>32.654000000000003</v>
      </c>
      <c r="H57" s="169">
        <v>17.984000000000002</v>
      </c>
      <c r="I57" s="169">
        <v>64.790000000000006</v>
      </c>
      <c r="J57" s="169">
        <v>-45.176000000000002</v>
      </c>
      <c r="K57" s="169">
        <v>72.867000000000004</v>
      </c>
      <c r="L57" s="169">
        <v>32.765999999999998</v>
      </c>
      <c r="M57" s="169">
        <v>-20.998000000000001</v>
      </c>
      <c r="N57" s="169">
        <v>6.6599000000000004</v>
      </c>
      <c r="O57" s="169">
        <v>-24.684000000000001</v>
      </c>
      <c r="P57" s="169">
        <v>48.4</v>
      </c>
      <c r="Q57" s="169">
        <v>21.527000000000001</v>
      </c>
      <c r="R57" s="169">
        <v>-19.798999999999999</v>
      </c>
      <c r="S57" s="169">
        <v>13.192</v>
      </c>
      <c r="T57" s="169">
        <v>214.74</v>
      </c>
      <c r="U57" s="169">
        <v>15.021000000000001</v>
      </c>
      <c r="V57" s="169">
        <v>15.148</v>
      </c>
      <c r="W57" s="169">
        <v>24.741</v>
      </c>
      <c r="X57" s="169">
        <v>0</v>
      </c>
      <c r="Y57" s="169">
        <v>22.792999999999999</v>
      </c>
      <c r="Z57" s="169">
        <v>8.4047000000000001</v>
      </c>
      <c r="AA57" s="169">
        <v>48.877000000000002</v>
      </c>
      <c r="AB57" s="169">
        <v>113</v>
      </c>
      <c r="AC57" s="169">
        <v>-55.81</v>
      </c>
      <c r="AD57" s="169">
        <v>-55.918999999999997</v>
      </c>
      <c r="AE57" s="169">
        <v>21.477</v>
      </c>
      <c r="AF57" s="169">
        <v>35.520000000000003</v>
      </c>
      <c r="AG57" s="169">
        <v>55</v>
      </c>
      <c r="AH57" s="169">
        <v>11.772</v>
      </c>
      <c r="AI57" s="169">
        <v>0.17199999999999999</v>
      </c>
      <c r="AJ57" s="169">
        <v>-19.420000000000002</v>
      </c>
      <c r="AK57" s="169">
        <v>-20.138999999999999</v>
      </c>
      <c r="AL57" s="169">
        <v>-36.408999999999999</v>
      </c>
      <c r="AM57" s="169">
        <v>49.33</v>
      </c>
      <c r="AN57" s="169">
        <v>48.95</v>
      </c>
      <c r="AO57" s="169">
        <v>17.042999999999999</v>
      </c>
      <c r="AP57" s="169">
        <v>13.545</v>
      </c>
      <c r="AQ57" s="169">
        <v>78.037999999999997</v>
      </c>
      <c r="AR57" s="169">
        <v>81.054000000000002</v>
      </c>
      <c r="AS57" s="169">
        <v>0</v>
      </c>
      <c r="AT57" s="169">
        <v>-36.704000000000001</v>
      </c>
      <c r="AU57" s="169">
        <v>-37.667000000000002</v>
      </c>
      <c r="AV57" s="169">
        <v>31.215</v>
      </c>
      <c r="AW57" s="169">
        <v>32.731999999999999</v>
      </c>
      <c r="AX57" s="169">
        <v>77.695999999999998</v>
      </c>
      <c r="AY57" s="169">
        <v>79.034999999999997</v>
      </c>
      <c r="AZ57" s="169">
        <v>-4.1875999999999998</v>
      </c>
      <c r="BA57" s="169">
        <v>-22.774000000000001</v>
      </c>
      <c r="BB57" s="169">
        <v>-107.79</v>
      </c>
      <c r="BC57" s="169">
        <v>-14.305999999999999</v>
      </c>
      <c r="BD57" s="169">
        <v>-5.8998999999999997</v>
      </c>
      <c r="BE57" s="169">
        <v>-5.7999000000000001</v>
      </c>
      <c r="BF57" s="169">
        <v>65.116</v>
      </c>
      <c r="BG57" s="169">
        <v>64.415999999999997</v>
      </c>
      <c r="BH57" s="169">
        <v>-3.6089000000000002</v>
      </c>
      <c r="BI57" s="169">
        <v>-67.102000000000004</v>
      </c>
      <c r="BJ57" s="169">
        <v>-2.6493000000000002</v>
      </c>
      <c r="BK57" s="169">
        <v>14.909000000000001</v>
      </c>
      <c r="BL57" s="169">
        <v>7.1923000000000004</v>
      </c>
      <c r="BM57" s="169">
        <v>4.9401999999999999</v>
      </c>
      <c r="BN57" s="169">
        <v>368.38</v>
      </c>
      <c r="BO57" s="169">
        <v>95.888999999999996</v>
      </c>
      <c r="BP57" s="169">
        <v>160.22</v>
      </c>
      <c r="BQ57" s="169">
        <v>-79.884</v>
      </c>
      <c r="BR57" s="169">
        <v>455.23</v>
      </c>
      <c r="BS57" s="169">
        <v>40.976999999999997</v>
      </c>
      <c r="BT57" s="169">
        <v>-18.719000000000001</v>
      </c>
      <c r="BU57" s="169">
        <v>117.63</v>
      </c>
      <c r="BV57" s="169">
        <v>107.37</v>
      </c>
      <c r="BW57" s="169">
        <v>28.69</v>
      </c>
      <c r="BX57" s="169">
        <v>39.069000000000003</v>
      </c>
      <c r="BY57" s="169">
        <v>78.668999999999997</v>
      </c>
      <c r="BZ57" s="169">
        <v>84.3</v>
      </c>
      <c r="CA57" s="169">
        <v>-60.008000000000003</v>
      </c>
      <c r="CB57" s="169">
        <v>-59.606000000000002</v>
      </c>
      <c r="CC57" s="169">
        <v>168.3</v>
      </c>
      <c r="CD57" s="169">
        <v>168.99</v>
      </c>
      <c r="CE57" s="169">
        <v>31.722000000000001</v>
      </c>
      <c r="CF57" s="169">
        <v>-40.536999999999999</v>
      </c>
      <c r="CG57" s="169">
        <v>-40.398000000000003</v>
      </c>
      <c r="CH57" s="169">
        <v>11.082000000000001</v>
      </c>
      <c r="CI57" s="169">
        <v>0</v>
      </c>
      <c r="CJ57" s="169">
        <v>19.57</v>
      </c>
      <c r="CK57" s="169">
        <v>25.984999999999999</v>
      </c>
      <c r="CL57" s="169">
        <v>125.4</v>
      </c>
      <c r="CM57" s="169">
        <v>113.8</v>
      </c>
      <c r="CN57" s="169">
        <v>-12.619</v>
      </c>
      <c r="CO57" s="169">
        <v>78.213999999999999</v>
      </c>
      <c r="CP57" s="169">
        <v>76.272999999999996</v>
      </c>
      <c r="CQ57" s="169">
        <v>75.673000000000002</v>
      </c>
      <c r="CR57" s="169">
        <v>15.632999999999999</v>
      </c>
      <c r="CS57" s="169">
        <v>15.965999999999999</v>
      </c>
      <c r="CT57" s="169">
        <v>1</v>
      </c>
      <c r="CU57" s="169">
        <v>20.273</v>
      </c>
      <c r="CV57" s="169">
        <v>0</v>
      </c>
      <c r="CW57" s="169">
        <v>18.661999999999999</v>
      </c>
      <c r="CX57" s="169">
        <v>98.448999999999998</v>
      </c>
      <c r="CY57" s="169">
        <v>98.75</v>
      </c>
      <c r="CZ57" s="169">
        <v>56.256999999999998</v>
      </c>
      <c r="DA57" s="169">
        <v>53.323999999999998</v>
      </c>
      <c r="DB57" s="169">
        <v>-27.529</v>
      </c>
      <c r="DC57" s="169">
        <v>-4.9640000000000004</v>
      </c>
      <c r="DD57" s="169">
        <v>94.935000000000002</v>
      </c>
      <c r="DE57" s="169">
        <v>95.388000000000005</v>
      </c>
      <c r="DF57" s="169">
        <v>-74.497</v>
      </c>
      <c r="DG57" s="169">
        <v>0</v>
      </c>
      <c r="DH57" s="169">
        <v>-16.66</v>
      </c>
      <c r="DI57" s="169">
        <v>-66</v>
      </c>
      <c r="DJ57" s="169">
        <v>-66.599000000000004</v>
      </c>
      <c r="DK57" s="169">
        <v>36.164000000000001</v>
      </c>
      <c r="DL57" s="169">
        <v>77.058999999999997</v>
      </c>
      <c r="DM57" s="169">
        <v>84.55</v>
      </c>
      <c r="DN57" s="169">
        <v>111.34</v>
      </c>
      <c r="DO57" s="169">
        <v>75.989999999999995</v>
      </c>
      <c r="DP57" s="169">
        <v>-3.76</v>
      </c>
      <c r="DQ57" s="169">
        <v>69.822000000000003</v>
      </c>
      <c r="DR57" s="169">
        <v>150.36000000000001</v>
      </c>
      <c r="DS57" s="169">
        <v>-1.66</v>
      </c>
      <c r="DT57" s="169">
        <v>-1.5499000000000001</v>
      </c>
      <c r="DU57" s="169">
        <v>120.87</v>
      </c>
      <c r="DV57" s="169">
        <v>80.400000000000006</v>
      </c>
      <c r="DW57" s="169">
        <v>152.74</v>
      </c>
      <c r="DX57" s="169">
        <v>149.63</v>
      </c>
      <c r="DY57" s="169">
        <v>-26.673999999999999</v>
      </c>
      <c r="DZ57" s="169">
        <v>-28.027000000000001</v>
      </c>
      <c r="EA57" s="169">
        <v>247.08</v>
      </c>
      <c r="EB57" s="169">
        <v>198.35</v>
      </c>
      <c r="EC57" s="169">
        <v>192.13</v>
      </c>
      <c r="ED57" s="169">
        <v>181.34</v>
      </c>
      <c r="EE57" s="169">
        <v>117.09</v>
      </c>
      <c r="EF57" s="169">
        <v>103.09</v>
      </c>
      <c r="EG57" s="169">
        <v>-22.887</v>
      </c>
      <c r="EH57" s="169">
        <v>312.08</v>
      </c>
      <c r="EI57" s="169">
        <v>351.92</v>
      </c>
      <c r="EJ57" s="169">
        <v>0</v>
      </c>
      <c r="EK57" s="169">
        <v>-16.452999999999999</v>
      </c>
      <c r="EL57" s="169">
        <v>-19.204000000000001</v>
      </c>
      <c r="EM57" s="169">
        <v>56.905999999999999</v>
      </c>
      <c r="EN57" s="169">
        <v>28.645</v>
      </c>
      <c r="EO57" s="169">
        <v>-48.345999999999997</v>
      </c>
      <c r="EP57" s="169">
        <v>176.69</v>
      </c>
      <c r="EQ57" s="169">
        <v>-46.149000000000001</v>
      </c>
      <c r="ER57" s="169">
        <v>-47.42</v>
      </c>
      <c r="ES57" s="169">
        <v>22.247</v>
      </c>
      <c r="ET57" s="169">
        <v>18.388999999999999</v>
      </c>
      <c r="EU57" s="169">
        <v>-5.1798999999999999</v>
      </c>
      <c r="EV57" s="169">
        <v>118.4</v>
      </c>
      <c r="EW57" s="169">
        <v>19.181999999999999</v>
      </c>
      <c r="EX57" s="169">
        <v>2.5621999999999998</v>
      </c>
      <c r="EY57" s="169">
        <v>-34.671999999999997</v>
      </c>
      <c r="EZ57" s="169">
        <v>-31.289000000000001</v>
      </c>
      <c r="FA57" s="169">
        <v>12.053000000000001</v>
      </c>
      <c r="FB57" s="169">
        <v>-19.866</v>
      </c>
      <c r="FC57" s="169">
        <v>63.576000000000001</v>
      </c>
      <c r="FD57" s="169">
        <v>25.056000000000001</v>
      </c>
      <c r="FE57" s="169">
        <v>0</v>
      </c>
      <c r="FF57" s="169">
        <v>0</v>
      </c>
      <c r="FG57" s="169">
        <v>39.612000000000002</v>
      </c>
      <c r="FH57" s="169">
        <v>39.35</v>
      </c>
      <c r="FI57" s="169">
        <v>38.585999999999999</v>
      </c>
      <c r="FJ57" s="169">
        <v>102.65</v>
      </c>
      <c r="FK57" s="169">
        <v>103.82</v>
      </c>
      <c r="FL57" s="169">
        <v>-144.01</v>
      </c>
      <c r="FM57" s="169">
        <v>81.709000000000003</v>
      </c>
      <c r="FN57" s="169">
        <v>80.522000000000006</v>
      </c>
      <c r="FO57" s="169">
        <v>-91.593999999999994</v>
      </c>
      <c r="FP57" s="169">
        <v>-79.67</v>
      </c>
      <c r="FQ57" s="169">
        <v>-30.158999999999999</v>
      </c>
      <c r="FR57" s="169">
        <v>-29.129000000000001</v>
      </c>
      <c r="FS57" s="169">
        <v>18.277000000000001</v>
      </c>
      <c r="FT57" s="169">
        <v>1.5725</v>
      </c>
      <c r="FU57" s="169">
        <v>-9.3498999999999999</v>
      </c>
      <c r="FV57" s="169">
        <v>18.329999999999998</v>
      </c>
      <c r="FW57" s="169">
        <v>-31.081</v>
      </c>
      <c r="FX57" s="169">
        <v>11.808</v>
      </c>
      <c r="FY57" s="169">
        <v>-8.3369999999999997</v>
      </c>
      <c r="FZ57" s="169">
        <v>2.5569000000000002</v>
      </c>
      <c r="GA57" s="169">
        <v>11.473000000000001</v>
      </c>
      <c r="GB57" s="169">
        <v>35.598999999999997</v>
      </c>
      <c r="GC57" s="169">
        <v>157.58000000000001</v>
      </c>
      <c r="GD57" s="169">
        <v>161.91</v>
      </c>
      <c r="GE57" s="169">
        <v>16.5</v>
      </c>
      <c r="GF57" s="169">
        <v>87.997</v>
      </c>
      <c r="GG57" s="169">
        <v>24.399000000000001</v>
      </c>
      <c r="GH57" s="169">
        <v>-10.521000000000001</v>
      </c>
      <c r="GI57" s="169">
        <v>1.8654999999999999</v>
      </c>
      <c r="GJ57" s="169">
        <v>3.3580999999999999</v>
      </c>
      <c r="GK57" s="169">
        <v>2.8252000000000002</v>
      </c>
      <c r="GL57" s="169">
        <v>6.4500000000000002E-2</v>
      </c>
      <c r="GM57" s="169">
        <v>0</v>
      </c>
      <c r="GN57" s="169">
        <v>-13.459</v>
      </c>
      <c r="GO57" s="169">
        <v>-16.510000000000002</v>
      </c>
      <c r="GP57" s="169">
        <v>23.565000000000001</v>
      </c>
      <c r="GQ57" s="169">
        <v>76.048000000000002</v>
      </c>
      <c r="GR57" s="169">
        <v>115.79</v>
      </c>
      <c r="GS57" s="169">
        <v>70.873999999999995</v>
      </c>
      <c r="GT57" s="169">
        <v>-97.805999999999997</v>
      </c>
      <c r="GU57" s="169">
        <v>-16.960999999999999</v>
      </c>
      <c r="GV57" s="169">
        <v>46.023000000000003</v>
      </c>
      <c r="GW57" s="169">
        <v>-31.143999999999998</v>
      </c>
      <c r="GX57" s="169">
        <v>13.170999999999999</v>
      </c>
      <c r="GY57" s="169">
        <v>12.102</v>
      </c>
      <c r="GZ57" s="169">
        <v>11.551</v>
      </c>
      <c r="HA57" s="169">
        <v>14</v>
      </c>
      <c r="HB57" s="169">
        <v>175.22</v>
      </c>
      <c r="HC57" s="169">
        <v>176.92</v>
      </c>
      <c r="HD57" s="169">
        <v>290.39</v>
      </c>
      <c r="HE57" s="169">
        <v>-271.83</v>
      </c>
      <c r="HF57" s="169">
        <v>-565.20000000000005</v>
      </c>
      <c r="HG57" s="169">
        <v>639.57000000000005</v>
      </c>
      <c r="HH57" s="169">
        <v>618.41</v>
      </c>
      <c r="HI57" s="169">
        <v>-125.65</v>
      </c>
      <c r="HJ57" s="169">
        <v>-125.73</v>
      </c>
      <c r="HK57" s="169">
        <v>-48.715000000000003</v>
      </c>
      <c r="HL57" s="169">
        <v>-38.600999999999999</v>
      </c>
      <c r="HM57" s="169">
        <v>82.415999999999997</v>
      </c>
      <c r="HN57" s="169">
        <v>83.325000000000003</v>
      </c>
      <c r="HO57" s="169">
        <v>-91.852999999999994</v>
      </c>
      <c r="HP57" s="169">
        <v>-86.69</v>
      </c>
      <c r="HQ57" s="169">
        <v>62.646999999999998</v>
      </c>
      <c r="HR57" s="169">
        <v>62.503999999999998</v>
      </c>
      <c r="HS57" s="169">
        <v>-28.885999999999999</v>
      </c>
      <c r="HT57" s="169">
        <v>-30.337</v>
      </c>
      <c r="HU57" s="169">
        <v>92.088999999999999</v>
      </c>
      <c r="HV57" s="169">
        <v>91.15</v>
      </c>
      <c r="HW57" s="169">
        <v>89.698999999999998</v>
      </c>
      <c r="HX57" s="169">
        <v>89.3</v>
      </c>
      <c r="HY57" s="169">
        <v>22.888000000000002</v>
      </c>
      <c r="HZ57" s="169">
        <v>38.959000000000003</v>
      </c>
      <c r="IA57" s="169">
        <v>-319.95</v>
      </c>
      <c r="IB57" s="169">
        <v>108.3</v>
      </c>
      <c r="IC57" s="169">
        <v>108.74</v>
      </c>
      <c r="ID57" s="169">
        <v>18.5</v>
      </c>
      <c r="IE57" s="169">
        <v>80.900000000000006</v>
      </c>
      <c r="IF57" s="169">
        <v>-10.898999999999999</v>
      </c>
      <c r="IG57" s="169">
        <v>-10.898999999999999</v>
      </c>
      <c r="IH57" s="169">
        <v>1.9741</v>
      </c>
      <c r="II57" s="169">
        <v>1.6657999999999999</v>
      </c>
      <c r="IJ57" s="169">
        <v>-380.67</v>
      </c>
      <c r="IK57" s="169">
        <v>-55.639000000000003</v>
      </c>
      <c r="IL57" s="169">
        <v>574.72</v>
      </c>
      <c r="IM57" s="169">
        <v>383.15</v>
      </c>
      <c r="IN57" s="169">
        <v>13.568</v>
      </c>
      <c r="IO57" s="169">
        <v>-279.62</v>
      </c>
      <c r="IP57" s="169">
        <v>441.52</v>
      </c>
      <c r="IQ57" s="169">
        <v>-26.652999999999999</v>
      </c>
      <c r="IR57" s="169">
        <v>-174.9</v>
      </c>
      <c r="IS57" s="169">
        <v>-278.11</v>
      </c>
      <c r="IT57" s="169">
        <v>147.28</v>
      </c>
      <c r="IU57" s="169">
        <v>146.4</v>
      </c>
      <c r="IV57" s="169">
        <v>163.85</v>
      </c>
      <c r="IW57" s="169">
        <v>-347.08</v>
      </c>
      <c r="IX57" s="169">
        <v>255.96</v>
      </c>
      <c r="IY57" s="169">
        <v>-214.57</v>
      </c>
      <c r="IZ57" s="169">
        <v>321.08</v>
      </c>
      <c r="JA57" s="169">
        <v>-3.9811999999999999</v>
      </c>
      <c r="JB57" s="169">
        <v>30.954999999999998</v>
      </c>
      <c r="JC57" s="169">
        <v>35.918999999999997</v>
      </c>
      <c r="JD57" s="169">
        <v>4.125</v>
      </c>
      <c r="JE57" s="169">
        <v>4.1020000000000003</v>
      </c>
      <c r="JF57" s="169">
        <v>-14.56</v>
      </c>
      <c r="JG57" s="169">
        <v>15.92</v>
      </c>
      <c r="JH57" s="169">
        <v>16.353999999999999</v>
      </c>
      <c r="JI57" s="169">
        <v>3.3127</v>
      </c>
      <c r="JJ57" s="169">
        <v>-35.713000000000001</v>
      </c>
      <c r="JK57" s="169">
        <v>12.541</v>
      </c>
      <c r="JL57" s="169">
        <v>43.098999999999997</v>
      </c>
      <c r="JM57" s="169">
        <v>57.069000000000003</v>
      </c>
      <c r="JN57" s="169">
        <v>56.238</v>
      </c>
      <c r="JO57" s="169">
        <v>0</v>
      </c>
      <c r="JP57" s="169">
        <v>0</v>
      </c>
      <c r="JQ57" s="169">
        <v>53.259</v>
      </c>
      <c r="JR57" s="169">
        <v>53.771000000000001</v>
      </c>
      <c r="JS57" s="169">
        <v>53.073</v>
      </c>
      <c r="JT57" s="169">
        <v>48.786999999999999</v>
      </c>
      <c r="JU57" s="169">
        <v>-7.8</v>
      </c>
      <c r="JV57" s="169">
        <v>29.481000000000002</v>
      </c>
      <c r="JW57" s="169">
        <v>10.279</v>
      </c>
      <c r="JX57" s="169">
        <v>8.6998999999999995</v>
      </c>
      <c r="JY57" s="169">
        <v>-34.598999999999997</v>
      </c>
      <c r="JZ57" s="169">
        <v>82.477000000000004</v>
      </c>
      <c r="KA57" s="169">
        <v>67.146000000000001</v>
      </c>
      <c r="KB57" s="169">
        <v>-34.531999999999996</v>
      </c>
      <c r="KC57" s="169">
        <v>-70.822000000000003</v>
      </c>
      <c r="KD57" s="169">
        <v>58.762999999999998</v>
      </c>
      <c r="KE57" s="169">
        <v>38.014000000000003</v>
      </c>
      <c r="KF57" s="169">
        <v>71</v>
      </c>
      <c r="KG57" s="169">
        <v>-1.1000000000000001</v>
      </c>
      <c r="KH57" s="169">
        <v>12.16</v>
      </c>
      <c r="KI57" s="169">
        <v>286.16000000000003</v>
      </c>
    </row>
    <row r="58" spans="1:295" x14ac:dyDescent="0.3">
      <c r="A58" s="231" t="s">
        <v>706</v>
      </c>
      <c r="B58" s="231"/>
      <c r="C58" s="169">
        <v>0</v>
      </c>
      <c r="D58" s="169">
        <v>16.254000000000001</v>
      </c>
      <c r="E58" s="169">
        <v>-49.158000000000001</v>
      </c>
      <c r="F58" s="169">
        <v>-39.78</v>
      </c>
      <c r="G58" s="169">
        <v>19.141999999999999</v>
      </c>
      <c r="H58" s="169">
        <v>8.5790000000000006</v>
      </c>
      <c r="I58" s="169">
        <v>38.006</v>
      </c>
      <c r="J58" s="169">
        <v>-105.77</v>
      </c>
      <c r="K58" s="169">
        <v>42.122999999999998</v>
      </c>
      <c r="L58" s="169">
        <v>21.411000000000001</v>
      </c>
      <c r="M58" s="169">
        <v>-35.963999999999999</v>
      </c>
      <c r="N58" s="169">
        <v>-35.520000000000003</v>
      </c>
      <c r="O58" s="169">
        <v>-57.091999999999999</v>
      </c>
      <c r="P58" s="169">
        <v>19.798999999999999</v>
      </c>
      <c r="Q58" s="169">
        <v>7.452</v>
      </c>
      <c r="R58" s="169">
        <v>-48.4</v>
      </c>
      <c r="S58" s="169">
        <v>9.7152999999999992</v>
      </c>
      <c r="T58" s="169">
        <v>91.274000000000001</v>
      </c>
      <c r="U58" s="169">
        <v>6.9878</v>
      </c>
      <c r="V58" s="169">
        <v>6.7245999999999997</v>
      </c>
      <c r="W58" s="169">
        <v>11.422000000000001</v>
      </c>
      <c r="X58" s="169">
        <v>0</v>
      </c>
      <c r="Y58" s="169">
        <v>6.4043999999999999</v>
      </c>
      <c r="Z58" s="169">
        <v>2.3325</v>
      </c>
      <c r="AA58" s="169">
        <v>19.597000000000001</v>
      </c>
      <c r="AB58" s="169">
        <v>113</v>
      </c>
      <c r="AC58" s="169">
        <v>-97.72</v>
      </c>
      <c r="AD58" s="169">
        <v>-97.629000000000005</v>
      </c>
      <c r="AE58" s="169">
        <v>14.244</v>
      </c>
      <c r="AF58" s="169">
        <v>-6.6599000000000004</v>
      </c>
      <c r="AG58" s="169">
        <v>24.2</v>
      </c>
      <c r="AH58" s="169">
        <v>1.325</v>
      </c>
      <c r="AI58" s="169">
        <v>9.1999999999999998E-2</v>
      </c>
      <c r="AJ58" s="169">
        <v>-48.88</v>
      </c>
      <c r="AK58" s="169">
        <v>-48.9</v>
      </c>
      <c r="AL58" s="169">
        <v>-79.588999999999999</v>
      </c>
      <c r="AM58" s="169">
        <v>20.068999999999999</v>
      </c>
      <c r="AN58" s="169">
        <v>20.228999999999999</v>
      </c>
      <c r="AO58" s="169">
        <v>8.1536000000000008</v>
      </c>
      <c r="AP58" s="169">
        <v>7.8781999999999996</v>
      </c>
      <c r="AQ58" s="169">
        <v>48.473999999999997</v>
      </c>
      <c r="AR58" s="169">
        <v>49.656999999999996</v>
      </c>
      <c r="AS58" s="169">
        <v>0</v>
      </c>
      <c r="AT58" s="169">
        <v>-59.075000000000003</v>
      </c>
      <c r="AU58" s="169">
        <v>-58.692999999999998</v>
      </c>
      <c r="AV58" s="169">
        <v>3.5905</v>
      </c>
      <c r="AW58" s="169">
        <v>3.4154</v>
      </c>
      <c r="AX58" s="169">
        <v>46.616999999999997</v>
      </c>
      <c r="AY58" s="169">
        <v>45.68</v>
      </c>
      <c r="AZ58" s="169">
        <v>-10.468999999999999</v>
      </c>
      <c r="BA58" s="169">
        <v>-54.796999999999997</v>
      </c>
      <c r="BB58" s="169">
        <v>-334.71</v>
      </c>
      <c r="BC58" s="169">
        <v>-32.276000000000003</v>
      </c>
      <c r="BD58" s="169">
        <v>-15.398999999999999</v>
      </c>
      <c r="BE58" s="169">
        <v>-15.298999999999999</v>
      </c>
      <c r="BF58" s="169">
        <v>43.884999999999998</v>
      </c>
      <c r="BG58" s="169">
        <v>42.792999999999999</v>
      </c>
      <c r="BH58" s="169">
        <v>-7.3307000000000002</v>
      </c>
      <c r="BI58" s="169">
        <v>-67.102000000000004</v>
      </c>
      <c r="BJ58" s="169">
        <v>-33.585999999999999</v>
      </c>
      <c r="BK58" s="169">
        <v>5.21</v>
      </c>
      <c r="BL58" s="169">
        <v>0</v>
      </c>
      <c r="BM58" s="169">
        <v>0</v>
      </c>
      <c r="BN58" s="169">
        <v>152.34</v>
      </c>
      <c r="BO58" s="169">
        <v>0</v>
      </c>
      <c r="BP58" s="169">
        <v>15.045</v>
      </c>
      <c r="BQ58" s="169">
        <v>-324.45</v>
      </c>
      <c r="BR58" s="169">
        <v>193.7</v>
      </c>
      <c r="BS58" s="169">
        <v>40.976999999999997</v>
      </c>
      <c r="BT58" s="169">
        <v>-116.83</v>
      </c>
      <c r="BU58" s="169">
        <v>19.966999999999999</v>
      </c>
      <c r="BV58" s="169">
        <v>63.42</v>
      </c>
      <c r="BW58" s="169">
        <v>19.86</v>
      </c>
      <c r="BX58" s="169">
        <v>14.159000000000001</v>
      </c>
      <c r="BY58" s="169">
        <v>45.58</v>
      </c>
      <c r="BZ58" s="169">
        <v>65.778999999999996</v>
      </c>
      <c r="CA58" s="169">
        <v>-103</v>
      </c>
      <c r="CB58" s="169">
        <v>-103.54</v>
      </c>
      <c r="CC58" s="169">
        <v>135.72</v>
      </c>
      <c r="CD58" s="169">
        <v>137.61000000000001</v>
      </c>
      <c r="CE58" s="169">
        <v>8.6402000000000001</v>
      </c>
      <c r="CF58" s="169">
        <v>-143.51</v>
      </c>
      <c r="CG58" s="169">
        <v>-148.46</v>
      </c>
      <c r="CH58" s="169">
        <v>-12.72</v>
      </c>
      <c r="CI58" s="169">
        <v>-95.489000000000004</v>
      </c>
      <c r="CJ58" s="169">
        <v>19.57</v>
      </c>
      <c r="CK58" s="169">
        <v>25.984999999999999</v>
      </c>
      <c r="CL58" s="169">
        <v>74.599000000000004</v>
      </c>
      <c r="CM58" s="169">
        <v>67.3</v>
      </c>
      <c r="CN58" s="169">
        <v>-19.459</v>
      </c>
      <c r="CO58" s="169">
        <v>43.209000000000003</v>
      </c>
      <c r="CP58" s="169">
        <v>41.414999999999999</v>
      </c>
      <c r="CQ58" s="169">
        <v>42.633000000000003</v>
      </c>
      <c r="CR58" s="169">
        <v>-50.843000000000004</v>
      </c>
      <c r="CS58" s="169">
        <v>-49.944000000000003</v>
      </c>
      <c r="CT58" s="169">
        <v>-65.983999999999995</v>
      </c>
      <c r="CU58" s="169">
        <v>-46.978999999999999</v>
      </c>
      <c r="CV58" s="169">
        <v>0</v>
      </c>
      <c r="CW58" s="169">
        <v>10.755000000000001</v>
      </c>
      <c r="CX58" s="169">
        <v>16.969000000000001</v>
      </c>
      <c r="CY58" s="169">
        <v>54.439</v>
      </c>
      <c r="CZ58" s="169">
        <v>37.271999999999998</v>
      </c>
      <c r="DA58" s="169">
        <v>35.307000000000002</v>
      </c>
      <c r="DB58" s="169">
        <v>-40.020000000000003</v>
      </c>
      <c r="DC58" s="169">
        <v>-5.8948</v>
      </c>
      <c r="DD58" s="169">
        <v>0</v>
      </c>
      <c r="DE58" s="169">
        <v>0</v>
      </c>
      <c r="DF58" s="169">
        <v>-151.47</v>
      </c>
      <c r="DG58" s="169">
        <v>0</v>
      </c>
      <c r="DH58" s="169">
        <v>-24.248000000000001</v>
      </c>
      <c r="DI58" s="169">
        <v>-121</v>
      </c>
      <c r="DJ58" s="169">
        <v>-121.3</v>
      </c>
      <c r="DK58" s="169">
        <v>29.242000000000001</v>
      </c>
      <c r="DL58" s="169">
        <v>32.234999999999999</v>
      </c>
      <c r="DM58" s="169">
        <v>35.707000000000001</v>
      </c>
      <c r="DN58" s="169">
        <v>47.478999999999999</v>
      </c>
      <c r="DO58" s="169">
        <v>32.090000000000003</v>
      </c>
      <c r="DP58" s="169">
        <v>-13.89</v>
      </c>
      <c r="DQ58" s="169">
        <v>54.945</v>
      </c>
      <c r="DR58" s="169">
        <v>73.019000000000005</v>
      </c>
      <c r="DS58" s="169">
        <v>-25.78</v>
      </c>
      <c r="DT58" s="169">
        <v>-26</v>
      </c>
      <c r="DU58" s="169">
        <v>67.010000000000005</v>
      </c>
      <c r="DV58" s="169">
        <v>54.75</v>
      </c>
      <c r="DW58" s="169">
        <v>73.817999999999998</v>
      </c>
      <c r="DX58" s="169">
        <v>71.054000000000002</v>
      </c>
      <c r="DY58" s="169">
        <v>-80.022999999999996</v>
      </c>
      <c r="DZ58" s="169">
        <v>-77.671999999999997</v>
      </c>
      <c r="EA58" s="169">
        <v>132.68</v>
      </c>
      <c r="EB58" s="169">
        <v>93.293999999999997</v>
      </c>
      <c r="EC58" s="169">
        <v>89.238</v>
      </c>
      <c r="ED58" s="169">
        <v>90.24</v>
      </c>
      <c r="EE58" s="169">
        <v>43.856999999999999</v>
      </c>
      <c r="EF58" s="169">
        <v>16.202000000000002</v>
      </c>
      <c r="EG58" s="169">
        <v>-33.520000000000003</v>
      </c>
      <c r="EH58" s="169">
        <v>92.334999999999994</v>
      </c>
      <c r="EI58" s="169">
        <v>76.433000000000007</v>
      </c>
      <c r="EJ58" s="169">
        <v>0</v>
      </c>
      <c r="EK58" s="169">
        <v>-38.378999999999998</v>
      </c>
      <c r="EL58" s="169">
        <v>-41.064999999999998</v>
      </c>
      <c r="EM58" s="169">
        <v>-28.91</v>
      </c>
      <c r="EN58" s="169">
        <v>-44.771999999999998</v>
      </c>
      <c r="EO58" s="169">
        <v>-48.345999999999997</v>
      </c>
      <c r="EP58" s="169">
        <v>35.375</v>
      </c>
      <c r="EQ58" s="169">
        <v>-97.260999999999996</v>
      </c>
      <c r="ER58" s="169">
        <v>-97.659000000000006</v>
      </c>
      <c r="ES58" s="169">
        <v>-63.215000000000003</v>
      </c>
      <c r="ET58" s="169">
        <v>0</v>
      </c>
      <c r="EU58" s="169">
        <v>-22.978999999999999</v>
      </c>
      <c r="EV58" s="169">
        <v>0</v>
      </c>
      <c r="EW58" s="169">
        <v>11.525</v>
      </c>
      <c r="EX58" s="169">
        <v>-161.09</v>
      </c>
      <c r="EY58" s="169">
        <v>-40.381</v>
      </c>
      <c r="EZ58" s="169">
        <v>-39.697000000000003</v>
      </c>
      <c r="FA58" s="169">
        <v>0.37209999999999999</v>
      </c>
      <c r="FB58" s="169">
        <v>-98.878</v>
      </c>
      <c r="FC58" s="169">
        <v>-18.922000000000001</v>
      </c>
      <c r="FD58" s="169">
        <v>22.367000000000001</v>
      </c>
      <c r="FE58" s="169">
        <v>0</v>
      </c>
      <c r="FF58" s="169">
        <v>0</v>
      </c>
      <c r="FG58" s="169">
        <v>34.200000000000003</v>
      </c>
      <c r="FH58" s="169">
        <v>34.68</v>
      </c>
      <c r="FI58" s="169">
        <v>33.485999999999997</v>
      </c>
      <c r="FJ58" s="169">
        <v>60.283999999999999</v>
      </c>
      <c r="FK58" s="169">
        <v>58.777000000000001</v>
      </c>
      <c r="FL58" s="169">
        <v>-219.53</v>
      </c>
      <c r="FM58" s="169">
        <v>30.071000000000002</v>
      </c>
      <c r="FN58" s="169">
        <v>29.834</v>
      </c>
      <c r="FO58" s="169">
        <v>-160.02000000000001</v>
      </c>
      <c r="FP58" s="169">
        <v>-152.78</v>
      </c>
      <c r="FQ58" s="169">
        <v>-68.135999999999996</v>
      </c>
      <c r="FR58" s="169">
        <v>-53.908999999999999</v>
      </c>
      <c r="FS58" s="169">
        <v>14.864000000000001</v>
      </c>
      <c r="FT58" s="169">
        <v>0.70589999999999997</v>
      </c>
      <c r="FU58" s="169">
        <v>-12.308999999999999</v>
      </c>
      <c r="FV58" s="169">
        <v>9.42</v>
      </c>
      <c r="FW58" s="169">
        <v>-68.436999999999998</v>
      </c>
      <c r="FX58" s="169">
        <v>9.1892999999999994</v>
      </c>
      <c r="FY58" s="169">
        <v>-11.993</v>
      </c>
      <c r="FZ58" s="169">
        <v>2.1110000000000002</v>
      </c>
      <c r="GA58" s="169">
        <v>7.7784000000000004</v>
      </c>
      <c r="GB58" s="169">
        <v>12.689</v>
      </c>
      <c r="GC58" s="169">
        <v>80.929000000000002</v>
      </c>
      <c r="GD58" s="169">
        <v>92.162999999999997</v>
      </c>
      <c r="GE58" s="169">
        <v>10.84</v>
      </c>
      <c r="GF58" s="169">
        <v>66.55</v>
      </c>
      <c r="GG58" s="169">
        <v>18.600000000000001</v>
      </c>
      <c r="GH58" s="169">
        <v>-26.82</v>
      </c>
      <c r="GI58" s="169">
        <v>-3.0655999999999999</v>
      </c>
      <c r="GJ58" s="169">
        <v>-1.8768</v>
      </c>
      <c r="GK58" s="169">
        <v>1.2904</v>
      </c>
      <c r="GL58" s="169">
        <v>6.4500000000000002E-2</v>
      </c>
      <c r="GM58" s="169">
        <v>0</v>
      </c>
      <c r="GN58" s="169">
        <v>-17.161999999999999</v>
      </c>
      <c r="GO58" s="169">
        <v>-47.539000000000001</v>
      </c>
      <c r="GP58" s="169">
        <v>18.247</v>
      </c>
      <c r="GQ58" s="169">
        <v>25.460999999999999</v>
      </c>
      <c r="GR58" s="169">
        <v>64.918999999999997</v>
      </c>
      <c r="GS58" s="169">
        <v>47.750999999999998</v>
      </c>
      <c r="GT58" s="169">
        <v>-171.17</v>
      </c>
      <c r="GU58" s="169">
        <v>-30.190999999999999</v>
      </c>
      <c r="GV58" s="169">
        <v>31.367999999999999</v>
      </c>
      <c r="GW58" s="169">
        <v>-65.334999999999994</v>
      </c>
      <c r="GX58" s="169">
        <v>9.3133999999999997</v>
      </c>
      <c r="GY58" s="169">
        <v>0</v>
      </c>
      <c r="GZ58" s="169">
        <v>0</v>
      </c>
      <c r="HA58" s="169">
        <v>10.196999999999999</v>
      </c>
      <c r="HB58" s="169">
        <v>128.83000000000001</v>
      </c>
      <c r="HC58" s="169">
        <v>130.56</v>
      </c>
      <c r="HD58" s="169">
        <v>271.60000000000002</v>
      </c>
      <c r="HE58" s="169">
        <v>-288.5</v>
      </c>
      <c r="HF58" s="169">
        <v>-640.42999999999995</v>
      </c>
      <c r="HG58" s="169">
        <v>573.08000000000004</v>
      </c>
      <c r="HH58" s="169">
        <v>385.98</v>
      </c>
      <c r="HI58" s="169">
        <v>-168.58</v>
      </c>
      <c r="HJ58" s="169">
        <v>-167.03</v>
      </c>
      <c r="HK58" s="169">
        <v>-65.974999999999994</v>
      </c>
      <c r="HL58" s="169">
        <v>-60.487000000000002</v>
      </c>
      <c r="HM58" s="169">
        <v>71.510000000000005</v>
      </c>
      <c r="HN58" s="169">
        <v>71.450999999999993</v>
      </c>
      <c r="HO58" s="169">
        <v>-122.2</v>
      </c>
      <c r="HP58" s="169">
        <v>-120.72</v>
      </c>
      <c r="HQ58" s="169">
        <v>12.439</v>
      </c>
      <c r="HR58" s="169">
        <v>12.34</v>
      </c>
      <c r="HS58" s="169">
        <v>-91.040999999999997</v>
      </c>
      <c r="HT58" s="169">
        <v>-91.986000000000004</v>
      </c>
      <c r="HU58" s="169">
        <v>54.83</v>
      </c>
      <c r="HV58" s="169">
        <v>54.369</v>
      </c>
      <c r="HW58" s="169">
        <v>52.4</v>
      </c>
      <c r="HX58" s="169">
        <v>52.298999999999999</v>
      </c>
      <c r="HY58" s="169">
        <v>22.13</v>
      </c>
      <c r="HZ58" s="169">
        <v>-76</v>
      </c>
      <c r="IA58" s="169">
        <v>-412.42</v>
      </c>
      <c r="IB58" s="169">
        <v>77.522999999999996</v>
      </c>
      <c r="IC58" s="169">
        <v>76.844999999999999</v>
      </c>
      <c r="ID58" s="169">
        <v>7.6999000000000004</v>
      </c>
      <c r="IE58" s="169">
        <v>6.8</v>
      </c>
      <c r="IF58" s="169">
        <v>-60</v>
      </c>
      <c r="IG58" s="169">
        <v>-60.4</v>
      </c>
      <c r="IH58" s="169">
        <v>1.1815</v>
      </c>
      <c r="II58" s="169">
        <v>0.84019999999999995</v>
      </c>
      <c r="IJ58" s="169">
        <v>-604.39</v>
      </c>
      <c r="IK58" s="169">
        <v>-321.49</v>
      </c>
      <c r="IL58" s="169">
        <v>353.93</v>
      </c>
      <c r="IM58" s="169">
        <v>215.65</v>
      </c>
      <c r="IN58" s="169">
        <v>-350.12</v>
      </c>
      <c r="IO58" s="169">
        <v>-438.23</v>
      </c>
      <c r="IP58" s="169">
        <v>289.25</v>
      </c>
      <c r="IQ58" s="169">
        <v>-159.01</v>
      </c>
      <c r="IR58" s="169">
        <v>-344.35</v>
      </c>
      <c r="IS58" s="169">
        <v>-436.69</v>
      </c>
      <c r="IT58" s="169">
        <v>112.61</v>
      </c>
      <c r="IU58" s="169">
        <v>110.24</v>
      </c>
      <c r="IV58" s="169">
        <v>25.472999999999999</v>
      </c>
      <c r="IW58" s="169">
        <v>-555.21</v>
      </c>
      <c r="IX58" s="169">
        <v>129.52000000000001</v>
      </c>
      <c r="IY58" s="169">
        <v>-319.14999999999998</v>
      </c>
      <c r="IZ58" s="169">
        <v>213.7</v>
      </c>
      <c r="JA58" s="169">
        <v>-8.8839000000000006</v>
      </c>
      <c r="JB58" s="169">
        <v>30.954999999999998</v>
      </c>
      <c r="JC58" s="169">
        <v>14.72</v>
      </c>
      <c r="JD58" s="169">
        <v>2.0308999999999999</v>
      </c>
      <c r="JE58" s="169">
        <v>2.0179</v>
      </c>
      <c r="JF58" s="169">
        <v>-35.279000000000003</v>
      </c>
      <c r="JG58" s="169">
        <v>-3.1198999999999999</v>
      </c>
      <c r="JH58" s="169">
        <v>10.462</v>
      </c>
      <c r="JI58" s="169">
        <v>-16.257999999999999</v>
      </c>
      <c r="JJ58" s="169">
        <v>-46.642000000000003</v>
      </c>
      <c r="JK58" s="169">
        <v>-17.780999999999999</v>
      </c>
      <c r="JL58" s="169">
        <v>26.6</v>
      </c>
      <c r="JM58" s="169">
        <v>48.308</v>
      </c>
      <c r="JN58" s="169">
        <v>48.262</v>
      </c>
      <c r="JO58" s="169">
        <v>0</v>
      </c>
      <c r="JP58" s="169">
        <v>0</v>
      </c>
      <c r="JQ58" s="169">
        <v>46.636000000000003</v>
      </c>
      <c r="JR58" s="169">
        <v>45.52</v>
      </c>
      <c r="JS58" s="169">
        <v>46.216000000000001</v>
      </c>
      <c r="JT58" s="169">
        <v>-30.032</v>
      </c>
      <c r="JU58" s="169">
        <v>-79</v>
      </c>
      <c r="JV58" s="169">
        <v>-49.679000000000002</v>
      </c>
      <c r="JW58" s="169">
        <v>5.0998999999999999</v>
      </c>
      <c r="JX58" s="169">
        <v>8.6998999999999995</v>
      </c>
      <c r="JY58" s="169">
        <v>-57.381999999999998</v>
      </c>
      <c r="JZ58" s="169">
        <v>72.457999999999998</v>
      </c>
      <c r="KA58" s="169">
        <v>48.563000000000002</v>
      </c>
      <c r="KB58" s="169">
        <v>-56.219000000000001</v>
      </c>
      <c r="KC58" s="169">
        <v>-81.707999999999998</v>
      </c>
      <c r="KD58" s="169">
        <v>36.661000000000001</v>
      </c>
      <c r="KE58" s="169">
        <v>21.856000000000002</v>
      </c>
      <c r="KF58" s="169">
        <v>0.8</v>
      </c>
      <c r="KG58" s="169">
        <v>-72.8</v>
      </c>
      <c r="KH58" s="169">
        <v>-182.62</v>
      </c>
      <c r="KI58" s="169">
        <v>78.191999999999993</v>
      </c>
    </row>
    <row r="59" spans="1:295" x14ac:dyDescent="0.3">
      <c r="A59" s="231" t="s">
        <v>707</v>
      </c>
      <c r="B59" s="231"/>
      <c r="C59" s="169">
        <v>0</v>
      </c>
      <c r="D59" s="169">
        <v>20.645666666666664</v>
      </c>
      <c r="E59" s="169">
        <v>-41.214187500000001</v>
      </c>
      <c r="F59" s="169">
        <v>-36.107333333333337</v>
      </c>
      <c r="G59" s="169">
        <v>26.3626875</v>
      </c>
      <c r="H59" s="169">
        <v>13.51435</v>
      </c>
      <c r="I59" s="169">
        <v>52.929870000000001</v>
      </c>
      <c r="J59" s="169">
        <v>-78.347541666666672</v>
      </c>
      <c r="K59" s="169">
        <v>59.673270833333333</v>
      </c>
      <c r="L59" s="169">
        <v>29.080895833333333</v>
      </c>
      <c r="M59" s="169">
        <v>-29.497093124999999</v>
      </c>
      <c r="N59" s="169">
        <v>-16.372145833333335</v>
      </c>
      <c r="O59" s="169">
        <v>-41.579104166666667</v>
      </c>
      <c r="P59" s="169">
        <v>35.566416666666669</v>
      </c>
      <c r="Q59" s="169">
        <v>13.472083333333332</v>
      </c>
      <c r="R59" s="169">
        <v>-35.383041666666664</v>
      </c>
      <c r="S59" s="169">
        <v>12.347761875</v>
      </c>
      <c r="T59" s="169">
        <v>158.59316666666666</v>
      </c>
      <c r="U59" s="169">
        <v>11.051590416666667</v>
      </c>
      <c r="V59" s="169">
        <v>11.1237625</v>
      </c>
      <c r="W59" s="169">
        <v>18.367875000000002</v>
      </c>
      <c r="X59" s="169">
        <v>0</v>
      </c>
      <c r="Y59" s="169">
        <v>18.907712499999999</v>
      </c>
      <c r="Z59" s="169">
        <v>6.1598958333333336</v>
      </c>
      <c r="AA59" s="169">
        <v>37.730354166666665</v>
      </c>
      <c r="AB59" s="169">
        <v>113</v>
      </c>
      <c r="AC59" s="169">
        <v>-80.302125000000004</v>
      </c>
      <c r="AD59" s="169">
        <v>-80.259270833333332</v>
      </c>
      <c r="AE59" s="169">
        <v>16.923124999999999</v>
      </c>
      <c r="AF59" s="169">
        <v>16.46464375</v>
      </c>
      <c r="AG59" s="169">
        <v>39.966625000000001</v>
      </c>
      <c r="AH59" s="169">
        <v>6.3972875</v>
      </c>
      <c r="AI59" s="169">
        <v>0.12587499999999999</v>
      </c>
      <c r="AJ59" s="169">
        <v>-33.985104166666666</v>
      </c>
      <c r="AK59" s="169">
        <v>-34.147458333333333</v>
      </c>
      <c r="AL59" s="169">
        <v>-59.878416666666666</v>
      </c>
      <c r="AM59" s="169">
        <v>34.185770833333329</v>
      </c>
      <c r="AN59" s="169">
        <v>34.345979166666666</v>
      </c>
      <c r="AO59" s="169">
        <v>11.869462499999999</v>
      </c>
      <c r="AP59" s="169">
        <v>11.290587291666666</v>
      </c>
      <c r="AQ59" s="169">
        <v>66.020562499999997</v>
      </c>
      <c r="AR59" s="169">
        <v>68.3359375</v>
      </c>
      <c r="AS59" s="169">
        <v>0</v>
      </c>
      <c r="AT59" s="169">
        <v>-48.958770833333332</v>
      </c>
      <c r="AU59" s="169">
        <v>-48.918791666666664</v>
      </c>
      <c r="AV59" s="169">
        <v>12.226775</v>
      </c>
      <c r="AW59" s="169">
        <v>12.451770208333334</v>
      </c>
      <c r="AX59" s="169">
        <v>65.329729166666667</v>
      </c>
      <c r="AY59" s="169">
        <v>66.345520833333325</v>
      </c>
      <c r="AZ59" s="169">
        <v>-7.9063083333333344</v>
      </c>
      <c r="BA59" s="169">
        <v>-41.857125000000003</v>
      </c>
      <c r="BB59" s="169">
        <v>-238.08500000000001</v>
      </c>
      <c r="BC59" s="169">
        <v>-21.885583333333333</v>
      </c>
      <c r="BD59" s="169">
        <v>-11.140208333333334</v>
      </c>
      <c r="BE59" s="169">
        <v>-11.317255416666665</v>
      </c>
      <c r="BF59" s="169">
        <v>55.072291666666665</v>
      </c>
      <c r="BG59" s="169">
        <v>54.106583333333333</v>
      </c>
      <c r="BH59" s="169">
        <v>-5.2050791666666667</v>
      </c>
      <c r="BI59" s="169">
        <v>-67.102000000000004</v>
      </c>
      <c r="BJ59" s="169">
        <v>-20.047189583333335</v>
      </c>
      <c r="BK59" s="169">
        <v>11.287289583333333</v>
      </c>
      <c r="BL59" s="169">
        <v>3.7879556249999999</v>
      </c>
      <c r="BM59" s="169">
        <v>3.210315</v>
      </c>
      <c r="BN59" s="169">
        <v>276.01020833333331</v>
      </c>
      <c r="BO59" s="169">
        <v>37.336479166666663</v>
      </c>
      <c r="BP59" s="169">
        <v>76.411270833333333</v>
      </c>
      <c r="BQ59" s="169">
        <v>-212.67824999999999</v>
      </c>
      <c r="BR59" s="169">
        <v>349.37729166666662</v>
      </c>
      <c r="BS59" s="169">
        <v>40.976999999999997</v>
      </c>
      <c r="BT59" s="169">
        <v>-55.378541666666663</v>
      </c>
      <c r="BU59" s="169">
        <v>56.664875000000002</v>
      </c>
      <c r="BV59" s="169">
        <v>89.147895833333322</v>
      </c>
      <c r="BW59" s="169">
        <v>24.185997708333336</v>
      </c>
      <c r="BX59" s="169">
        <v>26.73660416666667</v>
      </c>
      <c r="BY59" s="169">
        <v>64.992312499999997</v>
      </c>
      <c r="BZ59" s="169">
        <v>73.758958333333339</v>
      </c>
      <c r="CA59" s="169">
        <v>-83.009354166666668</v>
      </c>
      <c r="CB59" s="169">
        <v>-82.629937499999997</v>
      </c>
      <c r="CC59" s="169">
        <v>154.16416666666666</v>
      </c>
      <c r="CD59" s="169">
        <v>154.94104166666665</v>
      </c>
      <c r="CE59" s="169">
        <v>20.06635</v>
      </c>
      <c r="CF59" s="169">
        <v>-84.758726666666661</v>
      </c>
      <c r="CG59" s="169">
        <v>-87.209354166666671</v>
      </c>
      <c r="CH59" s="169">
        <v>-1.3092166666666667</v>
      </c>
      <c r="CI59" s="169">
        <v>-27.151791666666668</v>
      </c>
      <c r="CJ59" s="169">
        <v>19.57</v>
      </c>
      <c r="CK59" s="169">
        <v>25.984999999999999</v>
      </c>
      <c r="CL59" s="169">
        <v>104.72633333333333</v>
      </c>
      <c r="CM59" s="169">
        <v>94.690041666666659</v>
      </c>
      <c r="CN59" s="169">
        <v>-16.527291666666667</v>
      </c>
      <c r="CO59" s="169">
        <v>62.67492145833333</v>
      </c>
      <c r="CP59" s="169">
        <v>60.480375000000002</v>
      </c>
      <c r="CQ59" s="169">
        <v>60.499479166666667</v>
      </c>
      <c r="CR59" s="169">
        <v>-20.912045833333334</v>
      </c>
      <c r="CS59" s="169">
        <v>-20.502456250000002</v>
      </c>
      <c r="CT59" s="169">
        <v>-31.385854166666665</v>
      </c>
      <c r="CU59" s="169">
        <v>-8.5963645833333331</v>
      </c>
      <c r="CV59" s="169">
        <v>0</v>
      </c>
      <c r="CW59" s="169">
        <v>13.981624999999999</v>
      </c>
      <c r="CX59" s="169">
        <v>47.645583333333335</v>
      </c>
      <c r="CY59" s="169">
        <v>77.307604166666664</v>
      </c>
      <c r="CZ59" s="169">
        <v>38.458562499999999</v>
      </c>
      <c r="DA59" s="169">
        <v>36.433062499999998</v>
      </c>
      <c r="DB59" s="169">
        <v>-34.154687500000001</v>
      </c>
      <c r="DC59" s="169">
        <v>-5.8366249999999997</v>
      </c>
      <c r="DD59" s="169">
        <v>26.843020833333334</v>
      </c>
      <c r="DE59" s="169">
        <v>27.090458333333334</v>
      </c>
      <c r="DF59" s="169">
        <v>-117.17075</v>
      </c>
      <c r="DG59" s="169">
        <v>0</v>
      </c>
      <c r="DH59" s="169">
        <v>-20.722041666666666</v>
      </c>
      <c r="DI59" s="169">
        <v>-98.484666666666669</v>
      </c>
      <c r="DJ59" s="169">
        <v>-98.640416666666667</v>
      </c>
      <c r="DK59" s="169">
        <v>32.999094791666664</v>
      </c>
      <c r="DL59" s="169">
        <v>57.589270833333337</v>
      </c>
      <c r="DM59" s="169">
        <v>66.547437500000001</v>
      </c>
      <c r="DN59" s="169">
        <v>83.65935416666666</v>
      </c>
      <c r="DO59" s="169">
        <v>57.138854166666661</v>
      </c>
      <c r="DP59" s="169">
        <v>-9.9877083333333339</v>
      </c>
      <c r="DQ59" s="169">
        <v>62.256122916666662</v>
      </c>
      <c r="DR59" s="169">
        <v>116.15</v>
      </c>
      <c r="DS59" s="169">
        <v>-14.604916666666668</v>
      </c>
      <c r="DT59" s="169">
        <v>-14.790291458333332</v>
      </c>
      <c r="DU59" s="169">
        <v>89.888634166666662</v>
      </c>
      <c r="DV59" s="169">
        <v>70.569307708333341</v>
      </c>
      <c r="DW59" s="169">
        <v>116.92129166666666</v>
      </c>
      <c r="DX59" s="169">
        <v>114.612875</v>
      </c>
      <c r="DY59" s="169">
        <v>-59.366999999999997</v>
      </c>
      <c r="DZ59" s="169">
        <v>-58.258416666666669</v>
      </c>
      <c r="EA59" s="169">
        <v>199.28208333333333</v>
      </c>
      <c r="EB59" s="169">
        <v>154.72177083333332</v>
      </c>
      <c r="EC59" s="169">
        <v>146.63022916666665</v>
      </c>
      <c r="ED59" s="169">
        <v>148.07757958333332</v>
      </c>
      <c r="EE59" s="169">
        <v>83.436600416666664</v>
      </c>
      <c r="EF59" s="169">
        <v>68.165374999999997</v>
      </c>
      <c r="EG59" s="169">
        <v>-28.9929375</v>
      </c>
      <c r="EH59" s="169">
        <v>220.32000416666665</v>
      </c>
      <c r="EI59" s="169">
        <v>240.74954166666666</v>
      </c>
      <c r="EJ59" s="169">
        <v>0</v>
      </c>
      <c r="EK59" s="169">
        <v>-31.424520833333336</v>
      </c>
      <c r="EL59" s="169">
        <v>-33.968229166666667</v>
      </c>
      <c r="EM59" s="169">
        <v>10.977341666666668</v>
      </c>
      <c r="EN59" s="169">
        <v>-5.8421000000000003</v>
      </c>
      <c r="EO59" s="169">
        <v>-48.345999999999997</v>
      </c>
      <c r="EP59" s="169">
        <v>108.59502083333332</v>
      </c>
      <c r="EQ59" s="169">
        <v>-74.604333333333329</v>
      </c>
      <c r="ER59" s="169">
        <v>-75.680604166666669</v>
      </c>
      <c r="ES59" s="169">
        <v>-27.292893750000001</v>
      </c>
      <c r="ET59" s="169">
        <v>4.7200208333333329</v>
      </c>
      <c r="EU59" s="169">
        <v>-17.621329166666666</v>
      </c>
      <c r="EV59" s="169">
        <v>60.917875000000002</v>
      </c>
      <c r="EW59" s="169">
        <v>15.694541666666666</v>
      </c>
      <c r="EX59" s="169">
        <v>-75.720981249999994</v>
      </c>
      <c r="EY59" s="169">
        <v>-36.426112708333335</v>
      </c>
      <c r="EZ59" s="169">
        <v>-35.575312500000003</v>
      </c>
      <c r="FA59" s="169">
        <v>6.6543968749999998</v>
      </c>
      <c r="FB59" s="169">
        <v>-64.075323749999995</v>
      </c>
      <c r="FC59" s="169">
        <v>29.474177083333331</v>
      </c>
      <c r="FD59" s="169">
        <v>23.5748125</v>
      </c>
      <c r="FE59" s="169">
        <v>0</v>
      </c>
      <c r="FF59" s="169">
        <v>0</v>
      </c>
      <c r="FG59" s="169">
        <v>37.161104166666668</v>
      </c>
      <c r="FH59" s="169">
        <v>37.52858333333333</v>
      </c>
      <c r="FI59" s="169">
        <v>36.279729166666669</v>
      </c>
      <c r="FJ59" s="169">
        <v>82.938770833333336</v>
      </c>
      <c r="FK59" s="169">
        <v>83.904540833333328</v>
      </c>
      <c r="FL59" s="169">
        <v>-177.04541666666665</v>
      </c>
      <c r="FM59" s="169">
        <v>61.533020833333332</v>
      </c>
      <c r="FN59" s="169">
        <v>60.541626666666666</v>
      </c>
      <c r="FO59" s="169">
        <v>-125.53372916666666</v>
      </c>
      <c r="FP59" s="169">
        <v>-116.38752083333334</v>
      </c>
      <c r="FQ59" s="169">
        <v>-55.989520833333337</v>
      </c>
      <c r="FR59" s="169">
        <v>-45.821083333333334</v>
      </c>
      <c r="FS59" s="169">
        <v>17.658416666666668</v>
      </c>
      <c r="FT59" s="169">
        <v>1.0131270833333335</v>
      </c>
      <c r="FU59" s="169">
        <v>-11.544889583333333</v>
      </c>
      <c r="FV59" s="169">
        <v>13.588125</v>
      </c>
      <c r="FW59" s="169">
        <v>-56.736705208333333</v>
      </c>
      <c r="FX59" s="169">
        <v>10.732614583333334</v>
      </c>
      <c r="FY59" s="169">
        <v>-10.617791666666665</v>
      </c>
      <c r="FZ59" s="169">
        <v>2.3016145833333335</v>
      </c>
      <c r="GA59" s="169">
        <v>9.9562624999999993</v>
      </c>
      <c r="GB59" s="169">
        <v>19.382145833333333</v>
      </c>
      <c r="GC59" s="169">
        <v>118.60060416666667</v>
      </c>
      <c r="GD59" s="169">
        <v>127.60527083333334</v>
      </c>
      <c r="GE59" s="169">
        <v>14.199166666666667</v>
      </c>
      <c r="GF59" s="169">
        <v>80.367145833333325</v>
      </c>
      <c r="GG59" s="169">
        <v>21.726708333333335</v>
      </c>
      <c r="GH59" s="169">
        <v>-21.346833333333333</v>
      </c>
      <c r="GI59" s="169">
        <v>-1.0804291666666668</v>
      </c>
      <c r="GJ59" s="169">
        <v>1.11566875</v>
      </c>
      <c r="GK59" s="169">
        <v>1.8906729166666667</v>
      </c>
      <c r="GL59" s="169">
        <v>6.4500000000000002E-2</v>
      </c>
      <c r="GM59" s="169">
        <v>0</v>
      </c>
      <c r="GN59" s="169">
        <v>-15.281770833333335</v>
      </c>
      <c r="GO59" s="169">
        <v>-34.072416666666662</v>
      </c>
      <c r="GP59" s="169">
        <v>21.358958333333334</v>
      </c>
      <c r="GQ59" s="169">
        <v>53.44383333333333</v>
      </c>
      <c r="GR59" s="169">
        <v>100.09595833333334</v>
      </c>
      <c r="GS59" s="169">
        <v>62.423875000000002</v>
      </c>
      <c r="GT59" s="169">
        <v>-147.71941666666666</v>
      </c>
      <c r="GU59" s="169">
        <v>-24.306625</v>
      </c>
      <c r="GV59" s="169">
        <v>39.419229166666668</v>
      </c>
      <c r="GW59" s="169">
        <v>-50.406916666666667</v>
      </c>
      <c r="GX59" s="169">
        <v>10.985566666666667</v>
      </c>
      <c r="GY59" s="169">
        <v>3.5241791666666669</v>
      </c>
      <c r="GZ59" s="169">
        <v>3.26525</v>
      </c>
      <c r="HA59" s="169">
        <v>12.493583333333332</v>
      </c>
      <c r="HB59" s="169">
        <v>159.01770833333333</v>
      </c>
      <c r="HC59" s="169">
        <v>159.40958333333333</v>
      </c>
      <c r="HD59" s="169">
        <v>283.50229166666668</v>
      </c>
      <c r="HE59" s="169">
        <v>-281.97500000000002</v>
      </c>
      <c r="HF59" s="169">
        <v>-600.35395833333337</v>
      </c>
      <c r="HG59" s="169">
        <v>602.47833333333335</v>
      </c>
      <c r="HH59" s="169">
        <v>532.80104166666661</v>
      </c>
      <c r="HI59" s="169">
        <v>-153.07270833333331</v>
      </c>
      <c r="HJ59" s="169">
        <v>-151.285</v>
      </c>
      <c r="HK59" s="169">
        <v>-56.0666875</v>
      </c>
      <c r="HL59" s="169">
        <v>-47.434476458333336</v>
      </c>
      <c r="HM59" s="169">
        <v>78.345505208333336</v>
      </c>
      <c r="HN59" s="169">
        <v>77.924156458333329</v>
      </c>
      <c r="HO59" s="169">
        <v>-110.12391104166666</v>
      </c>
      <c r="HP59" s="169">
        <v>-108.57097916666666</v>
      </c>
      <c r="HQ59" s="169">
        <v>41.545499999999997</v>
      </c>
      <c r="HR59" s="169">
        <v>41.142245208333328</v>
      </c>
      <c r="HS59" s="169">
        <v>-59.421645833333329</v>
      </c>
      <c r="HT59" s="169">
        <v>-59.30735416666667</v>
      </c>
      <c r="HU59" s="169">
        <v>73.271458333333328</v>
      </c>
      <c r="HV59" s="169">
        <v>72.97389583333333</v>
      </c>
      <c r="HW59" s="169">
        <v>66.965782500000003</v>
      </c>
      <c r="HX59" s="169">
        <v>66.85789583333333</v>
      </c>
      <c r="HY59" s="169">
        <v>22.511541874999999</v>
      </c>
      <c r="HZ59" s="169">
        <v>5.4431193750000002</v>
      </c>
      <c r="IA59" s="169">
        <v>-358.98583333333329</v>
      </c>
      <c r="IB59" s="169">
        <v>92.602895833333335</v>
      </c>
      <c r="IC59" s="169">
        <v>91.98349833333333</v>
      </c>
      <c r="ID59" s="169">
        <v>13.414258333333335</v>
      </c>
      <c r="IE59" s="169">
        <v>34.166291666666666</v>
      </c>
      <c r="IF59" s="169">
        <v>-39.012083333333329</v>
      </c>
      <c r="IG59" s="169">
        <v>-39.955770833333339</v>
      </c>
      <c r="IH59" s="169">
        <v>1.5877354166666668</v>
      </c>
      <c r="II59" s="169">
        <v>1.3329333333333335</v>
      </c>
      <c r="IJ59" s="169">
        <v>-522.08937500000002</v>
      </c>
      <c r="IK59" s="169">
        <v>-217.44785416666664</v>
      </c>
      <c r="IL59" s="169">
        <v>483.03789354166668</v>
      </c>
      <c r="IM59" s="169">
        <v>325.42291666666665</v>
      </c>
      <c r="IN59" s="169">
        <v>-149.76815625</v>
      </c>
      <c r="IO59" s="169">
        <v>-378.388125</v>
      </c>
      <c r="IP59" s="169">
        <v>386.31103999999999</v>
      </c>
      <c r="IQ59" s="169">
        <v>-102.07375</v>
      </c>
      <c r="IR59" s="169">
        <v>-271.01104166666664</v>
      </c>
      <c r="IS59" s="169">
        <v>-374.56395833333329</v>
      </c>
      <c r="IT59" s="169">
        <v>132.62458333333331</v>
      </c>
      <c r="IU59" s="169">
        <v>132.51486104166668</v>
      </c>
      <c r="IV59" s="169">
        <v>104.2859375</v>
      </c>
      <c r="IW59" s="169">
        <v>-468.53916666666663</v>
      </c>
      <c r="IX59" s="169">
        <v>206.79374999999999</v>
      </c>
      <c r="IY59" s="169">
        <v>-260.95249999999999</v>
      </c>
      <c r="IZ59" s="169">
        <v>262.33833333333331</v>
      </c>
      <c r="JA59" s="169">
        <v>-6.3847104166666666</v>
      </c>
      <c r="JB59" s="169">
        <v>30.954999999999998</v>
      </c>
      <c r="JC59" s="169">
        <v>24.886270833333334</v>
      </c>
      <c r="JD59" s="169">
        <v>3.3914354166666669</v>
      </c>
      <c r="JE59" s="169">
        <v>3.379035416666667</v>
      </c>
      <c r="JF59" s="169">
        <v>-24.322812500000001</v>
      </c>
      <c r="JG59" s="169">
        <v>4.5433124999999999</v>
      </c>
      <c r="JH59" s="169">
        <v>12.978979166666665</v>
      </c>
      <c r="JI59" s="169">
        <v>-4.8142645833333333</v>
      </c>
      <c r="JJ59" s="169">
        <v>-41.028166666666664</v>
      </c>
      <c r="JK59" s="169">
        <v>-8.5166458333333335</v>
      </c>
      <c r="JL59" s="169">
        <v>34.664145833333329</v>
      </c>
      <c r="JM59" s="169">
        <v>53.150083333333328</v>
      </c>
      <c r="JN59" s="169">
        <v>52.96</v>
      </c>
      <c r="JO59" s="169">
        <v>0</v>
      </c>
      <c r="JP59" s="169">
        <v>0</v>
      </c>
      <c r="JQ59" s="169">
        <v>50.603354166666669</v>
      </c>
      <c r="JR59" s="169">
        <v>50.49766666666666</v>
      </c>
      <c r="JS59" s="169">
        <v>50.741270833333331</v>
      </c>
      <c r="JT59" s="169">
        <v>20.527479166666666</v>
      </c>
      <c r="JU59" s="169">
        <v>-34.003814583333337</v>
      </c>
      <c r="JV59" s="169">
        <v>4.539635416666667</v>
      </c>
      <c r="JW59" s="169">
        <v>7.3419895833333344</v>
      </c>
      <c r="JX59" s="169">
        <v>8.6998999999999995</v>
      </c>
      <c r="JY59" s="169">
        <v>-44.036416666666668</v>
      </c>
      <c r="JZ59" s="169">
        <v>77.878437500000004</v>
      </c>
      <c r="KA59" s="169">
        <v>56.638520833333331</v>
      </c>
      <c r="KB59" s="169">
        <v>-43.528125000000003</v>
      </c>
      <c r="KC59" s="169">
        <v>-76.280124999999998</v>
      </c>
      <c r="KD59" s="169">
        <v>46.653166666666671</v>
      </c>
      <c r="KE59" s="169">
        <v>29.528395833333331</v>
      </c>
      <c r="KF59" s="169">
        <v>25.467367916666667</v>
      </c>
      <c r="KG59" s="169">
        <v>-26.270545833333333</v>
      </c>
      <c r="KH59" s="169">
        <v>-65.91139583333333</v>
      </c>
      <c r="KI59" s="169">
        <v>181.92733333333331</v>
      </c>
    </row>
    <row r="60" spans="1:295" x14ac:dyDescent="0.3">
      <c r="A60" s="231" t="s">
        <v>2193</v>
      </c>
      <c r="B60" s="231"/>
      <c r="C60" s="157" t="s">
        <v>176</v>
      </c>
      <c r="D60" s="157" t="s">
        <v>176</v>
      </c>
      <c r="E60" s="157" t="s">
        <v>176</v>
      </c>
      <c r="F60" s="157" t="s">
        <v>176</v>
      </c>
      <c r="G60" s="157" t="s">
        <v>176</v>
      </c>
      <c r="H60" s="157" t="s">
        <v>2194</v>
      </c>
      <c r="I60" s="157" t="s">
        <v>176</v>
      </c>
      <c r="J60" s="157" t="s">
        <v>176</v>
      </c>
      <c r="K60" s="157" t="s">
        <v>2194</v>
      </c>
      <c r="L60" s="157" t="s">
        <v>176</v>
      </c>
      <c r="M60" s="157" t="s">
        <v>176</v>
      </c>
      <c r="N60" s="157" t="s">
        <v>176</v>
      </c>
      <c r="O60" s="157" t="s">
        <v>176</v>
      </c>
      <c r="P60" s="157" t="s">
        <v>176</v>
      </c>
      <c r="Q60" s="157" t="s">
        <v>176</v>
      </c>
      <c r="R60" s="157" t="s">
        <v>176</v>
      </c>
      <c r="S60" s="157" t="s">
        <v>176</v>
      </c>
      <c r="T60" s="157" t="s">
        <v>176</v>
      </c>
      <c r="U60" s="157" t="s">
        <v>176</v>
      </c>
      <c r="V60" s="157" t="s">
        <v>176</v>
      </c>
      <c r="W60" s="157" t="s">
        <v>176</v>
      </c>
      <c r="X60" s="157" t="s">
        <v>2194</v>
      </c>
      <c r="Y60" s="157" t="s">
        <v>2194</v>
      </c>
      <c r="Z60" s="157" t="s">
        <v>2194</v>
      </c>
      <c r="AA60" s="157" t="s">
        <v>176</v>
      </c>
      <c r="AB60" s="157" t="s">
        <v>2194</v>
      </c>
      <c r="AC60" s="157" t="s">
        <v>176</v>
      </c>
      <c r="AD60" s="157" t="s">
        <v>176</v>
      </c>
      <c r="AE60" s="157" t="s">
        <v>2194</v>
      </c>
      <c r="AF60" s="157" t="s">
        <v>176</v>
      </c>
      <c r="AG60" s="157" t="s">
        <v>176</v>
      </c>
      <c r="AH60" s="157" t="s">
        <v>176</v>
      </c>
      <c r="AI60" s="157" t="s">
        <v>176</v>
      </c>
      <c r="AJ60" s="157" t="s">
        <v>176</v>
      </c>
      <c r="AK60" s="157" t="s">
        <v>176</v>
      </c>
      <c r="AL60" s="157" t="s">
        <v>2194</v>
      </c>
      <c r="AM60" s="157" t="s">
        <v>176</v>
      </c>
      <c r="AN60" s="157" t="s">
        <v>176</v>
      </c>
      <c r="AO60" s="157" t="s">
        <v>176</v>
      </c>
      <c r="AP60" s="157" t="s">
        <v>2194</v>
      </c>
      <c r="AQ60" s="157" t="s">
        <v>176</v>
      </c>
      <c r="AR60" s="157" t="s">
        <v>176</v>
      </c>
      <c r="AS60" s="157" t="s">
        <v>176</v>
      </c>
      <c r="AT60" s="157" t="s">
        <v>176</v>
      </c>
      <c r="AU60" s="157" t="s">
        <v>176</v>
      </c>
      <c r="AV60" s="157" t="s">
        <v>2194</v>
      </c>
      <c r="AW60" s="157" t="s">
        <v>2194</v>
      </c>
      <c r="AX60" s="157" t="s">
        <v>176</v>
      </c>
      <c r="AY60" s="157" t="s">
        <v>176</v>
      </c>
      <c r="AZ60" s="157" t="s">
        <v>176</v>
      </c>
      <c r="BA60" s="157" t="s">
        <v>176</v>
      </c>
      <c r="BB60" s="157" t="s">
        <v>176</v>
      </c>
      <c r="BC60" s="157" t="s">
        <v>2194</v>
      </c>
      <c r="BD60" s="157" t="s">
        <v>2194</v>
      </c>
      <c r="BE60" s="157" t="s">
        <v>2194</v>
      </c>
      <c r="BF60" s="157" t="s">
        <v>176</v>
      </c>
      <c r="BG60" s="157" t="s">
        <v>176</v>
      </c>
      <c r="BH60" s="157" t="s">
        <v>2194</v>
      </c>
      <c r="BI60" s="157" t="s">
        <v>2194</v>
      </c>
      <c r="BJ60" s="157" t="s">
        <v>2194</v>
      </c>
      <c r="BK60" s="157" t="s">
        <v>2194</v>
      </c>
      <c r="BL60" s="157" t="s">
        <v>2194</v>
      </c>
      <c r="BM60" s="157" t="s">
        <v>2194</v>
      </c>
      <c r="BN60" s="157" t="s">
        <v>176</v>
      </c>
      <c r="BO60" s="157" t="s">
        <v>176</v>
      </c>
      <c r="BP60" s="157" t="s">
        <v>176</v>
      </c>
      <c r="BQ60" s="157" t="s">
        <v>2194</v>
      </c>
      <c r="BR60" s="157" t="s">
        <v>2194</v>
      </c>
      <c r="BS60" s="157" t="s">
        <v>2194</v>
      </c>
      <c r="BT60" s="157" t="s">
        <v>2194</v>
      </c>
      <c r="BU60" s="157" t="s">
        <v>2194</v>
      </c>
      <c r="BV60" s="157" t="s">
        <v>2194</v>
      </c>
      <c r="BW60" s="157" t="s">
        <v>2194</v>
      </c>
      <c r="BX60" s="157" t="s">
        <v>2195</v>
      </c>
      <c r="BY60" s="157" t="s">
        <v>2194</v>
      </c>
      <c r="BZ60" s="157" t="s">
        <v>2194</v>
      </c>
      <c r="CA60" s="157" t="s">
        <v>2194</v>
      </c>
      <c r="CB60" s="157" t="s">
        <v>2194</v>
      </c>
      <c r="CC60" s="157" t="s">
        <v>2194</v>
      </c>
      <c r="CD60" s="157" t="s">
        <v>2194</v>
      </c>
      <c r="CE60" s="157" t="s">
        <v>2194</v>
      </c>
      <c r="CF60" s="157" t="s">
        <v>2194</v>
      </c>
      <c r="CG60" s="157" t="s">
        <v>2194</v>
      </c>
      <c r="CH60" s="157" t="s">
        <v>2194</v>
      </c>
      <c r="CI60" s="157" t="s">
        <v>2194</v>
      </c>
      <c r="CJ60" s="157" t="s">
        <v>2194</v>
      </c>
      <c r="CK60" s="157" t="s">
        <v>2194</v>
      </c>
      <c r="CL60" s="157" t="s">
        <v>2194</v>
      </c>
      <c r="CM60" s="157" t="s">
        <v>2194</v>
      </c>
      <c r="CN60" s="157" t="s">
        <v>2194</v>
      </c>
      <c r="CO60" s="157" t="s">
        <v>2194</v>
      </c>
      <c r="CP60" s="157" t="s">
        <v>2194</v>
      </c>
      <c r="CQ60" s="157" t="s">
        <v>2194</v>
      </c>
      <c r="CR60" s="157" t="s">
        <v>2194</v>
      </c>
      <c r="CS60" s="157" t="s">
        <v>2194</v>
      </c>
      <c r="CT60" s="157" t="s">
        <v>2194</v>
      </c>
      <c r="CU60" s="157" t="s">
        <v>2194</v>
      </c>
      <c r="CV60" s="157" t="s">
        <v>2194</v>
      </c>
      <c r="CW60" s="157" t="s">
        <v>2194</v>
      </c>
      <c r="CX60" s="157" t="s">
        <v>2194</v>
      </c>
      <c r="CY60" s="157" t="s">
        <v>2194</v>
      </c>
      <c r="CZ60" s="157" t="s">
        <v>2194</v>
      </c>
      <c r="DA60" s="157" t="s">
        <v>2194</v>
      </c>
      <c r="DB60" s="157" t="s">
        <v>2194</v>
      </c>
      <c r="DC60" s="157" t="s">
        <v>2194</v>
      </c>
      <c r="DD60" s="157" t="s">
        <v>2194</v>
      </c>
      <c r="DE60" s="157" t="s">
        <v>2194</v>
      </c>
      <c r="DF60" s="157" t="s">
        <v>2194</v>
      </c>
      <c r="DG60" s="157" t="s">
        <v>2194</v>
      </c>
      <c r="DH60" s="157" t="s">
        <v>2194</v>
      </c>
      <c r="DI60" s="157" t="s">
        <v>2194</v>
      </c>
      <c r="DJ60" s="157" t="s">
        <v>2194</v>
      </c>
      <c r="DK60" s="157" t="s">
        <v>2194</v>
      </c>
      <c r="DL60" s="157" t="s">
        <v>2194</v>
      </c>
      <c r="DM60" s="157" t="s">
        <v>2194</v>
      </c>
      <c r="DN60" s="157" t="s">
        <v>2194</v>
      </c>
      <c r="DO60" s="157" t="s">
        <v>2194</v>
      </c>
      <c r="DP60" s="157" t="s">
        <v>2194</v>
      </c>
      <c r="DQ60" s="157" t="s">
        <v>2194</v>
      </c>
      <c r="DR60" s="157" t="s">
        <v>2194</v>
      </c>
      <c r="DS60" s="157" t="s">
        <v>2194</v>
      </c>
      <c r="DT60" s="157" t="s">
        <v>2194</v>
      </c>
      <c r="DU60" s="157" t="s">
        <v>2194</v>
      </c>
      <c r="DV60" s="157" t="s">
        <v>2194</v>
      </c>
      <c r="DW60" s="157" t="s">
        <v>2194</v>
      </c>
      <c r="DX60" s="157" t="s">
        <v>2194</v>
      </c>
      <c r="DY60" s="157" t="s">
        <v>2194</v>
      </c>
      <c r="DZ60" s="157" t="s">
        <v>2194</v>
      </c>
      <c r="EA60" s="157" t="s">
        <v>2194</v>
      </c>
      <c r="EB60" s="157" t="s">
        <v>2194</v>
      </c>
      <c r="EC60" s="157" t="s">
        <v>2194</v>
      </c>
      <c r="ED60" s="157" t="s">
        <v>2194</v>
      </c>
      <c r="EE60" s="157" t="s">
        <v>2194</v>
      </c>
      <c r="EF60" s="157" t="s">
        <v>2194</v>
      </c>
      <c r="EG60" s="157" t="s">
        <v>2194</v>
      </c>
      <c r="EH60" s="157" t="s">
        <v>2194</v>
      </c>
      <c r="EI60" s="157" t="s">
        <v>2194</v>
      </c>
      <c r="EJ60" s="157" t="s">
        <v>2194</v>
      </c>
      <c r="EK60" s="157" t="s">
        <v>2194</v>
      </c>
      <c r="EL60" s="157" t="s">
        <v>2194</v>
      </c>
      <c r="EM60" s="157" t="s">
        <v>2194</v>
      </c>
      <c r="EN60" s="157" t="s">
        <v>2194</v>
      </c>
      <c r="EO60" s="157" t="s">
        <v>2194</v>
      </c>
      <c r="EP60" s="157" t="s">
        <v>2194</v>
      </c>
      <c r="EQ60" s="157" t="s">
        <v>2194</v>
      </c>
      <c r="ER60" s="157" t="s">
        <v>2194</v>
      </c>
      <c r="ES60" s="157" t="s">
        <v>2194</v>
      </c>
      <c r="ET60" s="157" t="s">
        <v>2194</v>
      </c>
      <c r="EU60" s="157" t="s">
        <v>2194</v>
      </c>
      <c r="EV60" s="157" t="s">
        <v>2194</v>
      </c>
      <c r="EW60" s="157" t="s">
        <v>2194</v>
      </c>
      <c r="EX60" s="157" t="s">
        <v>2194</v>
      </c>
      <c r="EY60" s="157" t="s">
        <v>2194</v>
      </c>
      <c r="EZ60" s="157" t="s">
        <v>2194</v>
      </c>
      <c r="FA60" s="157" t="s">
        <v>2194</v>
      </c>
      <c r="FB60" s="157" t="s">
        <v>2194</v>
      </c>
      <c r="FC60" s="157" t="s">
        <v>2194</v>
      </c>
      <c r="FD60" s="157" t="s">
        <v>2194</v>
      </c>
      <c r="FE60" s="157" t="s">
        <v>2194</v>
      </c>
      <c r="FF60" s="157" t="s">
        <v>2194</v>
      </c>
      <c r="FG60" s="157" t="s">
        <v>2194</v>
      </c>
      <c r="FH60" s="157" t="s">
        <v>2194</v>
      </c>
      <c r="FI60" s="157" t="s">
        <v>2194</v>
      </c>
      <c r="FJ60" s="157" t="s">
        <v>2194</v>
      </c>
      <c r="FK60" s="157" t="s">
        <v>2194</v>
      </c>
      <c r="FL60" s="157" t="s">
        <v>2194</v>
      </c>
      <c r="FM60" s="157" t="s">
        <v>2194</v>
      </c>
      <c r="FN60" s="157" t="s">
        <v>2194</v>
      </c>
      <c r="FO60" s="157" t="s">
        <v>2194</v>
      </c>
      <c r="FP60" s="157" t="s">
        <v>2194</v>
      </c>
      <c r="FQ60" s="157" t="s">
        <v>2194</v>
      </c>
      <c r="FR60" s="157" t="s">
        <v>2194</v>
      </c>
      <c r="FS60" s="157" t="s">
        <v>2194</v>
      </c>
      <c r="FT60" s="157" t="s">
        <v>2194</v>
      </c>
      <c r="FU60" s="157" t="s">
        <v>2194</v>
      </c>
      <c r="FV60" s="157" t="s">
        <v>2194</v>
      </c>
      <c r="FW60" s="157" t="s">
        <v>2194</v>
      </c>
      <c r="FX60" s="157" t="s">
        <v>2194</v>
      </c>
      <c r="FY60" s="157" t="s">
        <v>2194</v>
      </c>
      <c r="FZ60" s="157" t="s">
        <v>2194</v>
      </c>
      <c r="GA60" s="157" t="s">
        <v>2194</v>
      </c>
      <c r="GB60" s="157" t="s">
        <v>2194</v>
      </c>
      <c r="GC60" s="157" t="s">
        <v>2194</v>
      </c>
      <c r="GD60" s="157" t="s">
        <v>2194</v>
      </c>
      <c r="GE60" s="157" t="s">
        <v>2194</v>
      </c>
      <c r="GF60" s="157" t="s">
        <v>2194</v>
      </c>
      <c r="GG60" s="157" t="s">
        <v>2194</v>
      </c>
      <c r="GH60" s="157" t="s">
        <v>2194</v>
      </c>
      <c r="GI60" s="157" t="s">
        <v>2194</v>
      </c>
      <c r="GJ60" s="157" t="s">
        <v>2194</v>
      </c>
      <c r="GK60" s="157" t="s">
        <v>2194</v>
      </c>
      <c r="GL60" s="157" t="s">
        <v>2194</v>
      </c>
      <c r="GM60" s="157" t="s">
        <v>2194</v>
      </c>
      <c r="GN60" s="157" t="s">
        <v>2194</v>
      </c>
      <c r="GO60" s="157" t="s">
        <v>2194</v>
      </c>
      <c r="GP60" s="157" t="s">
        <v>2194</v>
      </c>
      <c r="GQ60" s="157" t="s">
        <v>2194</v>
      </c>
      <c r="GR60" s="157" t="s">
        <v>2194</v>
      </c>
      <c r="GS60" s="157" t="s">
        <v>2194</v>
      </c>
      <c r="GT60" s="157" t="s">
        <v>2194</v>
      </c>
      <c r="GU60" s="157" t="s">
        <v>2194</v>
      </c>
      <c r="GV60" s="157" t="s">
        <v>2194</v>
      </c>
      <c r="GW60" s="157" t="s">
        <v>2194</v>
      </c>
      <c r="GX60" s="157" t="s">
        <v>2194</v>
      </c>
      <c r="GY60" s="157" t="s">
        <v>2194</v>
      </c>
      <c r="GZ60" s="157" t="s">
        <v>2194</v>
      </c>
      <c r="HA60" s="157" t="s">
        <v>2194</v>
      </c>
      <c r="HB60" s="157" t="s">
        <v>2194</v>
      </c>
      <c r="HC60" s="157" t="s">
        <v>2194</v>
      </c>
      <c r="HD60" s="157" t="s">
        <v>2194</v>
      </c>
      <c r="HE60" s="157" t="s">
        <v>2195</v>
      </c>
      <c r="HF60" s="157" t="s">
        <v>2195</v>
      </c>
      <c r="HG60" s="157" t="s">
        <v>2195</v>
      </c>
      <c r="HH60" s="157" t="s">
        <v>2195</v>
      </c>
      <c r="HI60" s="157" t="s">
        <v>2195</v>
      </c>
      <c r="HJ60" s="157" t="s">
        <v>2195</v>
      </c>
      <c r="HK60" s="157" t="s">
        <v>2195</v>
      </c>
      <c r="HL60" s="157" t="s">
        <v>2195</v>
      </c>
      <c r="HM60" s="157" t="s">
        <v>2195</v>
      </c>
      <c r="HN60" s="157" t="s">
        <v>2195</v>
      </c>
      <c r="HO60" s="157" t="s">
        <v>2195</v>
      </c>
      <c r="HP60" s="157" t="s">
        <v>2195</v>
      </c>
      <c r="HQ60" s="157" t="s">
        <v>2195</v>
      </c>
      <c r="HR60" s="157" t="s">
        <v>2195</v>
      </c>
      <c r="HS60" s="157" t="s">
        <v>2195</v>
      </c>
      <c r="HT60" s="157" t="s">
        <v>2195</v>
      </c>
      <c r="HU60" s="157" t="s">
        <v>2195</v>
      </c>
      <c r="HV60" s="157" t="s">
        <v>2195</v>
      </c>
      <c r="HW60" s="157" t="s">
        <v>2195</v>
      </c>
      <c r="HX60" s="157" t="s">
        <v>2195</v>
      </c>
      <c r="HY60" s="157" t="s">
        <v>2195</v>
      </c>
      <c r="HZ60" s="157" t="s">
        <v>2195</v>
      </c>
      <c r="IA60" s="157" t="s">
        <v>2195</v>
      </c>
      <c r="IB60" s="157" t="s">
        <v>2195</v>
      </c>
      <c r="IC60" s="157" t="s">
        <v>2195</v>
      </c>
      <c r="ID60" s="157" t="s">
        <v>2195</v>
      </c>
      <c r="IE60" s="157" t="s">
        <v>2195</v>
      </c>
      <c r="IF60" s="157" t="s">
        <v>2195</v>
      </c>
      <c r="IG60" s="157" t="s">
        <v>2195</v>
      </c>
      <c r="IH60" s="157" t="s">
        <v>2195</v>
      </c>
      <c r="II60" s="157" t="s">
        <v>2195</v>
      </c>
      <c r="IJ60" s="157" t="s">
        <v>2195</v>
      </c>
      <c r="IK60" s="157" t="s">
        <v>2195</v>
      </c>
      <c r="IL60" s="157" t="s">
        <v>2195</v>
      </c>
      <c r="IM60" s="157" t="s">
        <v>2195</v>
      </c>
      <c r="IN60" s="157" t="s">
        <v>2195</v>
      </c>
      <c r="IO60" s="157" t="s">
        <v>2195</v>
      </c>
      <c r="IP60" s="157" t="s">
        <v>2195</v>
      </c>
      <c r="IQ60" s="157" t="s">
        <v>2195</v>
      </c>
      <c r="IR60" s="157" t="s">
        <v>176</v>
      </c>
      <c r="IS60" s="157" t="s">
        <v>2194</v>
      </c>
      <c r="IT60" s="157" t="s">
        <v>2195</v>
      </c>
      <c r="IU60" s="157" t="s">
        <v>2195</v>
      </c>
      <c r="IV60" s="157" t="s">
        <v>2195</v>
      </c>
      <c r="IW60" s="157" t="s">
        <v>176</v>
      </c>
      <c r="IX60" s="157" t="s">
        <v>176</v>
      </c>
      <c r="IY60" s="157" t="s">
        <v>176</v>
      </c>
      <c r="IZ60" s="157" t="s">
        <v>176</v>
      </c>
      <c r="JA60" s="157" t="s">
        <v>2194</v>
      </c>
      <c r="JB60" s="157" t="s">
        <v>2195</v>
      </c>
      <c r="JC60" s="157" t="s">
        <v>2194</v>
      </c>
      <c r="JD60" s="157" t="s">
        <v>2195</v>
      </c>
      <c r="JE60" s="157" t="s">
        <v>2195</v>
      </c>
      <c r="JF60" s="157" t="s">
        <v>2195</v>
      </c>
      <c r="JG60" s="157" t="s">
        <v>2195</v>
      </c>
      <c r="JH60" s="157" t="s">
        <v>2194</v>
      </c>
      <c r="JI60" s="157" t="s">
        <v>2194</v>
      </c>
      <c r="JJ60" s="157" t="s">
        <v>2194</v>
      </c>
      <c r="JK60" s="157" t="s">
        <v>2194</v>
      </c>
      <c r="JL60" s="157" t="s">
        <v>2195</v>
      </c>
      <c r="JM60" s="157" t="s">
        <v>2194</v>
      </c>
      <c r="JN60" s="157" t="s">
        <v>2194</v>
      </c>
      <c r="JO60" s="157" t="s">
        <v>2195</v>
      </c>
      <c r="JP60" s="157" t="s">
        <v>2195</v>
      </c>
      <c r="JQ60" s="157" t="s">
        <v>2195</v>
      </c>
      <c r="JR60" s="157" t="s">
        <v>2195</v>
      </c>
      <c r="JS60" s="157" t="s">
        <v>2194</v>
      </c>
      <c r="JT60" s="157" t="s">
        <v>2194</v>
      </c>
      <c r="JU60" s="157" t="s">
        <v>2195</v>
      </c>
      <c r="JV60" s="157" t="s">
        <v>2195</v>
      </c>
      <c r="JW60" s="157" t="s">
        <v>2195</v>
      </c>
      <c r="JX60" s="157" t="s">
        <v>2195</v>
      </c>
      <c r="JY60" s="157" t="s">
        <v>2195</v>
      </c>
      <c r="JZ60" s="157" t="s">
        <v>2195</v>
      </c>
      <c r="KA60" s="157" t="s">
        <v>2195</v>
      </c>
      <c r="KB60" s="157" t="s">
        <v>2195</v>
      </c>
      <c r="KC60" s="157" t="s">
        <v>2195</v>
      </c>
      <c r="KD60" s="157" t="s">
        <v>2195</v>
      </c>
      <c r="KE60" s="157" t="s">
        <v>2195</v>
      </c>
      <c r="KF60" s="157" t="s">
        <v>2195</v>
      </c>
      <c r="KG60" s="157" t="s">
        <v>2195</v>
      </c>
      <c r="KH60" s="157" t="s">
        <v>2194</v>
      </c>
      <c r="KI60" s="157" t="s">
        <v>2194</v>
      </c>
    </row>
    <row r="61" spans="1:295" ht="27" customHeight="1" x14ac:dyDescent="0.3">
      <c r="A61" s="231" t="s">
        <v>3</v>
      </c>
      <c r="B61" s="231"/>
      <c r="C61" s="230" t="s">
        <v>53</v>
      </c>
      <c r="D61" s="230"/>
      <c r="E61" s="230"/>
      <c r="F61" s="230"/>
      <c r="G61" s="230"/>
      <c r="H61" s="230"/>
      <c r="I61" s="230"/>
      <c r="J61" s="230"/>
      <c r="K61" s="230"/>
      <c r="L61" s="230"/>
      <c r="M61" s="230"/>
      <c r="N61" s="230" t="s">
        <v>2196</v>
      </c>
      <c r="O61" s="230"/>
      <c r="P61" s="230"/>
      <c r="Q61" s="230"/>
      <c r="R61" s="230"/>
      <c r="S61" s="230" t="s">
        <v>149</v>
      </c>
      <c r="T61" s="230" t="s">
        <v>53</v>
      </c>
      <c r="U61" s="230"/>
      <c r="V61" s="230"/>
      <c r="W61" s="230"/>
      <c r="X61" s="230" t="s">
        <v>718</v>
      </c>
      <c r="Y61" s="230"/>
      <c r="Z61" s="230"/>
      <c r="AA61" s="230" t="s">
        <v>26</v>
      </c>
      <c r="AB61" s="230" t="s">
        <v>53</v>
      </c>
      <c r="AC61" s="230" t="s">
        <v>190</v>
      </c>
      <c r="AD61" s="230"/>
      <c r="AE61" s="230" t="s">
        <v>53</v>
      </c>
      <c r="AF61" s="230" t="s">
        <v>2196</v>
      </c>
      <c r="AG61" s="230"/>
      <c r="AH61" s="230" t="s">
        <v>41</v>
      </c>
      <c r="AI61" s="230"/>
      <c r="AJ61" s="230" t="s">
        <v>190</v>
      </c>
      <c r="AK61" s="230"/>
      <c r="AL61" s="230"/>
      <c r="AM61" s="230"/>
      <c r="AN61" s="230"/>
      <c r="AO61" s="230" t="s">
        <v>2197</v>
      </c>
      <c r="AP61" s="230" t="s">
        <v>2198</v>
      </c>
      <c r="AQ61" s="230" t="s">
        <v>53</v>
      </c>
      <c r="AR61" s="230"/>
      <c r="AS61" s="230"/>
      <c r="AT61" s="230"/>
      <c r="AU61" s="230"/>
      <c r="AV61" s="230"/>
      <c r="AW61" s="230"/>
      <c r="AX61" s="230"/>
      <c r="AY61" s="230"/>
      <c r="AZ61" s="230"/>
      <c r="BA61" s="230" t="s">
        <v>279</v>
      </c>
      <c r="BB61" s="230" t="s">
        <v>149</v>
      </c>
      <c r="BC61" s="230" t="s">
        <v>760</v>
      </c>
      <c r="BD61" s="230" t="s">
        <v>139</v>
      </c>
      <c r="BE61" s="230"/>
      <c r="BF61" s="230" t="s">
        <v>53</v>
      </c>
      <c r="BG61" s="230"/>
      <c r="BH61" s="230"/>
      <c r="BI61" s="230"/>
      <c r="BJ61" s="230"/>
      <c r="BK61" s="230"/>
      <c r="BL61" s="230"/>
      <c r="BM61" s="230"/>
      <c r="BN61" s="230" t="s">
        <v>149</v>
      </c>
      <c r="BO61" s="230"/>
      <c r="BP61" s="230"/>
      <c r="BQ61" s="230"/>
      <c r="BR61" s="230"/>
      <c r="BS61" s="230"/>
      <c r="BT61" s="230" t="s">
        <v>26</v>
      </c>
      <c r="BU61" s="230"/>
      <c r="BV61" s="230" t="s">
        <v>149</v>
      </c>
      <c r="BW61" s="230" t="s">
        <v>2199</v>
      </c>
      <c r="BX61" s="230"/>
      <c r="BY61" s="230"/>
      <c r="BZ61" s="230"/>
      <c r="CA61" s="230" t="s">
        <v>53</v>
      </c>
      <c r="CB61" s="230"/>
      <c r="CC61" s="230" t="s">
        <v>2200</v>
      </c>
      <c r="CD61" s="230"/>
      <c r="CE61" s="230" t="s">
        <v>122</v>
      </c>
      <c r="CF61" s="230" t="s">
        <v>53</v>
      </c>
      <c r="CG61" s="230"/>
      <c r="CH61" s="230"/>
      <c r="CI61" s="230"/>
      <c r="CJ61" s="230" t="s">
        <v>760</v>
      </c>
      <c r="CK61" s="230"/>
      <c r="CL61" s="230" t="s">
        <v>2199</v>
      </c>
      <c r="CM61" s="230"/>
      <c r="CN61" s="230"/>
      <c r="CO61" s="230" t="s">
        <v>53</v>
      </c>
      <c r="CP61" s="230"/>
      <c r="CQ61" s="230"/>
      <c r="CR61" s="230"/>
      <c r="CS61" s="230"/>
      <c r="CT61" s="230"/>
      <c r="CU61" s="230"/>
      <c r="CV61" s="230"/>
      <c r="CW61" s="230" t="s">
        <v>2200</v>
      </c>
      <c r="CX61" s="230" t="s">
        <v>2199</v>
      </c>
      <c r="CY61" s="230"/>
      <c r="CZ61" s="230" t="s">
        <v>283</v>
      </c>
      <c r="DA61" s="230"/>
      <c r="DB61" s="230"/>
      <c r="DC61" s="230"/>
      <c r="DD61" s="230" t="s">
        <v>53</v>
      </c>
      <c r="DE61" s="230"/>
      <c r="DF61" s="230"/>
      <c r="DG61" s="230" t="s">
        <v>283</v>
      </c>
      <c r="DH61" s="230"/>
      <c r="DI61" s="230" t="s">
        <v>742</v>
      </c>
      <c r="DJ61" s="230"/>
      <c r="DK61" s="230" t="s">
        <v>443</v>
      </c>
      <c r="DL61" s="230" t="s">
        <v>283</v>
      </c>
      <c r="DM61" s="230"/>
      <c r="DN61" s="230"/>
      <c r="DO61" s="230"/>
      <c r="DP61" s="230" t="s">
        <v>443</v>
      </c>
      <c r="DQ61" s="230" t="s">
        <v>283</v>
      </c>
      <c r="DR61" s="230" t="s">
        <v>443</v>
      </c>
      <c r="DS61" s="230" t="s">
        <v>283</v>
      </c>
      <c r="DT61" s="230"/>
      <c r="DU61" s="230"/>
      <c r="DV61" s="230"/>
      <c r="DW61" s="230" t="s">
        <v>53</v>
      </c>
      <c r="DX61" s="230" t="s">
        <v>443</v>
      </c>
      <c r="DY61" s="230" t="s">
        <v>53</v>
      </c>
      <c r="DZ61" s="230"/>
      <c r="EA61" s="230"/>
      <c r="EB61" s="230"/>
      <c r="EC61" s="230"/>
      <c r="ED61" s="230"/>
      <c r="EE61" s="230" t="s">
        <v>149</v>
      </c>
      <c r="EF61" s="230"/>
      <c r="EG61" s="230" t="s">
        <v>283</v>
      </c>
      <c r="EH61" s="230" t="s">
        <v>149</v>
      </c>
      <c r="EI61" s="230" t="s">
        <v>2201</v>
      </c>
      <c r="EJ61" s="230" t="s">
        <v>443</v>
      </c>
      <c r="EK61" s="230" t="s">
        <v>53</v>
      </c>
      <c r="EL61" s="230"/>
      <c r="EM61" s="230"/>
      <c r="EN61" s="230"/>
      <c r="EO61" s="230"/>
      <c r="EP61" s="230"/>
      <c r="EQ61" s="230"/>
      <c r="ER61" s="230"/>
      <c r="ES61" s="230"/>
      <c r="ET61" s="230" t="s">
        <v>737</v>
      </c>
      <c r="EU61" s="230"/>
      <c r="EV61" s="230"/>
      <c r="EW61" s="230" t="s">
        <v>53</v>
      </c>
      <c r="EX61" s="230"/>
      <c r="EY61" s="230"/>
      <c r="EZ61" s="230"/>
      <c r="FA61" s="230"/>
      <c r="FB61" s="230"/>
      <c r="FC61" s="230"/>
      <c r="FD61" s="230"/>
      <c r="FE61" s="230"/>
      <c r="FF61" s="230"/>
      <c r="FG61" s="230" t="s">
        <v>750</v>
      </c>
      <c r="FH61" s="230"/>
      <c r="FI61" s="230"/>
      <c r="FJ61" s="230" t="s">
        <v>53</v>
      </c>
      <c r="FK61" s="230"/>
      <c r="FL61" s="230"/>
      <c r="FM61" s="230"/>
      <c r="FN61" s="230"/>
      <c r="FO61" s="230"/>
      <c r="FP61" s="230" t="s">
        <v>279</v>
      </c>
      <c r="FQ61" s="230" t="s">
        <v>139</v>
      </c>
      <c r="FR61" s="230"/>
      <c r="FS61" s="230"/>
      <c r="FT61" s="230"/>
      <c r="FU61" s="230"/>
      <c r="FV61" s="230"/>
      <c r="FW61" s="230" t="s">
        <v>2200</v>
      </c>
      <c r="FX61" s="230" t="s">
        <v>481</v>
      </c>
      <c r="FY61" s="230"/>
      <c r="FZ61" s="230"/>
      <c r="GA61" s="230" t="s">
        <v>443</v>
      </c>
      <c r="GB61" s="230" t="s">
        <v>190</v>
      </c>
      <c r="GC61" s="230" t="s">
        <v>279</v>
      </c>
      <c r="GD61" s="230" t="s">
        <v>53</v>
      </c>
      <c r="GE61" s="230" t="s">
        <v>139</v>
      </c>
      <c r="GF61" s="230" t="s">
        <v>279</v>
      </c>
      <c r="GG61" s="230" t="s">
        <v>190</v>
      </c>
      <c r="GH61" s="230" t="s">
        <v>53</v>
      </c>
      <c r="GI61" s="230" t="s">
        <v>279</v>
      </c>
      <c r="GJ61" s="230" t="s">
        <v>53</v>
      </c>
      <c r="GK61" s="230"/>
      <c r="GL61" s="230" t="s">
        <v>2202</v>
      </c>
      <c r="GM61" s="230" t="s">
        <v>53</v>
      </c>
      <c r="GN61" s="230" t="s">
        <v>139</v>
      </c>
      <c r="GO61" s="230" t="s">
        <v>53</v>
      </c>
      <c r="GP61" s="230"/>
      <c r="GQ61" s="230"/>
      <c r="GR61" s="230" t="s">
        <v>748</v>
      </c>
      <c r="GS61" s="230"/>
      <c r="GT61" s="230" t="s">
        <v>279</v>
      </c>
      <c r="GU61" s="230"/>
      <c r="GV61" s="230" t="s">
        <v>53</v>
      </c>
      <c r="GW61" s="230" t="s">
        <v>279</v>
      </c>
      <c r="GX61" s="230" t="s">
        <v>435</v>
      </c>
      <c r="GY61" s="230" t="s">
        <v>53</v>
      </c>
      <c r="GZ61" s="230"/>
      <c r="HA61" s="230" t="s">
        <v>435</v>
      </c>
      <c r="HB61" s="230" t="s">
        <v>149</v>
      </c>
      <c r="HC61" s="230"/>
      <c r="HD61" s="230"/>
      <c r="HE61" s="230"/>
      <c r="HF61" s="230"/>
      <c r="HG61" s="230"/>
      <c r="HH61" s="230"/>
      <c r="HI61" s="230"/>
      <c r="HJ61" s="230"/>
      <c r="HK61" s="230"/>
      <c r="HL61" s="230"/>
      <c r="HM61" s="230" t="s">
        <v>2203</v>
      </c>
      <c r="HN61" s="230"/>
      <c r="HO61" s="230" t="s">
        <v>149</v>
      </c>
      <c r="HP61" s="230"/>
      <c r="HQ61" s="230" t="s">
        <v>2204</v>
      </c>
      <c r="HR61" s="230"/>
      <c r="HS61" s="230" t="s">
        <v>149</v>
      </c>
      <c r="HT61" s="230"/>
      <c r="HU61" s="230" t="s">
        <v>293</v>
      </c>
      <c r="HV61" s="230"/>
      <c r="HW61" s="230" t="s">
        <v>2205</v>
      </c>
      <c r="HX61" s="230"/>
      <c r="HY61" s="230" t="s">
        <v>293</v>
      </c>
      <c r="HZ61" s="230" t="s">
        <v>53</v>
      </c>
      <c r="IA61" s="230" t="s">
        <v>168</v>
      </c>
      <c r="IB61" s="230" t="s">
        <v>88</v>
      </c>
      <c r="IC61" s="230"/>
      <c r="ID61" s="230" t="s">
        <v>2204</v>
      </c>
      <c r="IE61" s="230"/>
      <c r="IF61" s="230"/>
      <c r="IG61" s="230"/>
      <c r="IH61" s="230" t="s">
        <v>88</v>
      </c>
      <c r="II61" s="230"/>
      <c r="IJ61" s="230" t="s">
        <v>149</v>
      </c>
      <c r="IK61" s="230" t="s">
        <v>168</v>
      </c>
      <c r="IL61" s="230" t="s">
        <v>149</v>
      </c>
      <c r="IM61" s="230" t="s">
        <v>168</v>
      </c>
      <c r="IN61" s="230"/>
      <c r="IO61" s="230"/>
      <c r="IP61" s="230"/>
      <c r="IQ61" s="230"/>
      <c r="IR61" s="230" t="s">
        <v>149</v>
      </c>
      <c r="IS61" s="230" t="s">
        <v>2201</v>
      </c>
      <c r="IT61" s="230" t="s">
        <v>293</v>
      </c>
      <c r="IU61" s="230"/>
      <c r="IV61" s="230" t="s">
        <v>168</v>
      </c>
      <c r="IW61" s="230" t="s">
        <v>149</v>
      </c>
      <c r="IX61" s="230"/>
      <c r="IY61" s="230"/>
      <c r="IZ61" s="230"/>
      <c r="JA61" s="230" t="s">
        <v>53</v>
      </c>
      <c r="JB61" s="230" t="s">
        <v>782</v>
      </c>
      <c r="JC61" s="230" t="s">
        <v>53</v>
      </c>
      <c r="JD61" s="230" t="s">
        <v>79</v>
      </c>
      <c r="JE61" s="230"/>
      <c r="JF61" s="230" t="s">
        <v>53</v>
      </c>
      <c r="JG61" s="230"/>
      <c r="JH61" s="230"/>
      <c r="JI61" s="230"/>
      <c r="JJ61" s="230"/>
      <c r="JK61" s="230"/>
      <c r="JL61" s="230" t="s">
        <v>2205</v>
      </c>
      <c r="JM61" s="230" t="s">
        <v>139</v>
      </c>
      <c r="JN61" s="230"/>
      <c r="JO61" s="230" t="s">
        <v>777</v>
      </c>
      <c r="JP61" s="230"/>
      <c r="JQ61" s="230" t="s">
        <v>779</v>
      </c>
      <c r="JR61" s="230"/>
      <c r="JS61" s="230"/>
      <c r="JT61" s="230" t="s">
        <v>53</v>
      </c>
      <c r="JU61" s="230" t="s">
        <v>2204</v>
      </c>
      <c r="JV61" s="230" t="s">
        <v>59</v>
      </c>
      <c r="JW61" s="230" t="s">
        <v>2206</v>
      </c>
      <c r="JX61" s="230"/>
      <c r="JY61" s="230" t="s">
        <v>149</v>
      </c>
      <c r="JZ61" s="230"/>
      <c r="KA61" s="230"/>
      <c r="KB61" s="230"/>
      <c r="KC61" s="230"/>
      <c r="KD61" s="230"/>
      <c r="KE61" s="230"/>
      <c r="KF61" s="230" t="s">
        <v>2204</v>
      </c>
      <c r="KG61" s="230"/>
      <c r="KH61" s="230" t="s">
        <v>149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2211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1549</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1" t="s">
        <v>1550</v>
      </c>
      <c r="B6" s="231"/>
      <c r="C6" s="157" t="s">
        <v>2212</v>
      </c>
      <c r="D6" s="157" t="s">
        <v>2213</v>
      </c>
      <c r="E6" s="157" t="s">
        <v>2214</v>
      </c>
      <c r="F6" s="157" t="s">
        <v>2215</v>
      </c>
      <c r="G6" s="157" t="s">
        <v>2216</v>
      </c>
      <c r="H6" s="157" t="s">
        <v>2217</v>
      </c>
      <c r="I6" s="157" t="s">
        <v>2218</v>
      </c>
      <c r="J6" s="157"/>
      <c r="K6" s="157" t="s">
        <v>2219</v>
      </c>
      <c r="L6" s="157" t="s">
        <v>2220</v>
      </c>
      <c r="M6" s="157" t="s">
        <v>2221</v>
      </c>
      <c r="N6" s="157" t="s">
        <v>2222</v>
      </c>
      <c r="O6" s="157" t="s">
        <v>2223</v>
      </c>
      <c r="P6" s="157" t="s">
        <v>2224</v>
      </c>
      <c r="Q6" s="157" t="s">
        <v>2225</v>
      </c>
      <c r="R6" s="157" t="s">
        <v>2226</v>
      </c>
      <c r="S6" s="157" t="s">
        <v>2227</v>
      </c>
      <c r="T6" s="157" t="s">
        <v>2228</v>
      </c>
      <c r="U6" s="157" t="s">
        <v>2229</v>
      </c>
      <c r="V6" s="157" t="s">
        <v>2230</v>
      </c>
      <c r="W6" s="157" t="s">
        <v>2231</v>
      </c>
      <c r="X6" s="157" t="s">
        <v>2232</v>
      </c>
      <c r="Y6" s="157" t="s">
        <v>2233</v>
      </c>
      <c r="Z6" s="157" t="s">
        <v>2234</v>
      </c>
      <c r="AA6" s="157" t="s">
        <v>2235</v>
      </c>
      <c r="AB6" s="157" t="s">
        <v>2236</v>
      </c>
      <c r="AC6" s="157" t="s">
        <v>2237</v>
      </c>
      <c r="AD6" s="157" t="s">
        <v>2238</v>
      </c>
      <c r="AE6" s="157" t="s">
        <v>2239</v>
      </c>
      <c r="AF6" s="157" t="s">
        <v>2240</v>
      </c>
      <c r="AG6" s="157" t="s">
        <v>2241</v>
      </c>
      <c r="AH6" s="157" t="s">
        <v>2242</v>
      </c>
      <c r="AI6" s="157" t="s">
        <v>2243</v>
      </c>
      <c r="AJ6" s="157" t="s">
        <v>2244</v>
      </c>
      <c r="AK6" s="157" t="s">
        <v>2245</v>
      </c>
      <c r="AL6" s="157" t="s">
        <v>2246</v>
      </c>
      <c r="AM6" s="157" t="s">
        <v>2247</v>
      </c>
      <c r="AN6" s="157" t="s">
        <v>2248</v>
      </c>
      <c r="AO6" s="157" t="s">
        <v>2249</v>
      </c>
      <c r="AP6" s="157" t="s">
        <v>2250</v>
      </c>
      <c r="AQ6" s="157" t="s">
        <v>2251</v>
      </c>
      <c r="AR6" s="157" t="s">
        <v>2252</v>
      </c>
      <c r="AS6" s="157" t="s">
        <v>2253</v>
      </c>
      <c r="AT6" s="157" t="s">
        <v>2254</v>
      </c>
      <c r="AU6" s="157" t="s">
        <v>2255</v>
      </c>
      <c r="AV6" s="157" t="s">
        <v>2256</v>
      </c>
      <c r="AW6" s="157" t="s">
        <v>2257</v>
      </c>
      <c r="AX6" s="157" t="s">
        <v>2258</v>
      </c>
      <c r="AY6" s="157" t="s">
        <v>2259</v>
      </c>
      <c r="AZ6" s="157" t="s">
        <v>2260</v>
      </c>
      <c r="BA6" s="157" t="s">
        <v>2261</v>
      </c>
      <c r="BB6" s="157" t="s">
        <v>2262</v>
      </c>
      <c r="BC6" s="157" t="s">
        <v>2263</v>
      </c>
      <c r="BD6" s="157" t="s">
        <v>2264</v>
      </c>
      <c r="BE6" s="157" t="s">
        <v>2265</v>
      </c>
      <c r="BF6" s="157" t="s">
        <v>2266</v>
      </c>
      <c r="BG6" s="157" t="s">
        <v>2267</v>
      </c>
      <c r="BH6" s="157" t="s">
        <v>2268</v>
      </c>
      <c r="BI6" s="157" t="s">
        <v>2269</v>
      </c>
      <c r="BJ6" s="157" t="s">
        <v>2270</v>
      </c>
      <c r="BK6" s="157" t="s">
        <v>2271</v>
      </c>
      <c r="BL6" s="157" t="s">
        <v>2272</v>
      </c>
      <c r="BM6" s="157" t="s">
        <v>2273</v>
      </c>
      <c r="BN6" s="157" t="s">
        <v>2274</v>
      </c>
      <c r="BO6" s="157" t="s">
        <v>2275</v>
      </c>
      <c r="BP6" s="157" t="s">
        <v>2276</v>
      </c>
      <c r="BQ6" s="157" t="s">
        <v>2277</v>
      </c>
      <c r="BR6" s="157" t="s">
        <v>2278</v>
      </c>
      <c r="BS6" s="157" t="s">
        <v>2279</v>
      </c>
      <c r="BT6" s="157"/>
      <c r="BU6" s="157"/>
      <c r="BV6" s="157" t="s">
        <v>2280</v>
      </c>
      <c r="BW6" s="157" t="s">
        <v>2281</v>
      </c>
      <c r="BX6" s="157" t="s">
        <v>2282</v>
      </c>
      <c r="BY6" s="157" t="s">
        <v>2283</v>
      </c>
      <c r="BZ6" s="157" t="s">
        <v>2284</v>
      </c>
      <c r="CA6" s="157" t="s">
        <v>2285</v>
      </c>
      <c r="CB6" s="157" t="s">
        <v>2286</v>
      </c>
      <c r="CC6" s="157" t="s">
        <v>2287</v>
      </c>
      <c r="CD6" s="157" t="s">
        <v>2288</v>
      </c>
      <c r="CE6" s="157" t="s">
        <v>2289</v>
      </c>
      <c r="CF6" s="157" t="s">
        <v>2290</v>
      </c>
      <c r="CG6" s="157" t="s">
        <v>2291</v>
      </c>
      <c r="CH6" s="157" t="s">
        <v>1634</v>
      </c>
      <c r="CI6" s="157" t="s">
        <v>2292</v>
      </c>
      <c r="CJ6" s="157" t="s">
        <v>2293</v>
      </c>
      <c r="CK6" s="157" t="s">
        <v>2294</v>
      </c>
      <c r="CL6" s="157" t="s">
        <v>2295</v>
      </c>
      <c r="CM6" s="157" t="s">
        <v>2296</v>
      </c>
      <c r="CN6" s="157" t="s">
        <v>2297</v>
      </c>
      <c r="CO6" s="157" t="s">
        <v>2298</v>
      </c>
      <c r="CP6" s="157" t="s">
        <v>2299</v>
      </c>
      <c r="CQ6" s="157" t="s">
        <v>2300</v>
      </c>
      <c r="CR6" s="157" t="s">
        <v>2301</v>
      </c>
      <c r="CS6" s="157" t="s">
        <v>2302</v>
      </c>
      <c r="CT6" s="157" t="s">
        <v>2303</v>
      </c>
      <c r="CU6" s="157" t="s">
        <v>2304</v>
      </c>
      <c r="CV6" s="157" t="s">
        <v>2305</v>
      </c>
      <c r="CW6" s="157" t="s">
        <v>2306</v>
      </c>
      <c r="CX6" s="157" t="s">
        <v>2307</v>
      </c>
      <c r="CY6" s="157" t="s">
        <v>2308</v>
      </c>
      <c r="CZ6" s="157" t="s">
        <v>2309</v>
      </c>
      <c r="DA6" s="157" t="s">
        <v>2310</v>
      </c>
      <c r="DB6" s="157" t="s">
        <v>2311</v>
      </c>
      <c r="DC6" s="157" t="s">
        <v>2312</v>
      </c>
      <c r="DD6" s="157" t="s">
        <v>2313</v>
      </c>
      <c r="DE6" s="157" t="s">
        <v>2314</v>
      </c>
      <c r="DF6" s="157" t="s">
        <v>2315</v>
      </c>
      <c r="DG6" s="157" t="s">
        <v>2316</v>
      </c>
      <c r="DH6" s="157" t="s">
        <v>2317</v>
      </c>
      <c r="DI6" s="157" t="s">
        <v>2318</v>
      </c>
      <c r="DJ6" s="157" t="s">
        <v>2319</v>
      </c>
      <c r="DK6" s="157" t="s">
        <v>2320</v>
      </c>
      <c r="DL6" s="157" t="s">
        <v>2321</v>
      </c>
      <c r="DM6" s="157" t="s">
        <v>2322</v>
      </c>
      <c r="DN6" s="157" t="s">
        <v>2323</v>
      </c>
      <c r="DO6" s="157" t="s">
        <v>2324</v>
      </c>
      <c r="DP6" s="157" t="s">
        <v>2325</v>
      </c>
      <c r="DQ6" s="157" t="s">
        <v>2326</v>
      </c>
      <c r="DR6" s="157" t="s">
        <v>2327</v>
      </c>
      <c r="DS6" s="157" t="s">
        <v>2328</v>
      </c>
      <c r="DT6" s="157" t="s">
        <v>2329</v>
      </c>
      <c r="DU6" s="157" t="s">
        <v>2330</v>
      </c>
      <c r="DV6" s="157" t="s">
        <v>2331</v>
      </c>
      <c r="DW6" s="157" t="s">
        <v>2332</v>
      </c>
      <c r="DX6" s="157" t="s">
        <v>2333</v>
      </c>
      <c r="DY6" s="157" t="s">
        <v>2334</v>
      </c>
      <c r="DZ6" s="157" t="s">
        <v>2335</v>
      </c>
      <c r="EA6" s="157" t="s">
        <v>2336</v>
      </c>
      <c r="EB6" s="157" t="s">
        <v>2337</v>
      </c>
      <c r="EC6" s="157" t="s">
        <v>2338</v>
      </c>
      <c r="ED6" s="157" t="s">
        <v>2339</v>
      </c>
      <c r="EE6" s="157" t="s">
        <v>2340</v>
      </c>
      <c r="EF6" s="157" t="s">
        <v>2341</v>
      </c>
      <c r="EG6" s="157" t="s">
        <v>2342</v>
      </c>
      <c r="EH6" s="157" t="s">
        <v>2343</v>
      </c>
      <c r="EI6" s="157" t="s">
        <v>2344</v>
      </c>
      <c r="EJ6" s="157" t="s">
        <v>2345</v>
      </c>
      <c r="EK6" s="157" t="s">
        <v>2346</v>
      </c>
      <c r="EL6" s="157" t="s">
        <v>2347</v>
      </c>
      <c r="EM6" s="157" t="s">
        <v>2348</v>
      </c>
      <c r="EN6" s="157" t="s">
        <v>2349</v>
      </c>
      <c r="EO6" s="157" t="s">
        <v>2350</v>
      </c>
      <c r="EP6" s="157" t="s">
        <v>2351</v>
      </c>
      <c r="EQ6" s="157" t="s">
        <v>2352</v>
      </c>
      <c r="ER6" s="157" t="s">
        <v>2353</v>
      </c>
      <c r="ES6" s="157" t="s">
        <v>2354</v>
      </c>
      <c r="ET6" s="157" t="s">
        <v>2355</v>
      </c>
      <c r="EU6" s="157" t="s">
        <v>2356</v>
      </c>
      <c r="EV6" s="157" t="s">
        <v>2357</v>
      </c>
      <c r="EW6" s="157" t="s">
        <v>2358</v>
      </c>
      <c r="EX6" s="157" t="s">
        <v>2359</v>
      </c>
      <c r="EY6" s="157" t="s">
        <v>2360</v>
      </c>
      <c r="EZ6" s="157" t="s">
        <v>2361</v>
      </c>
      <c r="FA6" s="157" t="s">
        <v>2362</v>
      </c>
      <c r="FB6" s="157" t="s">
        <v>2363</v>
      </c>
      <c r="FC6" s="157" t="s">
        <v>2364</v>
      </c>
      <c r="FD6" s="157" t="s">
        <v>2365</v>
      </c>
      <c r="FE6" s="157" t="s">
        <v>2366</v>
      </c>
      <c r="FF6" s="157" t="s">
        <v>2367</v>
      </c>
      <c r="FG6" s="157" t="s">
        <v>2368</v>
      </c>
      <c r="FH6" s="157" t="s">
        <v>2369</v>
      </c>
      <c r="FI6" s="157" t="s">
        <v>2370</v>
      </c>
      <c r="FJ6" s="157" t="s">
        <v>2371</v>
      </c>
      <c r="FK6" s="157" t="s">
        <v>2372</v>
      </c>
      <c r="FL6" s="157" t="s">
        <v>2373</v>
      </c>
      <c r="FM6" s="157" t="s">
        <v>2374</v>
      </c>
      <c r="FN6" s="157" t="s">
        <v>2375</v>
      </c>
      <c r="FO6" s="157" t="s">
        <v>2376</v>
      </c>
      <c r="FP6" s="157" t="s">
        <v>2377</v>
      </c>
      <c r="FQ6" s="157" t="s">
        <v>2378</v>
      </c>
      <c r="FR6" s="157" t="s">
        <v>2379</v>
      </c>
      <c r="FS6" s="157" t="s">
        <v>2380</v>
      </c>
      <c r="FT6" s="157" t="s">
        <v>2381</v>
      </c>
      <c r="FU6" s="157" t="s">
        <v>2382</v>
      </c>
      <c r="FV6" s="157" t="s">
        <v>2383</v>
      </c>
      <c r="FW6" s="157" t="s">
        <v>2384</v>
      </c>
      <c r="FX6" s="157" t="s">
        <v>2385</v>
      </c>
      <c r="FY6" s="157" t="s">
        <v>2386</v>
      </c>
      <c r="FZ6" s="157" t="s">
        <v>2387</v>
      </c>
      <c r="GA6" s="157" t="s">
        <v>2388</v>
      </c>
      <c r="GB6" s="157" t="s">
        <v>2389</v>
      </c>
      <c r="GC6" s="157" t="s">
        <v>2390</v>
      </c>
      <c r="GD6" s="157" t="s">
        <v>2391</v>
      </c>
      <c r="GE6" s="157" t="s">
        <v>2392</v>
      </c>
      <c r="GF6" s="157" t="s">
        <v>2393</v>
      </c>
      <c r="GG6" s="157" t="s">
        <v>2394</v>
      </c>
      <c r="GH6" s="157" t="s">
        <v>2395</v>
      </c>
      <c r="GI6" s="157" t="s">
        <v>2396</v>
      </c>
      <c r="GJ6" s="157" t="s">
        <v>2397</v>
      </c>
      <c r="GK6" s="157" t="s">
        <v>2398</v>
      </c>
      <c r="GL6" s="157" t="s">
        <v>2399</v>
      </c>
      <c r="GM6" s="157"/>
      <c r="GN6" s="157" t="s">
        <v>2400</v>
      </c>
      <c r="GO6" s="157" t="s">
        <v>2401</v>
      </c>
      <c r="GP6" s="157" t="s">
        <v>2402</v>
      </c>
      <c r="GQ6" s="157" t="s">
        <v>2403</v>
      </c>
      <c r="GR6" s="157" t="s">
        <v>2404</v>
      </c>
      <c r="GS6" s="157" t="s">
        <v>2405</v>
      </c>
      <c r="GT6" s="157" t="s">
        <v>2406</v>
      </c>
      <c r="GU6" s="157" t="s">
        <v>2407</v>
      </c>
      <c r="GV6" s="157" t="s">
        <v>2408</v>
      </c>
      <c r="GW6" s="157" t="s">
        <v>2409</v>
      </c>
      <c r="GX6" s="157" t="s">
        <v>2410</v>
      </c>
      <c r="GY6" s="157" t="s">
        <v>2411</v>
      </c>
      <c r="GZ6" s="157" t="s">
        <v>2412</v>
      </c>
      <c r="HA6" s="157" t="s">
        <v>2413</v>
      </c>
      <c r="HB6" s="157" t="s">
        <v>2414</v>
      </c>
      <c r="HC6" s="157" t="s">
        <v>2415</v>
      </c>
      <c r="HD6" s="157" t="s">
        <v>2416</v>
      </c>
      <c r="HE6" s="157" t="s">
        <v>2417</v>
      </c>
      <c r="HF6" s="157" t="s">
        <v>2418</v>
      </c>
      <c r="HG6" s="157" t="s">
        <v>2419</v>
      </c>
      <c r="HH6" s="157" t="s">
        <v>2420</v>
      </c>
      <c r="HI6" s="157" t="s">
        <v>2421</v>
      </c>
      <c r="HJ6" s="157" t="s">
        <v>2422</v>
      </c>
      <c r="HK6" s="157" t="s">
        <v>2423</v>
      </c>
      <c r="HL6" s="157" t="s">
        <v>2424</v>
      </c>
      <c r="HM6" s="157" t="s">
        <v>2425</v>
      </c>
      <c r="HN6" s="157" t="s">
        <v>2426</v>
      </c>
      <c r="HO6" s="157" t="s">
        <v>2427</v>
      </c>
      <c r="HP6" s="157" t="s">
        <v>2428</v>
      </c>
      <c r="HQ6" s="157" t="s">
        <v>2429</v>
      </c>
      <c r="HR6" s="157" t="s">
        <v>2430</v>
      </c>
      <c r="HS6" s="157" t="s">
        <v>2431</v>
      </c>
      <c r="HT6" s="157" t="s">
        <v>2432</v>
      </c>
      <c r="HU6" s="157" t="s">
        <v>2433</v>
      </c>
      <c r="HV6" s="157" t="s">
        <v>2434</v>
      </c>
      <c r="HW6" s="157" t="s">
        <v>2435</v>
      </c>
      <c r="HX6" s="157" t="s">
        <v>2436</v>
      </c>
      <c r="HY6" s="157" t="s">
        <v>2437</v>
      </c>
      <c r="HZ6" s="157" t="s">
        <v>2438</v>
      </c>
      <c r="IA6" s="157" t="s">
        <v>2439</v>
      </c>
      <c r="IB6" s="157" t="s">
        <v>2440</v>
      </c>
      <c r="IC6" s="157" t="s">
        <v>2441</v>
      </c>
      <c r="ID6" s="157" t="s">
        <v>2442</v>
      </c>
      <c r="IE6" s="157" t="s">
        <v>2443</v>
      </c>
      <c r="IF6" s="157" t="s">
        <v>2444</v>
      </c>
      <c r="IG6" s="157" t="s">
        <v>2445</v>
      </c>
      <c r="IH6" s="157" t="s">
        <v>2446</v>
      </c>
      <c r="II6" s="157" t="s">
        <v>2447</v>
      </c>
      <c r="IJ6" s="157" t="s">
        <v>2448</v>
      </c>
      <c r="IK6" s="157" t="s">
        <v>2449</v>
      </c>
      <c r="IL6" s="157" t="s">
        <v>2450</v>
      </c>
      <c r="IM6" s="157" t="s">
        <v>2451</v>
      </c>
      <c r="IN6" s="157" t="s">
        <v>2452</v>
      </c>
      <c r="IO6" s="157" t="s">
        <v>2453</v>
      </c>
      <c r="IP6" s="157" t="s">
        <v>2454</v>
      </c>
      <c r="IQ6" s="157" t="s">
        <v>2455</v>
      </c>
      <c r="IR6" s="157" t="s">
        <v>2456</v>
      </c>
      <c r="IS6" s="157" t="s">
        <v>2457</v>
      </c>
      <c r="IT6" s="157" t="s">
        <v>2458</v>
      </c>
      <c r="IU6" s="157" t="s">
        <v>2459</v>
      </c>
      <c r="IV6" s="157" t="s">
        <v>2460</v>
      </c>
      <c r="IW6" s="157" t="s">
        <v>2461</v>
      </c>
      <c r="IX6" s="157" t="s">
        <v>2462</v>
      </c>
      <c r="IY6" s="157" t="s">
        <v>2463</v>
      </c>
      <c r="IZ6" s="157" t="s">
        <v>2464</v>
      </c>
      <c r="JA6" s="157" t="s">
        <v>2465</v>
      </c>
      <c r="JB6" s="157" t="s">
        <v>2466</v>
      </c>
      <c r="JC6" s="157" t="s">
        <v>2467</v>
      </c>
      <c r="JD6" s="157" t="s">
        <v>2468</v>
      </c>
      <c r="JE6" s="157" t="s">
        <v>2469</v>
      </c>
      <c r="JF6" s="157" t="s">
        <v>2470</v>
      </c>
      <c r="JG6" s="157" t="s">
        <v>2471</v>
      </c>
      <c r="JH6" s="157" t="s">
        <v>2472</v>
      </c>
      <c r="JI6" s="157" t="s">
        <v>2473</v>
      </c>
      <c r="JJ6" s="157" t="s">
        <v>2474</v>
      </c>
      <c r="JK6" s="157" t="s">
        <v>2475</v>
      </c>
      <c r="JL6" s="157" t="s">
        <v>2476</v>
      </c>
      <c r="JM6" s="157" t="s">
        <v>2477</v>
      </c>
      <c r="JN6" s="157" t="s">
        <v>2478</v>
      </c>
      <c r="JO6" s="157" t="s">
        <v>2479</v>
      </c>
      <c r="JP6" s="157" t="s">
        <v>2480</v>
      </c>
      <c r="JQ6" s="157" t="s">
        <v>2481</v>
      </c>
      <c r="JR6" s="157" t="s">
        <v>2482</v>
      </c>
      <c r="JS6" s="157" t="s">
        <v>2483</v>
      </c>
      <c r="JT6" s="157" t="s">
        <v>2484</v>
      </c>
      <c r="JU6" s="157" t="s">
        <v>2485</v>
      </c>
      <c r="JV6" s="157" t="s">
        <v>2486</v>
      </c>
      <c r="JW6" s="157" t="s">
        <v>2487</v>
      </c>
      <c r="JX6" s="157" t="s">
        <v>2488</v>
      </c>
      <c r="JY6" s="157" t="s">
        <v>2489</v>
      </c>
      <c r="JZ6" s="157" t="s">
        <v>2490</v>
      </c>
      <c r="KA6" s="157" t="s">
        <v>2491</v>
      </c>
      <c r="KB6" s="157" t="s">
        <v>2492</v>
      </c>
      <c r="KC6" s="157" t="s">
        <v>2493</v>
      </c>
      <c r="KD6" s="157" t="s">
        <v>2494</v>
      </c>
      <c r="KE6" s="157" t="s">
        <v>2495</v>
      </c>
      <c r="KF6" s="157" t="s">
        <v>2496</v>
      </c>
      <c r="KG6" s="157" t="s">
        <v>2497</v>
      </c>
      <c r="KH6" s="157" t="s">
        <v>2498</v>
      </c>
      <c r="KI6" s="157" t="s">
        <v>2499</v>
      </c>
    </row>
    <row r="7" spans="1:295" ht="27" customHeight="1" x14ac:dyDescent="0.3">
      <c r="A7" s="231" t="s">
        <v>29</v>
      </c>
      <c r="B7" s="231"/>
      <c r="C7" s="230" t="s">
        <v>1844</v>
      </c>
      <c r="D7" s="230"/>
      <c r="E7" s="230"/>
      <c r="F7" s="230" t="s">
        <v>1845</v>
      </c>
      <c r="G7" s="230" t="s">
        <v>1846</v>
      </c>
      <c r="H7" s="230"/>
      <c r="I7" s="230"/>
      <c r="J7" s="230"/>
      <c r="K7" s="230" t="s">
        <v>1847</v>
      </c>
      <c r="L7" s="230"/>
      <c r="M7" s="230"/>
      <c r="N7" s="230" t="s">
        <v>1848</v>
      </c>
      <c r="O7" s="230" t="s">
        <v>1849</v>
      </c>
      <c r="P7" s="230"/>
      <c r="Q7" s="230" t="s">
        <v>1850</v>
      </c>
      <c r="R7" s="230"/>
      <c r="S7" s="230" t="s">
        <v>1851</v>
      </c>
      <c r="T7" s="230"/>
      <c r="U7" s="230" t="s">
        <v>1852</v>
      </c>
      <c r="V7" s="230"/>
      <c r="W7" s="230"/>
      <c r="X7" s="230" t="s">
        <v>1853</v>
      </c>
      <c r="Y7" s="230"/>
      <c r="Z7" s="230"/>
      <c r="AA7" s="230" t="s">
        <v>1854</v>
      </c>
      <c r="AB7" s="230"/>
      <c r="AC7" s="230"/>
      <c r="AD7" s="230"/>
      <c r="AE7" s="230"/>
      <c r="AF7" s="230"/>
      <c r="AG7" s="230"/>
      <c r="AH7" s="230"/>
      <c r="AI7" s="230"/>
      <c r="AJ7" s="230" t="s">
        <v>1855</v>
      </c>
      <c r="AK7" s="230"/>
      <c r="AL7" s="230"/>
      <c r="AM7" s="230" t="s">
        <v>1856</v>
      </c>
      <c r="AN7" s="230"/>
      <c r="AO7" s="230" t="s">
        <v>1857</v>
      </c>
      <c r="AP7" s="230"/>
      <c r="AQ7" s="230" t="s">
        <v>1858</v>
      </c>
      <c r="AR7" s="230"/>
      <c r="AS7" s="230"/>
      <c r="AT7" s="230" t="s">
        <v>1859</v>
      </c>
      <c r="AU7" s="230"/>
      <c r="AV7" s="230" t="s">
        <v>1860</v>
      </c>
      <c r="AW7" s="230"/>
      <c r="AX7" s="230" t="s">
        <v>1859</v>
      </c>
      <c r="AY7" s="230"/>
      <c r="AZ7" s="230"/>
      <c r="BA7" s="230" t="s">
        <v>1861</v>
      </c>
      <c r="BB7" s="230" t="s">
        <v>1862</v>
      </c>
      <c r="BC7" s="230" t="s">
        <v>1863</v>
      </c>
      <c r="BD7" s="230"/>
      <c r="BE7" s="230"/>
      <c r="BF7" s="230" t="s">
        <v>1864</v>
      </c>
      <c r="BG7" s="230"/>
      <c r="BH7" s="230"/>
      <c r="BI7" s="230"/>
      <c r="BJ7" s="230"/>
      <c r="BK7" s="230" t="s">
        <v>1865</v>
      </c>
      <c r="BL7" s="230" t="s">
        <v>1866</v>
      </c>
      <c r="BM7" s="230"/>
      <c r="BN7" s="230" t="s">
        <v>1867</v>
      </c>
      <c r="BO7" s="230"/>
      <c r="BP7" s="230"/>
      <c r="BQ7" s="230" t="s">
        <v>1868</v>
      </c>
      <c r="BR7" s="230"/>
      <c r="BS7" s="230"/>
      <c r="BT7" s="230"/>
      <c r="BU7" s="230" t="s">
        <v>1869</v>
      </c>
      <c r="BV7" s="230" t="s">
        <v>1870</v>
      </c>
      <c r="BW7" s="230" t="s">
        <v>1871</v>
      </c>
      <c r="BX7" s="230"/>
      <c r="BY7" s="230"/>
      <c r="BZ7" s="230"/>
      <c r="CA7" s="230" t="s">
        <v>1872</v>
      </c>
      <c r="CB7" s="230"/>
      <c r="CC7" s="230"/>
      <c r="CD7" s="230"/>
      <c r="CE7" s="230"/>
      <c r="CF7" s="230" t="s">
        <v>1873</v>
      </c>
      <c r="CG7" s="230"/>
      <c r="CH7" s="230"/>
      <c r="CI7" s="230"/>
      <c r="CJ7" s="230" t="s">
        <v>1874</v>
      </c>
      <c r="CK7" s="230"/>
      <c r="CL7" s="230" t="s">
        <v>1875</v>
      </c>
      <c r="CM7" s="230"/>
      <c r="CN7" s="230" t="s">
        <v>1876</v>
      </c>
      <c r="CO7" s="230" t="s">
        <v>1877</v>
      </c>
      <c r="CP7" s="230"/>
      <c r="CQ7" s="230"/>
      <c r="CR7" s="230" t="s">
        <v>1878</v>
      </c>
      <c r="CS7" s="230"/>
      <c r="CT7" s="230"/>
      <c r="CU7" s="230"/>
      <c r="CV7" s="230"/>
      <c r="CW7" s="230" t="s">
        <v>1879</v>
      </c>
      <c r="CX7" s="230" t="s">
        <v>1880</v>
      </c>
      <c r="CY7" s="230"/>
      <c r="CZ7" s="230"/>
      <c r="DA7" s="230"/>
      <c r="DB7" s="230"/>
      <c r="DC7" s="230"/>
      <c r="DD7" s="230" t="s">
        <v>1881</v>
      </c>
      <c r="DE7" s="230"/>
      <c r="DF7" s="230"/>
      <c r="DG7" s="230" t="s">
        <v>1882</v>
      </c>
      <c r="DH7" s="230"/>
      <c r="DI7" s="230" t="s">
        <v>1883</v>
      </c>
      <c r="DJ7" s="230"/>
      <c r="DK7" s="230" t="s">
        <v>1884</v>
      </c>
      <c r="DL7" s="230" t="s">
        <v>1885</v>
      </c>
      <c r="DM7" s="230"/>
      <c r="DN7" s="230"/>
      <c r="DO7" s="230"/>
      <c r="DP7" s="230"/>
      <c r="DQ7" s="230" t="s">
        <v>1886</v>
      </c>
      <c r="DR7" s="230" t="s">
        <v>1887</v>
      </c>
      <c r="DS7" s="230" t="s">
        <v>1888</v>
      </c>
      <c r="DT7" s="230"/>
      <c r="DU7" s="230"/>
      <c r="DV7" s="230"/>
      <c r="DW7" s="230"/>
      <c r="DX7" s="230"/>
      <c r="DY7" s="230"/>
      <c r="DZ7" s="230"/>
      <c r="EA7" s="230" t="s">
        <v>1889</v>
      </c>
      <c r="EB7" s="230" t="s">
        <v>1890</v>
      </c>
      <c r="EC7" s="230"/>
      <c r="ED7" s="230"/>
      <c r="EE7" s="230" t="s">
        <v>1889</v>
      </c>
      <c r="EF7" s="230"/>
      <c r="EG7" s="230" t="s">
        <v>1891</v>
      </c>
      <c r="EH7" s="230" t="s">
        <v>1892</v>
      </c>
      <c r="EI7" s="230"/>
      <c r="EJ7" s="230" t="s">
        <v>1893</v>
      </c>
      <c r="EK7" s="230"/>
      <c r="EL7" s="230"/>
      <c r="EM7" s="230"/>
      <c r="EN7" s="230"/>
      <c r="EO7" s="230"/>
      <c r="EP7" s="230"/>
      <c r="EQ7" s="230"/>
      <c r="ER7" s="230"/>
      <c r="ES7" s="230"/>
      <c r="ET7" s="230" t="s">
        <v>1894</v>
      </c>
      <c r="EU7" s="230" t="s">
        <v>1895</v>
      </c>
      <c r="EV7" s="230" t="s">
        <v>1896</v>
      </c>
      <c r="EW7" s="230" t="s">
        <v>1897</v>
      </c>
      <c r="EX7" s="230" t="s">
        <v>1898</v>
      </c>
      <c r="EY7" s="230" t="s">
        <v>1899</v>
      </c>
      <c r="EZ7" s="230" t="s">
        <v>1900</v>
      </c>
      <c r="FA7" s="230"/>
      <c r="FB7" s="230" t="s">
        <v>1901</v>
      </c>
      <c r="FC7" s="230"/>
      <c r="FD7" s="230" t="s">
        <v>1902</v>
      </c>
      <c r="FE7" s="230"/>
      <c r="FF7" s="230"/>
      <c r="FG7" s="230" t="s">
        <v>1903</v>
      </c>
      <c r="FH7" s="230"/>
      <c r="FI7" s="230"/>
      <c r="FJ7" s="230" t="s">
        <v>1904</v>
      </c>
      <c r="FK7" s="230"/>
      <c r="FL7" s="230"/>
      <c r="FM7" s="230" t="s">
        <v>1905</v>
      </c>
      <c r="FN7" s="230"/>
      <c r="FO7" s="230"/>
      <c r="FP7" s="230" t="s">
        <v>1906</v>
      </c>
      <c r="FQ7" s="230"/>
      <c r="FR7" s="230"/>
      <c r="FS7" s="230" t="s">
        <v>1907</v>
      </c>
      <c r="FT7" s="230" t="s">
        <v>1906</v>
      </c>
      <c r="FU7" s="230"/>
      <c r="FV7" s="230"/>
      <c r="FW7" s="230"/>
      <c r="FX7" s="230" t="s">
        <v>1908</v>
      </c>
      <c r="FY7" s="230" t="s">
        <v>1909</v>
      </c>
      <c r="FZ7" s="230" t="s">
        <v>1910</v>
      </c>
      <c r="GA7" s="230" t="s">
        <v>1911</v>
      </c>
      <c r="GB7" s="230" t="s">
        <v>1912</v>
      </c>
      <c r="GC7" s="230" t="s">
        <v>1913</v>
      </c>
      <c r="GD7" s="230"/>
      <c r="GE7" s="230" t="s">
        <v>1914</v>
      </c>
      <c r="GF7" s="230" t="s">
        <v>1915</v>
      </c>
      <c r="GG7" s="230" t="s">
        <v>1916</v>
      </c>
      <c r="GH7" s="230" t="s">
        <v>1917</v>
      </c>
      <c r="GI7" s="230" t="s">
        <v>1918</v>
      </c>
      <c r="GJ7" s="230"/>
      <c r="GK7" s="230" t="s">
        <v>1917</v>
      </c>
      <c r="GL7" s="230" t="s">
        <v>1919</v>
      </c>
      <c r="GM7" s="230"/>
      <c r="GN7" s="230" t="s">
        <v>1920</v>
      </c>
      <c r="GO7" s="230" t="s">
        <v>1921</v>
      </c>
      <c r="GP7" s="230" t="s">
        <v>1916</v>
      </c>
      <c r="GQ7" s="230"/>
      <c r="GR7" s="230" t="s">
        <v>1922</v>
      </c>
      <c r="GS7" s="230"/>
      <c r="GT7" s="230"/>
      <c r="GU7" s="230" t="s">
        <v>1923</v>
      </c>
      <c r="GV7" s="230" t="s">
        <v>1918</v>
      </c>
      <c r="GW7" s="230"/>
      <c r="GX7" s="230" t="s">
        <v>1924</v>
      </c>
      <c r="GY7" s="230" t="s">
        <v>1925</v>
      </c>
      <c r="GZ7" s="230"/>
      <c r="HA7" s="230" t="s">
        <v>1924</v>
      </c>
      <c r="HB7" s="230" t="s">
        <v>1926</v>
      </c>
      <c r="HC7" s="230"/>
      <c r="HD7" s="230" t="s">
        <v>1927</v>
      </c>
      <c r="HE7" s="230" t="s">
        <v>1928</v>
      </c>
      <c r="HF7" s="230" t="s">
        <v>1929</v>
      </c>
      <c r="HG7" s="230" t="s">
        <v>1930</v>
      </c>
      <c r="HH7" s="230" t="s">
        <v>1928</v>
      </c>
      <c r="HI7" s="230" t="s">
        <v>1931</v>
      </c>
      <c r="HJ7" s="230"/>
      <c r="HK7" s="230"/>
      <c r="HL7" s="230"/>
      <c r="HM7" s="230"/>
      <c r="HN7" s="230"/>
      <c r="HO7" s="230" t="s">
        <v>1932</v>
      </c>
      <c r="HP7" s="230"/>
      <c r="HQ7" s="230"/>
      <c r="HR7" s="230"/>
      <c r="HS7" s="230"/>
      <c r="HT7" s="230"/>
      <c r="HU7" s="230"/>
      <c r="HV7" s="230"/>
      <c r="HW7" s="230"/>
      <c r="HX7" s="230"/>
      <c r="HY7" s="230" t="s">
        <v>1933</v>
      </c>
      <c r="HZ7" s="230"/>
      <c r="IA7" s="230" t="s">
        <v>1934</v>
      </c>
      <c r="IB7" s="230"/>
      <c r="IC7" s="230"/>
      <c r="ID7" s="230"/>
      <c r="IE7" s="230"/>
      <c r="IF7" s="230"/>
      <c r="IG7" s="230"/>
      <c r="IH7" s="230"/>
      <c r="II7" s="230"/>
      <c r="IJ7" s="230" t="s">
        <v>1935</v>
      </c>
      <c r="IK7" s="230"/>
      <c r="IL7" s="230"/>
      <c r="IM7" s="230"/>
      <c r="IN7" s="230"/>
      <c r="IO7" s="230" t="s">
        <v>1936</v>
      </c>
      <c r="IP7" s="230"/>
      <c r="IQ7" s="230" t="s">
        <v>1937</v>
      </c>
      <c r="IR7" s="230"/>
      <c r="IS7" s="230" t="s">
        <v>1938</v>
      </c>
      <c r="IT7" s="230"/>
      <c r="IU7" s="230"/>
      <c r="IV7" s="230"/>
      <c r="IW7" s="230" t="s">
        <v>1939</v>
      </c>
      <c r="IX7" s="230"/>
      <c r="IY7" s="230" t="s">
        <v>1940</v>
      </c>
      <c r="IZ7" s="230" t="s">
        <v>1941</v>
      </c>
      <c r="JA7" s="230" t="s">
        <v>1942</v>
      </c>
      <c r="JB7" s="230" t="s">
        <v>1943</v>
      </c>
      <c r="JC7" s="230"/>
      <c r="JD7" s="230" t="s">
        <v>1944</v>
      </c>
      <c r="JE7" s="230"/>
      <c r="JF7" s="230" t="s">
        <v>1945</v>
      </c>
      <c r="JG7" s="230"/>
      <c r="JH7" s="230"/>
      <c r="JI7" s="230" t="s">
        <v>1946</v>
      </c>
      <c r="JJ7" s="230"/>
      <c r="JK7" s="230"/>
      <c r="JL7" s="230"/>
      <c r="JM7" s="230"/>
      <c r="JN7" s="230"/>
      <c r="JO7" s="230" t="s">
        <v>1947</v>
      </c>
      <c r="JP7" s="230"/>
      <c r="JQ7" s="230" t="s">
        <v>1948</v>
      </c>
      <c r="JR7" s="230"/>
      <c r="JS7" s="230"/>
      <c r="JT7" s="230" t="s">
        <v>1949</v>
      </c>
      <c r="JU7" s="230" t="s">
        <v>1950</v>
      </c>
      <c r="JV7" s="230" t="s">
        <v>1951</v>
      </c>
      <c r="JW7" s="230" t="s">
        <v>1934</v>
      </c>
      <c r="JX7" s="230" t="s">
        <v>1952</v>
      </c>
      <c r="JY7" s="230" t="s">
        <v>1953</v>
      </c>
      <c r="JZ7" s="230" t="s">
        <v>1954</v>
      </c>
      <c r="KA7" s="230"/>
      <c r="KB7" s="230"/>
      <c r="KC7" s="230" t="s">
        <v>1955</v>
      </c>
      <c r="KD7" s="230"/>
      <c r="KE7" s="230"/>
      <c r="KF7" s="230" t="s">
        <v>1950</v>
      </c>
      <c r="KG7" s="230" t="s">
        <v>1956</v>
      </c>
      <c r="KH7" s="230" t="s">
        <v>1957</v>
      </c>
      <c r="KI7" s="230"/>
    </row>
    <row r="8" spans="1:295" ht="27" customHeight="1" x14ac:dyDescent="0.3">
      <c r="A8" s="156" t="s">
        <v>67</v>
      </c>
      <c r="B8" s="156" t="s">
        <v>424</v>
      </c>
      <c r="C8" s="157" t="s">
        <v>1958</v>
      </c>
      <c r="D8" s="157" t="s">
        <v>1959</v>
      </c>
      <c r="E8" s="157" t="s">
        <v>1960</v>
      </c>
      <c r="F8" s="157" t="s">
        <v>1961</v>
      </c>
      <c r="G8" s="157" t="s">
        <v>1962</v>
      </c>
      <c r="H8" s="157" t="s">
        <v>1963</v>
      </c>
      <c r="I8" s="157" t="s">
        <v>1964</v>
      </c>
      <c r="J8" s="157" t="s">
        <v>1965</v>
      </c>
      <c r="K8" s="157" t="s">
        <v>1966</v>
      </c>
      <c r="L8" s="157" t="s">
        <v>1967</v>
      </c>
      <c r="M8" s="157" t="s">
        <v>317</v>
      </c>
      <c r="N8" s="157" t="s">
        <v>1968</v>
      </c>
      <c r="O8" s="158" t="s">
        <v>1969</v>
      </c>
      <c r="P8" s="157" t="s">
        <v>1970</v>
      </c>
      <c r="Q8" s="157" t="s">
        <v>1971</v>
      </c>
      <c r="R8" s="157" t="s">
        <v>1970</v>
      </c>
      <c r="S8" s="157" t="s">
        <v>1972</v>
      </c>
      <c r="T8" s="157" t="s">
        <v>1965</v>
      </c>
      <c r="U8" s="157" t="s">
        <v>1973</v>
      </c>
      <c r="V8" s="157" t="s">
        <v>1974</v>
      </c>
      <c r="W8" s="157" t="s">
        <v>1975</v>
      </c>
      <c r="X8" s="157" t="s">
        <v>1976</v>
      </c>
      <c r="Y8" s="157" t="s">
        <v>1977</v>
      </c>
      <c r="Z8" s="157" t="s">
        <v>1978</v>
      </c>
      <c r="AA8" s="157" t="s">
        <v>1979</v>
      </c>
      <c r="AB8" s="157" t="s">
        <v>1980</v>
      </c>
      <c r="AC8" s="157" t="s">
        <v>1981</v>
      </c>
      <c r="AD8" s="157" t="s">
        <v>1982</v>
      </c>
      <c r="AE8" s="157" t="s">
        <v>1983</v>
      </c>
      <c r="AF8" s="157" t="s">
        <v>1968</v>
      </c>
      <c r="AG8" s="157" t="s">
        <v>1969</v>
      </c>
      <c r="AH8" s="157" t="s">
        <v>1984</v>
      </c>
      <c r="AI8" s="157" t="s">
        <v>1985</v>
      </c>
      <c r="AJ8" s="158" t="s">
        <v>1986</v>
      </c>
      <c r="AK8" s="158" t="s">
        <v>1987</v>
      </c>
      <c r="AL8" s="157" t="s">
        <v>1988</v>
      </c>
      <c r="AM8" s="157" t="s">
        <v>1986</v>
      </c>
      <c r="AN8" s="157" t="s">
        <v>1987</v>
      </c>
      <c r="AO8" s="157" t="s">
        <v>1989</v>
      </c>
      <c r="AP8" s="157" t="s">
        <v>1990</v>
      </c>
      <c r="AQ8" s="157" t="s">
        <v>1991</v>
      </c>
      <c r="AR8" s="157" t="s">
        <v>1992</v>
      </c>
      <c r="AS8" s="157" t="s">
        <v>1993</v>
      </c>
      <c r="AT8" s="158" t="s">
        <v>1994</v>
      </c>
      <c r="AU8" s="158" t="s">
        <v>1995</v>
      </c>
      <c r="AV8" s="157" t="s">
        <v>1996</v>
      </c>
      <c r="AW8" s="157" t="s">
        <v>1997</v>
      </c>
      <c r="AX8" s="157" t="s">
        <v>1998</v>
      </c>
      <c r="AY8" s="157" t="s">
        <v>1999</v>
      </c>
      <c r="AZ8" s="157" t="s">
        <v>2000</v>
      </c>
      <c r="BA8" s="157" t="s">
        <v>2001</v>
      </c>
      <c r="BB8" s="158" t="s">
        <v>2002</v>
      </c>
      <c r="BC8" s="157" t="s">
        <v>2003</v>
      </c>
      <c r="BD8" s="157" t="s">
        <v>2004</v>
      </c>
      <c r="BE8" s="157" t="s">
        <v>2005</v>
      </c>
      <c r="BF8" s="157" t="s">
        <v>1994</v>
      </c>
      <c r="BG8" s="157" t="s">
        <v>1995</v>
      </c>
      <c r="BH8" s="157" t="s">
        <v>2006</v>
      </c>
      <c r="BI8" s="157" t="s">
        <v>2007</v>
      </c>
      <c r="BJ8" s="157" t="s">
        <v>2008</v>
      </c>
      <c r="BK8" s="157" t="s">
        <v>2009</v>
      </c>
      <c r="BL8" s="157" t="s">
        <v>2010</v>
      </c>
      <c r="BM8" s="157" t="s">
        <v>2011</v>
      </c>
      <c r="BN8" s="157" t="s">
        <v>2002</v>
      </c>
      <c r="BO8" s="157" t="s">
        <v>2012</v>
      </c>
      <c r="BP8" s="157" t="s">
        <v>2013</v>
      </c>
      <c r="BQ8" s="157" t="s">
        <v>2014</v>
      </c>
      <c r="BR8" s="157" t="s">
        <v>2015</v>
      </c>
      <c r="BS8" s="157" t="s">
        <v>2016</v>
      </c>
      <c r="BT8" s="157" t="s">
        <v>2017</v>
      </c>
      <c r="BU8" s="157" t="s">
        <v>2017</v>
      </c>
      <c r="BV8" s="157" t="s">
        <v>2018</v>
      </c>
      <c r="BW8" s="157" t="s">
        <v>2019</v>
      </c>
      <c r="BX8" s="157" t="s">
        <v>2020</v>
      </c>
      <c r="BY8" s="157" t="s">
        <v>2021</v>
      </c>
      <c r="BZ8" s="157" t="s">
        <v>2022</v>
      </c>
      <c r="CA8" s="157" t="s">
        <v>2023</v>
      </c>
      <c r="CB8" s="157" t="s">
        <v>2024</v>
      </c>
      <c r="CC8" s="157" t="s">
        <v>2025</v>
      </c>
      <c r="CD8" s="157" t="s">
        <v>2026</v>
      </c>
      <c r="CE8" s="157" t="s">
        <v>2027</v>
      </c>
      <c r="CF8" s="157" t="s">
        <v>2028</v>
      </c>
      <c r="CG8" s="157" t="s">
        <v>2029</v>
      </c>
      <c r="CH8" s="157" t="s">
        <v>2030</v>
      </c>
      <c r="CI8" s="157" t="s">
        <v>2031</v>
      </c>
      <c r="CJ8" s="157" t="s">
        <v>2032</v>
      </c>
      <c r="CK8" s="157" t="s">
        <v>2033</v>
      </c>
      <c r="CL8" s="157" t="s">
        <v>2034</v>
      </c>
      <c r="CM8" s="157" t="s">
        <v>2035</v>
      </c>
      <c r="CN8" s="157" t="s">
        <v>2036</v>
      </c>
      <c r="CO8" s="157" t="s">
        <v>2037</v>
      </c>
      <c r="CP8" s="157" t="s">
        <v>2038</v>
      </c>
      <c r="CQ8" s="157" t="s">
        <v>2039</v>
      </c>
      <c r="CR8" s="157" t="s">
        <v>2040</v>
      </c>
      <c r="CS8" s="157" t="s">
        <v>2041</v>
      </c>
      <c r="CT8" s="157" t="s">
        <v>2042</v>
      </c>
      <c r="CU8" s="157" t="s">
        <v>2043</v>
      </c>
      <c r="CV8" s="157" t="s">
        <v>2044</v>
      </c>
      <c r="CW8" s="157" t="s">
        <v>2045</v>
      </c>
      <c r="CX8" s="157" t="s">
        <v>2046</v>
      </c>
      <c r="CY8" s="157" t="s">
        <v>312</v>
      </c>
      <c r="CZ8" s="157" t="s">
        <v>2047</v>
      </c>
      <c r="DA8" s="157" t="s">
        <v>2048</v>
      </c>
      <c r="DB8" s="157" t="s">
        <v>2049</v>
      </c>
      <c r="DC8" s="157" t="s">
        <v>2050</v>
      </c>
      <c r="DD8" s="157" t="s">
        <v>2030</v>
      </c>
      <c r="DE8" s="157" t="s">
        <v>2031</v>
      </c>
      <c r="DF8" s="157" t="s">
        <v>2051</v>
      </c>
      <c r="DG8" s="157" t="s">
        <v>2052</v>
      </c>
      <c r="DH8" s="157" t="s">
        <v>2053</v>
      </c>
      <c r="DI8" s="157" t="s">
        <v>2054</v>
      </c>
      <c r="DJ8" s="157" t="s">
        <v>2055</v>
      </c>
      <c r="DK8" s="157" t="s">
        <v>2056</v>
      </c>
      <c r="DL8" s="157" t="s">
        <v>312</v>
      </c>
      <c r="DM8" s="157" t="s">
        <v>2047</v>
      </c>
      <c r="DN8" s="157" t="s">
        <v>2048</v>
      </c>
      <c r="DO8" s="157" t="s">
        <v>2057</v>
      </c>
      <c r="DP8" s="157" t="s">
        <v>2058</v>
      </c>
      <c r="DQ8" s="157" t="s">
        <v>2059</v>
      </c>
      <c r="DR8" s="157" t="s">
        <v>2060</v>
      </c>
      <c r="DS8" s="157" t="s">
        <v>2061</v>
      </c>
      <c r="DT8" s="157" t="s">
        <v>2062</v>
      </c>
      <c r="DU8" s="157" t="s">
        <v>2046</v>
      </c>
      <c r="DV8" s="157" t="s">
        <v>312</v>
      </c>
      <c r="DW8" s="157" t="s">
        <v>2051</v>
      </c>
      <c r="DX8" s="157" t="s">
        <v>2060</v>
      </c>
      <c r="DY8" s="157" t="s">
        <v>2063</v>
      </c>
      <c r="DZ8" s="157" t="s">
        <v>2064</v>
      </c>
      <c r="EA8" s="157" t="s">
        <v>2065</v>
      </c>
      <c r="EB8" s="157" t="s">
        <v>2066</v>
      </c>
      <c r="EC8" s="157" t="s">
        <v>2067</v>
      </c>
      <c r="ED8" s="157" t="s">
        <v>2068</v>
      </c>
      <c r="EE8" s="157" t="s">
        <v>2069</v>
      </c>
      <c r="EF8" s="157" t="s">
        <v>2070</v>
      </c>
      <c r="EG8" s="157" t="s">
        <v>2004</v>
      </c>
      <c r="EH8" s="157" t="s">
        <v>2014</v>
      </c>
      <c r="EI8" s="157" t="s">
        <v>2071</v>
      </c>
      <c r="EJ8" s="157" t="s">
        <v>2072</v>
      </c>
      <c r="EK8" s="157" t="s">
        <v>2073</v>
      </c>
      <c r="EL8" s="157" t="s">
        <v>2074</v>
      </c>
      <c r="EM8" s="157" t="s">
        <v>2075</v>
      </c>
      <c r="EN8" s="157" t="s">
        <v>2076</v>
      </c>
      <c r="EO8" s="157" t="s">
        <v>2077</v>
      </c>
      <c r="EP8" s="157" t="s">
        <v>2078</v>
      </c>
      <c r="EQ8" s="157" t="s">
        <v>2079</v>
      </c>
      <c r="ER8" s="157" t="s">
        <v>2080</v>
      </c>
      <c r="ES8" s="157" t="s">
        <v>2081</v>
      </c>
      <c r="ET8" s="157" t="s">
        <v>2082</v>
      </c>
      <c r="EU8" s="157" t="s">
        <v>2083</v>
      </c>
      <c r="EV8" s="157" t="s">
        <v>2084</v>
      </c>
      <c r="EW8" s="157" t="s">
        <v>2085</v>
      </c>
      <c r="EX8" s="157" t="s">
        <v>2086</v>
      </c>
      <c r="EY8" s="157" t="s">
        <v>2087</v>
      </c>
      <c r="EZ8" s="157" t="s">
        <v>2088</v>
      </c>
      <c r="FA8" s="157" t="s">
        <v>2089</v>
      </c>
      <c r="FB8" s="157" t="s">
        <v>2070</v>
      </c>
      <c r="FC8" s="157" t="s">
        <v>2075</v>
      </c>
      <c r="FD8" s="157" t="s">
        <v>2090</v>
      </c>
      <c r="FE8" s="157" t="s">
        <v>2091</v>
      </c>
      <c r="FF8" s="157" t="s">
        <v>2092</v>
      </c>
      <c r="FG8" s="157" t="s">
        <v>2093</v>
      </c>
      <c r="FH8" s="157" t="s">
        <v>2094</v>
      </c>
      <c r="FI8" s="157" t="s">
        <v>2095</v>
      </c>
      <c r="FJ8" s="157" t="s">
        <v>2023</v>
      </c>
      <c r="FK8" s="157" t="s">
        <v>2024</v>
      </c>
      <c r="FL8" s="157" t="s">
        <v>2096</v>
      </c>
      <c r="FM8" s="157" t="s">
        <v>2063</v>
      </c>
      <c r="FN8" s="157" t="s">
        <v>2064</v>
      </c>
      <c r="FO8" s="157" t="s">
        <v>2097</v>
      </c>
      <c r="FP8" s="157" t="s">
        <v>2098</v>
      </c>
      <c r="FQ8" s="158" t="s">
        <v>2099</v>
      </c>
      <c r="FR8" s="157" t="s">
        <v>2100</v>
      </c>
      <c r="FS8" s="157" t="s">
        <v>2101</v>
      </c>
      <c r="FT8" s="157" t="s">
        <v>2102</v>
      </c>
      <c r="FU8" s="157" t="s">
        <v>2103</v>
      </c>
      <c r="FV8" s="157" t="s">
        <v>2104</v>
      </c>
      <c r="FW8" s="157" t="s">
        <v>2105</v>
      </c>
      <c r="FX8" s="157" t="s">
        <v>2106</v>
      </c>
      <c r="FY8" s="157" t="s">
        <v>2107</v>
      </c>
      <c r="FZ8" s="157" t="s">
        <v>2108</v>
      </c>
      <c r="GA8" s="157" t="s">
        <v>2072</v>
      </c>
      <c r="GB8" s="158" t="s">
        <v>2109</v>
      </c>
      <c r="GC8" s="157" t="s">
        <v>2098</v>
      </c>
      <c r="GD8" s="157" t="s">
        <v>2097</v>
      </c>
      <c r="GE8" s="157" t="s">
        <v>2110</v>
      </c>
      <c r="GF8" s="158" t="s">
        <v>2111</v>
      </c>
      <c r="GG8" s="157" t="s">
        <v>2112</v>
      </c>
      <c r="GH8" s="157" t="s">
        <v>2113</v>
      </c>
      <c r="GI8" s="157" t="s">
        <v>2046</v>
      </c>
      <c r="GJ8" s="157" t="s">
        <v>2114</v>
      </c>
      <c r="GK8" s="157" t="s">
        <v>2115</v>
      </c>
      <c r="GL8" s="157" t="s">
        <v>2116</v>
      </c>
      <c r="GM8" s="157" t="s">
        <v>2117</v>
      </c>
      <c r="GN8" s="157" t="s">
        <v>2118</v>
      </c>
      <c r="GO8" s="157" t="s">
        <v>2119</v>
      </c>
      <c r="GP8" s="157" t="s">
        <v>2120</v>
      </c>
      <c r="GQ8" s="158" t="s">
        <v>2119</v>
      </c>
      <c r="GR8" s="157" t="s">
        <v>2121</v>
      </c>
      <c r="GS8" s="157" t="s">
        <v>2122</v>
      </c>
      <c r="GT8" s="157" t="s">
        <v>2123</v>
      </c>
      <c r="GU8" s="157" t="s">
        <v>2124</v>
      </c>
      <c r="GV8" s="157" t="s">
        <v>55</v>
      </c>
      <c r="GW8" s="157" t="s">
        <v>2125</v>
      </c>
      <c r="GX8" s="157" t="s">
        <v>2126</v>
      </c>
      <c r="GY8" s="157" t="s">
        <v>2127</v>
      </c>
      <c r="GZ8" s="157" t="s">
        <v>2128</v>
      </c>
      <c r="HA8" s="157" t="s">
        <v>2129</v>
      </c>
      <c r="HB8" s="158" t="s">
        <v>2130</v>
      </c>
      <c r="HC8" s="158" t="s">
        <v>2131</v>
      </c>
      <c r="HD8" s="157" t="s">
        <v>2132</v>
      </c>
      <c r="HE8" s="157" t="s">
        <v>2132</v>
      </c>
      <c r="HF8" s="157" t="s">
        <v>2133</v>
      </c>
      <c r="HG8" s="157" t="s">
        <v>2133</v>
      </c>
      <c r="HH8" s="157" t="s">
        <v>2134</v>
      </c>
      <c r="HI8" s="158" t="s">
        <v>2130</v>
      </c>
      <c r="HJ8" s="158" t="s">
        <v>2131</v>
      </c>
      <c r="HK8" s="157" t="s">
        <v>2135</v>
      </c>
      <c r="HL8" s="157" t="s">
        <v>2136</v>
      </c>
      <c r="HM8" s="157" t="s">
        <v>2137</v>
      </c>
      <c r="HN8" s="157" t="s">
        <v>2138</v>
      </c>
      <c r="HO8" s="157" t="s">
        <v>2139</v>
      </c>
      <c r="HP8" s="157" t="s">
        <v>2140</v>
      </c>
      <c r="HQ8" s="157" t="s">
        <v>2141</v>
      </c>
      <c r="HR8" s="157" t="s">
        <v>2142</v>
      </c>
      <c r="HS8" s="157" t="s">
        <v>2143</v>
      </c>
      <c r="HT8" s="157" t="s">
        <v>2144</v>
      </c>
      <c r="HU8" s="157" t="s">
        <v>2145</v>
      </c>
      <c r="HV8" s="157" t="s">
        <v>2146</v>
      </c>
      <c r="HW8" s="157" t="s">
        <v>2147</v>
      </c>
      <c r="HX8" s="157" t="s">
        <v>2148</v>
      </c>
      <c r="HY8" s="157" t="s">
        <v>2149</v>
      </c>
      <c r="HZ8" s="157" t="s">
        <v>2150</v>
      </c>
      <c r="IA8" s="157" t="s">
        <v>2151</v>
      </c>
      <c r="IB8" s="157" t="s">
        <v>2152</v>
      </c>
      <c r="IC8" s="157" t="s">
        <v>2153</v>
      </c>
      <c r="ID8" s="157" t="s">
        <v>2154</v>
      </c>
      <c r="IE8" s="157" t="s">
        <v>2155</v>
      </c>
      <c r="IF8" s="157" t="s">
        <v>2141</v>
      </c>
      <c r="IG8" s="157" t="s">
        <v>2142</v>
      </c>
      <c r="IH8" s="157" t="s">
        <v>2156</v>
      </c>
      <c r="II8" s="157" t="s">
        <v>2157</v>
      </c>
      <c r="IJ8" s="157" t="s">
        <v>2134</v>
      </c>
      <c r="IK8" s="157" t="s">
        <v>2071</v>
      </c>
      <c r="IL8" s="158" t="s">
        <v>2158</v>
      </c>
      <c r="IM8" s="158" t="s">
        <v>2159</v>
      </c>
      <c r="IN8" s="157" t="s">
        <v>2160</v>
      </c>
      <c r="IO8" s="157" t="s">
        <v>2159</v>
      </c>
      <c r="IP8" s="157" t="s">
        <v>2161</v>
      </c>
      <c r="IQ8" s="157" t="s">
        <v>2162</v>
      </c>
      <c r="IR8" s="157" t="s">
        <v>2163</v>
      </c>
      <c r="IS8" s="158" t="s">
        <v>2161</v>
      </c>
      <c r="IT8" s="157" t="s">
        <v>2164</v>
      </c>
      <c r="IU8" s="157" t="s">
        <v>2165</v>
      </c>
      <c r="IV8" s="157" t="s">
        <v>2162</v>
      </c>
      <c r="IW8" s="158" t="s">
        <v>2158</v>
      </c>
      <c r="IX8" s="157" t="s">
        <v>2163</v>
      </c>
      <c r="IY8" s="157" t="s">
        <v>418</v>
      </c>
      <c r="IZ8" s="157" t="s">
        <v>418</v>
      </c>
      <c r="JA8" s="157" t="s">
        <v>2166</v>
      </c>
      <c r="JB8" s="157" t="s">
        <v>2167</v>
      </c>
      <c r="JC8" s="157" t="s">
        <v>2168</v>
      </c>
      <c r="JD8" s="157" t="s">
        <v>2169</v>
      </c>
      <c r="JE8" s="157" t="s">
        <v>2170</v>
      </c>
      <c r="JF8" s="157" t="s">
        <v>2168</v>
      </c>
      <c r="JG8" s="157" t="s">
        <v>2171</v>
      </c>
      <c r="JH8" s="157" t="s">
        <v>2172</v>
      </c>
      <c r="JI8" s="157" t="s">
        <v>2171</v>
      </c>
      <c r="JJ8" s="157" t="s">
        <v>2173</v>
      </c>
      <c r="JK8" s="157" t="s">
        <v>2174</v>
      </c>
      <c r="JL8" s="157" t="s">
        <v>2175</v>
      </c>
      <c r="JM8" s="157" t="s">
        <v>2176</v>
      </c>
      <c r="JN8" s="157" t="s">
        <v>2177</v>
      </c>
      <c r="JO8" s="157" t="s">
        <v>2178</v>
      </c>
      <c r="JP8" s="157" t="s">
        <v>2179</v>
      </c>
      <c r="JQ8" s="157" t="s">
        <v>2180</v>
      </c>
      <c r="JR8" s="157" t="s">
        <v>2181</v>
      </c>
      <c r="JS8" s="157" t="s">
        <v>2182</v>
      </c>
      <c r="JT8" s="157" t="s">
        <v>2183</v>
      </c>
      <c r="JU8" s="157" t="s">
        <v>2155</v>
      </c>
      <c r="JV8" s="157" t="s">
        <v>2184</v>
      </c>
      <c r="JW8" s="157" t="s">
        <v>2185</v>
      </c>
      <c r="JX8" s="157" t="s">
        <v>2186</v>
      </c>
      <c r="JY8" s="157" t="s">
        <v>2187</v>
      </c>
      <c r="JZ8" s="157" t="s">
        <v>2188</v>
      </c>
      <c r="KA8" s="157" t="s">
        <v>2135</v>
      </c>
      <c r="KB8" s="157" t="s">
        <v>2189</v>
      </c>
      <c r="KC8" s="157" t="s">
        <v>2188</v>
      </c>
      <c r="KD8" s="157" t="s">
        <v>2136</v>
      </c>
      <c r="KE8" s="157" t="s">
        <v>2190</v>
      </c>
      <c r="KF8" s="157" t="s">
        <v>2191</v>
      </c>
      <c r="KG8" s="157" t="s">
        <v>2191</v>
      </c>
      <c r="KH8" s="157" t="s">
        <v>2192</v>
      </c>
      <c r="KI8" s="157" t="s">
        <v>2016</v>
      </c>
    </row>
    <row r="9" spans="1:295" ht="18" customHeight="1" x14ac:dyDescent="0.3">
      <c r="A9" s="159" t="s">
        <v>71</v>
      </c>
      <c r="B9" s="159" t="s">
        <v>646</v>
      </c>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c r="CY9" s="160"/>
      <c r="CZ9" s="160"/>
      <c r="DA9" s="160"/>
      <c r="DB9" s="160"/>
      <c r="DC9" s="160"/>
      <c r="DD9" s="160"/>
      <c r="DE9" s="160"/>
      <c r="DF9" s="160"/>
      <c r="DG9" s="160"/>
      <c r="DH9" s="160"/>
      <c r="DI9" s="160"/>
      <c r="DJ9" s="160"/>
      <c r="DK9" s="160"/>
      <c r="DL9" s="160"/>
      <c r="DM9" s="160"/>
      <c r="DN9" s="160"/>
      <c r="DO9" s="160"/>
      <c r="DP9" s="160"/>
      <c r="DQ9" s="160"/>
      <c r="DR9" s="160"/>
      <c r="DS9" s="160"/>
      <c r="DT9" s="160"/>
      <c r="DU9" s="160"/>
      <c r="DV9" s="160"/>
      <c r="DW9" s="160"/>
      <c r="DX9" s="160"/>
      <c r="DY9" s="160"/>
      <c r="DZ9" s="160"/>
      <c r="EA9" s="160"/>
      <c r="EB9" s="160"/>
      <c r="EC9" s="160"/>
      <c r="ED9" s="160"/>
      <c r="EE9" s="160"/>
      <c r="EF9" s="160"/>
      <c r="EG9" s="160"/>
      <c r="EH9" s="160"/>
      <c r="EI9" s="160"/>
      <c r="EJ9" s="160"/>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GI9" s="160"/>
      <c r="GJ9" s="160"/>
      <c r="GK9" s="160"/>
      <c r="GL9" s="160"/>
      <c r="GM9" s="160"/>
      <c r="GN9" s="160"/>
      <c r="GO9" s="160"/>
      <c r="GP9" s="160"/>
      <c r="GQ9" s="160"/>
      <c r="GR9" s="160"/>
      <c r="GS9" s="160"/>
      <c r="GT9" s="160"/>
      <c r="GU9" s="160"/>
      <c r="GV9" s="160"/>
      <c r="GW9" s="160"/>
      <c r="GX9" s="160"/>
      <c r="GY9" s="160"/>
      <c r="GZ9" s="160"/>
      <c r="HA9" s="160"/>
      <c r="HB9" s="160"/>
      <c r="HC9" s="160"/>
      <c r="HD9" s="160"/>
      <c r="HE9" s="160"/>
      <c r="HF9" s="160"/>
      <c r="HG9" s="160"/>
      <c r="HH9" s="160"/>
      <c r="HI9" s="160"/>
      <c r="HJ9" s="160"/>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c r="IW9" s="160"/>
      <c r="IX9" s="160"/>
      <c r="IY9" s="160"/>
      <c r="IZ9" s="160"/>
      <c r="JA9" s="160"/>
      <c r="JB9" s="160"/>
      <c r="JC9" s="160"/>
      <c r="JD9" s="160"/>
      <c r="JE9" s="160"/>
      <c r="JF9" s="160"/>
      <c r="JG9" s="160"/>
      <c r="JH9" s="160"/>
      <c r="JI9" s="160"/>
      <c r="JJ9" s="160"/>
      <c r="JK9" s="160"/>
      <c r="JL9" s="160"/>
      <c r="JM9" s="160"/>
      <c r="JN9" s="160"/>
      <c r="JO9" s="160"/>
      <c r="JP9" s="160"/>
      <c r="JQ9" s="160"/>
      <c r="JR9" s="160"/>
      <c r="JS9" s="160"/>
      <c r="JT9" s="160"/>
      <c r="JU9" s="160"/>
      <c r="JV9" s="160"/>
      <c r="JW9" s="160"/>
      <c r="JX9" s="160"/>
      <c r="JY9" s="160"/>
      <c r="JZ9" s="160"/>
      <c r="KA9" s="160"/>
      <c r="KB9" s="160"/>
      <c r="KC9" s="160"/>
      <c r="KD9" s="160"/>
      <c r="KE9" s="160"/>
      <c r="KF9" s="160"/>
      <c r="KG9" s="160"/>
      <c r="KH9" s="160"/>
      <c r="KI9" s="160"/>
    </row>
    <row r="10" spans="1:295" ht="18" customHeight="1" x14ac:dyDescent="0.3">
      <c r="A10" s="159" t="s">
        <v>71</v>
      </c>
      <c r="B10" s="159" t="s">
        <v>647</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2"/>
      <c r="DC10" s="162"/>
      <c r="DD10" s="162"/>
      <c r="DE10" s="162"/>
      <c r="DF10" s="162"/>
      <c r="DG10" s="162"/>
      <c r="DH10" s="162"/>
      <c r="DI10" s="162"/>
      <c r="DJ10" s="162"/>
      <c r="DK10" s="162"/>
      <c r="DL10" s="162"/>
      <c r="DM10" s="162"/>
      <c r="DN10" s="162"/>
      <c r="DO10" s="162"/>
      <c r="DP10" s="162"/>
      <c r="DQ10" s="162"/>
      <c r="DR10" s="162"/>
      <c r="DS10" s="162"/>
      <c r="DT10" s="162"/>
      <c r="DU10" s="162"/>
      <c r="DV10" s="162"/>
      <c r="DW10" s="162"/>
      <c r="DX10" s="162"/>
      <c r="DY10" s="162"/>
      <c r="DZ10" s="162"/>
      <c r="EA10" s="162"/>
      <c r="EB10" s="162"/>
      <c r="EC10" s="162"/>
      <c r="ED10" s="162"/>
      <c r="EE10" s="162"/>
      <c r="EF10" s="162"/>
      <c r="EG10" s="162"/>
      <c r="EH10" s="162"/>
      <c r="EI10" s="162"/>
      <c r="EJ10" s="162"/>
      <c r="EK10" s="162"/>
      <c r="EL10" s="162"/>
      <c r="EM10" s="162"/>
      <c r="EN10" s="162"/>
      <c r="EO10" s="162"/>
      <c r="EP10" s="162"/>
      <c r="EQ10" s="162"/>
      <c r="ER10" s="162"/>
      <c r="ES10" s="162"/>
      <c r="ET10" s="162"/>
      <c r="EU10" s="162"/>
      <c r="EV10" s="162"/>
      <c r="EW10" s="162"/>
      <c r="EX10" s="162"/>
      <c r="EY10" s="162"/>
      <c r="EZ10" s="162"/>
      <c r="FA10" s="162"/>
      <c r="FB10" s="162"/>
      <c r="FC10" s="162"/>
      <c r="FD10" s="162"/>
      <c r="FE10" s="162"/>
      <c r="FF10" s="162"/>
      <c r="FG10" s="162"/>
      <c r="FH10" s="162"/>
      <c r="FI10" s="162"/>
      <c r="FJ10" s="162"/>
      <c r="FK10" s="162"/>
      <c r="FL10" s="162"/>
      <c r="FM10" s="162"/>
      <c r="FN10" s="162"/>
      <c r="FO10" s="162"/>
      <c r="FP10" s="162"/>
      <c r="FQ10" s="162"/>
      <c r="FR10" s="162"/>
      <c r="FS10" s="162"/>
      <c r="FT10" s="162"/>
      <c r="FU10" s="162"/>
      <c r="FV10" s="162"/>
      <c r="FW10" s="162"/>
      <c r="FX10" s="162"/>
      <c r="FY10" s="162"/>
      <c r="FZ10" s="162"/>
      <c r="GA10" s="162"/>
      <c r="GB10" s="162"/>
      <c r="GC10" s="162"/>
      <c r="GD10" s="162"/>
      <c r="GE10" s="162"/>
      <c r="GF10" s="162"/>
      <c r="GG10" s="162"/>
      <c r="GH10" s="162"/>
      <c r="GI10" s="162"/>
      <c r="GJ10" s="162"/>
      <c r="GK10" s="162"/>
      <c r="GL10" s="162"/>
      <c r="GM10" s="162"/>
      <c r="GN10" s="162"/>
      <c r="GO10" s="162"/>
      <c r="GP10" s="162"/>
      <c r="GQ10" s="162"/>
      <c r="GR10" s="162"/>
      <c r="GS10" s="162"/>
      <c r="GT10" s="162"/>
      <c r="GU10" s="162"/>
      <c r="GV10" s="162"/>
      <c r="GW10" s="162"/>
      <c r="GX10" s="162"/>
      <c r="GY10" s="162"/>
      <c r="GZ10" s="162"/>
      <c r="HA10" s="162"/>
      <c r="HB10" s="162"/>
      <c r="HC10" s="162"/>
      <c r="HD10" s="162"/>
      <c r="HE10" s="162"/>
      <c r="HF10" s="162"/>
      <c r="HG10" s="162"/>
      <c r="HH10" s="162"/>
      <c r="HI10" s="162"/>
      <c r="HJ10" s="162"/>
      <c r="HK10" s="162"/>
      <c r="HL10" s="162"/>
      <c r="HM10" s="162"/>
      <c r="HN10" s="162"/>
      <c r="HO10" s="162"/>
      <c r="HP10" s="162"/>
      <c r="HQ10" s="162"/>
      <c r="HR10" s="162"/>
      <c r="HS10" s="162"/>
      <c r="HT10" s="162"/>
      <c r="HU10" s="162"/>
      <c r="HV10" s="162"/>
      <c r="HW10" s="162"/>
      <c r="HX10" s="162"/>
      <c r="HY10" s="162"/>
      <c r="HZ10" s="162"/>
      <c r="IA10" s="162"/>
      <c r="IB10" s="162"/>
      <c r="IC10" s="162"/>
      <c r="ID10" s="162"/>
      <c r="IE10" s="162"/>
      <c r="IF10" s="162"/>
      <c r="IG10" s="162"/>
      <c r="IH10" s="162"/>
      <c r="II10" s="162"/>
      <c r="IJ10" s="162"/>
      <c r="IK10" s="162"/>
      <c r="IL10" s="162"/>
      <c r="IM10" s="162"/>
      <c r="IN10" s="162"/>
      <c r="IO10" s="162"/>
      <c r="IP10" s="162"/>
      <c r="IQ10" s="162"/>
      <c r="IR10" s="162"/>
      <c r="IS10" s="162"/>
      <c r="IT10" s="162"/>
      <c r="IU10" s="162"/>
      <c r="IV10" s="162"/>
      <c r="IW10" s="162"/>
      <c r="IX10" s="162"/>
      <c r="IY10" s="162"/>
      <c r="IZ10" s="162"/>
      <c r="JA10" s="162"/>
      <c r="JB10" s="162"/>
      <c r="JC10" s="162"/>
      <c r="JD10" s="162"/>
      <c r="JE10" s="162"/>
      <c r="JF10" s="162"/>
      <c r="JG10" s="162"/>
      <c r="JH10" s="162"/>
      <c r="JI10" s="162"/>
      <c r="JJ10" s="162"/>
      <c r="JK10" s="162"/>
      <c r="JL10" s="162"/>
      <c r="JM10" s="162"/>
      <c r="JN10" s="162"/>
      <c r="JO10" s="162"/>
      <c r="JP10" s="162"/>
      <c r="JQ10" s="162"/>
      <c r="JR10" s="162"/>
      <c r="JS10" s="162"/>
      <c r="JT10" s="162"/>
      <c r="JU10" s="162"/>
      <c r="JV10" s="162"/>
      <c r="JW10" s="162"/>
      <c r="JX10" s="162"/>
      <c r="JY10" s="162"/>
      <c r="JZ10" s="162"/>
      <c r="KA10" s="162"/>
      <c r="KB10" s="162"/>
      <c r="KC10" s="162"/>
      <c r="KD10" s="162"/>
      <c r="KE10" s="162"/>
      <c r="KF10" s="162"/>
      <c r="KG10" s="162"/>
      <c r="KH10" s="162"/>
      <c r="KI10" s="162"/>
    </row>
    <row r="11" spans="1:295" ht="18" customHeight="1" x14ac:dyDescent="0.3">
      <c r="A11" s="159" t="s">
        <v>71</v>
      </c>
      <c r="B11" s="159" t="s">
        <v>648</v>
      </c>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c r="CY11" s="162"/>
      <c r="CZ11" s="162"/>
      <c r="DA11" s="162"/>
      <c r="DB11" s="162"/>
      <c r="DC11" s="162"/>
      <c r="DD11" s="162"/>
      <c r="DE11" s="162"/>
      <c r="DF11" s="162"/>
      <c r="DG11" s="162"/>
      <c r="DH11" s="162"/>
      <c r="DI11" s="162"/>
      <c r="DJ11" s="162"/>
      <c r="DK11" s="162"/>
      <c r="DL11" s="162"/>
      <c r="DM11" s="162"/>
      <c r="DN11" s="162"/>
      <c r="DO11" s="162"/>
      <c r="DP11" s="162"/>
      <c r="DQ11" s="162"/>
      <c r="DR11" s="162"/>
      <c r="DS11" s="162"/>
      <c r="DT11" s="162"/>
      <c r="DU11" s="162"/>
      <c r="DV11" s="162"/>
      <c r="DW11" s="162"/>
      <c r="DX11" s="162"/>
      <c r="DY11" s="162"/>
      <c r="DZ11" s="162"/>
      <c r="EA11" s="162"/>
      <c r="EB11" s="162"/>
      <c r="EC11" s="162"/>
      <c r="ED11" s="162"/>
      <c r="EE11" s="162"/>
      <c r="EF11" s="162"/>
      <c r="EG11" s="162"/>
      <c r="EH11" s="162"/>
      <c r="EI11" s="162"/>
      <c r="EJ11" s="162"/>
      <c r="EK11" s="162"/>
      <c r="EL11" s="162"/>
      <c r="EM11" s="162"/>
      <c r="EN11" s="162"/>
      <c r="EO11" s="162"/>
      <c r="EP11" s="162"/>
      <c r="EQ11" s="162"/>
      <c r="ER11" s="162"/>
      <c r="ES11" s="162"/>
      <c r="ET11" s="162"/>
      <c r="EU11" s="162"/>
      <c r="EV11" s="162"/>
      <c r="EW11" s="162"/>
      <c r="EX11" s="162"/>
      <c r="EY11" s="162"/>
      <c r="EZ11" s="162"/>
      <c r="FA11" s="162"/>
      <c r="FB11" s="162"/>
      <c r="FC11" s="162"/>
      <c r="FD11" s="162"/>
      <c r="FE11" s="162"/>
      <c r="FF11" s="162"/>
      <c r="FG11" s="162"/>
      <c r="FH11" s="162"/>
      <c r="FI11" s="162"/>
      <c r="FJ11" s="162"/>
      <c r="FK11" s="162"/>
      <c r="FL11" s="162"/>
      <c r="FM11" s="162"/>
      <c r="FN11" s="162"/>
      <c r="FO11" s="162"/>
      <c r="FP11" s="162"/>
      <c r="FQ11" s="162"/>
      <c r="FR11" s="162"/>
      <c r="FS11" s="162"/>
      <c r="FT11" s="162"/>
      <c r="FU11" s="162"/>
      <c r="FV11" s="162"/>
      <c r="FW11" s="162"/>
      <c r="FX11" s="162"/>
      <c r="FY11" s="162"/>
      <c r="FZ11" s="162"/>
      <c r="GA11" s="162"/>
      <c r="GB11" s="162"/>
      <c r="GC11" s="162"/>
      <c r="GD11" s="162"/>
      <c r="GE11" s="162"/>
      <c r="GF11" s="162"/>
      <c r="GG11" s="162"/>
      <c r="GH11" s="162"/>
      <c r="GI11" s="162"/>
      <c r="GJ11" s="162"/>
      <c r="GK11" s="162"/>
      <c r="GL11" s="162"/>
      <c r="GM11" s="162"/>
      <c r="GN11" s="162"/>
      <c r="GO11" s="162"/>
      <c r="GP11" s="162"/>
      <c r="GQ11" s="162"/>
      <c r="GR11" s="162"/>
      <c r="GS11" s="162"/>
      <c r="GT11" s="162"/>
      <c r="GU11" s="162"/>
      <c r="GV11" s="162"/>
      <c r="GW11" s="162"/>
      <c r="GX11" s="162"/>
      <c r="GY11" s="162"/>
      <c r="GZ11" s="162"/>
      <c r="HA11" s="162"/>
      <c r="HB11" s="162"/>
      <c r="HC11" s="162"/>
      <c r="HD11" s="162"/>
      <c r="HE11" s="162"/>
      <c r="HF11" s="162"/>
      <c r="HG11" s="162"/>
      <c r="HH11" s="162"/>
      <c r="HI11" s="162"/>
      <c r="HJ11" s="162"/>
      <c r="HK11" s="162"/>
      <c r="HL11" s="162"/>
      <c r="HM11" s="162"/>
      <c r="HN11" s="162"/>
      <c r="HO11" s="162"/>
      <c r="HP11" s="162"/>
      <c r="HQ11" s="162"/>
      <c r="HR11" s="162"/>
      <c r="HS11" s="162"/>
      <c r="HT11" s="162"/>
      <c r="HU11" s="162"/>
      <c r="HV11" s="162"/>
      <c r="HW11" s="162"/>
      <c r="HX11" s="162"/>
      <c r="HY11" s="162"/>
      <c r="HZ11" s="162"/>
      <c r="IA11" s="162"/>
      <c r="IB11" s="162"/>
      <c r="IC11" s="162"/>
      <c r="ID11" s="162"/>
      <c r="IE11" s="162"/>
      <c r="IF11" s="162"/>
      <c r="IG11" s="162"/>
      <c r="IH11" s="162"/>
      <c r="II11" s="162"/>
      <c r="IJ11" s="162"/>
      <c r="IK11" s="162"/>
      <c r="IL11" s="162"/>
      <c r="IM11" s="162"/>
      <c r="IN11" s="162"/>
      <c r="IO11" s="162"/>
      <c r="IP11" s="162"/>
      <c r="IQ11" s="162"/>
      <c r="IR11" s="162"/>
      <c r="IS11" s="162"/>
      <c r="IT11" s="162"/>
      <c r="IU11" s="162"/>
      <c r="IV11" s="162"/>
      <c r="IW11" s="162"/>
      <c r="IX11" s="162"/>
      <c r="IY11" s="162"/>
      <c r="IZ11" s="162"/>
      <c r="JA11" s="162"/>
      <c r="JB11" s="162"/>
      <c r="JC11" s="162"/>
      <c r="JD11" s="162"/>
      <c r="JE11" s="162"/>
      <c r="JF11" s="162"/>
      <c r="JG11" s="162"/>
      <c r="JH11" s="162"/>
      <c r="JI11" s="162"/>
      <c r="JJ11" s="162"/>
      <c r="JK11" s="162"/>
      <c r="JL11" s="162"/>
      <c r="JM11" s="162"/>
      <c r="JN11" s="162"/>
      <c r="JO11" s="162"/>
      <c r="JP11" s="162"/>
      <c r="JQ11" s="162"/>
      <c r="JR11" s="162"/>
      <c r="JS11" s="162"/>
      <c r="JT11" s="162"/>
      <c r="JU11" s="162"/>
      <c r="JV11" s="162"/>
      <c r="JW11" s="162"/>
      <c r="JX11" s="162"/>
      <c r="JY11" s="162"/>
      <c r="JZ11" s="162"/>
      <c r="KA11" s="162"/>
      <c r="KB11" s="162"/>
      <c r="KC11" s="162"/>
      <c r="KD11" s="162"/>
      <c r="KE11" s="162"/>
      <c r="KF11" s="162"/>
      <c r="KG11" s="162"/>
      <c r="KH11" s="162"/>
      <c r="KI11" s="162"/>
    </row>
    <row r="12" spans="1:295" ht="18" customHeight="1" x14ac:dyDescent="0.3">
      <c r="A12" s="159" t="s">
        <v>71</v>
      </c>
      <c r="B12" s="159" t="s">
        <v>649</v>
      </c>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c r="CY12" s="162"/>
      <c r="CZ12" s="162"/>
      <c r="DA12" s="162"/>
      <c r="DB12" s="162"/>
      <c r="DC12" s="162"/>
      <c r="DD12" s="162"/>
      <c r="DE12" s="162"/>
      <c r="DF12" s="162"/>
      <c r="DG12" s="162"/>
      <c r="DH12" s="162"/>
      <c r="DI12" s="162"/>
      <c r="DJ12" s="162"/>
      <c r="DK12" s="162"/>
      <c r="DL12" s="162"/>
      <c r="DM12" s="162"/>
      <c r="DN12" s="162"/>
      <c r="DO12" s="162"/>
      <c r="DP12" s="162"/>
      <c r="DQ12" s="162"/>
      <c r="DR12" s="162"/>
      <c r="DS12" s="162"/>
      <c r="DT12" s="162"/>
      <c r="DU12" s="162"/>
      <c r="DV12" s="162"/>
      <c r="DW12" s="162"/>
      <c r="DX12" s="162"/>
      <c r="DY12" s="162"/>
      <c r="DZ12" s="162"/>
      <c r="EA12" s="162"/>
      <c r="EB12" s="162"/>
      <c r="EC12" s="162"/>
      <c r="ED12" s="162"/>
      <c r="EE12" s="162"/>
      <c r="EF12" s="162"/>
      <c r="EG12" s="162"/>
      <c r="EH12" s="162"/>
      <c r="EI12" s="162"/>
      <c r="EJ12" s="162"/>
      <c r="EK12" s="162"/>
      <c r="EL12" s="162"/>
      <c r="EM12" s="162"/>
      <c r="EN12" s="162"/>
      <c r="EO12" s="162"/>
      <c r="EP12" s="162"/>
      <c r="EQ12" s="162"/>
      <c r="ER12" s="162"/>
      <c r="ES12" s="162"/>
      <c r="ET12" s="162"/>
      <c r="EU12" s="162"/>
      <c r="EV12" s="162"/>
      <c r="EW12" s="162"/>
      <c r="EX12" s="162"/>
      <c r="EY12" s="162"/>
      <c r="EZ12" s="162"/>
      <c r="FA12" s="162"/>
      <c r="FB12" s="162"/>
      <c r="FC12" s="162"/>
      <c r="FD12" s="162"/>
      <c r="FE12" s="162"/>
      <c r="FF12" s="162"/>
      <c r="FG12" s="162"/>
      <c r="FH12" s="162"/>
      <c r="FI12" s="162"/>
      <c r="FJ12" s="162"/>
      <c r="FK12" s="162"/>
      <c r="FL12" s="162"/>
      <c r="FM12" s="162"/>
      <c r="FN12" s="162"/>
      <c r="FO12" s="162"/>
      <c r="FP12" s="162"/>
      <c r="FQ12" s="162"/>
      <c r="FR12" s="162"/>
      <c r="FS12" s="162"/>
      <c r="FT12" s="162"/>
      <c r="FU12" s="162"/>
      <c r="FV12" s="162"/>
      <c r="FW12" s="162"/>
      <c r="FX12" s="162"/>
      <c r="FY12" s="162"/>
      <c r="FZ12" s="162"/>
      <c r="GA12" s="162"/>
      <c r="GB12" s="162"/>
      <c r="GC12" s="162"/>
      <c r="GD12" s="162"/>
      <c r="GE12" s="162"/>
      <c r="GF12" s="162"/>
      <c r="GG12" s="162"/>
      <c r="GH12" s="162"/>
      <c r="GI12" s="162"/>
      <c r="GJ12" s="162"/>
      <c r="GK12" s="162"/>
      <c r="GL12" s="162"/>
      <c r="GM12" s="162"/>
      <c r="GN12" s="162"/>
      <c r="GO12" s="162"/>
      <c r="GP12" s="162"/>
      <c r="GQ12" s="162"/>
      <c r="GR12" s="162"/>
      <c r="GS12" s="162"/>
      <c r="GT12" s="162"/>
      <c r="GU12" s="162"/>
      <c r="GV12" s="162"/>
      <c r="GW12" s="162"/>
      <c r="GX12" s="162"/>
      <c r="GY12" s="162"/>
      <c r="GZ12" s="162"/>
      <c r="HA12" s="162"/>
      <c r="HB12" s="162"/>
      <c r="HC12" s="162"/>
      <c r="HD12" s="162"/>
      <c r="HE12" s="162"/>
      <c r="HF12" s="162"/>
      <c r="HG12" s="162"/>
      <c r="HH12" s="162"/>
      <c r="HI12" s="162"/>
      <c r="HJ12" s="162"/>
      <c r="HK12" s="162"/>
      <c r="HL12" s="162"/>
      <c r="HM12" s="162"/>
      <c r="HN12" s="162"/>
      <c r="HO12" s="162"/>
      <c r="HP12" s="162"/>
      <c r="HQ12" s="162"/>
      <c r="HR12" s="162"/>
      <c r="HS12" s="162"/>
      <c r="HT12" s="162"/>
      <c r="HU12" s="162"/>
      <c r="HV12" s="162"/>
      <c r="HW12" s="162"/>
      <c r="HX12" s="162"/>
      <c r="HY12" s="162"/>
      <c r="HZ12" s="162"/>
      <c r="IA12" s="162"/>
      <c r="IB12" s="162"/>
      <c r="IC12" s="162"/>
      <c r="ID12" s="162"/>
      <c r="IE12" s="162"/>
      <c r="IF12" s="162"/>
      <c r="IG12" s="162"/>
      <c r="IH12" s="162"/>
      <c r="II12" s="162"/>
      <c r="IJ12" s="162"/>
      <c r="IK12" s="162"/>
      <c r="IL12" s="162"/>
      <c r="IM12" s="162"/>
      <c r="IN12" s="162"/>
      <c r="IO12" s="162"/>
      <c r="IP12" s="162"/>
      <c r="IQ12" s="162"/>
      <c r="IR12" s="162"/>
      <c r="IS12" s="162"/>
      <c r="IT12" s="162"/>
      <c r="IU12" s="162"/>
      <c r="IV12" s="162"/>
      <c r="IW12" s="162"/>
      <c r="IX12" s="162"/>
      <c r="IY12" s="162"/>
      <c r="IZ12" s="162"/>
      <c r="JA12" s="162"/>
      <c r="JB12" s="162"/>
      <c r="JC12" s="162"/>
      <c r="JD12" s="162"/>
      <c r="JE12" s="162"/>
      <c r="JF12" s="162"/>
      <c r="JG12" s="162"/>
      <c r="JH12" s="162"/>
      <c r="JI12" s="162"/>
      <c r="JJ12" s="162"/>
      <c r="JK12" s="162"/>
      <c r="JL12" s="162"/>
      <c r="JM12" s="162"/>
      <c r="JN12" s="162"/>
      <c r="JO12" s="162"/>
      <c r="JP12" s="162"/>
      <c r="JQ12" s="162"/>
      <c r="JR12" s="162"/>
      <c r="JS12" s="162"/>
      <c r="JT12" s="162"/>
      <c r="JU12" s="162"/>
      <c r="JV12" s="162"/>
      <c r="JW12" s="162"/>
      <c r="JX12" s="162"/>
      <c r="JY12" s="162"/>
      <c r="JZ12" s="162"/>
      <c r="KA12" s="162"/>
      <c r="KB12" s="162"/>
      <c r="KC12" s="162"/>
      <c r="KD12" s="162"/>
      <c r="KE12" s="162"/>
      <c r="KF12" s="162"/>
      <c r="KG12" s="162"/>
      <c r="KH12" s="162"/>
      <c r="KI12" s="162"/>
    </row>
    <row r="13" spans="1:295" ht="18" customHeight="1" x14ac:dyDescent="0.3">
      <c r="A13" s="159" t="s">
        <v>71</v>
      </c>
      <c r="B13" s="159" t="s">
        <v>650</v>
      </c>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c r="CY13" s="162"/>
      <c r="CZ13" s="162"/>
      <c r="DA13" s="162"/>
      <c r="DB13" s="162"/>
      <c r="DC13" s="162"/>
      <c r="DD13" s="162"/>
      <c r="DE13" s="162"/>
      <c r="DF13" s="162"/>
      <c r="DG13" s="162"/>
      <c r="DH13" s="162"/>
      <c r="DI13" s="162"/>
      <c r="DJ13" s="162"/>
      <c r="DK13" s="162"/>
      <c r="DL13" s="162"/>
      <c r="DM13" s="162"/>
      <c r="DN13" s="162"/>
      <c r="DO13" s="162"/>
      <c r="DP13" s="162"/>
      <c r="DQ13" s="162"/>
      <c r="DR13" s="162"/>
      <c r="DS13" s="162"/>
      <c r="DT13" s="162"/>
      <c r="DU13" s="162"/>
      <c r="DV13" s="162"/>
      <c r="DW13" s="162"/>
      <c r="DX13" s="162"/>
      <c r="DY13" s="162"/>
      <c r="DZ13" s="162"/>
      <c r="EA13" s="162"/>
      <c r="EB13" s="162"/>
      <c r="EC13" s="162"/>
      <c r="ED13" s="162"/>
      <c r="EE13" s="162"/>
      <c r="EF13" s="162"/>
      <c r="EG13" s="162"/>
      <c r="EH13" s="162"/>
      <c r="EI13" s="162"/>
      <c r="EJ13" s="162"/>
      <c r="EK13" s="162"/>
      <c r="EL13" s="162"/>
      <c r="EM13" s="162"/>
      <c r="EN13" s="162"/>
      <c r="EO13" s="162"/>
      <c r="EP13" s="162"/>
      <c r="EQ13" s="162"/>
      <c r="ER13" s="162"/>
      <c r="ES13" s="162"/>
      <c r="ET13" s="162"/>
      <c r="EU13" s="162"/>
      <c r="EV13" s="162"/>
      <c r="EW13" s="162"/>
      <c r="EX13" s="162"/>
      <c r="EY13" s="162"/>
      <c r="EZ13" s="162"/>
      <c r="FA13" s="162"/>
      <c r="FB13" s="162"/>
      <c r="FC13" s="162"/>
      <c r="FD13" s="162"/>
      <c r="FE13" s="162"/>
      <c r="FF13" s="162"/>
      <c r="FG13" s="162"/>
      <c r="FH13" s="162"/>
      <c r="FI13" s="162"/>
      <c r="FJ13" s="162"/>
      <c r="FK13" s="162"/>
      <c r="FL13" s="162"/>
      <c r="FM13" s="162"/>
      <c r="FN13" s="162"/>
      <c r="FO13" s="162"/>
      <c r="FP13" s="162"/>
      <c r="FQ13" s="162"/>
      <c r="FR13" s="162"/>
      <c r="FS13" s="162"/>
      <c r="FT13" s="162"/>
      <c r="FU13" s="162"/>
      <c r="FV13" s="162"/>
      <c r="FW13" s="162"/>
      <c r="FX13" s="162"/>
      <c r="FY13" s="162"/>
      <c r="FZ13" s="162"/>
      <c r="GA13" s="162"/>
      <c r="GB13" s="162"/>
      <c r="GC13" s="162"/>
      <c r="GD13" s="162"/>
      <c r="GE13" s="162"/>
      <c r="GF13" s="162"/>
      <c r="GG13" s="162"/>
      <c r="GH13" s="162"/>
      <c r="GI13" s="162"/>
      <c r="GJ13" s="162"/>
      <c r="GK13" s="162"/>
      <c r="GL13" s="162"/>
      <c r="GM13" s="162"/>
      <c r="GN13" s="162"/>
      <c r="GO13" s="162"/>
      <c r="GP13" s="162"/>
      <c r="GQ13" s="162"/>
      <c r="GR13" s="162"/>
      <c r="GS13" s="162"/>
      <c r="GT13" s="162"/>
      <c r="GU13" s="162"/>
      <c r="GV13" s="162"/>
      <c r="GW13" s="162"/>
      <c r="GX13" s="162"/>
      <c r="GY13" s="162"/>
      <c r="GZ13" s="162"/>
      <c r="HA13" s="162"/>
      <c r="HB13" s="162"/>
      <c r="HC13" s="162"/>
      <c r="HD13" s="162"/>
      <c r="HE13" s="162"/>
      <c r="HF13" s="162"/>
      <c r="HG13" s="162"/>
      <c r="HH13" s="162"/>
      <c r="HI13" s="162"/>
      <c r="HJ13" s="162"/>
      <c r="HK13" s="162"/>
      <c r="HL13" s="162"/>
      <c r="HM13" s="162"/>
      <c r="HN13" s="162"/>
      <c r="HO13" s="162"/>
      <c r="HP13" s="162"/>
      <c r="HQ13" s="162"/>
      <c r="HR13" s="162"/>
      <c r="HS13" s="162"/>
      <c r="HT13" s="162"/>
      <c r="HU13" s="162"/>
      <c r="HV13" s="162"/>
      <c r="HW13" s="162"/>
      <c r="HX13" s="162"/>
      <c r="HY13" s="162"/>
      <c r="HZ13" s="162"/>
      <c r="IA13" s="162"/>
      <c r="IB13" s="162"/>
      <c r="IC13" s="162"/>
      <c r="ID13" s="162"/>
      <c r="IE13" s="162"/>
      <c r="IF13" s="162"/>
      <c r="IG13" s="162"/>
      <c r="IH13" s="162"/>
      <c r="II13" s="162"/>
      <c r="IJ13" s="162"/>
      <c r="IK13" s="162"/>
      <c r="IL13" s="162"/>
      <c r="IM13" s="162"/>
      <c r="IN13" s="162"/>
      <c r="IO13" s="162"/>
      <c r="IP13" s="162"/>
      <c r="IQ13" s="162"/>
      <c r="IR13" s="162"/>
      <c r="IS13" s="162"/>
      <c r="IT13" s="162"/>
      <c r="IU13" s="162"/>
      <c r="IV13" s="162"/>
      <c r="IW13" s="162"/>
      <c r="IX13" s="162"/>
      <c r="IY13" s="162"/>
      <c r="IZ13" s="162"/>
      <c r="JA13" s="162"/>
      <c r="JB13" s="162"/>
      <c r="JC13" s="162"/>
      <c r="JD13" s="162"/>
      <c r="JE13" s="162"/>
      <c r="JF13" s="162"/>
      <c r="JG13" s="162"/>
      <c r="JH13" s="162"/>
      <c r="JI13" s="162"/>
      <c r="JJ13" s="162"/>
      <c r="JK13" s="162"/>
      <c r="JL13" s="162"/>
      <c r="JM13" s="162"/>
      <c r="JN13" s="162"/>
      <c r="JO13" s="162"/>
      <c r="JP13" s="162"/>
      <c r="JQ13" s="162"/>
      <c r="JR13" s="162"/>
      <c r="JS13" s="162"/>
      <c r="JT13" s="162"/>
      <c r="JU13" s="162"/>
      <c r="JV13" s="162"/>
      <c r="JW13" s="162"/>
      <c r="JX13" s="162"/>
      <c r="JY13" s="162"/>
      <c r="JZ13" s="162"/>
      <c r="KA13" s="162"/>
      <c r="KB13" s="162"/>
      <c r="KC13" s="162"/>
      <c r="KD13" s="162"/>
      <c r="KE13" s="162"/>
      <c r="KF13" s="162"/>
      <c r="KG13" s="162"/>
      <c r="KH13" s="162"/>
      <c r="KI13" s="162"/>
    </row>
    <row r="14" spans="1:295" ht="18" customHeight="1" x14ac:dyDescent="0.3">
      <c r="A14" s="159" t="s">
        <v>71</v>
      </c>
      <c r="B14" s="159" t="s">
        <v>651</v>
      </c>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c r="CY14" s="162"/>
      <c r="CZ14" s="162"/>
      <c r="DA14" s="162"/>
      <c r="DB14" s="162"/>
      <c r="DC14" s="162"/>
      <c r="DD14" s="162"/>
      <c r="DE14" s="162"/>
      <c r="DF14" s="162"/>
      <c r="DG14" s="162"/>
      <c r="DH14" s="162"/>
      <c r="DI14" s="162"/>
      <c r="DJ14" s="162"/>
      <c r="DK14" s="162"/>
      <c r="DL14" s="162"/>
      <c r="DM14" s="162"/>
      <c r="DN14" s="162"/>
      <c r="DO14" s="162"/>
      <c r="DP14" s="162"/>
      <c r="DQ14" s="162"/>
      <c r="DR14" s="162"/>
      <c r="DS14" s="162"/>
      <c r="DT14" s="162"/>
      <c r="DU14" s="162"/>
      <c r="DV14" s="162"/>
      <c r="DW14" s="162"/>
      <c r="DX14" s="162"/>
      <c r="DY14" s="162"/>
      <c r="DZ14" s="162"/>
      <c r="EA14" s="162"/>
      <c r="EB14" s="162"/>
      <c r="EC14" s="162"/>
      <c r="ED14" s="162"/>
      <c r="EE14" s="162"/>
      <c r="EF14" s="162"/>
      <c r="EG14" s="162"/>
      <c r="EH14" s="162"/>
      <c r="EI14" s="162"/>
      <c r="EJ14" s="162"/>
      <c r="EK14" s="162"/>
      <c r="EL14" s="162"/>
      <c r="EM14" s="162"/>
      <c r="EN14" s="162"/>
      <c r="EO14" s="162"/>
      <c r="EP14" s="162"/>
      <c r="EQ14" s="162"/>
      <c r="ER14" s="162"/>
      <c r="ES14" s="162"/>
      <c r="ET14" s="162"/>
      <c r="EU14" s="162"/>
      <c r="EV14" s="162"/>
      <c r="EW14" s="162"/>
      <c r="EX14" s="162"/>
      <c r="EY14" s="162"/>
      <c r="EZ14" s="162"/>
      <c r="FA14" s="162"/>
      <c r="FB14" s="162"/>
      <c r="FC14" s="162"/>
      <c r="FD14" s="162"/>
      <c r="FE14" s="162"/>
      <c r="FF14" s="162"/>
      <c r="FG14" s="162"/>
      <c r="FH14" s="162"/>
      <c r="FI14" s="162"/>
      <c r="FJ14" s="162"/>
      <c r="FK14" s="162"/>
      <c r="FL14" s="162"/>
      <c r="FM14" s="162"/>
      <c r="FN14" s="162"/>
      <c r="FO14" s="162"/>
      <c r="FP14" s="162"/>
      <c r="FQ14" s="162"/>
      <c r="FR14" s="162"/>
      <c r="FS14" s="162"/>
      <c r="FT14" s="162"/>
      <c r="FU14" s="162"/>
      <c r="FV14" s="162"/>
      <c r="FW14" s="162"/>
      <c r="FX14" s="162"/>
      <c r="FY14" s="162"/>
      <c r="FZ14" s="162"/>
      <c r="GA14" s="162"/>
      <c r="GB14" s="162"/>
      <c r="GC14" s="162"/>
      <c r="GD14" s="162"/>
      <c r="GE14" s="162"/>
      <c r="GF14" s="162"/>
      <c r="GG14" s="162"/>
      <c r="GH14" s="162"/>
      <c r="GI14" s="162"/>
      <c r="GJ14" s="162"/>
      <c r="GK14" s="162"/>
      <c r="GL14" s="162"/>
      <c r="GM14" s="162"/>
      <c r="GN14" s="162"/>
      <c r="GO14" s="162"/>
      <c r="GP14" s="162"/>
      <c r="GQ14" s="162"/>
      <c r="GR14" s="162"/>
      <c r="GS14" s="162"/>
      <c r="GT14" s="162"/>
      <c r="GU14" s="162"/>
      <c r="GV14" s="162"/>
      <c r="GW14" s="162"/>
      <c r="GX14" s="162"/>
      <c r="GY14" s="162"/>
      <c r="GZ14" s="162"/>
      <c r="HA14" s="162"/>
      <c r="HB14" s="162"/>
      <c r="HC14" s="162"/>
      <c r="HD14" s="162"/>
      <c r="HE14" s="162"/>
      <c r="HF14" s="162"/>
      <c r="HG14" s="162"/>
      <c r="HH14" s="162"/>
      <c r="HI14" s="162"/>
      <c r="HJ14" s="162"/>
      <c r="HK14" s="162"/>
      <c r="HL14" s="162"/>
      <c r="HM14" s="162"/>
      <c r="HN14" s="162"/>
      <c r="HO14" s="162"/>
      <c r="HP14" s="162"/>
      <c r="HQ14" s="162"/>
      <c r="HR14" s="162"/>
      <c r="HS14" s="162"/>
      <c r="HT14" s="162"/>
      <c r="HU14" s="162"/>
      <c r="HV14" s="162"/>
      <c r="HW14" s="162"/>
      <c r="HX14" s="162"/>
      <c r="HY14" s="162"/>
      <c r="HZ14" s="162"/>
      <c r="IA14" s="162"/>
      <c r="IB14" s="162"/>
      <c r="IC14" s="162"/>
      <c r="ID14" s="162"/>
      <c r="IE14" s="162"/>
      <c r="IF14" s="162"/>
      <c r="IG14" s="162"/>
      <c r="IH14" s="162"/>
      <c r="II14" s="162"/>
      <c r="IJ14" s="162"/>
      <c r="IK14" s="162"/>
      <c r="IL14" s="162"/>
      <c r="IM14" s="162"/>
      <c r="IN14" s="162"/>
      <c r="IO14" s="162"/>
      <c r="IP14" s="162"/>
      <c r="IQ14" s="162"/>
      <c r="IR14" s="162"/>
      <c r="IS14" s="162"/>
      <c r="IT14" s="162"/>
      <c r="IU14" s="162"/>
      <c r="IV14" s="162"/>
      <c r="IW14" s="162"/>
      <c r="IX14" s="162"/>
      <c r="IY14" s="162"/>
      <c r="IZ14" s="162"/>
      <c r="JA14" s="162"/>
      <c r="JB14" s="162"/>
      <c r="JC14" s="162"/>
      <c r="JD14" s="162"/>
      <c r="JE14" s="162"/>
      <c r="JF14" s="162"/>
      <c r="JG14" s="162"/>
      <c r="JH14" s="162"/>
      <c r="JI14" s="162"/>
      <c r="JJ14" s="162"/>
      <c r="JK14" s="162"/>
      <c r="JL14" s="162"/>
      <c r="JM14" s="162"/>
      <c r="JN14" s="162"/>
      <c r="JO14" s="162"/>
      <c r="JP14" s="162"/>
      <c r="JQ14" s="162"/>
      <c r="JR14" s="162"/>
      <c r="JS14" s="162"/>
      <c r="JT14" s="162"/>
      <c r="JU14" s="162"/>
      <c r="JV14" s="162"/>
      <c r="JW14" s="162"/>
      <c r="JX14" s="162"/>
      <c r="JY14" s="162"/>
      <c r="JZ14" s="162"/>
      <c r="KA14" s="162"/>
      <c r="KB14" s="162"/>
      <c r="KC14" s="162"/>
      <c r="KD14" s="162"/>
      <c r="KE14" s="162"/>
      <c r="KF14" s="162"/>
      <c r="KG14" s="162"/>
      <c r="KH14" s="162"/>
      <c r="KI14" s="162"/>
    </row>
    <row r="15" spans="1:295" ht="18" customHeight="1" x14ac:dyDescent="0.3">
      <c r="A15" s="159" t="s">
        <v>71</v>
      </c>
      <c r="B15" s="159" t="s">
        <v>652</v>
      </c>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2"/>
      <c r="DC15" s="162"/>
      <c r="DD15" s="162"/>
      <c r="DE15" s="162"/>
      <c r="DF15" s="162"/>
      <c r="DG15" s="162"/>
      <c r="DH15" s="162"/>
      <c r="DI15" s="162"/>
      <c r="DJ15" s="162"/>
      <c r="DK15" s="162"/>
      <c r="DL15" s="162"/>
      <c r="DM15" s="162"/>
      <c r="DN15" s="162"/>
      <c r="DO15" s="162"/>
      <c r="DP15" s="162"/>
      <c r="DQ15" s="162"/>
      <c r="DR15" s="162"/>
      <c r="DS15" s="162"/>
      <c r="DT15" s="162"/>
      <c r="DU15" s="162"/>
      <c r="DV15" s="162"/>
      <c r="DW15" s="162"/>
      <c r="DX15" s="162"/>
      <c r="DY15" s="162"/>
      <c r="DZ15" s="162"/>
      <c r="EA15" s="162"/>
      <c r="EB15" s="162"/>
      <c r="EC15" s="162"/>
      <c r="ED15" s="162"/>
      <c r="EE15" s="162"/>
      <c r="EF15" s="162"/>
      <c r="EG15" s="162"/>
      <c r="EH15" s="162"/>
      <c r="EI15" s="162"/>
      <c r="EJ15" s="162"/>
      <c r="EK15" s="162"/>
      <c r="EL15" s="162"/>
      <c r="EM15" s="162"/>
      <c r="EN15" s="162"/>
      <c r="EO15" s="162"/>
      <c r="EP15" s="162"/>
      <c r="EQ15" s="162"/>
      <c r="ER15" s="162"/>
      <c r="ES15" s="162"/>
      <c r="ET15" s="162"/>
      <c r="EU15" s="162"/>
      <c r="EV15" s="162"/>
      <c r="EW15" s="162"/>
      <c r="EX15" s="162"/>
      <c r="EY15" s="162"/>
      <c r="EZ15" s="162"/>
      <c r="FA15" s="162"/>
      <c r="FB15" s="162"/>
      <c r="FC15" s="162"/>
      <c r="FD15" s="162"/>
      <c r="FE15" s="162"/>
      <c r="FF15" s="162"/>
      <c r="FG15" s="162"/>
      <c r="FH15" s="162"/>
      <c r="FI15" s="162"/>
      <c r="FJ15" s="162"/>
      <c r="FK15" s="162"/>
      <c r="FL15" s="162"/>
      <c r="FM15" s="162"/>
      <c r="FN15" s="162"/>
      <c r="FO15" s="162"/>
      <c r="FP15" s="162"/>
      <c r="FQ15" s="162"/>
      <c r="FR15" s="162"/>
      <c r="FS15" s="162"/>
      <c r="FT15" s="162"/>
      <c r="FU15" s="162"/>
      <c r="FV15" s="162"/>
      <c r="FW15" s="162"/>
      <c r="FX15" s="162"/>
      <c r="FY15" s="162"/>
      <c r="FZ15" s="162"/>
      <c r="GA15" s="162"/>
      <c r="GB15" s="162"/>
      <c r="GC15" s="162"/>
      <c r="GD15" s="162"/>
      <c r="GE15" s="162"/>
      <c r="GF15" s="162"/>
      <c r="GG15" s="162"/>
      <c r="GH15" s="162"/>
      <c r="GI15" s="162"/>
      <c r="GJ15" s="162"/>
      <c r="GK15" s="162"/>
      <c r="GL15" s="162"/>
      <c r="GM15" s="162"/>
      <c r="GN15" s="162"/>
      <c r="GO15" s="162"/>
      <c r="GP15" s="162"/>
      <c r="GQ15" s="162"/>
      <c r="GR15" s="162"/>
      <c r="GS15" s="162"/>
      <c r="GT15" s="162"/>
      <c r="GU15" s="162"/>
      <c r="GV15" s="162"/>
      <c r="GW15" s="162"/>
      <c r="GX15" s="162"/>
      <c r="GY15" s="162"/>
      <c r="GZ15" s="162"/>
      <c r="HA15" s="162"/>
      <c r="HB15" s="162"/>
      <c r="HC15" s="162"/>
      <c r="HD15" s="162"/>
      <c r="HE15" s="162"/>
      <c r="HF15" s="162"/>
      <c r="HG15" s="162"/>
      <c r="HH15" s="162"/>
      <c r="HI15" s="162"/>
      <c r="HJ15" s="162"/>
      <c r="HK15" s="162"/>
      <c r="HL15" s="162"/>
      <c r="HM15" s="162"/>
      <c r="HN15" s="162"/>
      <c r="HO15" s="162"/>
      <c r="HP15" s="162"/>
      <c r="HQ15" s="162"/>
      <c r="HR15" s="162"/>
      <c r="HS15" s="162"/>
      <c r="HT15" s="162"/>
      <c r="HU15" s="162"/>
      <c r="HV15" s="162"/>
      <c r="HW15" s="162"/>
      <c r="HX15" s="162"/>
      <c r="HY15" s="162"/>
      <c r="HZ15" s="162"/>
      <c r="IA15" s="162"/>
      <c r="IB15" s="162"/>
      <c r="IC15" s="162"/>
      <c r="ID15" s="162"/>
      <c r="IE15" s="162"/>
      <c r="IF15" s="162"/>
      <c r="IG15" s="162"/>
      <c r="IH15" s="162"/>
      <c r="II15" s="162"/>
      <c r="IJ15" s="162"/>
      <c r="IK15" s="162"/>
      <c r="IL15" s="162"/>
      <c r="IM15" s="162"/>
      <c r="IN15" s="162"/>
      <c r="IO15" s="162"/>
      <c r="IP15" s="162"/>
      <c r="IQ15" s="162"/>
      <c r="IR15" s="162"/>
      <c r="IS15" s="162"/>
      <c r="IT15" s="162"/>
      <c r="IU15" s="162"/>
      <c r="IV15" s="162"/>
      <c r="IW15" s="162"/>
      <c r="IX15" s="162"/>
      <c r="IY15" s="162"/>
      <c r="IZ15" s="162"/>
      <c r="JA15" s="162"/>
      <c r="JB15" s="162"/>
      <c r="JC15" s="162"/>
      <c r="JD15" s="162"/>
      <c r="JE15" s="162"/>
      <c r="JF15" s="162"/>
      <c r="JG15" s="162"/>
      <c r="JH15" s="162"/>
      <c r="JI15" s="162"/>
      <c r="JJ15" s="162"/>
      <c r="JK15" s="162"/>
      <c r="JL15" s="162"/>
      <c r="JM15" s="162"/>
      <c r="JN15" s="162"/>
      <c r="JO15" s="162"/>
      <c r="JP15" s="162"/>
      <c r="JQ15" s="162"/>
      <c r="JR15" s="162"/>
      <c r="JS15" s="162"/>
      <c r="JT15" s="162"/>
      <c r="JU15" s="162"/>
      <c r="JV15" s="162"/>
      <c r="JW15" s="162"/>
      <c r="JX15" s="162"/>
      <c r="JY15" s="162"/>
      <c r="JZ15" s="162"/>
      <c r="KA15" s="162"/>
      <c r="KB15" s="162"/>
      <c r="KC15" s="162"/>
      <c r="KD15" s="162"/>
      <c r="KE15" s="162"/>
      <c r="KF15" s="162"/>
      <c r="KG15" s="162"/>
      <c r="KH15" s="162"/>
      <c r="KI15" s="162"/>
    </row>
    <row r="16" spans="1:295" ht="18" customHeight="1" x14ac:dyDescent="0.3">
      <c r="A16" s="159" t="s">
        <v>71</v>
      </c>
      <c r="B16" s="159" t="s">
        <v>653</v>
      </c>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c r="EF16" s="164"/>
      <c r="EG16" s="164"/>
      <c r="EH16" s="164"/>
      <c r="EI16" s="164"/>
      <c r="EJ16" s="164"/>
      <c r="EK16" s="164"/>
      <c r="EL16" s="164"/>
      <c r="EM16" s="164"/>
      <c r="EN16" s="164"/>
      <c r="EO16" s="164"/>
      <c r="EP16" s="164"/>
      <c r="EQ16" s="164"/>
      <c r="ER16" s="164"/>
      <c r="ES16" s="164"/>
      <c r="ET16" s="164"/>
      <c r="EU16" s="164"/>
      <c r="EV16" s="164"/>
      <c r="EW16" s="164"/>
      <c r="EX16" s="164"/>
      <c r="EY16" s="164"/>
      <c r="EZ16" s="164"/>
      <c r="FA16" s="164"/>
      <c r="FB16" s="164"/>
      <c r="FC16" s="164"/>
      <c r="FD16" s="164"/>
      <c r="FE16" s="164"/>
      <c r="FF16" s="164"/>
      <c r="FG16" s="164"/>
      <c r="FH16" s="164"/>
      <c r="FI16" s="164"/>
      <c r="FJ16" s="164"/>
      <c r="FK16" s="164"/>
      <c r="FL16" s="164"/>
      <c r="FM16" s="164"/>
      <c r="FN16" s="164"/>
      <c r="FO16" s="164"/>
      <c r="FP16" s="164"/>
      <c r="FQ16" s="164"/>
      <c r="FR16" s="164"/>
      <c r="FS16" s="164"/>
      <c r="FT16" s="164"/>
      <c r="FU16" s="164"/>
      <c r="FV16" s="164"/>
      <c r="FW16" s="164"/>
      <c r="FX16" s="164"/>
      <c r="FY16" s="164"/>
      <c r="FZ16" s="164"/>
      <c r="GA16" s="164"/>
      <c r="GB16" s="164"/>
      <c r="GC16" s="164"/>
      <c r="GD16" s="164"/>
      <c r="GE16" s="164"/>
      <c r="GF16" s="164"/>
      <c r="GG16" s="164"/>
      <c r="GH16" s="164"/>
      <c r="GI16" s="164"/>
      <c r="GJ16" s="164"/>
      <c r="GK16" s="164"/>
      <c r="GL16" s="164"/>
      <c r="GM16" s="164"/>
      <c r="GN16" s="164"/>
      <c r="GO16" s="164"/>
      <c r="GP16" s="164"/>
      <c r="GQ16" s="164"/>
      <c r="GR16" s="164"/>
      <c r="GS16" s="164"/>
      <c r="GT16" s="164"/>
      <c r="GU16" s="164"/>
      <c r="GV16" s="164"/>
      <c r="GW16" s="164"/>
      <c r="GX16" s="164"/>
      <c r="GY16" s="164"/>
      <c r="GZ16" s="164"/>
      <c r="HA16" s="164"/>
      <c r="HB16" s="164"/>
      <c r="HC16" s="164"/>
      <c r="HD16" s="164"/>
      <c r="HE16" s="164"/>
      <c r="HF16" s="164"/>
      <c r="HG16" s="164"/>
      <c r="HH16" s="164"/>
      <c r="HI16" s="164"/>
      <c r="HJ16" s="164"/>
      <c r="HK16" s="164"/>
      <c r="HL16" s="164"/>
      <c r="HM16" s="164"/>
      <c r="HN16" s="164"/>
      <c r="HO16" s="164"/>
      <c r="HP16" s="164"/>
      <c r="HQ16" s="164"/>
      <c r="HR16" s="164"/>
      <c r="HS16" s="164"/>
      <c r="HT16" s="164"/>
      <c r="HU16" s="164"/>
      <c r="HV16" s="164"/>
      <c r="HW16" s="164"/>
      <c r="HX16" s="164"/>
      <c r="HY16" s="164"/>
      <c r="HZ16" s="164"/>
      <c r="IA16" s="164"/>
      <c r="IB16" s="164"/>
      <c r="IC16" s="164"/>
      <c r="ID16" s="164"/>
      <c r="IE16" s="164"/>
      <c r="IF16" s="164"/>
      <c r="IG16" s="164"/>
      <c r="IH16" s="164"/>
      <c r="II16" s="164"/>
      <c r="IJ16" s="164"/>
      <c r="IK16" s="164"/>
      <c r="IL16" s="164"/>
      <c r="IM16" s="164"/>
      <c r="IN16" s="164"/>
      <c r="IO16" s="164"/>
      <c r="IP16" s="164"/>
      <c r="IQ16" s="164"/>
      <c r="IR16" s="164"/>
      <c r="IS16" s="164"/>
      <c r="IT16" s="164"/>
      <c r="IU16" s="164"/>
      <c r="IV16" s="164"/>
      <c r="IW16" s="164"/>
      <c r="IX16" s="164"/>
      <c r="IY16" s="164"/>
      <c r="IZ16" s="164"/>
      <c r="JA16" s="164"/>
      <c r="JB16" s="164"/>
      <c r="JC16" s="164"/>
      <c r="JD16" s="164"/>
      <c r="JE16" s="164"/>
      <c r="JF16" s="164"/>
      <c r="JG16" s="164"/>
      <c r="JH16" s="164"/>
      <c r="JI16" s="164"/>
      <c r="JJ16" s="164"/>
      <c r="JK16" s="164"/>
      <c r="JL16" s="164"/>
      <c r="JM16" s="164"/>
      <c r="JN16" s="164"/>
      <c r="JO16" s="164"/>
      <c r="JP16" s="164"/>
      <c r="JQ16" s="164"/>
      <c r="JR16" s="164"/>
      <c r="JS16" s="164"/>
      <c r="JT16" s="164"/>
      <c r="JU16" s="164"/>
      <c r="JV16" s="164"/>
      <c r="JW16" s="164"/>
      <c r="JX16" s="164"/>
      <c r="JY16" s="164"/>
      <c r="JZ16" s="164"/>
      <c r="KA16" s="164"/>
      <c r="KB16" s="164"/>
      <c r="KC16" s="164"/>
      <c r="KD16" s="164"/>
      <c r="KE16" s="164"/>
      <c r="KF16" s="164"/>
      <c r="KG16" s="164"/>
      <c r="KH16" s="164"/>
      <c r="KI16" s="164"/>
    </row>
    <row r="17" spans="1:295" ht="18" customHeight="1" x14ac:dyDescent="0.3">
      <c r="A17" s="159" t="s">
        <v>71</v>
      </c>
      <c r="B17" s="159" t="s">
        <v>654</v>
      </c>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c r="CY17" s="160"/>
      <c r="CZ17" s="160"/>
      <c r="DA17" s="160"/>
      <c r="DB17" s="160"/>
      <c r="DC17" s="160"/>
      <c r="DD17" s="160"/>
      <c r="DE17" s="160"/>
      <c r="DF17" s="160"/>
      <c r="DG17" s="160"/>
      <c r="DH17" s="160"/>
      <c r="DI17" s="160"/>
      <c r="DJ17" s="160"/>
      <c r="DK17" s="160"/>
      <c r="DL17" s="160"/>
      <c r="DM17" s="160"/>
      <c r="DN17" s="160"/>
      <c r="DO17" s="160"/>
      <c r="DP17" s="160"/>
      <c r="DQ17" s="160"/>
      <c r="DR17" s="160"/>
      <c r="DS17" s="160"/>
      <c r="DT17" s="160"/>
      <c r="DU17" s="160"/>
      <c r="DV17" s="160"/>
      <c r="DW17" s="160"/>
      <c r="DX17" s="160"/>
      <c r="DY17" s="160"/>
      <c r="DZ17" s="160"/>
      <c r="EA17" s="160"/>
      <c r="EB17" s="160"/>
      <c r="EC17" s="160"/>
      <c r="ED17" s="160"/>
      <c r="EE17" s="160"/>
      <c r="EF17" s="160"/>
      <c r="EG17" s="160"/>
      <c r="EH17" s="160"/>
      <c r="EI17" s="160"/>
      <c r="EJ17" s="160"/>
      <c r="EK17" s="160"/>
      <c r="EL17" s="160"/>
      <c r="EM17" s="160"/>
      <c r="EN17" s="160"/>
      <c r="EO17" s="160"/>
      <c r="EP17" s="160"/>
      <c r="EQ17" s="160"/>
      <c r="ER17" s="160"/>
      <c r="ES17" s="160"/>
      <c r="ET17" s="160"/>
      <c r="EU17" s="160"/>
      <c r="EV17" s="160"/>
      <c r="EW17" s="160"/>
      <c r="EX17" s="160"/>
      <c r="EY17" s="160"/>
      <c r="EZ17" s="160"/>
      <c r="FA17" s="160"/>
      <c r="FB17" s="160"/>
      <c r="FC17" s="160"/>
      <c r="FD17" s="160"/>
      <c r="FE17" s="160"/>
      <c r="FF17" s="160"/>
      <c r="FG17" s="160"/>
      <c r="FH17" s="160"/>
      <c r="FI17" s="160"/>
      <c r="FJ17" s="160"/>
      <c r="FK17" s="160"/>
      <c r="FL17" s="160"/>
      <c r="FM17" s="160"/>
      <c r="FN17" s="160"/>
      <c r="FO17" s="160"/>
      <c r="FP17" s="160"/>
      <c r="FQ17" s="160"/>
      <c r="FR17" s="160"/>
      <c r="FS17" s="160"/>
      <c r="FT17" s="160"/>
      <c r="FU17" s="160"/>
      <c r="FV17" s="160"/>
      <c r="FW17" s="160"/>
      <c r="FX17" s="160"/>
      <c r="FY17" s="160"/>
      <c r="FZ17" s="160"/>
      <c r="GA17" s="160"/>
      <c r="GB17" s="160"/>
      <c r="GC17" s="160"/>
      <c r="GD17" s="160"/>
      <c r="GE17" s="160"/>
      <c r="GF17" s="160"/>
      <c r="GG17" s="160"/>
      <c r="GH17" s="160"/>
      <c r="GI17" s="160"/>
      <c r="GJ17" s="160"/>
      <c r="GK17" s="160"/>
      <c r="GL17" s="160"/>
      <c r="GM17" s="160"/>
      <c r="GN17" s="160"/>
      <c r="GO17" s="160"/>
      <c r="GP17" s="160"/>
      <c r="GQ17" s="160"/>
      <c r="GR17" s="160"/>
      <c r="GS17" s="160"/>
      <c r="GT17" s="160"/>
      <c r="GU17" s="160"/>
      <c r="GV17" s="160"/>
      <c r="GW17" s="160"/>
      <c r="GX17" s="160"/>
      <c r="GY17" s="160"/>
      <c r="GZ17" s="160"/>
      <c r="HA17" s="160"/>
      <c r="HB17" s="160"/>
      <c r="HC17" s="160"/>
      <c r="HD17" s="160"/>
      <c r="HE17" s="160"/>
      <c r="HF17" s="160"/>
      <c r="HG17" s="160"/>
      <c r="HH17" s="160"/>
      <c r="HI17" s="160"/>
      <c r="HJ17" s="160"/>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c r="IW17" s="160"/>
      <c r="IX17" s="160"/>
      <c r="IY17" s="160"/>
      <c r="IZ17" s="160"/>
      <c r="JA17" s="160"/>
      <c r="JB17" s="160"/>
      <c r="JC17" s="160"/>
      <c r="JD17" s="160"/>
      <c r="JE17" s="160"/>
      <c r="JF17" s="160"/>
      <c r="JG17" s="160"/>
      <c r="JH17" s="160"/>
      <c r="JI17" s="160"/>
      <c r="JJ17" s="160"/>
      <c r="JK17" s="160"/>
      <c r="JL17" s="160"/>
      <c r="JM17" s="160"/>
      <c r="JN17" s="160"/>
      <c r="JO17" s="160"/>
      <c r="JP17" s="160"/>
      <c r="JQ17" s="160"/>
      <c r="JR17" s="160"/>
      <c r="JS17" s="160"/>
      <c r="JT17" s="160"/>
      <c r="JU17" s="160"/>
      <c r="JV17" s="160"/>
      <c r="JW17" s="160"/>
      <c r="JX17" s="160"/>
      <c r="JY17" s="160"/>
      <c r="JZ17" s="160"/>
      <c r="KA17" s="160"/>
      <c r="KB17" s="160"/>
      <c r="KC17" s="160"/>
      <c r="KD17" s="160"/>
      <c r="KE17" s="160"/>
      <c r="KF17" s="160"/>
      <c r="KG17" s="160"/>
      <c r="KH17" s="160"/>
      <c r="KI17" s="160"/>
    </row>
    <row r="18" spans="1:295" ht="18" customHeight="1" x14ac:dyDescent="0.3">
      <c r="A18" s="159" t="s">
        <v>71</v>
      </c>
      <c r="B18" s="159" t="s">
        <v>655</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c r="CY18" s="162"/>
      <c r="CZ18" s="162"/>
      <c r="DA18" s="162"/>
      <c r="DB18" s="162"/>
      <c r="DC18" s="162"/>
      <c r="DD18" s="162"/>
      <c r="DE18" s="162"/>
      <c r="DF18" s="162"/>
      <c r="DG18" s="162"/>
      <c r="DH18" s="162"/>
      <c r="DI18" s="162"/>
      <c r="DJ18" s="162"/>
      <c r="DK18" s="162"/>
      <c r="DL18" s="162"/>
      <c r="DM18" s="162"/>
      <c r="DN18" s="162"/>
      <c r="DO18" s="162"/>
      <c r="DP18" s="162"/>
      <c r="DQ18" s="162"/>
      <c r="DR18" s="162"/>
      <c r="DS18" s="162"/>
      <c r="DT18" s="162"/>
      <c r="DU18" s="162"/>
      <c r="DV18" s="162"/>
      <c r="DW18" s="162"/>
      <c r="DX18" s="162"/>
      <c r="DY18" s="162"/>
      <c r="DZ18" s="162"/>
      <c r="EA18" s="162"/>
      <c r="EB18" s="162"/>
      <c r="EC18" s="162"/>
      <c r="ED18" s="162"/>
      <c r="EE18" s="162"/>
      <c r="EF18" s="162"/>
      <c r="EG18" s="162"/>
      <c r="EH18" s="162"/>
      <c r="EI18" s="162"/>
      <c r="EJ18" s="162"/>
      <c r="EK18" s="162"/>
      <c r="EL18" s="162"/>
      <c r="EM18" s="162"/>
      <c r="EN18" s="162"/>
      <c r="EO18" s="162"/>
      <c r="EP18" s="162"/>
      <c r="EQ18" s="162"/>
      <c r="ER18" s="162"/>
      <c r="ES18" s="162"/>
      <c r="ET18" s="162"/>
      <c r="EU18" s="162"/>
      <c r="EV18" s="162"/>
      <c r="EW18" s="162"/>
      <c r="EX18" s="162"/>
      <c r="EY18" s="162"/>
      <c r="EZ18" s="162"/>
      <c r="FA18" s="162"/>
      <c r="FB18" s="162"/>
      <c r="FC18" s="162"/>
      <c r="FD18" s="162"/>
      <c r="FE18" s="162"/>
      <c r="FF18" s="162"/>
      <c r="FG18" s="162"/>
      <c r="FH18" s="162"/>
      <c r="FI18" s="162"/>
      <c r="FJ18" s="162"/>
      <c r="FK18" s="162"/>
      <c r="FL18" s="162"/>
      <c r="FM18" s="162"/>
      <c r="FN18" s="162"/>
      <c r="FO18" s="162"/>
      <c r="FP18" s="162"/>
      <c r="FQ18" s="162"/>
      <c r="FR18" s="162"/>
      <c r="FS18" s="162"/>
      <c r="FT18" s="162"/>
      <c r="FU18" s="162"/>
      <c r="FV18" s="162"/>
      <c r="FW18" s="162"/>
      <c r="FX18" s="162"/>
      <c r="FY18" s="162"/>
      <c r="FZ18" s="162"/>
      <c r="GA18" s="162"/>
      <c r="GB18" s="162"/>
      <c r="GC18" s="162"/>
      <c r="GD18" s="162"/>
      <c r="GE18" s="162"/>
      <c r="GF18" s="162"/>
      <c r="GG18" s="162"/>
      <c r="GH18" s="162"/>
      <c r="GI18" s="162"/>
      <c r="GJ18" s="162"/>
      <c r="GK18" s="162"/>
      <c r="GL18" s="162"/>
      <c r="GM18" s="162"/>
      <c r="GN18" s="162"/>
      <c r="GO18" s="162"/>
      <c r="GP18" s="162"/>
      <c r="GQ18" s="162"/>
      <c r="GR18" s="162"/>
      <c r="GS18" s="162"/>
      <c r="GT18" s="162"/>
      <c r="GU18" s="162"/>
      <c r="GV18" s="162"/>
      <c r="GW18" s="162"/>
      <c r="GX18" s="162"/>
      <c r="GY18" s="162"/>
      <c r="GZ18" s="162"/>
      <c r="HA18" s="162"/>
      <c r="HB18" s="162"/>
      <c r="HC18" s="162"/>
      <c r="HD18" s="162"/>
      <c r="HE18" s="162"/>
      <c r="HF18" s="162"/>
      <c r="HG18" s="162"/>
      <c r="HH18" s="162"/>
      <c r="HI18" s="162"/>
      <c r="HJ18" s="162"/>
      <c r="HK18" s="162"/>
      <c r="HL18" s="162"/>
      <c r="HM18" s="162"/>
      <c r="HN18" s="162"/>
      <c r="HO18" s="162"/>
      <c r="HP18" s="162"/>
      <c r="HQ18" s="162"/>
      <c r="HR18" s="162"/>
      <c r="HS18" s="162"/>
      <c r="HT18" s="162"/>
      <c r="HU18" s="162"/>
      <c r="HV18" s="162"/>
      <c r="HW18" s="162"/>
      <c r="HX18" s="162"/>
      <c r="HY18" s="162"/>
      <c r="HZ18" s="162"/>
      <c r="IA18" s="162"/>
      <c r="IB18" s="162"/>
      <c r="IC18" s="162"/>
      <c r="ID18" s="162"/>
      <c r="IE18" s="162"/>
      <c r="IF18" s="162"/>
      <c r="IG18" s="162"/>
      <c r="IH18" s="162"/>
      <c r="II18" s="162"/>
      <c r="IJ18" s="162"/>
      <c r="IK18" s="162"/>
      <c r="IL18" s="162"/>
      <c r="IM18" s="162"/>
      <c r="IN18" s="162"/>
      <c r="IO18" s="162"/>
      <c r="IP18" s="162"/>
      <c r="IQ18" s="162"/>
      <c r="IR18" s="162"/>
      <c r="IS18" s="162"/>
      <c r="IT18" s="162"/>
      <c r="IU18" s="162"/>
      <c r="IV18" s="162"/>
      <c r="IW18" s="162"/>
      <c r="IX18" s="162"/>
      <c r="IY18" s="162"/>
      <c r="IZ18" s="162"/>
      <c r="JA18" s="162"/>
      <c r="JB18" s="162"/>
      <c r="JC18" s="162"/>
      <c r="JD18" s="162"/>
      <c r="JE18" s="162"/>
      <c r="JF18" s="162"/>
      <c r="JG18" s="162"/>
      <c r="JH18" s="162"/>
      <c r="JI18" s="162"/>
      <c r="JJ18" s="162"/>
      <c r="JK18" s="162"/>
      <c r="JL18" s="162"/>
      <c r="JM18" s="162"/>
      <c r="JN18" s="162"/>
      <c r="JO18" s="162"/>
      <c r="JP18" s="162"/>
      <c r="JQ18" s="162"/>
      <c r="JR18" s="162"/>
      <c r="JS18" s="162"/>
      <c r="JT18" s="162"/>
      <c r="JU18" s="162"/>
      <c r="JV18" s="162"/>
      <c r="JW18" s="162"/>
      <c r="JX18" s="162"/>
      <c r="JY18" s="162"/>
      <c r="JZ18" s="162"/>
      <c r="KA18" s="162"/>
      <c r="KB18" s="162"/>
      <c r="KC18" s="162"/>
      <c r="KD18" s="162"/>
      <c r="KE18" s="162"/>
      <c r="KF18" s="162"/>
      <c r="KG18" s="162"/>
      <c r="KH18" s="162"/>
      <c r="KI18" s="162"/>
    </row>
    <row r="19" spans="1:295" ht="18" customHeight="1" x14ac:dyDescent="0.3">
      <c r="A19" s="159" t="s">
        <v>71</v>
      </c>
      <c r="B19" s="159" t="s">
        <v>656</v>
      </c>
      <c r="C19" s="162"/>
      <c r="D19" s="162"/>
      <c r="E19" s="162"/>
      <c r="F19" s="162"/>
      <c r="G19" s="162"/>
      <c r="H19" s="162"/>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c r="CY19" s="162"/>
      <c r="CZ19" s="162"/>
      <c r="DA19" s="162"/>
      <c r="DB19" s="162"/>
      <c r="DC19" s="162"/>
      <c r="DD19" s="162"/>
      <c r="DE19" s="162"/>
      <c r="DF19" s="162"/>
      <c r="DG19" s="162"/>
      <c r="DH19" s="162"/>
      <c r="DI19" s="162"/>
      <c r="DJ19" s="162"/>
      <c r="DK19" s="162"/>
      <c r="DL19" s="162"/>
      <c r="DM19" s="162"/>
      <c r="DN19" s="162"/>
      <c r="DO19" s="162"/>
      <c r="DP19" s="162"/>
      <c r="DQ19" s="162"/>
      <c r="DR19" s="162"/>
      <c r="DS19" s="162"/>
      <c r="DT19" s="162"/>
      <c r="DU19" s="162"/>
      <c r="DV19" s="162"/>
      <c r="DW19" s="162"/>
      <c r="DX19" s="162"/>
      <c r="DY19" s="162"/>
      <c r="DZ19" s="162"/>
      <c r="EA19" s="162"/>
      <c r="EB19" s="162"/>
      <c r="EC19" s="162"/>
      <c r="ED19" s="162"/>
      <c r="EE19" s="162"/>
      <c r="EF19" s="162"/>
      <c r="EG19" s="162"/>
      <c r="EH19" s="162"/>
      <c r="EI19" s="162"/>
      <c r="EJ19" s="162"/>
      <c r="EK19" s="162"/>
      <c r="EL19" s="162"/>
      <c r="EM19" s="162"/>
      <c r="EN19" s="162"/>
      <c r="EO19" s="162"/>
      <c r="EP19" s="162"/>
      <c r="EQ19" s="162"/>
      <c r="ER19" s="162"/>
      <c r="ES19" s="162"/>
      <c r="ET19" s="162"/>
      <c r="EU19" s="162"/>
      <c r="EV19" s="162"/>
      <c r="EW19" s="162"/>
      <c r="EX19" s="162"/>
      <c r="EY19" s="162"/>
      <c r="EZ19" s="162"/>
      <c r="FA19" s="162"/>
      <c r="FB19" s="162"/>
      <c r="FC19" s="162"/>
      <c r="FD19" s="162"/>
      <c r="FE19" s="162"/>
      <c r="FF19" s="162"/>
      <c r="FG19" s="162"/>
      <c r="FH19" s="162"/>
      <c r="FI19" s="162"/>
      <c r="FJ19" s="162"/>
      <c r="FK19" s="162"/>
      <c r="FL19" s="162"/>
      <c r="FM19" s="162"/>
      <c r="FN19" s="162"/>
      <c r="FO19" s="162"/>
      <c r="FP19" s="162"/>
      <c r="FQ19" s="162"/>
      <c r="FR19" s="162"/>
      <c r="FS19" s="162"/>
      <c r="FT19" s="162"/>
      <c r="FU19" s="162"/>
      <c r="FV19" s="162"/>
      <c r="FW19" s="162"/>
      <c r="FX19" s="162"/>
      <c r="FY19" s="162"/>
      <c r="FZ19" s="162"/>
      <c r="GA19" s="162"/>
      <c r="GB19" s="162"/>
      <c r="GC19" s="162"/>
      <c r="GD19" s="162"/>
      <c r="GE19" s="162"/>
      <c r="GF19" s="162"/>
      <c r="GG19" s="162"/>
      <c r="GH19" s="162"/>
      <c r="GI19" s="162"/>
      <c r="GJ19" s="162"/>
      <c r="GK19" s="162"/>
      <c r="GL19" s="162"/>
      <c r="GM19" s="162"/>
      <c r="GN19" s="162"/>
      <c r="GO19" s="162"/>
      <c r="GP19" s="162"/>
      <c r="GQ19" s="162"/>
      <c r="GR19" s="162"/>
      <c r="GS19" s="162"/>
      <c r="GT19" s="162"/>
      <c r="GU19" s="162"/>
      <c r="GV19" s="162"/>
      <c r="GW19" s="162"/>
      <c r="GX19" s="162"/>
      <c r="GY19" s="162"/>
      <c r="GZ19" s="162"/>
      <c r="HA19" s="162"/>
      <c r="HB19" s="162"/>
      <c r="HC19" s="162"/>
      <c r="HD19" s="162"/>
      <c r="HE19" s="162"/>
      <c r="HF19" s="162"/>
      <c r="HG19" s="162"/>
      <c r="HH19" s="162"/>
      <c r="HI19" s="162"/>
      <c r="HJ19" s="162"/>
      <c r="HK19" s="162"/>
      <c r="HL19" s="162"/>
      <c r="HM19" s="162"/>
      <c r="HN19" s="162"/>
      <c r="HO19" s="162"/>
      <c r="HP19" s="162"/>
      <c r="HQ19" s="162"/>
      <c r="HR19" s="162"/>
      <c r="HS19" s="162"/>
      <c r="HT19" s="162"/>
      <c r="HU19" s="162"/>
      <c r="HV19" s="162"/>
      <c r="HW19" s="162"/>
      <c r="HX19" s="162"/>
      <c r="HY19" s="162"/>
      <c r="HZ19" s="162"/>
      <c r="IA19" s="162"/>
      <c r="IB19" s="162"/>
      <c r="IC19" s="162"/>
      <c r="ID19" s="162"/>
      <c r="IE19" s="162"/>
      <c r="IF19" s="162"/>
      <c r="IG19" s="162"/>
      <c r="IH19" s="162"/>
      <c r="II19" s="162"/>
      <c r="IJ19" s="162"/>
      <c r="IK19" s="162"/>
      <c r="IL19" s="162"/>
      <c r="IM19" s="162"/>
      <c r="IN19" s="162"/>
      <c r="IO19" s="162"/>
      <c r="IP19" s="162"/>
      <c r="IQ19" s="162"/>
      <c r="IR19" s="162"/>
      <c r="IS19" s="162"/>
      <c r="IT19" s="162"/>
      <c r="IU19" s="162"/>
      <c r="IV19" s="162"/>
      <c r="IW19" s="162"/>
      <c r="IX19" s="162"/>
      <c r="IY19" s="162"/>
      <c r="IZ19" s="162"/>
      <c r="JA19" s="162"/>
      <c r="JB19" s="162"/>
      <c r="JC19" s="162"/>
      <c r="JD19" s="162"/>
      <c r="JE19" s="162"/>
      <c r="JF19" s="162"/>
      <c r="JG19" s="162"/>
      <c r="JH19" s="162"/>
      <c r="JI19" s="162"/>
      <c r="JJ19" s="162"/>
      <c r="JK19" s="162"/>
      <c r="JL19" s="162"/>
      <c r="JM19" s="162"/>
      <c r="JN19" s="162"/>
      <c r="JO19" s="162"/>
      <c r="JP19" s="162"/>
      <c r="JQ19" s="162"/>
      <c r="JR19" s="162"/>
      <c r="JS19" s="162"/>
      <c r="JT19" s="162"/>
      <c r="JU19" s="162"/>
      <c r="JV19" s="162"/>
      <c r="JW19" s="162"/>
      <c r="JX19" s="162"/>
      <c r="JY19" s="162"/>
      <c r="JZ19" s="162"/>
      <c r="KA19" s="162"/>
      <c r="KB19" s="162"/>
      <c r="KC19" s="162"/>
      <c r="KD19" s="162"/>
      <c r="KE19" s="162"/>
      <c r="KF19" s="162"/>
      <c r="KG19" s="162"/>
      <c r="KH19" s="162"/>
      <c r="KI19" s="162"/>
    </row>
    <row r="20" spans="1:295" ht="18" customHeight="1" x14ac:dyDescent="0.3">
      <c r="A20" s="159" t="s">
        <v>71</v>
      </c>
      <c r="B20" s="159" t="s">
        <v>657</v>
      </c>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c r="DM20" s="162"/>
      <c r="DN20" s="162"/>
      <c r="DO20" s="162"/>
      <c r="DP20" s="162"/>
      <c r="DQ20" s="162"/>
      <c r="DR20" s="162"/>
      <c r="DS20" s="162"/>
      <c r="DT20" s="162"/>
      <c r="DU20" s="162"/>
      <c r="DV20" s="162"/>
      <c r="DW20" s="162"/>
      <c r="DX20" s="162"/>
      <c r="DY20" s="162"/>
      <c r="DZ20" s="162"/>
      <c r="EA20" s="162"/>
      <c r="EB20" s="162"/>
      <c r="EC20" s="162"/>
      <c r="ED20" s="162"/>
      <c r="EE20" s="162"/>
      <c r="EF20" s="162"/>
      <c r="EG20" s="162"/>
      <c r="EH20" s="162"/>
      <c r="EI20" s="162"/>
      <c r="EJ20" s="162"/>
      <c r="EK20" s="162"/>
      <c r="EL20" s="162"/>
      <c r="EM20" s="162"/>
      <c r="EN20" s="162"/>
      <c r="EO20" s="162"/>
      <c r="EP20" s="162"/>
      <c r="EQ20" s="162"/>
      <c r="ER20" s="162"/>
      <c r="ES20" s="162"/>
      <c r="ET20" s="162"/>
      <c r="EU20" s="162"/>
      <c r="EV20" s="162"/>
      <c r="EW20" s="162"/>
      <c r="EX20" s="162"/>
      <c r="EY20" s="162"/>
      <c r="EZ20" s="162"/>
      <c r="FA20" s="162"/>
      <c r="FB20" s="162"/>
      <c r="FC20" s="162"/>
      <c r="FD20" s="162"/>
      <c r="FE20" s="162"/>
      <c r="FF20" s="162"/>
      <c r="FG20" s="162"/>
      <c r="FH20" s="162"/>
      <c r="FI20" s="162"/>
      <c r="FJ20" s="162"/>
      <c r="FK20" s="162"/>
      <c r="FL20" s="162"/>
      <c r="FM20" s="162"/>
      <c r="FN20" s="162"/>
      <c r="FO20" s="162"/>
      <c r="FP20" s="162"/>
      <c r="FQ20" s="162"/>
      <c r="FR20" s="162"/>
      <c r="FS20" s="162"/>
      <c r="FT20" s="162"/>
      <c r="FU20" s="162"/>
      <c r="FV20" s="162"/>
      <c r="FW20" s="162"/>
      <c r="FX20" s="162"/>
      <c r="FY20" s="162"/>
      <c r="FZ20" s="162"/>
      <c r="GA20" s="162"/>
      <c r="GB20" s="162"/>
      <c r="GC20" s="162"/>
      <c r="GD20" s="162"/>
      <c r="GE20" s="162"/>
      <c r="GF20" s="162"/>
      <c r="GG20" s="162"/>
      <c r="GH20" s="162"/>
      <c r="GI20" s="162"/>
      <c r="GJ20" s="162"/>
      <c r="GK20" s="162"/>
      <c r="GL20" s="162"/>
      <c r="GM20" s="162"/>
      <c r="GN20" s="162"/>
      <c r="GO20" s="162"/>
      <c r="GP20" s="162"/>
      <c r="GQ20" s="162"/>
      <c r="GR20" s="162"/>
      <c r="GS20" s="162"/>
      <c r="GT20" s="162"/>
      <c r="GU20" s="162"/>
      <c r="GV20" s="162"/>
      <c r="GW20" s="162"/>
      <c r="GX20" s="162"/>
      <c r="GY20" s="162"/>
      <c r="GZ20" s="162"/>
      <c r="HA20" s="162"/>
      <c r="HB20" s="162"/>
      <c r="HC20" s="162"/>
      <c r="HD20" s="162"/>
      <c r="HE20" s="162"/>
      <c r="HF20" s="162"/>
      <c r="HG20" s="162"/>
      <c r="HH20" s="162"/>
      <c r="HI20" s="162"/>
      <c r="HJ20" s="162"/>
      <c r="HK20" s="162"/>
      <c r="HL20" s="162"/>
      <c r="HM20" s="162"/>
      <c r="HN20" s="162"/>
      <c r="HO20" s="162"/>
      <c r="HP20" s="162"/>
      <c r="HQ20" s="162"/>
      <c r="HR20" s="162"/>
      <c r="HS20" s="162"/>
      <c r="HT20" s="162"/>
      <c r="HU20" s="162"/>
      <c r="HV20" s="162"/>
      <c r="HW20" s="162"/>
      <c r="HX20" s="162"/>
      <c r="HY20" s="162"/>
      <c r="HZ20" s="162"/>
      <c r="IA20" s="162"/>
      <c r="IB20" s="162"/>
      <c r="IC20" s="162"/>
      <c r="ID20" s="162"/>
      <c r="IE20" s="162"/>
      <c r="IF20" s="162"/>
      <c r="IG20" s="162"/>
      <c r="IH20" s="162"/>
      <c r="II20" s="162"/>
      <c r="IJ20" s="162"/>
      <c r="IK20" s="162"/>
      <c r="IL20" s="162"/>
      <c r="IM20" s="162"/>
      <c r="IN20" s="162"/>
      <c r="IO20" s="162"/>
      <c r="IP20" s="162"/>
      <c r="IQ20" s="162"/>
      <c r="IR20" s="162"/>
      <c r="IS20" s="162"/>
      <c r="IT20" s="162"/>
      <c r="IU20" s="162"/>
      <c r="IV20" s="162"/>
      <c r="IW20" s="162"/>
      <c r="IX20" s="162"/>
      <c r="IY20" s="162"/>
      <c r="IZ20" s="162"/>
      <c r="JA20" s="162"/>
      <c r="JB20" s="162"/>
      <c r="JC20" s="162"/>
      <c r="JD20" s="162"/>
      <c r="JE20" s="162"/>
      <c r="JF20" s="162"/>
      <c r="JG20" s="162"/>
      <c r="JH20" s="162"/>
      <c r="JI20" s="162"/>
      <c r="JJ20" s="162"/>
      <c r="JK20" s="162"/>
      <c r="JL20" s="162"/>
      <c r="JM20" s="162"/>
      <c r="JN20" s="162"/>
      <c r="JO20" s="162"/>
      <c r="JP20" s="162"/>
      <c r="JQ20" s="162"/>
      <c r="JR20" s="162"/>
      <c r="JS20" s="162"/>
      <c r="JT20" s="162"/>
      <c r="JU20" s="162"/>
      <c r="JV20" s="162"/>
      <c r="JW20" s="162"/>
      <c r="JX20" s="162"/>
      <c r="JY20" s="162"/>
      <c r="JZ20" s="162"/>
      <c r="KA20" s="162"/>
      <c r="KB20" s="162"/>
      <c r="KC20" s="162"/>
      <c r="KD20" s="162"/>
      <c r="KE20" s="162"/>
      <c r="KF20" s="162"/>
      <c r="KG20" s="162"/>
      <c r="KH20" s="162"/>
      <c r="KI20" s="162"/>
    </row>
    <row r="21" spans="1:295" ht="18" customHeight="1" x14ac:dyDescent="0.3">
      <c r="A21" s="159" t="s">
        <v>71</v>
      </c>
      <c r="B21" s="159" t="s">
        <v>658</v>
      </c>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c r="CY21" s="162"/>
      <c r="CZ21" s="162"/>
      <c r="DA21" s="162"/>
      <c r="DB21" s="162"/>
      <c r="DC21" s="162"/>
      <c r="DD21" s="162"/>
      <c r="DE21" s="162"/>
      <c r="DF21" s="162"/>
      <c r="DG21" s="162"/>
      <c r="DH21" s="162"/>
      <c r="DI21" s="162"/>
      <c r="DJ21" s="162"/>
      <c r="DK21" s="162"/>
      <c r="DL21" s="162"/>
      <c r="DM21" s="162"/>
      <c r="DN21" s="162"/>
      <c r="DO21" s="162"/>
      <c r="DP21" s="162"/>
      <c r="DQ21" s="162"/>
      <c r="DR21" s="162"/>
      <c r="DS21" s="162"/>
      <c r="DT21" s="162"/>
      <c r="DU21" s="162"/>
      <c r="DV21" s="162"/>
      <c r="DW21" s="162"/>
      <c r="DX21" s="162"/>
      <c r="DY21" s="162"/>
      <c r="DZ21" s="162"/>
      <c r="EA21" s="162"/>
      <c r="EB21" s="162"/>
      <c r="EC21" s="162"/>
      <c r="ED21" s="162"/>
      <c r="EE21" s="162"/>
      <c r="EF21" s="162"/>
      <c r="EG21" s="162"/>
      <c r="EH21" s="162"/>
      <c r="EI21" s="162"/>
      <c r="EJ21" s="162"/>
      <c r="EK21" s="162"/>
      <c r="EL21" s="162"/>
      <c r="EM21" s="162"/>
      <c r="EN21" s="162"/>
      <c r="EO21" s="162"/>
      <c r="EP21" s="162"/>
      <c r="EQ21" s="162"/>
      <c r="ER21" s="162"/>
      <c r="ES21" s="162"/>
      <c r="ET21" s="162"/>
      <c r="EU21" s="162"/>
      <c r="EV21" s="162"/>
      <c r="EW21" s="162"/>
      <c r="EX21" s="162"/>
      <c r="EY21" s="162"/>
      <c r="EZ21" s="162"/>
      <c r="FA21" s="162"/>
      <c r="FB21" s="162"/>
      <c r="FC21" s="162"/>
      <c r="FD21" s="162"/>
      <c r="FE21" s="162"/>
      <c r="FF21" s="162"/>
      <c r="FG21" s="162"/>
      <c r="FH21" s="162"/>
      <c r="FI21" s="162"/>
      <c r="FJ21" s="162"/>
      <c r="FK21" s="162"/>
      <c r="FL21" s="162"/>
      <c r="FM21" s="162"/>
      <c r="FN21" s="162"/>
      <c r="FO21" s="162"/>
      <c r="FP21" s="162"/>
      <c r="FQ21" s="162"/>
      <c r="FR21" s="162"/>
      <c r="FS21" s="162"/>
      <c r="FT21" s="162"/>
      <c r="FU21" s="162"/>
      <c r="FV21" s="162"/>
      <c r="FW21" s="162"/>
      <c r="FX21" s="162"/>
      <c r="FY21" s="162"/>
      <c r="FZ21" s="162"/>
      <c r="GA21" s="162"/>
      <c r="GB21" s="162"/>
      <c r="GC21" s="162"/>
      <c r="GD21" s="162"/>
      <c r="GE21" s="162"/>
      <c r="GF21" s="162"/>
      <c r="GG21" s="162"/>
      <c r="GH21" s="162"/>
      <c r="GI21" s="162"/>
      <c r="GJ21" s="162"/>
      <c r="GK21" s="162"/>
      <c r="GL21" s="162"/>
      <c r="GM21" s="162"/>
      <c r="GN21" s="162"/>
      <c r="GO21" s="162"/>
      <c r="GP21" s="162"/>
      <c r="GQ21" s="162"/>
      <c r="GR21" s="162"/>
      <c r="GS21" s="162"/>
      <c r="GT21" s="162"/>
      <c r="GU21" s="162"/>
      <c r="GV21" s="162"/>
      <c r="GW21" s="162"/>
      <c r="GX21" s="162"/>
      <c r="GY21" s="162"/>
      <c r="GZ21" s="162"/>
      <c r="HA21" s="162"/>
      <c r="HB21" s="162"/>
      <c r="HC21" s="162"/>
      <c r="HD21" s="162"/>
      <c r="HE21" s="162"/>
      <c r="HF21" s="162"/>
      <c r="HG21" s="162"/>
      <c r="HH21" s="162"/>
      <c r="HI21" s="162"/>
      <c r="HJ21" s="162"/>
      <c r="HK21" s="162"/>
      <c r="HL21" s="162"/>
      <c r="HM21" s="162"/>
      <c r="HN21" s="162"/>
      <c r="HO21" s="162"/>
      <c r="HP21" s="162"/>
      <c r="HQ21" s="162"/>
      <c r="HR21" s="162"/>
      <c r="HS21" s="162"/>
      <c r="HT21" s="162"/>
      <c r="HU21" s="162"/>
      <c r="HV21" s="162"/>
      <c r="HW21" s="162"/>
      <c r="HX21" s="162"/>
      <c r="HY21" s="162"/>
      <c r="HZ21" s="162"/>
      <c r="IA21" s="162"/>
      <c r="IB21" s="162"/>
      <c r="IC21" s="162"/>
      <c r="ID21" s="162"/>
      <c r="IE21" s="162"/>
      <c r="IF21" s="162"/>
      <c r="IG21" s="162"/>
      <c r="IH21" s="162"/>
      <c r="II21" s="162"/>
      <c r="IJ21" s="162"/>
      <c r="IK21" s="162"/>
      <c r="IL21" s="162"/>
      <c r="IM21" s="162"/>
      <c r="IN21" s="162"/>
      <c r="IO21" s="162"/>
      <c r="IP21" s="162"/>
      <c r="IQ21" s="162"/>
      <c r="IR21" s="162"/>
      <c r="IS21" s="162"/>
      <c r="IT21" s="162"/>
      <c r="IU21" s="162"/>
      <c r="IV21" s="162"/>
      <c r="IW21" s="162"/>
      <c r="IX21" s="162"/>
      <c r="IY21" s="162"/>
      <c r="IZ21" s="162"/>
      <c r="JA21" s="162"/>
      <c r="JB21" s="162"/>
      <c r="JC21" s="162"/>
      <c r="JD21" s="162"/>
      <c r="JE21" s="162"/>
      <c r="JF21" s="162"/>
      <c r="JG21" s="162"/>
      <c r="JH21" s="162"/>
      <c r="JI21" s="162"/>
      <c r="JJ21" s="162"/>
      <c r="JK21" s="162"/>
      <c r="JL21" s="162"/>
      <c r="JM21" s="162"/>
      <c r="JN21" s="162"/>
      <c r="JO21" s="162"/>
      <c r="JP21" s="162"/>
      <c r="JQ21" s="162"/>
      <c r="JR21" s="162"/>
      <c r="JS21" s="162"/>
      <c r="JT21" s="162"/>
      <c r="JU21" s="162"/>
      <c r="JV21" s="162"/>
      <c r="JW21" s="162"/>
      <c r="JX21" s="162"/>
      <c r="JY21" s="162"/>
      <c r="JZ21" s="162"/>
      <c r="KA21" s="162"/>
      <c r="KB21" s="162"/>
      <c r="KC21" s="162"/>
      <c r="KD21" s="162"/>
      <c r="KE21" s="162"/>
      <c r="KF21" s="162"/>
      <c r="KG21" s="162"/>
      <c r="KH21" s="162"/>
      <c r="KI21" s="162"/>
    </row>
    <row r="22" spans="1:295" ht="18" customHeight="1" x14ac:dyDescent="0.3">
      <c r="A22" s="159" t="s">
        <v>71</v>
      </c>
      <c r="B22" s="159" t="s">
        <v>659</v>
      </c>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c r="CY22" s="162"/>
      <c r="CZ22" s="162"/>
      <c r="DA22" s="162"/>
      <c r="DB22" s="162"/>
      <c r="DC22" s="162"/>
      <c r="DD22" s="162"/>
      <c r="DE22" s="162"/>
      <c r="DF22" s="162"/>
      <c r="DG22" s="162"/>
      <c r="DH22" s="162"/>
      <c r="DI22" s="162"/>
      <c r="DJ22" s="162"/>
      <c r="DK22" s="162"/>
      <c r="DL22" s="162"/>
      <c r="DM22" s="162"/>
      <c r="DN22" s="162"/>
      <c r="DO22" s="162"/>
      <c r="DP22" s="162"/>
      <c r="DQ22" s="162"/>
      <c r="DR22" s="162"/>
      <c r="DS22" s="162"/>
      <c r="DT22" s="162"/>
      <c r="DU22" s="162"/>
      <c r="DV22" s="162"/>
      <c r="DW22" s="162"/>
      <c r="DX22" s="162"/>
      <c r="DY22" s="162"/>
      <c r="DZ22" s="162"/>
      <c r="EA22" s="162"/>
      <c r="EB22" s="162"/>
      <c r="EC22" s="162"/>
      <c r="ED22" s="162"/>
      <c r="EE22" s="162"/>
      <c r="EF22" s="162"/>
      <c r="EG22" s="162"/>
      <c r="EH22" s="162"/>
      <c r="EI22" s="162"/>
      <c r="EJ22" s="162"/>
      <c r="EK22" s="162"/>
      <c r="EL22" s="162"/>
      <c r="EM22" s="162"/>
      <c r="EN22" s="162"/>
      <c r="EO22" s="162"/>
      <c r="EP22" s="162"/>
      <c r="EQ22" s="162"/>
      <c r="ER22" s="162"/>
      <c r="ES22" s="162"/>
      <c r="ET22" s="162"/>
      <c r="EU22" s="162"/>
      <c r="EV22" s="162"/>
      <c r="EW22" s="162"/>
      <c r="EX22" s="162"/>
      <c r="EY22" s="162"/>
      <c r="EZ22" s="162"/>
      <c r="FA22" s="162"/>
      <c r="FB22" s="162"/>
      <c r="FC22" s="162"/>
      <c r="FD22" s="162"/>
      <c r="FE22" s="162"/>
      <c r="FF22" s="162"/>
      <c r="FG22" s="162"/>
      <c r="FH22" s="162"/>
      <c r="FI22" s="162"/>
      <c r="FJ22" s="162"/>
      <c r="FK22" s="162"/>
      <c r="FL22" s="162"/>
      <c r="FM22" s="162"/>
      <c r="FN22" s="162"/>
      <c r="FO22" s="162"/>
      <c r="FP22" s="162"/>
      <c r="FQ22" s="162"/>
      <c r="FR22" s="162"/>
      <c r="FS22" s="162"/>
      <c r="FT22" s="162"/>
      <c r="FU22" s="162"/>
      <c r="FV22" s="162"/>
      <c r="FW22" s="162"/>
      <c r="FX22" s="162"/>
      <c r="FY22" s="162"/>
      <c r="FZ22" s="162"/>
      <c r="GA22" s="162"/>
      <c r="GB22" s="162"/>
      <c r="GC22" s="162"/>
      <c r="GD22" s="162"/>
      <c r="GE22" s="162"/>
      <c r="GF22" s="162"/>
      <c r="GG22" s="162"/>
      <c r="GH22" s="162"/>
      <c r="GI22" s="162"/>
      <c r="GJ22" s="162"/>
      <c r="GK22" s="162"/>
      <c r="GL22" s="162"/>
      <c r="GM22" s="162"/>
      <c r="GN22" s="162"/>
      <c r="GO22" s="162"/>
      <c r="GP22" s="162"/>
      <c r="GQ22" s="162"/>
      <c r="GR22" s="162"/>
      <c r="GS22" s="162"/>
      <c r="GT22" s="162"/>
      <c r="GU22" s="162"/>
      <c r="GV22" s="162"/>
      <c r="GW22" s="162"/>
      <c r="GX22" s="162"/>
      <c r="GY22" s="162"/>
      <c r="GZ22" s="162"/>
      <c r="HA22" s="162"/>
      <c r="HB22" s="162"/>
      <c r="HC22" s="162"/>
      <c r="HD22" s="162"/>
      <c r="HE22" s="162"/>
      <c r="HF22" s="162"/>
      <c r="HG22" s="162"/>
      <c r="HH22" s="162"/>
      <c r="HI22" s="162"/>
      <c r="HJ22" s="162"/>
      <c r="HK22" s="162"/>
      <c r="HL22" s="162"/>
      <c r="HM22" s="162"/>
      <c r="HN22" s="162"/>
      <c r="HO22" s="162"/>
      <c r="HP22" s="162"/>
      <c r="HQ22" s="162"/>
      <c r="HR22" s="162"/>
      <c r="HS22" s="162"/>
      <c r="HT22" s="162"/>
      <c r="HU22" s="162"/>
      <c r="HV22" s="162"/>
      <c r="HW22" s="162"/>
      <c r="HX22" s="162"/>
      <c r="HY22" s="162"/>
      <c r="HZ22" s="162"/>
      <c r="IA22" s="162"/>
      <c r="IB22" s="162"/>
      <c r="IC22" s="162"/>
      <c r="ID22" s="162"/>
      <c r="IE22" s="162"/>
      <c r="IF22" s="162"/>
      <c r="IG22" s="162"/>
      <c r="IH22" s="162"/>
      <c r="II22" s="162"/>
      <c r="IJ22" s="162"/>
      <c r="IK22" s="162"/>
      <c r="IL22" s="162"/>
      <c r="IM22" s="162"/>
      <c r="IN22" s="162"/>
      <c r="IO22" s="162"/>
      <c r="IP22" s="162"/>
      <c r="IQ22" s="162"/>
      <c r="IR22" s="162"/>
      <c r="IS22" s="162"/>
      <c r="IT22" s="162"/>
      <c r="IU22" s="162"/>
      <c r="IV22" s="162"/>
      <c r="IW22" s="162"/>
      <c r="IX22" s="162"/>
      <c r="IY22" s="162"/>
      <c r="IZ22" s="162"/>
      <c r="JA22" s="162"/>
      <c r="JB22" s="162"/>
      <c r="JC22" s="162"/>
      <c r="JD22" s="162"/>
      <c r="JE22" s="162"/>
      <c r="JF22" s="162"/>
      <c r="JG22" s="162"/>
      <c r="JH22" s="162"/>
      <c r="JI22" s="162"/>
      <c r="JJ22" s="162"/>
      <c r="JK22" s="162"/>
      <c r="JL22" s="162"/>
      <c r="JM22" s="162"/>
      <c r="JN22" s="162"/>
      <c r="JO22" s="162"/>
      <c r="JP22" s="162"/>
      <c r="JQ22" s="162"/>
      <c r="JR22" s="162"/>
      <c r="JS22" s="162"/>
      <c r="JT22" s="162"/>
      <c r="JU22" s="162"/>
      <c r="JV22" s="162"/>
      <c r="JW22" s="162"/>
      <c r="JX22" s="162"/>
      <c r="JY22" s="162"/>
      <c r="JZ22" s="162"/>
      <c r="KA22" s="162"/>
      <c r="KB22" s="162"/>
      <c r="KC22" s="162"/>
      <c r="KD22" s="162"/>
      <c r="KE22" s="162"/>
      <c r="KF22" s="162"/>
      <c r="KG22" s="162"/>
      <c r="KH22" s="162"/>
      <c r="KI22" s="162"/>
    </row>
    <row r="23" spans="1:295" ht="18" customHeight="1" x14ac:dyDescent="0.3">
      <c r="A23" s="159" t="s">
        <v>71</v>
      </c>
      <c r="B23" s="159" t="s">
        <v>660</v>
      </c>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c r="CY23" s="162"/>
      <c r="CZ23" s="162"/>
      <c r="DA23" s="162"/>
      <c r="DB23" s="162"/>
      <c r="DC23" s="162"/>
      <c r="DD23" s="162"/>
      <c r="DE23" s="162"/>
      <c r="DF23" s="162"/>
      <c r="DG23" s="162"/>
      <c r="DH23" s="162"/>
      <c r="DI23" s="162"/>
      <c r="DJ23" s="162"/>
      <c r="DK23" s="162"/>
      <c r="DL23" s="162"/>
      <c r="DM23" s="162"/>
      <c r="DN23" s="162"/>
      <c r="DO23" s="162"/>
      <c r="DP23" s="162"/>
      <c r="DQ23" s="162"/>
      <c r="DR23" s="162"/>
      <c r="DS23" s="162"/>
      <c r="DT23" s="162"/>
      <c r="DU23" s="162"/>
      <c r="DV23" s="162"/>
      <c r="DW23" s="162"/>
      <c r="DX23" s="162"/>
      <c r="DY23" s="162"/>
      <c r="DZ23" s="162"/>
      <c r="EA23" s="162"/>
      <c r="EB23" s="162"/>
      <c r="EC23" s="162"/>
      <c r="ED23" s="162"/>
      <c r="EE23" s="162"/>
      <c r="EF23" s="162"/>
      <c r="EG23" s="162"/>
      <c r="EH23" s="162"/>
      <c r="EI23" s="162"/>
      <c r="EJ23" s="162"/>
      <c r="EK23" s="162"/>
      <c r="EL23" s="162"/>
      <c r="EM23" s="162"/>
      <c r="EN23" s="162"/>
      <c r="EO23" s="162"/>
      <c r="EP23" s="162"/>
      <c r="EQ23" s="162"/>
      <c r="ER23" s="162"/>
      <c r="ES23" s="162"/>
      <c r="ET23" s="162"/>
      <c r="EU23" s="162"/>
      <c r="EV23" s="162"/>
      <c r="EW23" s="162"/>
      <c r="EX23" s="162"/>
      <c r="EY23" s="162"/>
      <c r="EZ23" s="162"/>
      <c r="FA23" s="162"/>
      <c r="FB23" s="162"/>
      <c r="FC23" s="162"/>
      <c r="FD23" s="162"/>
      <c r="FE23" s="162"/>
      <c r="FF23" s="162"/>
      <c r="FG23" s="162"/>
      <c r="FH23" s="162"/>
      <c r="FI23" s="162"/>
      <c r="FJ23" s="162"/>
      <c r="FK23" s="162"/>
      <c r="FL23" s="162"/>
      <c r="FM23" s="162"/>
      <c r="FN23" s="162"/>
      <c r="FO23" s="162"/>
      <c r="FP23" s="162"/>
      <c r="FQ23" s="162"/>
      <c r="FR23" s="162"/>
      <c r="FS23" s="162"/>
      <c r="FT23" s="162"/>
      <c r="FU23" s="162"/>
      <c r="FV23" s="162"/>
      <c r="FW23" s="162"/>
      <c r="FX23" s="162"/>
      <c r="FY23" s="162"/>
      <c r="FZ23" s="162"/>
      <c r="GA23" s="162"/>
      <c r="GB23" s="162"/>
      <c r="GC23" s="162"/>
      <c r="GD23" s="162"/>
      <c r="GE23" s="162"/>
      <c r="GF23" s="162"/>
      <c r="GG23" s="162"/>
      <c r="GH23" s="162"/>
      <c r="GI23" s="162"/>
      <c r="GJ23" s="162"/>
      <c r="GK23" s="162"/>
      <c r="GL23" s="162"/>
      <c r="GM23" s="162"/>
      <c r="GN23" s="162"/>
      <c r="GO23" s="162"/>
      <c r="GP23" s="162"/>
      <c r="GQ23" s="162"/>
      <c r="GR23" s="162"/>
      <c r="GS23" s="162"/>
      <c r="GT23" s="162"/>
      <c r="GU23" s="162"/>
      <c r="GV23" s="162"/>
      <c r="GW23" s="162"/>
      <c r="GX23" s="162"/>
      <c r="GY23" s="162"/>
      <c r="GZ23" s="162"/>
      <c r="HA23" s="162"/>
      <c r="HB23" s="162"/>
      <c r="HC23" s="162"/>
      <c r="HD23" s="162"/>
      <c r="HE23" s="162"/>
      <c r="HF23" s="162"/>
      <c r="HG23" s="162"/>
      <c r="HH23" s="162"/>
      <c r="HI23" s="162"/>
      <c r="HJ23" s="162"/>
      <c r="HK23" s="162"/>
      <c r="HL23" s="162"/>
      <c r="HM23" s="162"/>
      <c r="HN23" s="162"/>
      <c r="HO23" s="162"/>
      <c r="HP23" s="162"/>
      <c r="HQ23" s="162"/>
      <c r="HR23" s="162"/>
      <c r="HS23" s="162"/>
      <c r="HT23" s="162"/>
      <c r="HU23" s="162"/>
      <c r="HV23" s="162"/>
      <c r="HW23" s="162"/>
      <c r="HX23" s="162"/>
      <c r="HY23" s="162"/>
      <c r="HZ23" s="162"/>
      <c r="IA23" s="162"/>
      <c r="IB23" s="162"/>
      <c r="IC23" s="162"/>
      <c r="ID23" s="162"/>
      <c r="IE23" s="162"/>
      <c r="IF23" s="162"/>
      <c r="IG23" s="162"/>
      <c r="IH23" s="162"/>
      <c r="II23" s="162"/>
      <c r="IJ23" s="162"/>
      <c r="IK23" s="162"/>
      <c r="IL23" s="162"/>
      <c r="IM23" s="162"/>
      <c r="IN23" s="162"/>
      <c r="IO23" s="162"/>
      <c r="IP23" s="162"/>
      <c r="IQ23" s="162"/>
      <c r="IR23" s="162"/>
      <c r="IS23" s="162"/>
      <c r="IT23" s="162"/>
      <c r="IU23" s="162"/>
      <c r="IV23" s="162"/>
      <c r="IW23" s="162"/>
      <c r="IX23" s="162"/>
      <c r="IY23" s="162"/>
      <c r="IZ23" s="162"/>
      <c r="JA23" s="162"/>
      <c r="JB23" s="162"/>
      <c r="JC23" s="162"/>
      <c r="JD23" s="162"/>
      <c r="JE23" s="162"/>
      <c r="JF23" s="162"/>
      <c r="JG23" s="162"/>
      <c r="JH23" s="162"/>
      <c r="JI23" s="162"/>
      <c r="JJ23" s="162"/>
      <c r="JK23" s="162"/>
      <c r="JL23" s="162"/>
      <c r="JM23" s="162"/>
      <c r="JN23" s="162"/>
      <c r="JO23" s="162"/>
      <c r="JP23" s="162"/>
      <c r="JQ23" s="162"/>
      <c r="JR23" s="162"/>
      <c r="JS23" s="162"/>
      <c r="JT23" s="162"/>
      <c r="JU23" s="162"/>
      <c r="JV23" s="162"/>
      <c r="JW23" s="162"/>
      <c r="JX23" s="162"/>
      <c r="JY23" s="162"/>
      <c r="JZ23" s="162"/>
      <c r="KA23" s="162"/>
      <c r="KB23" s="162"/>
      <c r="KC23" s="162"/>
      <c r="KD23" s="162"/>
      <c r="KE23" s="162"/>
      <c r="KF23" s="162"/>
      <c r="KG23" s="162"/>
      <c r="KH23" s="162"/>
      <c r="KI23" s="162"/>
    </row>
    <row r="24" spans="1:295" ht="18" customHeight="1" x14ac:dyDescent="0.3">
      <c r="A24" s="159" t="s">
        <v>71</v>
      </c>
      <c r="B24" s="159" t="s">
        <v>661</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c r="DM24" s="164"/>
      <c r="DN24" s="164"/>
      <c r="DO24" s="164"/>
      <c r="DP24" s="164"/>
      <c r="DQ24" s="164"/>
      <c r="DR24" s="164"/>
      <c r="DS24" s="164"/>
      <c r="DT24" s="164"/>
      <c r="DU24" s="164"/>
      <c r="DV24" s="164"/>
      <c r="DW24" s="164"/>
      <c r="DX24" s="164"/>
      <c r="DY24" s="164"/>
      <c r="DZ24" s="164"/>
      <c r="EA24" s="164"/>
      <c r="EB24" s="164"/>
      <c r="EC24" s="164"/>
      <c r="ED24" s="164"/>
      <c r="EE24" s="164"/>
      <c r="EF24" s="164"/>
      <c r="EG24" s="164"/>
      <c r="EH24" s="164"/>
      <c r="EI24" s="164"/>
      <c r="EJ24" s="164"/>
      <c r="EK24" s="164"/>
      <c r="EL24" s="164"/>
      <c r="EM24" s="164"/>
      <c r="EN24" s="164"/>
      <c r="EO24" s="164"/>
      <c r="EP24" s="164"/>
      <c r="EQ24" s="164"/>
      <c r="ER24" s="164"/>
      <c r="ES24" s="164"/>
      <c r="ET24" s="164"/>
      <c r="EU24" s="164"/>
      <c r="EV24" s="164"/>
      <c r="EW24" s="164"/>
      <c r="EX24" s="164"/>
      <c r="EY24" s="164"/>
      <c r="EZ24" s="164"/>
      <c r="FA24" s="164"/>
      <c r="FB24" s="164"/>
      <c r="FC24" s="164"/>
      <c r="FD24" s="164"/>
      <c r="FE24" s="164"/>
      <c r="FF24" s="164"/>
      <c r="FG24" s="164"/>
      <c r="FH24" s="164"/>
      <c r="FI24" s="164"/>
      <c r="FJ24" s="164"/>
      <c r="FK24" s="164"/>
      <c r="FL24" s="164"/>
      <c r="FM24" s="164"/>
      <c r="FN24" s="164"/>
      <c r="FO24" s="164"/>
      <c r="FP24" s="164"/>
      <c r="FQ24" s="164"/>
      <c r="FR24" s="164"/>
      <c r="FS24" s="164"/>
      <c r="FT24" s="164"/>
      <c r="FU24" s="164"/>
      <c r="FV24" s="164"/>
      <c r="FW24" s="164"/>
      <c r="FX24" s="164"/>
      <c r="FY24" s="164"/>
      <c r="FZ24" s="164"/>
      <c r="GA24" s="164"/>
      <c r="GB24" s="164"/>
      <c r="GC24" s="164"/>
      <c r="GD24" s="164"/>
      <c r="GE24" s="164"/>
      <c r="GF24" s="164"/>
      <c r="GG24" s="164"/>
      <c r="GH24" s="164"/>
      <c r="GI24" s="164"/>
      <c r="GJ24" s="164"/>
      <c r="GK24" s="164"/>
      <c r="GL24" s="164"/>
      <c r="GM24" s="164"/>
      <c r="GN24" s="164"/>
      <c r="GO24" s="164"/>
      <c r="GP24" s="164"/>
      <c r="GQ24" s="164"/>
      <c r="GR24" s="164"/>
      <c r="GS24" s="164"/>
      <c r="GT24" s="164"/>
      <c r="GU24" s="164"/>
      <c r="GV24" s="164"/>
      <c r="GW24" s="164"/>
      <c r="GX24" s="164"/>
      <c r="GY24" s="164"/>
      <c r="GZ24" s="164"/>
      <c r="HA24" s="164"/>
      <c r="HB24" s="164"/>
      <c r="HC24" s="164"/>
      <c r="HD24" s="164"/>
      <c r="HE24" s="164"/>
      <c r="HF24" s="164"/>
      <c r="HG24" s="164"/>
      <c r="HH24" s="164"/>
      <c r="HI24" s="164"/>
      <c r="HJ24" s="164"/>
      <c r="HK24" s="164"/>
      <c r="HL24" s="164"/>
      <c r="HM24" s="164"/>
      <c r="HN24" s="164"/>
      <c r="HO24" s="164"/>
      <c r="HP24" s="164"/>
      <c r="HQ24" s="164"/>
      <c r="HR24" s="164"/>
      <c r="HS24" s="164"/>
      <c r="HT24" s="164"/>
      <c r="HU24" s="164"/>
      <c r="HV24" s="164"/>
      <c r="HW24" s="164"/>
      <c r="HX24" s="164"/>
      <c r="HY24" s="164"/>
      <c r="HZ24" s="164"/>
      <c r="IA24" s="164"/>
      <c r="IB24" s="164"/>
      <c r="IC24" s="164"/>
      <c r="ID24" s="164"/>
      <c r="IE24" s="164"/>
      <c r="IF24" s="164"/>
      <c r="IG24" s="164"/>
      <c r="IH24" s="164"/>
      <c r="II24" s="164"/>
      <c r="IJ24" s="164"/>
      <c r="IK24" s="164"/>
      <c r="IL24" s="164"/>
      <c r="IM24" s="164"/>
      <c r="IN24" s="164"/>
      <c r="IO24" s="164"/>
      <c r="IP24" s="164"/>
      <c r="IQ24" s="164"/>
      <c r="IR24" s="164"/>
      <c r="IS24" s="164"/>
      <c r="IT24" s="164"/>
      <c r="IU24" s="164"/>
      <c r="IV24" s="164"/>
      <c r="IW24" s="164"/>
      <c r="IX24" s="164"/>
      <c r="IY24" s="164"/>
      <c r="IZ24" s="164"/>
      <c r="JA24" s="164"/>
      <c r="JB24" s="164"/>
      <c r="JC24" s="164"/>
      <c r="JD24" s="164"/>
      <c r="JE24" s="164"/>
      <c r="JF24" s="164"/>
      <c r="JG24" s="164"/>
      <c r="JH24" s="164"/>
      <c r="JI24" s="164"/>
      <c r="JJ24" s="164"/>
      <c r="JK24" s="164"/>
      <c r="JL24" s="164"/>
      <c r="JM24" s="164"/>
      <c r="JN24" s="164"/>
      <c r="JO24" s="164"/>
      <c r="JP24" s="164"/>
      <c r="JQ24" s="164"/>
      <c r="JR24" s="164"/>
      <c r="JS24" s="164"/>
      <c r="JT24" s="164"/>
      <c r="JU24" s="164"/>
      <c r="JV24" s="164"/>
      <c r="JW24" s="164"/>
      <c r="JX24" s="164"/>
      <c r="JY24" s="164"/>
      <c r="JZ24" s="164"/>
      <c r="KA24" s="164"/>
      <c r="KB24" s="164"/>
      <c r="KC24" s="164"/>
      <c r="KD24" s="164"/>
      <c r="KE24" s="164"/>
      <c r="KF24" s="164"/>
      <c r="KG24" s="164"/>
      <c r="KH24" s="164"/>
      <c r="KI24" s="164"/>
    </row>
    <row r="25" spans="1:295" ht="18" customHeight="1" x14ac:dyDescent="0.3">
      <c r="A25" s="159" t="s">
        <v>71</v>
      </c>
      <c r="B25" s="159" t="s">
        <v>662</v>
      </c>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c r="CY25" s="160"/>
      <c r="CZ25" s="160"/>
      <c r="DA25" s="160"/>
      <c r="DB25" s="160"/>
      <c r="DC25" s="160"/>
      <c r="DD25" s="160"/>
      <c r="DE25" s="160"/>
      <c r="DF25" s="160"/>
      <c r="DG25" s="160"/>
      <c r="DH25" s="160"/>
      <c r="DI25" s="160"/>
      <c r="DJ25" s="160"/>
      <c r="DK25" s="160"/>
      <c r="DL25" s="160"/>
      <c r="DM25" s="160"/>
      <c r="DN25" s="160"/>
      <c r="DO25" s="160"/>
      <c r="DP25" s="160"/>
      <c r="DQ25" s="160"/>
      <c r="DR25" s="160"/>
      <c r="DS25" s="160"/>
      <c r="DT25" s="160"/>
      <c r="DU25" s="160"/>
      <c r="DV25" s="160"/>
      <c r="DW25" s="160"/>
      <c r="DX25" s="160"/>
      <c r="DY25" s="160"/>
      <c r="DZ25" s="160"/>
      <c r="EA25" s="160"/>
      <c r="EB25" s="160"/>
      <c r="EC25" s="160"/>
      <c r="ED25" s="160"/>
      <c r="EE25" s="160"/>
      <c r="EF25" s="160"/>
      <c r="EG25" s="160"/>
      <c r="EH25" s="160"/>
      <c r="EI25" s="160"/>
      <c r="EJ25" s="160"/>
      <c r="EK25" s="160"/>
      <c r="EL25" s="160"/>
      <c r="EM25" s="160"/>
      <c r="EN25" s="160"/>
      <c r="EO25" s="160"/>
      <c r="EP25" s="160"/>
      <c r="EQ25" s="160"/>
      <c r="ER25" s="160"/>
      <c r="ES25" s="160"/>
      <c r="ET25" s="160"/>
      <c r="EU25" s="160"/>
      <c r="EV25" s="160"/>
      <c r="EW25" s="160"/>
      <c r="EX25" s="160"/>
      <c r="EY25" s="160"/>
      <c r="EZ25" s="160"/>
      <c r="FA25" s="160"/>
      <c r="FB25" s="160"/>
      <c r="FC25" s="160"/>
      <c r="FD25" s="160"/>
      <c r="FE25" s="160"/>
      <c r="FF25" s="160"/>
      <c r="FG25" s="160"/>
      <c r="FH25" s="160"/>
      <c r="FI25" s="160"/>
      <c r="FJ25" s="160"/>
      <c r="FK25" s="160"/>
      <c r="FL25" s="160"/>
      <c r="FM25" s="160"/>
      <c r="FN25" s="160"/>
      <c r="FO25" s="160"/>
      <c r="FP25" s="160"/>
      <c r="FQ25" s="160"/>
      <c r="FR25" s="160"/>
      <c r="FS25" s="160"/>
      <c r="FT25" s="160"/>
      <c r="FU25" s="160"/>
      <c r="FV25" s="160"/>
      <c r="FW25" s="160"/>
      <c r="FX25" s="160"/>
      <c r="FY25" s="160"/>
      <c r="FZ25" s="160"/>
      <c r="GA25" s="160"/>
      <c r="GB25" s="160"/>
      <c r="GC25" s="160"/>
      <c r="GD25" s="160"/>
      <c r="GE25" s="160"/>
      <c r="GF25" s="160"/>
      <c r="GG25" s="160"/>
      <c r="GH25" s="160"/>
      <c r="GI25" s="160"/>
      <c r="GJ25" s="160"/>
      <c r="GK25" s="160"/>
      <c r="GL25" s="160"/>
      <c r="GM25" s="160"/>
      <c r="GN25" s="160"/>
      <c r="GO25" s="160"/>
      <c r="GP25" s="160"/>
      <c r="GQ25" s="160"/>
      <c r="GR25" s="160"/>
      <c r="GS25" s="160"/>
      <c r="GT25" s="160"/>
      <c r="GU25" s="160"/>
      <c r="GV25" s="160"/>
      <c r="GW25" s="160"/>
      <c r="GX25" s="160"/>
      <c r="GY25" s="160"/>
      <c r="GZ25" s="160"/>
      <c r="HA25" s="160"/>
      <c r="HB25" s="160"/>
      <c r="HC25" s="160"/>
      <c r="HD25" s="160"/>
      <c r="HE25" s="160"/>
      <c r="HF25" s="160"/>
      <c r="HG25" s="160"/>
      <c r="HH25" s="160"/>
      <c r="HI25" s="160"/>
      <c r="HJ25" s="160"/>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c r="IW25" s="160"/>
      <c r="IX25" s="160"/>
      <c r="IY25" s="160"/>
      <c r="IZ25" s="160"/>
      <c r="JA25" s="160"/>
      <c r="JB25" s="160"/>
      <c r="JC25" s="160"/>
      <c r="JD25" s="160"/>
      <c r="JE25" s="160"/>
      <c r="JF25" s="160"/>
      <c r="JG25" s="160"/>
      <c r="JH25" s="160"/>
      <c r="JI25" s="160"/>
      <c r="JJ25" s="160"/>
      <c r="JK25" s="160"/>
      <c r="JL25" s="160"/>
      <c r="JM25" s="160"/>
      <c r="JN25" s="160"/>
      <c r="JO25" s="160"/>
      <c r="JP25" s="160"/>
      <c r="JQ25" s="160"/>
      <c r="JR25" s="160"/>
      <c r="JS25" s="160"/>
      <c r="JT25" s="160"/>
      <c r="JU25" s="160"/>
      <c r="JV25" s="160"/>
      <c r="JW25" s="160"/>
      <c r="JX25" s="160"/>
      <c r="JY25" s="160"/>
      <c r="JZ25" s="160"/>
      <c r="KA25" s="160"/>
      <c r="KB25" s="160"/>
      <c r="KC25" s="160"/>
      <c r="KD25" s="160"/>
      <c r="KE25" s="160"/>
      <c r="KF25" s="160"/>
      <c r="KG25" s="160"/>
      <c r="KH25" s="160"/>
      <c r="KI25" s="160"/>
    </row>
    <row r="26" spans="1:295" ht="18" customHeight="1" x14ac:dyDescent="0.3">
      <c r="A26" s="159" t="s">
        <v>71</v>
      </c>
      <c r="B26" s="159" t="s">
        <v>663</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c r="CY26" s="162"/>
      <c r="CZ26" s="162"/>
      <c r="DA26" s="162"/>
      <c r="DB26" s="162"/>
      <c r="DC26" s="162"/>
      <c r="DD26" s="162"/>
      <c r="DE26" s="162"/>
      <c r="DF26" s="162"/>
      <c r="DG26" s="162"/>
      <c r="DH26" s="162"/>
      <c r="DI26" s="162"/>
      <c r="DJ26" s="162"/>
      <c r="DK26" s="162"/>
      <c r="DL26" s="162"/>
      <c r="DM26" s="162"/>
      <c r="DN26" s="162"/>
      <c r="DO26" s="162"/>
      <c r="DP26" s="162"/>
      <c r="DQ26" s="162"/>
      <c r="DR26" s="162"/>
      <c r="DS26" s="162"/>
      <c r="DT26" s="162"/>
      <c r="DU26" s="162"/>
      <c r="DV26" s="162"/>
      <c r="DW26" s="162"/>
      <c r="DX26" s="162"/>
      <c r="DY26" s="162"/>
      <c r="DZ26" s="162"/>
      <c r="EA26" s="162"/>
      <c r="EB26" s="162"/>
      <c r="EC26" s="162"/>
      <c r="ED26" s="162"/>
      <c r="EE26" s="162"/>
      <c r="EF26" s="162"/>
      <c r="EG26" s="162"/>
      <c r="EH26" s="162"/>
      <c r="EI26" s="162"/>
      <c r="EJ26" s="162"/>
      <c r="EK26" s="162"/>
      <c r="EL26" s="162"/>
      <c r="EM26" s="162"/>
      <c r="EN26" s="162"/>
      <c r="EO26" s="162"/>
      <c r="EP26" s="162"/>
      <c r="EQ26" s="162"/>
      <c r="ER26" s="162"/>
      <c r="ES26" s="162"/>
      <c r="ET26" s="162"/>
      <c r="EU26" s="162"/>
      <c r="EV26" s="162"/>
      <c r="EW26" s="162"/>
      <c r="EX26" s="162"/>
      <c r="EY26" s="162"/>
      <c r="EZ26" s="162"/>
      <c r="FA26" s="162"/>
      <c r="FB26" s="162"/>
      <c r="FC26" s="162"/>
      <c r="FD26" s="162"/>
      <c r="FE26" s="162"/>
      <c r="FF26" s="162"/>
      <c r="FG26" s="162"/>
      <c r="FH26" s="162"/>
      <c r="FI26" s="162"/>
      <c r="FJ26" s="162"/>
      <c r="FK26" s="162"/>
      <c r="FL26" s="162"/>
      <c r="FM26" s="162"/>
      <c r="FN26" s="162"/>
      <c r="FO26" s="162"/>
      <c r="FP26" s="162"/>
      <c r="FQ26" s="162"/>
      <c r="FR26" s="162"/>
      <c r="FS26" s="162"/>
      <c r="FT26" s="162"/>
      <c r="FU26" s="162"/>
      <c r="FV26" s="162"/>
      <c r="FW26" s="162"/>
      <c r="FX26" s="162"/>
      <c r="FY26" s="162"/>
      <c r="FZ26" s="162"/>
      <c r="GA26" s="162"/>
      <c r="GB26" s="162"/>
      <c r="GC26" s="162"/>
      <c r="GD26" s="162"/>
      <c r="GE26" s="162"/>
      <c r="GF26" s="162"/>
      <c r="GG26" s="162"/>
      <c r="GH26" s="162"/>
      <c r="GI26" s="162"/>
      <c r="GJ26" s="162"/>
      <c r="GK26" s="162"/>
      <c r="GL26" s="162"/>
      <c r="GM26" s="162"/>
      <c r="GN26" s="162"/>
      <c r="GO26" s="162"/>
      <c r="GP26" s="162"/>
      <c r="GQ26" s="162"/>
      <c r="GR26" s="162"/>
      <c r="GS26" s="162"/>
      <c r="GT26" s="162"/>
      <c r="GU26" s="162"/>
      <c r="GV26" s="162"/>
      <c r="GW26" s="162"/>
      <c r="GX26" s="162"/>
      <c r="GY26" s="162"/>
      <c r="GZ26" s="162"/>
      <c r="HA26" s="162"/>
      <c r="HB26" s="162"/>
      <c r="HC26" s="162"/>
      <c r="HD26" s="162"/>
      <c r="HE26" s="162"/>
      <c r="HF26" s="162"/>
      <c r="HG26" s="162"/>
      <c r="HH26" s="162"/>
      <c r="HI26" s="162"/>
      <c r="HJ26" s="162"/>
      <c r="HK26" s="162"/>
      <c r="HL26" s="162"/>
      <c r="HM26" s="162"/>
      <c r="HN26" s="162"/>
      <c r="HO26" s="162"/>
      <c r="HP26" s="162"/>
      <c r="HQ26" s="162"/>
      <c r="HR26" s="162"/>
      <c r="HS26" s="162"/>
      <c r="HT26" s="162"/>
      <c r="HU26" s="162"/>
      <c r="HV26" s="162"/>
      <c r="HW26" s="162"/>
      <c r="HX26" s="162"/>
      <c r="HY26" s="162"/>
      <c r="HZ26" s="162"/>
      <c r="IA26" s="162"/>
      <c r="IB26" s="162"/>
      <c r="IC26" s="162"/>
      <c r="ID26" s="162"/>
      <c r="IE26" s="162"/>
      <c r="IF26" s="162"/>
      <c r="IG26" s="162"/>
      <c r="IH26" s="162"/>
      <c r="II26" s="162"/>
      <c r="IJ26" s="162"/>
      <c r="IK26" s="162"/>
      <c r="IL26" s="162"/>
      <c r="IM26" s="162"/>
      <c r="IN26" s="162"/>
      <c r="IO26" s="162"/>
      <c r="IP26" s="162"/>
      <c r="IQ26" s="162"/>
      <c r="IR26" s="162"/>
      <c r="IS26" s="162"/>
      <c r="IT26" s="162"/>
      <c r="IU26" s="162"/>
      <c r="IV26" s="162"/>
      <c r="IW26" s="162"/>
      <c r="IX26" s="162"/>
      <c r="IY26" s="162"/>
      <c r="IZ26" s="162"/>
      <c r="JA26" s="162"/>
      <c r="JB26" s="162"/>
      <c r="JC26" s="162"/>
      <c r="JD26" s="162"/>
      <c r="JE26" s="162"/>
      <c r="JF26" s="162"/>
      <c r="JG26" s="162"/>
      <c r="JH26" s="162"/>
      <c r="JI26" s="162"/>
      <c r="JJ26" s="162"/>
      <c r="JK26" s="162"/>
      <c r="JL26" s="162"/>
      <c r="JM26" s="162"/>
      <c r="JN26" s="162"/>
      <c r="JO26" s="162"/>
      <c r="JP26" s="162"/>
      <c r="JQ26" s="162"/>
      <c r="JR26" s="162"/>
      <c r="JS26" s="162"/>
      <c r="JT26" s="162"/>
      <c r="JU26" s="162"/>
      <c r="JV26" s="162"/>
      <c r="JW26" s="162"/>
      <c r="JX26" s="162"/>
      <c r="JY26" s="162"/>
      <c r="JZ26" s="162"/>
      <c r="KA26" s="162"/>
      <c r="KB26" s="162"/>
      <c r="KC26" s="162"/>
      <c r="KD26" s="162"/>
      <c r="KE26" s="162"/>
      <c r="KF26" s="162"/>
      <c r="KG26" s="162"/>
      <c r="KH26" s="162"/>
      <c r="KI26" s="162"/>
    </row>
    <row r="27" spans="1:295" ht="18" customHeight="1" x14ac:dyDescent="0.3">
      <c r="A27" s="159" t="s">
        <v>71</v>
      </c>
      <c r="B27" s="159" t="s">
        <v>664</v>
      </c>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c r="CY27" s="162"/>
      <c r="CZ27" s="162"/>
      <c r="DA27" s="162"/>
      <c r="DB27" s="162"/>
      <c r="DC27" s="162"/>
      <c r="DD27" s="162"/>
      <c r="DE27" s="162"/>
      <c r="DF27" s="162"/>
      <c r="DG27" s="162"/>
      <c r="DH27" s="162"/>
      <c r="DI27" s="162"/>
      <c r="DJ27" s="162"/>
      <c r="DK27" s="162"/>
      <c r="DL27" s="162"/>
      <c r="DM27" s="162"/>
      <c r="DN27" s="162"/>
      <c r="DO27" s="162"/>
      <c r="DP27" s="162"/>
      <c r="DQ27" s="162"/>
      <c r="DR27" s="162"/>
      <c r="DS27" s="162"/>
      <c r="DT27" s="162"/>
      <c r="DU27" s="162"/>
      <c r="DV27" s="162"/>
      <c r="DW27" s="162"/>
      <c r="DX27" s="162"/>
      <c r="DY27" s="162"/>
      <c r="DZ27" s="162"/>
      <c r="EA27" s="162"/>
      <c r="EB27" s="162"/>
      <c r="EC27" s="162"/>
      <c r="ED27" s="162"/>
      <c r="EE27" s="162"/>
      <c r="EF27" s="162"/>
      <c r="EG27" s="162"/>
      <c r="EH27" s="162"/>
      <c r="EI27" s="162"/>
      <c r="EJ27" s="162"/>
      <c r="EK27" s="162"/>
      <c r="EL27" s="162"/>
      <c r="EM27" s="162"/>
      <c r="EN27" s="162"/>
      <c r="EO27" s="162"/>
      <c r="EP27" s="162"/>
      <c r="EQ27" s="162"/>
      <c r="ER27" s="162"/>
      <c r="ES27" s="162"/>
      <c r="ET27" s="162"/>
      <c r="EU27" s="162"/>
      <c r="EV27" s="162"/>
      <c r="EW27" s="162"/>
      <c r="EX27" s="162"/>
      <c r="EY27" s="162"/>
      <c r="EZ27" s="162"/>
      <c r="FA27" s="162"/>
      <c r="FB27" s="162"/>
      <c r="FC27" s="162"/>
      <c r="FD27" s="162"/>
      <c r="FE27" s="162"/>
      <c r="FF27" s="162"/>
      <c r="FG27" s="162"/>
      <c r="FH27" s="162"/>
      <c r="FI27" s="162"/>
      <c r="FJ27" s="162"/>
      <c r="FK27" s="162"/>
      <c r="FL27" s="162"/>
      <c r="FM27" s="162"/>
      <c r="FN27" s="162"/>
      <c r="FO27" s="162"/>
      <c r="FP27" s="162"/>
      <c r="FQ27" s="162"/>
      <c r="FR27" s="162"/>
      <c r="FS27" s="162"/>
      <c r="FT27" s="162"/>
      <c r="FU27" s="162"/>
      <c r="FV27" s="162"/>
      <c r="FW27" s="162"/>
      <c r="FX27" s="162"/>
      <c r="FY27" s="162"/>
      <c r="FZ27" s="162"/>
      <c r="GA27" s="162"/>
      <c r="GB27" s="162"/>
      <c r="GC27" s="162"/>
      <c r="GD27" s="162"/>
      <c r="GE27" s="162"/>
      <c r="GF27" s="162"/>
      <c r="GG27" s="162"/>
      <c r="GH27" s="162"/>
      <c r="GI27" s="162"/>
      <c r="GJ27" s="162"/>
      <c r="GK27" s="162"/>
      <c r="GL27" s="162"/>
      <c r="GM27" s="162"/>
      <c r="GN27" s="162"/>
      <c r="GO27" s="162"/>
      <c r="GP27" s="162"/>
      <c r="GQ27" s="162"/>
      <c r="GR27" s="162"/>
      <c r="GS27" s="162"/>
      <c r="GT27" s="162"/>
      <c r="GU27" s="162"/>
      <c r="GV27" s="162"/>
      <c r="GW27" s="162"/>
      <c r="GX27" s="162"/>
      <c r="GY27" s="162"/>
      <c r="GZ27" s="162"/>
      <c r="HA27" s="162"/>
      <c r="HB27" s="162"/>
      <c r="HC27" s="162"/>
      <c r="HD27" s="162"/>
      <c r="HE27" s="162"/>
      <c r="HF27" s="162"/>
      <c r="HG27" s="162"/>
      <c r="HH27" s="162"/>
      <c r="HI27" s="162"/>
      <c r="HJ27" s="162"/>
      <c r="HK27" s="162"/>
      <c r="HL27" s="162"/>
      <c r="HM27" s="162"/>
      <c r="HN27" s="162"/>
      <c r="HO27" s="162"/>
      <c r="HP27" s="162"/>
      <c r="HQ27" s="162"/>
      <c r="HR27" s="162"/>
      <c r="HS27" s="162"/>
      <c r="HT27" s="162"/>
      <c r="HU27" s="162"/>
      <c r="HV27" s="162"/>
      <c r="HW27" s="162"/>
      <c r="HX27" s="162"/>
      <c r="HY27" s="162"/>
      <c r="HZ27" s="162"/>
      <c r="IA27" s="162"/>
      <c r="IB27" s="162"/>
      <c r="IC27" s="162"/>
      <c r="ID27" s="162"/>
      <c r="IE27" s="162"/>
      <c r="IF27" s="162"/>
      <c r="IG27" s="162"/>
      <c r="IH27" s="162"/>
      <c r="II27" s="162"/>
      <c r="IJ27" s="162"/>
      <c r="IK27" s="162"/>
      <c r="IL27" s="162"/>
      <c r="IM27" s="162"/>
      <c r="IN27" s="162"/>
      <c r="IO27" s="162"/>
      <c r="IP27" s="162"/>
      <c r="IQ27" s="162"/>
      <c r="IR27" s="162"/>
      <c r="IS27" s="162"/>
      <c r="IT27" s="162"/>
      <c r="IU27" s="162"/>
      <c r="IV27" s="162"/>
      <c r="IW27" s="162"/>
      <c r="IX27" s="162"/>
      <c r="IY27" s="162"/>
      <c r="IZ27" s="162"/>
      <c r="JA27" s="162"/>
      <c r="JB27" s="162"/>
      <c r="JC27" s="162"/>
      <c r="JD27" s="162"/>
      <c r="JE27" s="162"/>
      <c r="JF27" s="162"/>
      <c r="JG27" s="162"/>
      <c r="JH27" s="162"/>
      <c r="JI27" s="162"/>
      <c r="JJ27" s="162"/>
      <c r="JK27" s="162"/>
      <c r="JL27" s="162"/>
      <c r="JM27" s="162"/>
      <c r="JN27" s="162"/>
      <c r="JO27" s="162"/>
      <c r="JP27" s="162"/>
      <c r="JQ27" s="162"/>
      <c r="JR27" s="162"/>
      <c r="JS27" s="162"/>
      <c r="JT27" s="162"/>
      <c r="JU27" s="162"/>
      <c r="JV27" s="162"/>
      <c r="JW27" s="162"/>
      <c r="JX27" s="162"/>
      <c r="JY27" s="162"/>
      <c r="JZ27" s="162"/>
      <c r="KA27" s="162"/>
      <c r="KB27" s="162"/>
      <c r="KC27" s="162"/>
      <c r="KD27" s="162"/>
      <c r="KE27" s="162"/>
      <c r="KF27" s="162"/>
      <c r="KG27" s="162"/>
      <c r="KH27" s="162"/>
      <c r="KI27" s="162"/>
    </row>
    <row r="28" spans="1:295" ht="18" customHeight="1" x14ac:dyDescent="0.3">
      <c r="A28" s="159" t="s">
        <v>71</v>
      </c>
      <c r="B28" s="159" t="s">
        <v>665</v>
      </c>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c r="CY28" s="162"/>
      <c r="CZ28" s="162"/>
      <c r="DA28" s="162"/>
      <c r="DB28" s="162"/>
      <c r="DC28" s="162"/>
      <c r="DD28" s="162"/>
      <c r="DE28" s="162"/>
      <c r="DF28" s="162"/>
      <c r="DG28" s="162"/>
      <c r="DH28" s="162"/>
      <c r="DI28" s="162"/>
      <c r="DJ28" s="162"/>
      <c r="DK28" s="162"/>
      <c r="DL28" s="162"/>
      <c r="DM28" s="162"/>
      <c r="DN28" s="162"/>
      <c r="DO28" s="162"/>
      <c r="DP28" s="162"/>
      <c r="DQ28" s="162"/>
      <c r="DR28" s="162"/>
      <c r="DS28" s="162"/>
      <c r="DT28" s="162"/>
      <c r="DU28" s="162"/>
      <c r="DV28" s="162"/>
      <c r="DW28" s="162"/>
      <c r="DX28" s="162"/>
      <c r="DY28" s="162"/>
      <c r="DZ28" s="162"/>
      <c r="EA28" s="162"/>
      <c r="EB28" s="162"/>
      <c r="EC28" s="162"/>
      <c r="ED28" s="162"/>
      <c r="EE28" s="162"/>
      <c r="EF28" s="162"/>
      <c r="EG28" s="162"/>
      <c r="EH28" s="162"/>
      <c r="EI28" s="162"/>
      <c r="EJ28" s="162"/>
      <c r="EK28" s="162"/>
      <c r="EL28" s="162"/>
      <c r="EM28" s="162"/>
      <c r="EN28" s="162"/>
      <c r="EO28" s="162"/>
      <c r="EP28" s="162"/>
      <c r="EQ28" s="162"/>
      <c r="ER28" s="162"/>
      <c r="ES28" s="162"/>
      <c r="ET28" s="162"/>
      <c r="EU28" s="162"/>
      <c r="EV28" s="162"/>
      <c r="EW28" s="162"/>
      <c r="EX28" s="162"/>
      <c r="EY28" s="162"/>
      <c r="EZ28" s="162"/>
      <c r="FA28" s="162"/>
      <c r="FB28" s="162"/>
      <c r="FC28" s="162"/>
      <c r="FD28" s="162"/>
      <c r="FE28" s="162"/>
      <c r="FF28" s="162"/>
      <c r="FG28" s="162"/>
      <c r="FH28" s="162"/>
      <c r="FI28" s="162"/>
      <c r="FJ28" s="162"/>
      <c r="FK28" s="162"/>
      <c r="FL28" s="162"/>
      <c r="FM28" s="162"/>
      <c r="FN28" s="162"/>
      <c r="FO28" s="162"/>
      <c r="FP28" s="162"/>
      <c r="FQ28" s="162"/>
      <c r="FR28" s="162"/>
      <c r="FS28" s="162"/>
      <c r="FT28" s="162"/>
      <c r="FU28" s="162"/>
      <c r="FV28" s="162"/>
      <c r="FW28" s="162"/>
      <c r="FX28" s="162"/>
      <c r="FY28" s="162"/>
      <c r="FZ28" s="162"/>
      <c r="GA28" s="162"/>
      <c r="GB28" s="162"/>
      <c r="GC28" s="162"/>
      <c r="GD28" s="162"/>
      <c r="GE28" s="162"/>
      <c r="GF28" s="162"/>
      <c r="GG28" s="162"/>
      <c r="GH28" s="162"/>
      <c r="GI28" s="162"/>
      <c r="GJ28" s="162"/>
      <c r="GK28" s="162"/>
      <c r="GL28" s="162"/>
      <c r="GM28" s="162"/>
      <c r="GN28" s="162"/>
      <c r="GO28" s="162"/>
      <c r="GP28" s="162"/>
      <c r="GQ28" s="162"/>
      <c r="GR28" s="162"/>
      <c r="GS28" s="162"/>
      <c r="GT28" s="162"/>
      <c r="GU28" s="162"/>
      <c r="GV28" s="162"/>
      <c r="GW28" s="162"/>
      <c r="GX28" s="162"/>
      <c r="GY28" s="162"/>
      <c r="GZ28" s="162"/>
      <c r="HA28" s="162"/>
      <c r="HB28" s="162"/>
      <c r="HC28" s="162"/>
      <c r="HD28" s="162"/>
      <c r="HE28" s="162"/>
      <c r="HF28" s="162"/>
      <c r="HG28" s="162"/>
      <c r="HH28" s="162"/>
      <c r="HI28" s="162"/>
      <c r="HJ28" s="162"/>
      <c r="HK28" s="162"/>
      <c r="HL28" s="162"/>
      <c r="HM28" s="162"/>
      <c r="HN28" s="162"/>
      <c r="HO28" s="162"/>
      <c r="HP28" s="162"/>
      <c r="HQ28" s="162"/>
      <c r="HR28" s="162"/>
      <c r="HS28" s="162"/>
      <c r="HT28" s="162"/>
      <c r="HU28" s="162"/>
      <c r="HV28" s="162"/>
      <c r="HW28" s="162"/>
      <c r="HX28" s="162"/>
      <c r="HY28" s="162"/>
      <c r="HZ28" s="162"/>
      <c r="IA28" s="162"/>
      <c r="IB28" s="162"/>
      <c r="IC28" s="162"/>
      <c r="ID28" s="162"/>
      <c r="IE28" s="162"/>
      <c r="IF28" s="162"/>
      <c r="IG28" s="162"/>
      <c r="IH28" s="162"/>
      <c r="II28" s="162"/>
      <c r="IJ28" s="162"/>
      <c r="IK28" s="162"/>
      <c r="IL28" s="162"/>
      <c r="IM28" s="162"/>
      <c r="IN28" s="162"/>
      <c r="IO28" s="162"/>
      <c r="IP28" s="162"/>
      <c r="IQ28" s="162"/>
      <c r="IR28" s="162"/>
      <c r="IS28" s="162"/>
      <c r="IT28" s="162"/>
      <c r="IU28" s="162"/>
      <c r="IV28" s="162"/>
      <c r="IW28" s="162"/>
      <c r="IX28" s="162"/>
      <c r="IY28" s="162"/>
      <c r="IZ28" s="162"/>
      <c r="JA28" s="162"/>
      <c r="JB28" s="162"/>
      <c r="JC28" s="162"/>
      <c r="JD28" s="162"/>
      <c r="JE28" s="162"/>
      <c r="JF28" s="162"/>
      <c r="JG28" s="162"/>
      <c r="JH28" s="162"/>
      <c r="JI28" s="162"/>
      <c r="JJ28" s="162"/>
      <c r="JK28" s="162"/>
      <c r="JL28" s="162"/>
      <c r="JM28" s="162"/>
      <c r="JN28" s="162"/>
      <c r="JO28" s="162"/>
      <c r="JP28" s="162"/>
      <c r="JQ28" s="162"/>
      <c r="JR28" s="162"/>
      <c r="JS28" s="162"/>
      <c r="JT28" s="162"/>
      <c r="JU28" s="162"/>
      <c r="JV28" s="162"/>
      <c r="JW28" s="162"/>
      <c r="JX28" s="162"/>
      <c r="JY28" s="162"/>
      <c r="JZ28" s="162"/>
      <c r="KA28" s="162"/>
      <c r="KB28" s="162"/>
      <c r="KC28" s="162"/>
      <c r="KD28" s="162"/>
      <c r="KE28" s="162"/>
      <c r="KF28" s="162"/>
      <c r="KG28" s="162"/>
      <c r="KH28" s="162"/>
      <c r="KI28" s="162"/>
    </row>
    <row r="29" spans="1:295" ht="18" customHeight="1" x14ac:dyDescent="0.3">
      <c r="A29" s="159" t="s">
        <v>71</v>
      </c>
      <c r="B29" s="159" t="s">
        <v>666</v>
      </c>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c r="CY29" s="162"/>
      <c r="CZ29" s="162"/>
      <c r="DA29" s="162"/>
      <c r="DB29" s="162"/>
      <c r="DC29" s="162"/>
      <c r="DD29" s="162"/>
      <c r="DE29" s="162"/>
      <c r="DF29" s="162"/>
      <c r="DG29" s="162"/>
      <c r="DH29" s="162"/>
      <c r="DI29" s="162"/>
      <c r="DJ29" s="162"/>
      <c r="DK29" s="162"/>
      <c r="DL29" s="162"/>
      <c r="DM29" s="162"/>
      <c r="DN29" s="162"/>
      <c r="DO29" s="162"/>
      <c r="DP29" s="162"/>
      <c r="DQ29" s="162"/>
      <c r="DR29" s="162"/>
      <c r="DS29" s="162"/>
      <c r="DT29" s="162"/>
      <c r="DU29" s="162"/>
      <c r="DV29" s="162"/>
      <c r="DW29" s="162"/>
      <c r="DX29" s="162"/>
      <c r="DY29" s="162"/>
      <c r="DZ29" s="162"/>
      <c r="EA29" s="162"/>
      <c r="EB29" s="162"/>
      <c r="EC29" s="162"/>
      <c r="ED29" s="162"/>
      <c r="EE29" s="162"/>
      <c r="EF29" s="162"/>
      <c r="EG29" s="162"/>
      <c r="EH29" s="162"/>
      <c r="EI29" s="162"/>
      <c r="EJ29" s="162"/>
      <c r="EK29" s="162"/>
      <c r="EL29" s="162"/>
      <c r="EM29" s="162"/>
      <c r="EN29" s="162"/>
      <c r="EO29" s="162"/>
      <c r="EP29" s="162"/>
      <c r="EQ29" s="162"/>
      <c r="ER29" s="162"/>
      <c r="ES29" s="162"/>
      <c r="ET29" s="162"/>
      <c r="EU29" s="162"/>
      <c r="EV29" s="162"/>
      <c r="EW29" s="162"/>
      <c r="EX29" s="162"/>
      <c r="EY29" s="162"/>
      <c r="EZ29" s="162"/>
      <c r="FA29" s="162"/>
      <c r="FB29" s="162"/>
      <c r="FC29" s="162"/>
      <c r="FD29" s="162"/>
      <c r="FE29" s="162"/>
      <c r="FF29" s="162"/>
      <c r="FG29" s="162"/>
      <c r="FH29" s="162"/>
      <c r="FI29" s="162"/>
      <c r="FJ29" s="162"/>
      <c r="FK29" s="162"/>
      <c r="FL29" s="162"/>
      <c r="FM29" s="162"/>
      <c r="FN29" s="162"/>
      <c r="FO29" s="162"/>
      <c r="FP29" s="162"/>
      <c r="FQ29" s="162"/>
      <c r="FR29" s="162"/>
      <c r="FS29" s="162"/>
      <c r="FT29" s="162"/>
      <c r="FU29" s="162"/>
      <c r="FV29" s="162"/>
      <c r="FW29" s="162"/>
      <c r="FX29" s="162"/>
      <c r="FY29" s="162"/>
      <c r="FZ29" s="162"/>
      <c r="GA29" s="162"/>
      <c r="GB29" s="162"/>
      <c r="GC29" s="162"/>
      <c r="GD29" s="162"/>
      <c r="GE29" s="162"/>
      <c r="GF29" s="162"/>
      <c r="GG29" s="162"/>
      <c r="GH29" s="162"/>
      <c r="GI29" s="162"/>
      <c r="GJ29" s="162"/>
      <c r="GK29" s="162"/>
      <c r="GL29" s="162"/>
      <c r="GM29" s="162"/>
      <c r="GN29" s="162"/>
      <c r="GO29" s="162"/>
      <c r="GP29" s="162"/>
      <c r="GQ29" s="162"/>
      <c r="GR29" s="162"/>
      <c r="GS29" s="162"/>
      <c r="GT29" s="162"/>
      <c r="GU29" s="162"/>
      <c r="GV29" s="162"/>
      <c r="GW29" s="162"/>
      <c r="GX29" s="162"/>
      <c r="GY29" s="162"/>
      <c r="GZ29" s="162"/>
      <c r="HA29" s="162"/>
      <c r="HB29" s="162"/>
      <c r="HC29" s="162"/>
      <c r="HD29" s="162"/>
      <c r="HE29" s="162"/>
      <c r="HF29" s="162"/>
      <c r="HG29" s="162"/>
      <c r="HH29" s="162"/>
      <c r="HI29" s="162"/>
      <c r="HJ29" s="162"/>
      <c r="HK29" s="162"/>
      <c r="HL29" s="162"/>
      <c r="HM29" s="162"/>
      <c r="HN29" s="162"/>
      <c r="HO29" s="162"/>
      <c r="HP29" s="162"/>
      <c r="HQ29" s="162"/>
      <c r="HR29" s="162"/>
      <c r="HS29" s="162"/>
      <c r="HT29" s="162"/>
      <c r="HU29" s="162"/>
      <c r="HV29" s="162"/>
      <c r="HW29" s="162"/>
      <c r="HX29" s="162"/>
      <c r="HY29" s="162"/>
      <c r="HZ29" s="162"/>
      <c r="IA29" s="162"/>
      <c r="IB29" s="162"/>
      <c r="IC29" s="162"/>
      <c r="ID29" s="162"/>
      <c r="IE29" s="162"/>
      <c r="IF29" s="162"/>
      <c r="IG29" s="162"/>
      <c r="IH29" s="162"/>
      <c r="II29" s="162"/>
      <c r="IJ29" s="162"/>
      <c r="IK29" s="162"/>
      <c r="IL29" s="162"/>
      <c r="IM29" s="162"/>
      <c r="IN29" s="162"/>
      <c r="IO29" s="162"/>
      <c r="IP29" s="162"/>
      <c r="IQ29" s="162"/>
      <c r="IR29" s="162"/>
      <c r="IS29" s="162"/>
      <c r="IT29" s="162"/>
      <c r="IU29" s="162"/>
      <c r="IV29" s="162"/>
      <c r="IW29" s="162"/>
      <c r="IX29" s="162"/>
      <c r="IY29" s="162"/>
      <c r="IZ29" s="162"/>
      <c r="JA29" s="162"/>
      <c r="JB29" s="162"/>
      <c r="JC29" s="162"/>
      <c r="JD29" s="162"/>
      <c r="JE29" s="162"/>
      <c r="JF29" s="162"/>
      <c r="JG29" s="162"/>
      <c r="JH29" s="162"/>
      <c r="JI29" s="162"/>
      <c r="JJ29" s="162"/>
      <c r="JK29" s="162"/>
      <c r="JL29" s="162"/>
      <c r="JM29" s="162"/>
      <c r="JN29" s="162"/>
      <c r="JO29" s="162"/>
      <c r="JP29" s="162"/>
      <c r="JQ29" s="162"/>
      <c r="JR29" s="162"/>
      <c r="JS29" s="162"/>
      <c r="JT29" s="162"/>
      <c r="JU29" s="162"/>
      <c r="JV29" s="162"/>
      <c r="JW29" s="162"/>
      <c r="JX29" s="162"/>
      <c r="JY29" s="162"/>
      <c r="JZ29" s="162"/>
      <c r="KA29" s="162"/>
      <c r="KB29" s="162"/>
      <c r="KC29" s="162"/>
      <c r="KD29" s="162"/>
      <c r="KE29" s="162"/>
      <c r="KF29" s="162"/>
      <c r="KG29" s="162"/>
      <c r="KH29" s="162"/>
      <c r="KI29" s="162"/>
    </row>
    <row r="30" spans="1:295" ht="18" customHeight="1" x14ac:dyDescent="0.3">
      <c r="A30" s="159" t="s">
        <v>71</v>
      </c>
      <c r="B30" s="159" t="s">
        <v>667</v>
      </c>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c r="CY30" s="162"/>
      <c r="CZ30" s="162"/>
      <c r="DA30" s="162"/>
      <c r="DB30" s="162"/>
      <c r="DC30" s="162"/>
      <c r="DD30" s="162"/>
      <c r="DE30" s="162"/>
      <c r="DF30" s="162"/>
      <c r="DG30" s="162"/>
      <c r="DH30" s="162"/>
      <c r="DI30" s="162"/>
      <c r="DJ30" s="162"/>
      <c r="DK30" s="162"/>
      <c r="DL30" s="162"/>
      <c r="DM30" s="162"/>
      <c r="DN30" s="162"/>
      <c r="DO30" s="162"/>
      <c r="DP30" s="162"/>
      <c r="DQ30" s="162"/>
      <c r="DR30" s="162"/>
      <c r="DS30" s="162"/>
      <c r="DT30" s="162"/>
      <c r="DU30" s="162"/>
      <c r="DV30" s="162"/>
      <c r="DW30" s="162"/>
      <c r="DX30" s="162"/>
      <c r="DY30" s="162"/>
      <c r="DZ30" s="162"/>
      <c r="EA30" s="162"/>
      <c r="EB30" s="162"/>
      <c r="EC30" s="162"/>
      <c r="ED30" s="162"/>
      <c r="EE30" s="162"/>
      <c r="EF30" s="162"/>
      <c r="EG30" s="162"/>
      <c r="EH30" s="162"/>
      <c r="EI30" s="162"/>
      <c r="EJ30" s="162"/>
      <c r="EK30" s="162"/>
      <c r="EL30" s="162"/>
      <c r="EM30" s="162"/>
      <c r="EN30" s="162"/>
      <c r="EO30" s="162"/>
      <c r="EP30" s="162"/>
      <c r="EQ30" s="162"/>
      <c r="ER30" s="162"/>
      <c r="ES30" s="162"/>
      <c r="ET30" s="162"/>
      <c r="EU30" s="162"/>
      <c r="EV30" s="162"/>
      <c r="EW30" s="162"/>
      <c r="EX30" s="162"/>
      <c r="EY30" s="162"/>
      <c r="EZ30" s="162"/>
      <c r="FA30" s="162"/>
      <c r="FB30" s="162"/>
      <c r="FC30" s="162"/>
      <c r="FD30" s="162"/>
      <c r="FE30" s="162"/>
      <c r="FF30" s="162"/>
      <c r="FG30" s="162"/>
      <c r="FH30" s="162"/>
      <c r="FI30" s="162"/>
      <c r="FJ30" s="162"/>
      <c r="FK30" s="162"/>
      <c r="FL30" s="162"/>
      <c r="FM30" s="162"/>
      <c r="FN30" s="162"/>
      <c r="FO30" s="162"/>
      <c r="FP30" s="162"/>
      <c r="FQ30" s="162"/>
      <c r="FR30" s="162"/>
      <c r="FS30" s="162"/>
      <c r="FT30" s="162"/>
      <c r="FU30" s="162"/>
      <c r="FV30" s="162"/>
      <c r="FW30" s="162"/>
      <c r="FX30" s="162"/>
      <c r="FY30" s="162"/>
      <c r="FZ30" s="162"/>
      <c r="GA30" s="162"/>
      <c r="GB30" s="162"/>
      <c r="GC30" s="162"/>
      <c r="GD30" s="162"/>
      <c r="GE30" s="162"/>
      <c r="GF30" s="162"/>
      <c r="GG30" s="162"/>
      <c r="GH30" s="162"/>
      <c r="GI30" s="162"/>
      <c r="GJ30" s="162"/>
      <c r="GK30" s="162"/>
      <c r="GL30" s="162"/>
      <c r="GM30" s="162"/>
      <c r="GN30" s="162"/>
      <c r="GO30" s="162"/>
      <c r="GP30" s="162"/>
      <c r="GQ30" s="162"/>
      <c r="GR30" s="162"/>
      <c r="GS30" s="162"/>
      <c r="GT30" s="162"/>
      <c r="GU30" s="162"/>
      <c r="GV30" s="162"/>
      <c r="GW30" s="162"/>
      <c r="GX30" s="162"/>
      <c r="GY30" s="162"/>
      <c r="GZ30" s="162"/>
      <c r="HA30" s="162"/>
      <c r="HB30" s="162"/>
      <c r="HC30" s="162"/>
      <c r="HD30" s="162"/>
      <c r="HE30" s="162"/>
      <c r="HF30" s="162"/>
      <c r="HG30" s="162"/>
      <c r="HH30" s="162"/>
      <c r="HI30" s="162"/>
      <c r="HJ30" s="162"/>
      <c r="HK30" s="162"/>
      <c r="HL30" s="162"/>
      <c r="HM30" s="162"/>
      <c r="HN30" s="162"/>
      <c r="HO30" s="162"/>
      <c r="HP30" s="162"/>
      <c r="HQ30" s="162"/>
      <c r="HR30" s="162"/>
      <c r="HS30" s="162"/>
      <c r="HT30" s="162"/>
      <c r="HU30" s="162"/>
      <c r="HV30" s="162"/>
      <c r="HW30" s="162"/>
      <c r="HX30" s="162"/>
      <c r="HY30" s="162"/>
      <c r="HZ30" s="162"/>
      <c r="IA30" s="162"/>
      <c r="IB30" s="162"/>
      <c r="IC30" s="162"/>
      <c r="ID30" s="162"/>
      <c r="IE30" s="162"/>
      <c r="IF30" s="162"/>
      <c r="IG30" s="162"/>
      <c r="IH30" s="162"/>
      <c r="II30" s="162"/>
      <c r="IJ30" s="162"/>
      <c r="IK30" s="162"/>
      <c r="IL30" s="162"/>
      <c r="IM30" s="162"/>
      <c r="IN30" s="162"/>
      <c r="IO30" s="162"/>
      <c r="IP30" s="162"/>
      <c r="IQ30" s="162"/>
      <c r="IR30" s="162"/>
      <c r="IS30" s="162"/>
      <c r="IT30" s="162"/>
      <c r="IU30" s="162"/>
      <c r="IV30" s="162"/>
      <c r="IW30" s="162"/>
      <c r="IX30" s="162"/>
      <c r="IY30" s="162"/>
      <c r="IZ30" s="162"/>
      <c r="JA30" s="162"/>
      <c r="JB30" s="162"/>
      <c r="JC30" s="162"/>
      <c r="JD30" s="162"/>
      <c r="JE30" s="162"/>
      <c r="JF30" s="162"/>
      <c r="JG30" s="162"/>
      <c r="JH30" s="162"/>
      <c r="JI30" s="162"/>
      <c r="JJ30" s="162"/>
      <c r="JK30" s="162"/>
      <c r="JL30" s="162"/>
      <c r="JM30" s="162"/>
      <c r="JN30" s="162"/>
      <c r="JO30" s="162"/>
      <c r="JP30" s="162"/>
      <c r="JQ30" s="162"/>
      <c r="JR30" s="162"/>
      <c r="JS30" s="162"/>
      <c r="JT30" s="162"/>
      <c r="JU30" s="162"/>
      <c r="JV30" s="162"/>
      <c r="JW30" s="162"/>
      <c r="JX30" s="162"/>
      <c r="JY30" s="162"/>
      <c r="JZ30" s="162"/>
      <c r="KA30" s="162"/>
      <c r="KB30" s="162"/>
      <c r="KC30" s="162"/>
      <c r="KD30" s="162"/>
      <c r="KE30" s="162"/>
      <c r="KF30" s="162"/>
      <c r="KG30" s="162"/>
      <c r="KH30" s="162"/>
      <c r="KI30" s="162"/>
    </row>
    <row r="31" spans="1:295" ht="18" customHeight="1" x14ac:dyDescent="0.3">
      <c r="A31" s="159" t="s">
        <v>71</v>
      </c>
      <c r="B31" s="159" t="s">
        <v>668</v>
      </c>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c r="CY31" s="162"/>
      <c r="CZ31" s="162"/>
      <c r="DA31" s="162"/>
      <c r="DB31" s="162"/>
      <c r="DC31" s="162"/>
      <c r="DD31" s="162"/>
      <c r="DE31" s="162"/>
      <c r="DF31" s="162"/>
      <c r="DG31" s="162"/>
      <c r="DH31" s="162"/>
      <c r="DI31" s="162"/>
      <c r="DJ31" s="162"/>
      <c r="DK31" s="162"/>
      <c r="DL31" s="162"/>
      <c r="DM31" s="162"/>
      <c r="DN31" s="162"/>
      <c r="DO31" s="162"/>
      <c r="DP31" s="162"/>
      <c r="DQ31" s="162"/>
      <c r="DR31" s="162"/>
      <c r="DS31" s="162"/>
      <c r="DT31" s="162"/>
      <c r="DU31" s="162"/>
      <c r="DV31" s="162"/>
      <c r="DW31" s="162"/>
      <c r="DX31" s="162"/>
      <c r="DY31" s="162"/>
      <c r="DZ31" s="162"/>
      <c r="EA31" s="162"/>
      <c r="EB31" s="162"/>
      <c r="EC31" s="162"/>
      <c r="ED31" s="162"/>
      <c r="EE31" s="162"/>
      <c r="EF31" s="162"/>
      <c r="EG31" s="162"/>
      <c r="EH31" s="162"/>
      <c r="EI31" s="162"/>
      <c r="EJ31" s="162"/>
      <c r="EK31" s="162"/>
      <c r="EL31" s="162"/>
      <c r="EM31" s="162"/>
      <c r="EN31" s="162"/>
      <c r="EO31" s="162"/>
      <c r="EP31" s="162"/>
      <c r="EQ31" s="162"/>
      <c r="ER31" s="162"/>
      <c r="ES31" s="162"/>
      <c r="ET31" s="162"/>
      <c r="EU31" s="162"/>
      <c r="EV31" s="162"/>
      <c r="EW31" s="162"/>
      <c r="EX31" s="162"/>
      <c r="EY31" s="162"/>
      <c r="EZ31" s="162"/>
      <c r="FA31" s="162"/>
      <c r="FB31" s="162"/>
      <c r="FC31" s="162"/>
      <c r="FD31" s="162"/>
      <c r="FE31" s="162"/>
      <c r="FF31" s="162"/>
      <c r="FG31" s="162"/>
      <c r="FH31" s="162"/>
      <c r="FI31" s="162"/>
      <c r="FJ31" s="162"/>
      <c r="FK31" s="162"/>
      <c r="FL31" s="162"/>
      <c r="FM31" s="162"/>
      <c r="FN31" s="162"/>
      <c r="FO31" s="162"/>
      <c r="FP31" s="162"/>
      <c r="FQ31" s="162"/>
      <c r="FR31" s="162"/>
      <c r="FS31" s="162"/>
      <c r="FT31" s="162"/>
      <c r="FU31" s="162"/>
      <c r="FV31" s="162"/>
      <c r="FW31" s="162"/>
      <c r="FX31" s="162"/>
      <c r="FY31" s="162"/>
      <c r="FZ31" s="162"/>
      <c r="GA31" s="162"/>
      <c r="GB31" s="162"/>
      <c r="GC31" s="162"/>
      <c r="GD31" s="162"/>
      <c r="GE31" s="162"/>
      <c r="GF31" s="162"/>
      <c r="GG31" s="162"/>
      <c r="GH31" s="162"/>
      <c r="GI31" s="162"/>
      <c r="GJ31" s="162"/>
      <c r="GK31" s="162"/>
      <c r="GL31" s="162"/>
      <c r="GM31" s="162"/>
      <c r="GN31" s="162"/>
      <c r="GO31" s="162"/>
      <c r="GP31" s="162"/>
      <c r="GQ31" s="162"/>
      <c r="GR31" s="162"/>
      <c r="GS31" s="162"/>
      <c r="GT31" s="162"/>
      <c r="GU31" s="162"/>
      <c r="GV31" s="162"/>
      <c r="GW31" s="162"/>
      <c r="GX31" s="162"/>
      <c r="GY31" s="162"/>
      <c r="GZ31" s="162"/>
      <c r="HA31" s="162"/>
      <c r="HB31" s="162"/>
      <c r="HC31" s="162"/>
      <c r="HD31" s="162"/>
      <c r="HE31" s="162"/>
      <c r="HF31" s="162"/>
      <c r="HG31" s="162"/>
      <c r="HH31" s="162"/>
      <c r="HI31" s="162"/>
      <c r="HJ31" s="162"/>
      <c r="HK31" s="162"/>
      <c r="HL31" s="162"/>
      <c r="HM31" s="162"/>
      <c r="HN31" s="162"/>
      <c r="HO31" s="162"/>
      <c r="HP31" s="162"/>
      <c r="HQ31" s="162"/>
      <c r="HR31" s="162"/>
      <c r="HS31" s="162"/>
      <c r="HT31" s="162"/>
      <c r="HU31" s="162"/>
      <c r="HV31" s="162"/>
      <c r="HW31" s="162"/>
      <c r="HX31" s="162"/>
      <c r="HY31" s="162"/>
      <c r="HZ31" s="162"/>
      <c r="IA31" s="162"/>
      <c r="IB31" s="162"/>
      <c r="IC31" s="162"/>
      <c r="ID31" s="162"/>
      <c r="IE31" s="162"/>
      <c r="IF31" s="162"/>
      <c r="IG31" s="162"/>
      <c r="IH31" s="162"/>
      <c r="II31" s="162"/>
      <c r="IJ31" s="162"/>
      <c r="IK31" s="162"/>
      <c r="IL31" s="162"/>
      <c r="IM31" s="162"/>
      <c r="IN31" s="162"/>
      <c r="IO31" s="162"/>
      <c r="IP31" s="162"/>
      <c r="IQ31" s="162"/>
      <c r="IR31" s="162"/>
      <c r="IS31" s="162"/>
      <c r="IT31" s="162"/>
      <c r="IU31" s="162"/>
      <c r="IV31" s="162"/>
      <c r="IW31" s="162"/>
      <c r="IX31" s="162"/>
      <c r="IY31" s="162"/>
      <c r="IZ31" s="162"/>
      <c r="JA31" s="162"/>
      <c r="JB31" s="162"/>
      <c r="JC31" s="162"/>
      <c r="JD31" s="162"/>
      <c r="JE31" s="162"/>
      <c r="JF31" s="162"/>
      <c r="JG31" s="162"/>
      <c r="JH31" s="162"/>
      <c r="JI31" s="162"/>
      <c r="JJ31" s="162"/>
      <c r="JK31" s="162"/>
      <c r="JL31" s="162"/>
      <c r="JM31" s="162"/>
      <c r="JN31" s="162"/>
      <c r="JO31" s="162"/>
      <c r="JP31" s="162"/>
      <c r="JQ31" s="162"/>
      <c r="JR31" s="162"/>
      <c r="JS31" s="162"/>
      <c r="JT31" s="162"/>
      <c r="JU31" s="162"/>
      <c r="JV31" s="162"/>
      <c r="JW31" s="162"/>
      <c r="JX31" s="162"/>
      <c r="JY31" s="162"/>
      <c r="JZ31" s="162"/>
      <c r="KA31" s="162"/>
      <c r="KB31" s="162"/>
      <c r="KC31" s="162"/>
      <c r="KD31" s="162"/>
      <c r="KE31" s="162"/>
      <c r="KF31" s="162"/>
      <c r="KG31" s="162"/>
      <c r="KH31" s="162"/>
      <c r="KI31" s="162"/>
    </row>
    <row r="32" spans="1:295" ht="18" customHeight="1" x14ac:dyDescent="0.3">
      <c r="A32" s="159" t="s">
        <v>71</v>
      </c>
      <c r="B32" s="159" t="s">
        <v>669</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c r="GG32" s="164"/>
      <c r="GH32" s="164"/>
      <c r="GI32" s="164"/>
      <c r="GJ32" s="164"/>
      <c r="GK32" s="164"/>
      <c r="GL32" s="164"/>
      <c r="GM32" s="164"/>
      <c r="GN32" s="164"/>
      <c r="GO32" s="164"/>
      <c r="GP32" s="164"/>
      <c r="GQ32" s="164"/>
      <c r="GR32" s="164"/>
      <c r="GS32" s="164"/>
      <c r="GT32" s="164"/>
      <c r="GU32" s="164"/>
      <c r="GV32" s="164"/>
      <c r="GW32" s="164"/>
      <c r="GX32" s="164"/>
      <c r="GY32" s="164"/>
      <c r="GZ32" s="164"/>
      <c r="HA32" s="164"/>
      <c r="HB32" s="164"/>
      <c r="HC32" s="164"/>
      <c r="HD32" s="164"/>
      <c r="HE32" s="164"/>
      <c r="HF32" s="164"/>
      <c r="HG32" s="164"/>
      <c r="HH32" s="164"/>
      <c r="HI32" s="164"/>
      <c r="HJ32" s="164"/>
      <c r="HK32" s="164"/>
      <c r="HL32" s="164"/>
      <c r="HM32" s="164"/>
      <c r="HN32" s="164"/>
      <c r="HO32" s="164"/>
      <c r="HP32" s="164"/>
      <c r="HQ32" s="164"/>
      <c r="HR32" s="164"/>
      <c r="HS32" s="164"/>
      <c r="HT32" s="164"/>
      <c r="HU32" s="164"/>
      <c r="HV32" s="164"/>
      <c r="HW32" s="164"/>
      <c r="HX32" s="164"/>
      <c r="HY32" s="164"/>
      <c r="HZ32" s="164"/>
      <c r="IA32" s="164"/>
      <c r="IB32" s="164"/>
      <c r="IC32" s="164"/>
      <c r="ID32" s="164"/>
      <c r="IE32" s="164"/>
      <c r="IF32" s="164"/>
      <c r="IG32" s="164"/>
      <c r="IH32" s="164"/>
      <c r="II32" s="164"/>
      <c r="IJ32" s="164"/>
      <c r="IK32" s="164"/>
      <c r="IL32" s="164"/>
      <c r="IM32" s="164"/>
      <c r="IN32" s="164"/>
      <c r="IO32" s="164"/>
      <c r="IP32" s="164"/>
      <c r="IQ32" s="164"/>
      <c r="IR32" s="164"/>
      <c r="IS32" s="164"/>
      <c r="IT32" s="164"/>
      <c r="IU32" s="164"/>
      <c r="IV32" s="164"/>
      <c r="IW32" s="164"/>
      <c r="IX32" s="164"/>
      <c r="IY32" s="164"/>
      <c r="IZ32" s="164"/>
      <c r="JA32" s="164"/>
      <c r="JB32" s="164"/>
      <c r="JC32" s="164"/>
      <c r="JD32" s="164"/>
      <c r="JE32" s="164"/>
      <c r="JF32" s="164"/>
      <c r="JG32" s="164"/>
      <c r="JH32" s="164"/>
      <c r="JI32" s="164"/>
      <c r="JJ32" s="164"/>
      <c r="JK32" s="164"/>
      <c r="JL32" s="164"/>
      <c r="JM32" s="164"/>
      <c r="JN32" s="164"/>
      <c r="JO32" s="164"/>
      <c r="JP32" s="164"/>
      <c r="JQ32" s="164"/>
      <c r="JR32" s="164"/>
      <c r="JS32" s="164"/>
      <c r="JT32" s="164"/>
      <c r="JU32" s="164"/>
      <c r="JV32" s="164"/>
      <c r="JW32" s="164"/>
      <c r="JX32" s="164"/>
      <c r="JY32" s="164"/>
      <c r="JZ32" s="164"/>
      <c r="KA32" s="164"/>
      <c r="KB32" s="164"/>
      <c r="KC32" s="164"/>
      <c r="KD32" s="164"/>
      <c r="KE32" s="164"/>
      <c r="KF32" s="164"/>
      <c r="KG32" s="164"/>
      <c r="KH32" s="164"/>
      <c r="KI32" s="164"/>
    </row>
    <row r="33" spans="1:295" ht="18" customHeight="1" x14ac:dyDescent="0.3">
      <c r="A33" s="159" t="s">
        <v>71</v>
      </c>
      <c r="B33" s="159" t="s">
        <v>670</v>
      </c>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c r="IW33" s="160"/>
      <c r="IX33" s="160"/>
      <c r="IY33" s="160"/>
      <c r="IZ33" s="160"/>
      <c r="JA33" s="160"/>
      <c r="JB33" s="160"/>
      <c r="JC33" s="160"/>
      <c r="JD33" s="160"/>
      <c r="JE33" s="160"/>
      <c r="JF33" s="160"/>
      <c r="JG33" s="160"/>
      <c r="JH33" s="160"/>
      <c r="JI33" s="160"/>
      <c r="JJ33" s="160"/>
      <c r="JK33" s="160"/>
      <c r="JL33" s="160"/>
      <c r="JM33" s="160"/>
      <c r="JN33" s="160"/>
      <c r="JO33" s="160"/>
      <c r="JP33" s="160"/>
      <c r="JQ33" s="160"/>
      <c r="JR33" s="160"/>
      <c r="JS33" s="160"/>
      <c r="JT33" s="160"/>
      <c r="JU33" s="160"/>
      <c r="JV33" s="160"/>
      <c r="JW33" s="160"/>
      <c r="JX33" s="160"/>
      <c r="JY33" s="160"/>
      <c r="JZ33" s="160"/>
      <c r="KA33" s="160"/>
      <c r="KB33" s="160"/>
      <c r="KC33" s="160"/>
      <c r="KD33" s="160"/>
      <c r="KE33" s="160"/>
      <c r="KF33" s="160"/>
      <c r="KG33" s="160"/>
      <c r="KH33" s="160"/>
      <c r="KI33" s="160"/>
    </row>
    <row r="34" spans="1:295" ht="18" customHeight="1" x14ac:dyDescent="0.3">
      <c r="A34" s="159" t="s">
        <v>71</v>
      </c>
      <c r="B34" s="159" t="s">
        <v>671</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c r="CY34" s="162"/>
      <c r="CZ34" s="162"/>
      <c r="DA34" s="162"/>
      <c r="DB34" s="162"/>
      <c r="DC34" s="162"/>
      <c r="DD34" s="162"/>
      <c r="DE34" s="162"/>
      <c r="DF34" s="162"/>
      <c r="DG34" s="162"/>
      <c r="DH34" s="162"/>
      <c r="DI34" s="162"/>
      <c r="DJ34" s="162"/>
      <c r="DK34" s="162"/>
      <c r="DL34" s="162"/>
      <c r="DM34" s="162"/>
      <c r="DN34" s="162"/>
      <c r="DO34" s="162"/>
      <c r="DP34" s="162"/>
      <c r="DQ34" s="162"/>
      <c r="DR34" s="162"/>
      <c r="DS34" s="162"/>
      <c r="DT34" s="162"/>
      <c r="DU34" s="162"/>
      <c r="DV34" s="162"/>
      <c r="DW34" s="162"/>
      <c r="DX34" s="162"/>
      <c r="DY34" s="162"/>
      <c r="DZ34" s="162"/>
      <c r="EA34" s="162"/>
      <c r="EB34" s="162"/>
      <c r="EC34" s="162"/>
      <c r="ED34" s="162"/>
      <c r="EE34" s="162"/>
      <c r="EF34" s="162"/>
      <c r="EG34" s="162"/>
      <c r="EH34" s="162"/>
      <c r="EI34" s="162"/>
      <c r="EJ34" s="162"/>
      <c r="EK34" s="162"/>
      <c r="EL34" s="162"/>
      <c r="EM34" s="162"/>
      <c r="EN34" s="162"/>
      <c r="EO34" s="162"/>
      <c r="EP34" s="162"/>
      <c r="EQ34" s="162"/>
      <c r="ER34" s="162"/>
      <c r="ES34" s="162"/>
      <c r="ET34" s="162"/>
      <c r="EU34" s="162"/>
      <c r="EV34" s="162"/>
      <c r="EW34" s="162"/>
      <c r="EX34" s="162"/>
      <c r="EY34" s="162"/>
      <c r="EZ34" s="162"/>
      <c r="FA34" s="162"/>
      <c r="FB34" s="162"/>
      <c r="FC34" s="162"/>
      <c r="FD34" s="162"/>
      <c r="FE34" s="162"/>
      <c r="FF34" s="162"/>
      <c r="FG34" s="162"/>
      <c r="FH34" s="162"/>
      <c r="FI34" s="162"/>
      <c r="FJ34" s="162"/>
      <c r="FK34" s="162"/>
      <c r="FL34" s="162"/>
      <c r="FM34" s="162"/>
      <c r="FN34" s="162"/>
      <c r="FO34" s="162"/>
      <c r="FP34" s="162"/>
      <c r="FQ34" s="162"/>
      <c r="FR34" s="162"/>
      <c r="FS34" s="162"/>
      <c r="FT34" s="162"/>
      <c r="FU34" s="162"/>
      <c r="FV34" s="162"/>
      <c r="FW34" s="162"/>
      <c r="FX34" s="162"/>
      <c r="FY34" s="162"/>
      <c r="FZ34" s="162"/>
      <c r="GA34" s="162"/>
      <c r="GB34" s="162"/>
      <c r="GC34" s="162"/>
      <c r="GD34" s="162"/>
      <c r="GE34" s="162"/>
      <c r="GF34" s="162"/>
      <c r="GG34" s="162"/>
      <c r="GH34" s="162"/>
      <c r="GI34" s="162"/>
      <c r="GJ34" s="162"/>
      <c r="GK34" s="162"/>
      <c r="GL34" s="162"/>
      <c r="GM34" s="162"/>
      <c r="GN34" s="162"/>
      <c r="GO34" s="162"/>
      <c r="GP34" s="162"/>
      <c r="GQ34" s="162"/>
      <c r="GR34" s="162"/>
      <c r="GS34" s="162"/>
      <c r="GT34" s="162"/>
      <c r="GU34" s="162"/>
      <c r="GV34" s="162"/>
      <c r="GW34" s="162"/>
      <c r="GX34" s="162"/>
      <c r="GY34" s="162"/>
      <c r="GZ34" s="162"/>
      <c r="HA34" s="162"/>
      <c r="HB34" s="162"/>
      <c r="HC34" s="162"/>
      <c r="HD34" s="162"/>
      <c r="HE34" s="162"/>
      <c r="HF34" s="162"/>
      <c r="HG34" s="162"/>
      <c r="HH34" s="162"/>
      <c r="HI34" s="162"/>
      <c r="HJ34" s="162"/>
      <c r="HK34" s="162"/>
      <c r="HL34" s="162"/>
      <c r="HM34" s="162"/>
      <c r="HN34" s="162"/>
      <c r="HO34" s="162"/>
      <c r="HP34" s="162"/>
      <c r="HQ34" s="162"/>
      <c r="HR34" s="162"/>
      <c r="HS34" s="162"/>
      <c r="HT34" s="162"/>
      <c r="HU34" s="162"/>
      <c r="HV34" s="162"/>
      <c r="HW34" s="162"/>
      <c r="HX34" s="162"/>
      <c r="HY34" s="162"/>
      <c r="HZ34" s="162"/>
      <c r="IA34" s="162"/>
      <c r="IB34" s="162"/>
      <c r="IC34" s="162"/>
      <c r="ID34" s="162"/>
      <c r="IE34" s="162"/>
      <c r="IF34" s="162"/>
      <c r="IG34" s="162"/>
      <c r="IH34" s="162"/>
      <c r="II34" s="162"/>
      <c r="IJ34" s="162"/>
      <c r="IK34" s="162"/>
      <c r="IL34" s="162"/>
      <c r="IM34" s="162"/>
      <c r="IN34" s="162"/>
      <c r="IO34" s="162"/>
      <c r="IP34" s="162"/>
      <c r="IQ34" s="162"/>
      <c r="IR34" s="162"/>
      <c r="IS34" s="162"/>
      <c r="IT34" s="162"/>
      <c r="IU34" s="162"/>
      <c r="IV34" s="162"/>
      <c r="IW34" s="162"/>
      <c r="IX34" s="162"/>
      <c r="IY34" s="162"/>
      <c r="IZ34" s="162"/>
      <c r="JA34" s="162"/>
      <c r="JB34" s="162"/>
      <c r="JC34" s="162"/>
      <c r="JD34" s="162"/>
      <c r="JE34" s="162"/>
      <c r="JF34" s="162"/>
      <c r="JG34" s="162"/>
      <c r="JH34" s="162"/>
      <c r="JI34" s="162"/>
      <c r="JJ34" s="162"/>
      <c r="JK34" s="162"/>
      <c r="JL34" s="162"/>
      <c r="JM34" s="162"/>
      <c r="JN34" s="162"/>
      <c r="JO34" s="162"/>
      <c r="JP34" s="162"/>
      <c r="JQ34" s="162"/>
      <c r="JR34" s="162"/>
      <c r="JS34" s="162"/>
      <c r="JT34" s="162"/>
      <c r="JU34" s="162"/>
      <c r="JV34" s="162"/>
      <c r="JW34" s="162"/>
      <c r="JX34" s="162"/>
      <c r="JY34" s="162"/>
      <c r="JZ34" s="162"/>
      <c r="KA34" s="162"/>
      <c r="KB34" s="162"/>
      <c r="KC34" s="162"/>
      <c r="KD34" s="162"/>
      <c r="KE34" s="162"/>
      <c r="KF34" s="162"/>
      <c r="KG34" s="162"/>
      <c r="KH34" s="162"/>
      <c r="KI34" s="162"/>
    </row>
    <row r="35" spans="1:295" ht="18" customHeight="1" x14ac:dyDescent="0.3">
      <c r="A35" s="159" t="s">
        <v>71</v>
      </c>
      <c r="B35" s="159" t="s">
        <v>672</v>
      </c>
      <c r="C35" s="162"/>
      <c r="D35" s="162"/>
      <c r="E35" s="162"/>
      <c r="F35" s="162"/>
      <c r="G35" s="162"/>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c r="CY35" s="162"/>
      <c r="CZ35" s="162"/>
      <c r="DA35" s="162"/>
      <c r="DB35" s="162"/>
      <c r="DC35" s="162"/>
      <c r="DD35" s="162"/>
      <c r="DE35" s="162"/>
      <c r="DF35" s="162"/>
      <c r="DG35" s="162"/>
      <c r="DH35" s="162"/>
      <c r="DI35" s="162"/>
      <c r="DJ35" s="162"/>
      <c r="DK35" s="162"/>
      <c r="DL35" s="162"/>
      <c r="DM35" s="162"/>
      <c r="DN35" s="162"/>
      <c r="DO35" s="162"/>
      <c r="DP35" s="162"/>
      <c r="DQ35" s="162"/>
      <c r="DR35" s="162"/>
      <c r="DS35" s="162"/>
      <c r="DT35" s="162"/>
      <c r="DU35" s="162"/>
      <c r="DV35" s="162"/>
      <c r="DW35" s="162"/>
      <c r="DX35" s="162"/>
      <c r="DY35" s="162"/>
      <c r="DZ35" s="162"/>
      <c r="EA35" s="162"/>
      <c r="EB35" s="162"/>
      <c r="EC35" s="162"/>
      <c r="ED35" s="162"/>
      <c r="EE35" s="162"/>
      <c r="EF35" s="162"/>
      <c r="EG35" s="162"/>
      <c r="EH35" s="162"/>
      <c r="EI35" s="162"/>
      <c r="EJ35" s="162"/>
      <c r="EK35" s="162"/>
      <c r="EL35" s="162"/>
      <c r="EM35" s="162"/>
      <c r="EN35" s="162"/>
      <c r="EO35" s="162"/>
      <c r="EP35" s="162"/>
      <c r="EQ35" s="162"/>
      <c r="ER35" s="162"/>
      <c r="ES35" s="162"/>
      <c r="ET35" s="162"/>
      <c r="EU35" s="162"/>
      <c r="EV35" s="162"/>
      <c r="EW35" s="162"/>
      <c r="EX35" s="162"/>
      <c r="EY35" s="162"/>
      <c r="EZ35" s="162"/>
      <c r="FA35" s="162"/>
      <c r="FB35" s="162"/>
      <c r="FC35" s="162"/>
      <c r="FD35" s="162"/>
      <c r="FE35" s="162"/>
      <c r="FF35" s="162"/>
      <c r="FG35" s="162"/>
      <c r="FH35" s="162"/>
      <c r="FI35" s="162"/>
      <c r="FJ35" s="162"/>
      <c r="FK35" s="162"/>
      <c r="FL35" s="162"/>
      <c r="FM35" s="162"/>
      <c r="FN35" s="162"/>
      <c r="FO35" s="162"/>
      <c r="FP35" s="162"/>
      <c r="FQ35" s="162"/>
      <c r="FR35" s="162"/>
      <c r="FS35" s="162"/>
      <c r="FT35" s="162"/>
      <c r="FU35" s="162"/>
      <c r="FV35" s="162"/>
      <c r="FW35" s="162"/>
      <c r="FX35" s="162"/>
      <c r="FY35" s="162"/>
      <c r="FZ35" s="162"/>
      <c r="GA35" s="162"/>
      <c r="GB35" s="162"/>
      <c r="GC35" s="162"/>
      <c r="GD35" s="162"/>
      <c r="GE35" s="162"/>
      <c r="GF35" s="162"/>
      <c r="GG35" s="162"/>
      <c r="GH35" s="162"/>
      <c r="GI35" s="162"/>
      <c r="GJ35" s="162"/>
      <c r="GK35" s="162"/>
      <c r="GL35" s="162"/>
      <c r="GM35" s="162"/>
      <c r="GN35" s="162"/>
      <c r="GO35" s="162"/>
      <c r="GP35" s="162"/>
      <c r="GQ35" s="162"/>
      <c r="GR35" s="162"/>
      <c r="GS35" s="162"/>
      <c r="GT35" s="162"/>
      <c r="GU35" s="162"/>
      <c r="GV35" s="162"/>
      <c r="GW35" s="162"/>
      <c r="GX35" s="162"/>
      <c r="GY35" s="162"/>
      <c r="GZ35" s="162"/>
      <c r="HA35" s="162"/>
      <c r="HB35" s="162"/>
      <c r="HC35" s="162"/>
      <c r="HD35" s="162"/>
      <c r="HE35" s="162"/>
      <c r="HF35" s="162"/>
      <c r="HG35" s="162"/>
      <c r="HH35" s="162"/>
      <c r="HI35" s="162"/>
      <c r="HJ35" s="162"/>
      <c r="HK35" s="162"/>
      <c r="HL35" s="162"/>
      <c r="HM35" s="162"/>
      <c r="HN35" s="162"/>
      <c r="HO35" s="162"/>
      <c r="HP35" s="162"/>
      <c r="HQ35" s="162"/>
      <c r="HR35" s="162"/>
      <c r="HS35" s="162"/>
      <c r="HT35" s="162"/>
      <c r="HU35" s="162"/>
      <c r="HV35" s="162"/>
      <c r="HW35" s="162"/>
      <c r="HX35" s="162"/>
      <c r="HY35" s="162"/>
      <c r="HZ35" s="162"/>
      <c r="IA35" s="162"/>
      <c r="IB35" s="162"/>
      <c r="IC35" s="162"/>
      <c r="ID35" s="162"/>
      <c r="IE35" s="162"/>
      <c r="IF35" s="162"/>
      <c r="IG35" s="162"/>
      <c r="IH35" s="162"/>
      <c r="II35" s="162"/>
      <c r="IJ35" s="162"/>
      <c r="IK35" s="162"/>
      <c r="IL35" s="162"/>
      <c r="IM35" s="162"/>
      <c r="IN35" s="162"/>
      <c r="IO35" s="162"/>
      <c r="IP35" s="162"/>
      <c r="IQ35" s="162"/>
      <c r="IR35" s="162"/>
      <c r="IS35" s="162"/>
      <c r="IT35" s="162"/>
      <c r="IU35" s="162"/>
      <c r="IV35" s="162"/>
      <c r="IW35" s="162"/>
      <c r="IX35" s="162"/>
      <c r="IY35" s="162"/>
      <c r="IZ35" s="162"/>
      <c r="JA35" s="162"/>
      <c r="JB35" s="162"/>
      <c r="JC35" s="162"/>
      <c r="JD35" s="162"/>
      <c r="JE35" s="162"/>
      <c r="JF35" s="162"/>
      <c r="JG35" s="162"/>
      <c r="JH35" s="162"/>
      <c r="JI35" s="162"/>
      <c r="JJ35" s="162"/>
      <c r="JK35" s="162"/>
      <c r="JL35" s="162"/>
      <c r="JM35" s="162"/>
      <c r="JN35" s="162"/>
      <c r="JO35" s="162"/>
      <c r="JP35" s="162"/>
      <c r="JQ35" s="162"/>
      <c r="JR35" s="162"/>
      <c r="JS35" s="162"/>
      <c r="JT35" s="162"/>
      <c r="JU35" s="162"/>
      <c r="JV35" s="162"/>
      <c r="JW35" s="162"/>
      <c r="JX35" s="162"/>
      <c r="JY35" s="162"/>
      <c r="JZ35" s="162"/>
      <c r="KA35" s="162"/>
      <c r="KB35" s="162"/>
      <c r="KC35" s="162"/>
      <c r="KD35" s="162"/>
      <c r="KE35" s="162"/>
      <c r="KF35" s="162"/>
      <c r="KG35" s="162"/>
      <c r="KH35" s="162"/>
      <c r="KI35" s="162"/>
    </row>
    <row r="36" spans="1:295" ht="18" customHeight="1" x14ac:dyDescent="0.3">
      <c r="A36" s="159" t="s">
        <v>71</v>
      </c>
      <c r="B36" s="159" t="s">
        <v>673</v>
      </c>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c r="CY36" s="162"/>
      <c r="CZ36" s="162"/>
      <c r="DA36" s="162"/>
      <c r="DB36" s="162"/>
      <c r="DC36" s="162"/>
      <c r="DD36" s="162"/>
      <c r="DE36" s="162"/>
      <c r="DF36" s="162"/>
      <c r="DG36" s="162"/>
      <c r="DH36" s="162"/>
      <c r="DI36" s="162"/>
      <c r="DJ36" s="162"/>
      <c r="DK36" s="162"/>
      <c r="DL36" s="162"/>
      <c r="DM36" s="162"/>
      <c r="DN36" s="162"/>
      <c r="DO36" s="162"/>
      <c r="DP36" s="162"/>
      <c r="DQ36" s="162"/>
      <c r="DR36" s="162"/>
      <c r="DS36" s="162"/>
      <c r="DT36" s="162"/>
      <c r="DU36" s="162"/>
      <c r="DV36" s="162"/>
      <c r="DW36" s="162"/>
      <c r="DX36" s="162"/>
      <c r="DY36" s="162"/>
      <c r="DZ36" s="162"/>
      <c r="EA36" s="162"/>
      <c r="EB36" s="162"/>
      <c r="EC36" s="162"/>
      <c r="ED36" s="162"/>
      <c r="EE36" s="162"/>
      <c r="EF36" s="162"/>
      <c r="EG36" s="162"/>
      <c r="EH36" s="162"/>
      <c r="EI36" s="162"/>
      <c r="EJ36" s="162"/>
      <c r="EK36" s="162"/>
      <c r="EL36" s="162"/>
      <c r="EM36" s="162"/>
      <c r="EN36" s="162"/>
      <c r="EO36" s="162"/>
      <c r="EP36" s="162"/>
      <c r="EQ36" s="162"/>
      <c r="ER36" s="162"/>
      <c r="ES36" s="162"/>
      <c r="ET36" s="162"/>
      <c r="EU36" s="162"/>
      <c r="EV36" s="162"/>
      <c r="EW36" s="162"/>
      <c r="EX36" s="162"/>
      <c r="EY36" s="162"/>
      <c r="EZ36" s="162"/>
      <c r="FA36" s="162"/>
      <c r="FB36" s="162"/>
      <c r="FC36" s="162"/>
      <c r="FD36" s="162"/>
      <c r="FE36" s="162"/>
      <c r="FF36" s="162"/>
      <c r="FG36" s="162"/>
      <c r="FH36" s="162"/>
      <c r="FI36" s="162"/>
      <c r="FJ36" s="162"/>
      <c r="FK36" s="162"/>
      <c r="FL36" s="162"/>
      <c r="FM36" s="162"/>
      <c r="FN36" s="162"/>
      <c r="FO36" s="162"/>
      <c r="FP36" s="162"/>
      <c r="FQ36" s="162"/>
      <c r="FR36" s="162"/>
      <c r="FS36" s="162"/>
      <c r="FT36" s="162"/>
      <c r="FU36" s="162"/>
      <c r="FV36" s="162"/>
      <c r="FW36" s="162"/>
      <c r="FX36" s="162"/>
      <c r="FY36" s="162"/>
      <c r="FZ36" s="162"/>
      <c r="GA36" s="162"/>
      <c r="GB36" s="162"/>
      <c r="GC36" s="162"/>
      <c r="GD36" s="162"/>
      <c r="GE36" s="162"/>
      <c r="GF36" s="162"/>
      <c r="GG36" s="162"/>
      <c r="GH36" s="162"/>
      <c r="GI36" s="162"/>
      <c r="GJ36" s="162"/>
      <c r="GK36" s="162"/>
      <c r="GL36" s="162"/>
      <c r="GM36" s="162"/>
      <c r="GN36" s="162"/>
      <c r="GO36" s="162"/>
      <c r="GP36" s="162"/>
      <c r="GQ36" s="162"/>
      <c r="GR36" s="162"/>
      <c r="GS36" s="162"/>
      <c r="GT36" s="162"/>
      <c r="GU36" s="162"/>
      <c r="GV36" s="162"/>
      <c r="GW36" s="162"/>
      <c r="GX36" s="162"/>
      <c r="GY36" s="162"/>
      <c r="GZ36" s="162"/>
      <c r="HA36" s="162"/>
      <c r="HB36" s="162"/>
      <c r="HC36" s="162"/>
      <c r="HD36" s="162"/>
      <c r="HE36" s="162"/>
      <c r="HF36" s="162"/>
      <c r="HG36" s="162"/>
      <c r="HH36" s="162"/>
      <c r="HI36" s="162"/>
      <c r="HJ36" s="162"/>
      <c r="HK36" s="162"/>
      <c r="HL36" s="162"/>
      <c r="HM36" s="162"/>
      <c r="HN36" s="162"/>
      <c r="HO36" s="162"/>
      <c r="HP36" s="162"/>
      <c r="HQ36" s="162"/>
      <c r="HR36" s="162"/>
      <c r="HS36" s="162"/>
      <c r="HT36" s="162"/>
      <c r="HU36" s="162"/>
      <c r="HV36" s="162"/>
      <c r="HW36" s="162"/>
      <c r="HX36" s="162"/>
      <c r="HY36" s="162"/>
      <c r="HZ36" s="162"/>
      <c r="IA36" s="162"/>
      <c r="IB36" s="162"/>
      <c r="IC36" s="162"/>
      <c r="ID36" s="162"/>
      <c r="IE36" s="162"/>
      <c r="IF36" s="162"/>
      <c r="IG36" s="162"/>
      <c r="IH36" s="162"/>
      <c r="II36" s="162"/>
      <c r="IJ36" s="162"/>
      <c r="IK36" s="162"/>
      <c r="IL36" s="162"/>
      <c r="IM36" s="162"/>
      <c r="IN36" s="162"/>
      <c r="IO36" s="162"/>
      <c r="IP36" s="162"/>
      <c r="IQ36" s="162"/>
      <c r="IR36" s="162"/>
      <c r="IS36" s="162"/>
      <c r="IT36" s="162"/>
      <c r="IU36" s="162"/>
      <c r="IV36" s="162"/>
      <c r="IW36" s="162"/>
      <c r="IX36" s="162"/>
      <c r="IY36" s="162"/>
      <c r="IZ36" s="162"/>
      <c r="JA36" s="162"/>
      <c r="JB36" s="162"/>
      <c r="JC36" s="162"/>
      <c r="JD36" s="162"/>
      <c r="JE36" s="162"/>
      <c r="JF36" s="162"/>
      <c r="JG36" s="162"/>
      <c r="JH36" s="162"/>
      <c r="JI36" s="162"/>
      <c r="JJ36" s="162"/>
      <c r="JK36" s="162"/>
      <c r="JL36" s="162"/>
      <c r="JM36" s="162"/>
      <c r="JN36" s="162"/>
      <c r="JO36" s="162"/>
      <c r="JP36" s="162"/>
      <c r="JQ36" s="162"/>
      <c r="JR36" s="162"/>
      <c r="JS36" s="162"/>
      <c r="JT36" s="162"/>
      <c r="JU36" s="162"/>
      <c r="JV36" s="162"/>
      <c r="JW36" s="162"/>
      <c r="JX36" s="162"/>
      <c r="JY36" s="162"/>
      <c r="JZ36" s="162"/>
      <c r="KA36" s="162"/>
      <c r="KB36" s="162"/>
      <c r="KC36" s="162"/>
      <c r="KD36" s="162"/>
      <c r="KE36" s="162"/>
      <c r="KF36" s="162"/>
      <c r="KG36" s="162"/>
      <c r="KH36" s="162"/>
      <c r="KI36" s="162"/>
    </row>
    <row r="37" spans="1:295" ht="18" customHeight="1" x14ac:dyDescent="0.3">
      <c r="A37" s="159" t="s">
        <v>71</v>
      </c>
      <c r="B37" s="159" t="s">
        <v>674</v>
      </c>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c r="CY37" s="162"/>
      <c r="CZ37" s="162"/>
      <c r="DA37" s="162"/>
      <c r="DB37" s="162"/>
      <c r="DC37" s="162"/>
      <c r="DD37" s="162"/>
      <c r="DE37" s="162"/>
      <c r="DF37" s="162"/>
      <c r="DG37" s="162"/>
      <c r="DH37" s="162"/>
      <c r="DI37" s="162"/>
      <c r="DJ37" s="162"/>
      <c r="DK37" s="162"/>
      <c r="DL37" s="162"/>
      <c r="DM37" s="162"/>
      <c r="DN37" s="162"/>
      <c r="DO37" s="162"/>
      <c r="DP37" s="162"/>
      <c r="DQ37" s="162"/>
      <c r="DR37" s="162"/>
      <c r="DS37" s="162"/>
      <c r="DT37" s="162"/>
      <c r="DU37" s="162"/>
      <c r="DV37" s="162"/>
      <c r="DW37" s="162"/>
      <c r="DX37" s="162"/>
      <c r="DY37" s="162"/>
      <c r="DZ37" s="162"/>
      <c r="EA37" s="162"/>
      <c r="EB37" s="162"/>
      <c r="EC37" s="162"/>
      <c r="ED37" s="162"/>
      <c r="EE37" s="162"/>
      <c r="EF37" s="162"/>
      <c r="EG37" s="162"/>
      <c r="EH37" s="162"/>
      <c r="EI37" s="162"/>
      <c r="EJ37" s="162"/>
      <c r="EK37" s="162"/>
      <c r="EL37" s="162"/>
      <c r="EM37" s="162"/>
      <c r="EN37" s="162"/>
      <c r="EO37" s="162"/>
      <c r="EP37" s="162"/>
      <c r="EQ37" s="162"/>
      <c r="ER37" s="162"/>
      <c r="ES37" s="162"/>
      <c r="ET37" s="162"/>
      <c r="EU37" s="162"/>
      <c r="EV37" s="162"/>
      <c r="EW37" s="162"/>
      <c r="EX37" s="162"/>
      <c r="EY37" s="162"/>
      <c r="EZ37" s="162"/>
      <c r="FA37" s="162"/>
      <c r="FB37" s="162"/>
      <c r="FC37" s="162"/>
      <c r="FD37" s="162"/>
      <c r="FE37" s="162"/>
      <c r="FF37" s="162"/>
      <c r="FG37" s="162"/>
      <c r="FH37" s="162"/>
      <c r="FI37" s="162"/>
      <c r="FJ37" s="162"/>
      <c r="FK37" s="162"/>
      <c r="FL37" s="162"/>
      <c r="FM37" s="162"/>
      <c r="FN37" s="162"/>
      <c r="FO37" s="162"/>
      <c r="FP37" s="162"/>
      <c r="FQ37" s="162"/>
      <c r="FR37" s="162"/>
      <c r="FS37" s="162"/>
      <c r="FT37" s="162"/>
      <c r="FU37" s="162"/>
      <c r="FV37" s="162"/>
      <c r="FW37" s="162"/>
      <c r="FX37" s="162"/>
      <c r="FY37" s="162"/>
      <c r="FZ37" s="162"/>
      <c r="GA37" s="162"/>
      <c r="GB37" s="162"/>
      <c r="GC37" s="162"/>
      <c r="GD37" s="162"/>
      <c r="GE37" s="162"/>
      <c r="GF37" s="162"/>
      <c r="GG37" s="162"/>
      <c r="GH37" s="162"/>
      <c r="GI37" s="162"/>
      <c r="GJ37" s="162"/>
      <c r="GK37" s="162"/>
      <c r="GL37" s="162"/>
      <c r="GM37" s="162"/>
      <c r="GN37" s="162"/>
      <c r="GO37" s="162"/>
      <c r="GP37" s="162"/>
      <c r="GQ37" s="162"/>
      <c r="GR37" s="162"/>
      <c r="GS37" s="162"/>
      <c r="GT37" s="162"/>
      <c r="GU37" s="162"/>
      <c r="GV37" s="162"/>
      <c r="GW37" s="162"/>
      <c r="GX37" s="162"/>
      <c r="GY37" s="162"/>
      <c r="GZ37" s="162"/>
      <c r="HA37" s="162"/>
      <c r="HB37" s="162"/>
      <c r="HC37" s="162"/>
      <c r="HD37" s="162"/>
      <c r="HE37" s="162"/>
      <c r="HF37" s="162"/>
      <c r="HG37" s="162"/>
      <c r="HH37" s="162"/>
      <c r="HI37" s="162"/>
      <c r="HJ37" s="162"/>
      <c r="HK37" s="162"/>
      <c r="HL37" s="162"/>
      <c r="HM37" s="162"/>
      <c r="HN37" s="162"/>
      <c r="HO37" s="162"/>
      <c r="HP37" s="162"/>
      <c r="HQ37" s="162"/>
      <c r="HR37" s="162"/>
      <c r="HS37" s="162"/>
      <c r="HT37" s="162"/>
      <c r="HU37" s="162"/>
      <c r="HV37" s="162"/>
      <c r="HW37" s="162"/>
      <c r="HX37" s="162"/>
      <c r="HY37" s="162"/>
      <c r="HZ37" s="162"/>
      <c r="IA37" s="162"/>
      <c r="IB37" s="162"/>
      <c r="IC37" s="162"/>
      <c r="ID37" s="162"/>
      <c r="IE37" s="162"/>
      <c r="IF37" s="162"/>
      <c r="IG37" s="162"/>
      <c r="IH37" s="162"/>
      <c r="II37" s="162"/>
      <c r="IJ37" s="162"/>
      <c r="IK37" s="162"/>
      <c r="IL37" s="162"/>
      <c r="IM37" s="162"/>
      <c r="IN37" s="162"/>
      <c r="IO37" s="162"/>
      <c r="IP37" s="162"/>
      <c r="IQ37" s="162"/>
      <c r="IR37" s="162"/>
      <c r="IS37" s="162"/>
      <c r="IT37" s="162"/>
      <c r="IU37" s="162"/>
      <c r="IV37" s="162"/>
      <c r="IW37" s="162"/>
      <c r="IX37" s="162"/>
      <c r="IY37" s="162"/>
      <c r="IZ37" s="162"/>
      <c r="JA37" s="162"/>
      <c r="JB37" s="162"/>
      <c r="JC37" s="162"/>
      <c r="JD37" s="162"/>
      <c r="JE37" s="162"/>
      <c r="JF37" s="162"/>
      <c r="JG37" s="162"/>
      <c r="JH37" s="162"/>
      <c r="JI37" s="162"/>
      <c r="JJ37" s="162"/>
      <c r="JK37" s="162"/>
      <c r="JL37" s="162"/>
      <c r="JM37" s="162"/>
      <c r="JN37" s="162"/>
      <c r="JO37" s="162"/>
      <c r="JP37" s="162"/>
      <c r="JQ37" s="162"/>
      <c r="JR37" s="162"/>
      <c r="JS37" s="162"/>
      <c r="JT37" s="162"/>
      <c r="JU37" s="162"/>
      <c r="JV37" s="162"/>
      <c r="JW37" s="162"/>
      <c r="JX37" s="162"/>
      <c r="JY37" s="162"/>
      <c r="JZ37" s="162"/>
      <c r="KA37" s="162"/>
      <c r="KB37" s="162"/>
      <c r="KC37" s="162"/>
      <c r="KD37" s="162"/>
      <c r="KE37" s="162"/>
      <c r="KF37" s="162"/>
      <c r="KG37" s="162"/>
      <c r="KH37" s="162"/>
      <c r="KI37" s="162"/>
    </row>
    <row r="38" spans="1:295" ht="18" customHeight="1" x14ac:dyDescent="0.3">
      <c r="A38" s="159" t="s">
        <v>71</v>
      </c>
      <c r="B38" s="159" t="s">
        <v>675</v>
      </c>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c r="CY38" s="162"/>
      <c r="CZ38" s="162"/>
      <c r="DA38" s="162"/>
      <c r="DB38" s="162"/>
      <c r="DC38" s="162"/>
      <c r="DD38" s="162"/>
      <c r="DE38" s="162"/>
      <c r="DF38" s="162"/>
      <c r="DG38" s="162"/>
      <c r="DH38" s="162"/>
      <c r="DI38" s="162"/>
      <c r="DJ38" s="162"/>
      <c r="DK38" s="162"/>
      <c r="DL38" s="162"/>
      <c r="DM38" s="162"/>
      <c r="DN38" s="162"/>
      <c r="DO38" s="162"/>
      <c r="DP38" s="162"/>
      <c r="DQ38" s="162"/>
      <c r="DR38" s="162"/>
      <c r="DS38" s="162"/>
      <c r="DT38" s="162"/>
      <c r="DU38" s="162"/>
      <c r="DV38" s="162"/>
      <c r="DW38" s="162"/>
      <c r="DX38" s="162"/>
      <c r="DY38" s="162"/>
      <c r="DZ38" s="162"/>
      <c r="EA38" s="162"/>
      <c r="EB38" s="162"/>
      <c r="EC38" s="162"/>
      <c r="ED38" s="162"/>
      <c r="EE38" s="162"/>
      <c r="EF38" s="162"/>
      <c r="EG38" s="162"/>
      <c r="EH38" s="162"/>
      <c r="EI38" s="162"/>
      <c r="EJ38" s="162"/>
      <c r="EK38" s="162"/>
      <c r="EL38" s="162"/>
      <c r="EM38" s="162"/>
      <c r="EN38" s="162"/>
      <c r="EO38" s="162"/>
      <c r="EP38" s="162"/>
      <c r="EQ38" s="162"/>
      <c r="ER38" s="162"/>
      <c r="ES38" s="162"/>
      <c r="ET38" s="162"/>
      <c r="EU38" s="162"/>
      <c r="EV38" s="162"/>
      <c r="EW38" s="162"/>
      <c r="EX38" s="162"/>
      <c r="EY38" s="162"/>
      <c r="EZ38" s="162"/>
      <c r="FA38" s="162"/>
      <c r="FB38" s="162"/>
      <c r="FC38" s="162"/>
      <c r="FD38" s="162"/>
      <c r="FE38" s="162"/>
      <c r="FF38" s="162"/>
      <c r="FG38" s="162"/>
      <c r="FH38" s="162"/>
      <c r="FI38" s="162"/>
      <c r="FJ38" s="162"/>
      <c r="FK38" s="162"/>
      <c r="FL38" s="162"/>
      <c r="FM38" s="162"/>
      <c r="FN38" s="162"/>
      <c r="FO38" s="162"/>
      <c r="FP38" s="162"/>
      <c r="FQ38" s="162"/>
      <c r="FR38" s="162"/>
      <c r="FS38" s="162"/>
      <c r="FT38" s="162"/>
      <c r="FU38" s="162"/>
      <c r="FV38" s="162"/>
      <c r="FW38" s="162"/>
      <c r="FX38" s="162"/>
      <c r="FY38" s="162"/>
      <c r="FZ38" s="162"/>
      <c r="GA38" s="162"/>
      <c r="GB38" s="162"/>
      <c r="GC38" s="162"/>
      <c r="GD38" s="162"/>
      <c r="GE38" s="162"/>
      <c r="GF38" s="162"/>
      <c r="GG38" s="162"/>
      <c r="GH38" s="162"/>
      <c r="GI38" s="162"/>
      <c r="GJ38" s="162"/>
      <c r="GK38" s="162"/>
      <c r="GL38" s="162"/>
      <c r="GM38" s="162"/>
      <c r="GN38" s="162"/>
      <c r="GO38" s="162"/>
      <c r="GP38" s="162"/>
      <c r="GQ38" s="162"/>
      <c r="GR38" s="162"/>
      <c r="GS38" s="162"/>
      <c r="GT38" s="162"/>
      <c r="GU38" s="162"/>
      <c r="GV38" s="162"/>
      <c r="GW38" s="162"/>
      <c r="GX38" s="162"/>
      <c r="GY38" s="162"/>
      <c r="GZ38" s="162"/>
      <c r="HA38" s="162"/>
      <c r="HB38" s="162"/>
      <c r="HC38" s="162"/>
      <c r="HD38" s="162"/>
      <c r="HE38" s="162"/>
      <c r="HF38" s="162"/>
      <c r="HG38" s="162"/>
      <c r="HH38" s="162"/>
      <c r="HI38" s="162"/>
      <c r="HJ38" s="162"/>
      <c r="HK38" s="162"/>
      <c r="HL38" s="162"/>
      <c r="HM38" s="162"/>
      <c r="HN38" s="162"/>
      <c r="HO38" s="162"/>
      <c r="HP38" s="162"/>
      <c r="HQ38" s="162"/>
      <c r="HR38" s="162"/>
      <c r="HS38" s="162"/>
      <c r="HT38" s="162"/>
      <c r="HU38" s="162"/>
      <c r="HV38" s="162"/>
      <c r="HW38" s="162"/>
      <c r="HX38" s="162"/>
      <c r="HY38" s="162"/>
      <c r="HZ38" s="162"/>
      <c r="IA38" s="162"/>
      <c r="IB38" s="162"/>
      <c r="IC38" s="162"/>
      <c r="ID38" s="162"/>
      <c r="IE38" s="162"/>
      <c r="IF38" s="162"/>
      <c r="IG38" s="162"/>
      <c r="IH38" s="162"/>
      <c r="II38" s="162"/>
      <c r="IJ38" s="162"/>
      <c r="IK38" s="162"/>
      <c r="IL38" s="162"/>
      <c r="IM38" s="162"/>
      <c r="IN38" s="162"/>
      <c r="IO38" s="162"/>
      <c r="IP38" s="162"/>
      <c r="IQ38" s="162"/>
      <c r="IR38" s="162"/>
      <c r="IS38" s="162"/>
      <c r="IT38" s="162"/>
      <c r="IU38" s="162"/>
      <c r="IV38" s="162"/>
      <c r="IW38" s="162"/>
      <c r="IX38" s="162"/>
      <c r="IY38" s="162"/>
      <c r="IZ38" s="162"/>
      <c r="JA38" s="162"/>
      <c r="JB38" s="162"/>
      <c r="JC38" s="162"/>
      <c r="JD38" s="162"/>
      <c r="JE38" s="162"/>
      <c r="JF38" s="162"/>
      <c r="JG38" s="162"/>
      <c r="JH38" s="162"/>
      <c r="JI38" s="162"/>
      <c r="JJ38" s="162"/>
      <c r="JK38" s="162"/>
      <c r="JL38" s="162"/>
      <c r="JM38" s="162"/>
      <c r="JN38" s="162"/>
      <c r="JO38" s="162"/>
      <c r="JP38" s="162"/>
      <c r="JQ38" s="162"/>
      <c r="JR38" s="162"/>
      <c r="JS38" s="162"/>
      <c r="JT38" s="162"/>
      <c r="JU38" s="162"/>
      <c r="JV38" s="162"/>
      <c r="JW38" s="162"/>
      <c r="JX38" s="162"/>
      <c r="JY38" s="162"/>
      <c r="JZ38" s="162"/>
      <c r="KA38" s="162"/>
      <c r="KB38" s="162"/>
      <c r="KC38" s="162"/>
      <c r="KD38" s="162"/>
      <c r="KE38" s="162"/>
      <c r="KF38" s="162"/>
      <c r="KG38" s="162"/>
      <c r="KH38" s="162"/>
      <c r="KI38" s="162"/>
    </row>
    <row r="39" spans="1:295" ht="18" customHeight="1" x14ac:dyDescent="0.3">
      <c r="A39" s="159" t="s">
        <v>71</v>
      </c>
      <c r="B39" s="159" t="s">
        <v>676</v>
      </c>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c r="CY39" s="162"/>
      <c r="CZ39" s="162"/>
      <c r="DA39" s="162"/>
      <c r="DB39" s="162"/>
      <c r="DC39" s="162"/>
      <c r="DD39" s="162"/>
      <c r="DE39" s="162"/>
      <c r="DF39" s="162"/>
      <c r="DG39" s="162"/>
      <c r="DH39" s="162"/>
      <c r="DI39" s="162"/>
      <c r="DJ39" s="162"/>
      <c r="DK39" s="162"/>
      <c r="DL39" s="162"/>
      <c r="DM39" s="162"/>
      <c r="DN39" s="162"/>
      <c r="DO39" s="162"/>
      <c r="DP39" s="162"/>
      <c r="DQ39" s="162"/>
      <c r="DR39" s="162"/>
      <c r="DS39" s="162"/>
      <c r="DT39" s="162"/>
      <c r="DU39" s="162"/>
      <c r="DV39" s="162"/>
      <c r="DW39" s="162"/>
      <c r="DX39" s="162"/>
      <c r="DY39" s="162"/>
      <c r="DZ39" s="162"/>
      <c r="EA39" s="162"/>
      <c r="EB39" s="162"/>
      <c r="EC39" s="162"/>
      <c r="ED39" s="162"/>
      <c r="EE39" s="162"/>
      <c r="EF39" s="162"/>
      <c r="EG39" s="162"/>
      <c r="EH39" s="162"/>
      <c r="EI39" s="162"/>
      <c r="EJ39" s="162"/>
      <c r="EK39" s="162"/>
      <c r="EL39" s="162"/>
      <c r="EM39" s="162"/>
      <c r="EN39" s="162"/>
      <c r="EO39" s="162"/>
      <c r="EP39" s="162"/>
      <c r="EQ39" s="162"/>
      <c r="ER39" s="162"/>
      <c r="ES39" s="162"/>
      <c r="ET39" s="162"/>
      <c r="EU39" s="162"/>
      <c r="EV39" s="162"/>
      <c r="EW39" s="162"/>
      <c r="EX39" s="162"/>
      <c r="EY39" s="162"/>
      <c r="EZ39" s="162"/>
      <c r="FA39" s="162"/>
      <c r="FB39" s="162"/>
      <c r="FC39" s="162"/>
      <c r="FD39" s="162"/>
      <c r="FE39" s="162"/>
      <c r="FF39" s="162"/>
      <c r="FG39" s="162"/>
      <c r="FH39" s="162"/>
      <c r="FI39" s="162"/>
      <c r="FJ39" s="162"/>
      <c r="FK39" s="162"/>
      <c r="FL39" s="162"/>
      <c r="FM39" s="162"/>
      <c r="FN39" s="162"/>
      <c r="FO39" s="162"/>
      <c r="FP39" s="162"/>
      <c r="FQ39" s="162"/>
      <c r="FR39" s="162"/>
      <c r="FS39" s="162"/>
      <c r="FT39" s="162"/>
      <c r="FU39" s="162"/>
      <c r="FV39" s="162"/>
      <c r="FW39" s="162"/>
      <c r="FX39" s="162"/>
      <c r="FY39" s="162"/>
      <c r="FZ39" s="162"/>
      <c r="GA39" s="162"/>
      <c r="GB39" s="162"/>
      <c r="GC39" s="162"/>
      <c r="GD39" s="162"/>
      <c r="GE39" s="162"/>
      <c r="GF39" s="162"/>
      <c r="GG39" s="162"/>
      <c r="GH39" s="162"/>
      <c r="GI39" s="162"/>
      <c r="GJ39" s="162"/>
      <c r="GK39" s="162"/>
      <c r="GL39" s="162"/>
      <c r="GM39" s="162"/>
      <c r="GN39" s="162"/>
      <c r="GO39" s="162"/>
      <c r="GP39" s="162"/>
      <c r="GQ39" s="162"/>
      <c r="GR39" s="162"/>
      <c r="GS39" s="162"/>
      <c r="GT39" s="162"/>
      <c r="GU39" s="162"/>
      <c r="GV39" s="162"/>
      <c r="GW39" s="162"/>
      <c r="GX39" s="162"/>
      <c r="GY39" s="162"/>
      <c r="GZ39" s="162"/>
      <c r="HA39" s="162"/>
      <c r="HB39" s="162"/>
      <c r="HC39" s="162"/>
      <c r="HD39" s="162"/>
      <c r="HE39" s="162"/>
      <c r="HF39" s="162"/>
      <c r="HG39" s="162"/>
      <c r="HH39" s="162"/>
      <c r="HI39" s="162"/>
      <c r="HJ39" s="162"/>
      <c r="HK39" s="162"/>
      <c r="HL39" s="162"/>
      <c r="HM39" s="162"/>
      <c r="HN39" s="162"/>
      <c r="HO39" s="162"/>
      <c r="HP39" s="162"/>
      <c r="HQ39" s="162"/>
      <c r="HR39" s="162"/>
      <c r="HS39" s="162"/>
      <c r="HT39" s="162"/>
      <c r="HU39" s="162"/>
      <c r="HV39" s="162"/>
      <c r="HW39" s="162"/>
      <c r="HX39" s="162"/>
      <c r="HY39" s="162"/>
      <c r="HZ39" s="162"/>
      <c r="IA39" s="162"/>
      <c r="IB39" s="162"/>
      <c r="IC39" s="162"/>
      <c r="ID39" s="162"/>
      <c r="IE39" s="162"/>
      <c r="IF39" s="162"/>
      <c r="IG39" s="162"/>
      <c r="IH39" s="162"/>
      <c r="II39" s="162"/>
      <c r="IJ39" s="162"/>
      <c r="IK39" s="162"/>
      <c r="IL39" s="162"/>
      <c r="IM39" s="162"/>
      <c r="IN39" s="162"/>
      <c r="IO39" s="162"/>
      <c r="IP39" s="162"/>
      <c r="IQ39" s="162"/>
      <c r="IR39" s="162"/>
      <c r="IS39" s="162"/>
      <c r="IT39" s="162"/>
      <c r="IU39" s="162"/>
      <c r="IV39" s="162"/>
      <c r="IW39" s="162"/>
      <c r="IX39" s="162"/>
      <c r="IY39" s="162"/>
      <c r="IZ39" s="162"/>
      <c r="JA39" s="162"/>
      <c r="JB39" s="162"/>
      <c r="JC39" s="162"/>
      <c r="JD39" s="162"/>
      <c r="JE39" s="162"/>
      <c r="JF39" s="162"/>
      <c r="JG39" s="162"/>
      <c r="JH39" s="162"/>
      <c r="JI39" s="162"/>
      <c r="JJ39" s="162"/>
      <c r="JK39" s="162"/>
      <c r="JL39" s="162"/>
      <c r="JM39" s="162"/>
      <c r="JN39" s="162"/>
      <c r="JO39" s="162"/>
      <c r="JP39" s="162"/>
      <c r="JQ39" s="162"/>
      <c r="JR39" s="162"/>
      <c r="JS39" s="162"/>
      <c r="JT39" s="162"/>
      <c r="JU39" s="162"/>
      <c r="JV39" s="162"/>
      <c r="JW39" s="162"/>
      <c r="JX39" s="162"/>
      <c r="JY39" s="162"/>
      <c r="JZ39" s="162"/>
      <c r="KA39" s="162"/>
      <c r="KB39" s="162"/>
      <c r="KC39" s="162"/>
      <c r="KD39" s="162"/>
      <c r="KE39" s="162"/>
      <c r="KF39" s="162"/>
      <c r="KG39" s="162"/>
      <c r="KH39" s="162"/>
      <c r="KI39" s="162"/>
    </row>
    <row r="40" spans="1:295" ht="18" customHeight="1" x14ac:dyDescent="0.3">
      <c r="A40" s="159" t="s">
        <v>71</v>
      </c>
      <c r="B40" s="159" t="s">
        <v>677</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c r="AG40" s="164"/>
      <c r="AH40" s="164"/>
      <c r="AI40" s="164"/>
      <c r="AJ40" s="164"/>
      <c r="AK40" s="164"/>
      <c r="AL40" s="164"/>
      <c r="AM40" s="164"/>
      <c r="AN40" s="164"/>
      <c r="AO40" s="164"/>
      <c r="AP40" s="164"/>
      <c r="AQ40" s="164"/>
      <c r="AR40" s="164"/>
      <c r="AS40" s="164"/>
      <c r="AT40" s="164"/>
      <c r="AU40" s="164"/>
      <c r="AV40" s="164"/>
      <c r="AW40" s="164"/>
      <c r="AX40" s="164"/>
      <c r="AY40" s="164"/>
      <c r="AZ40" s="164"/>
      <c r="BA40" s="164"/>
      <c r="BB40" s="164"/>
      <c r="BC40" s="164"/>
      <c r="BD40" s="164"/>
      <c r="BE40" s="164"/>
      <c r="BF40" s="164"/>
      <c r="BG40" s="164"/>
      <c r="BH40" s="164"/>
      <c r="BI40" s="164"/>
      <c r="BJ40" s="164"/>
      <c r="BK40" s="164"/>
      <c r="BL40" s="164"/>
      <c r="BM40" s="164"/>
      <c r="BN40" s="164"/>
      <c r="BO40" s="164"/>
      <c r="BP40" s="164"/>
      <c r="BQ40" s="164"/>
      <c r="BR40" s="164"/>
      <c r="BS40" s="164"/>
      <c r="BT40" s="164"/>
      <c r="BU40" s="164"/>
      <c r="BV40" s="164"/>
      <c r="BW40" s="164"/>
      <c r="BX40" s="164"/>
      <c r="BY40" s="164"/>
      <c r="BZ40" s="164"/>
      <c r="CA40" s="164"/>
      <c r="CB40" s="164"/>
      <c r="CC40" s="164"/>
      <c r="CD40" s="164"/>
      <c r="CE40" s="164"/>
      <c r="CF40" s="164"/>
      <c r="CG40" s="164"/>
      <c r="CH40" s="164"/>
      <c r="CI40" s="164"/>
      <c r="CJ40" s="164"/>
      <c r="CK40" s="164"/>
      <c r="CL40" s="164"/>
      <c r="CM40" s="164"/>
      <c r="CN40" s="164"/>
      <c r="CO40" s="164"/>
      <c r="CP40" s="164"/>
      <c r="CQ40" s="164"/>
      <c r="CR40" s="164"/>
      <c r="CS40" s="164"/>
      <c r="CT40" s="164"/>
      <c r="CU40" s="164"/>
      <c r="CV40" s="164"/>
      <c r="CW40" s="164"/>
      <c r="CX40" s="164"/>
      <c r="CY40" s="164"/>
      <c r="CZ40" s="164"/>
      <c r="DA40" s="164"/>
      <c r="DB40" s="164"/>
      <c r="DC40" s="164"/>
      <c r="DD40" s="164"/>
      <c r="DE40" s="164"/>
      <c r="DF40" s="164"/>
      <c r="DG40" s="164"/>
      <c r="DH40" s="164"/>
      <c r="DI40" s="164"/>
      <c r="DJ40" s="164"/>
      <c r="DK40" s="164"/>
      <c r="DL40" s="164"/>
      <c r="DM40" s="164"/>
      <c r="DN40" s="164"/>
      <c r="DO40" s="164"/>
      <c r="DP40" s="164"/>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c r="GK40" s="164"/>
      <c r="GL40" s="164"/>
      <c r="GM40" s="164"/>
      <c r="GN40" s="164"/>
      <c r="GO40" s="164"/>
      <c r="GP40" s="164"/>
      <c r="GQ40" s="164"/>
      <c r="GR40" s="164"/>
      <c r="GS40" s="164"/>
      <c r="GT40" s="164"/>
      <c r="GU40" s="164"/>
      <c r="GV40" s="164"/>
      <c r="GW40" s="164"/>
      <c r="GX40" s="164"/>
      <c r="GY40" s="164"/>
      <c r="GZ40" s="164"/>
      <c r="HA40" s="164"/>
      <c r="HB40" s="164"/>
      <c r="HC40" s="164"/>
      <c r="HD40" s="164"/>
      <c r="HE40" s="164"/>
      <c r="HF40" s="164"/>
      <c r="HG40" s="164"/>
      <c r="HH40" s="164"/>
      <c r="HI40" s="164"/>
      <c r="HJ40" s="164"/>
      <c r="HK40" s="164"/>
      <c r="HL40" s="164"/>
      <c r="HM40" s="164"/>
      <c r="HN40" s="164"/>
      <c r="HO40" s="164"/>
      <c r="HP40" s="164"/>
      <c r="HQ40" s="164"/>
      <c r="HR40" s="164"/>
      <c r="HS40" s="164"/>
      <c r="HT40" s="164"/>
      <c r="HU40" s="164"/>
      <c r="HV40" s="164"/>
      <c r="HW40" s="164"/>
      <c r="HX40" s="164"/>
      <c r="HY40" s="164"/>
      <c r="HZ40" s="164"/>
      <c r="IA40" s="164"/>
      <c r="IB40" s="164"/>
      <c r="IC40" s="164"/>
      <c r="ID40" s="164"/>
      <c r="IE40" s="164"/>
      <c r="IF40" s="164"/>
      <c r="IG40" s="164"/>
      <c r="IH40" s="164"/>
      <c r="II40" s="164"/>
      <c r="IJ40" s="164"/>
      <c r="IK40" s="164"/>
      <c r="IL40" s="164"/>
      <c r="IM40" s="164"/>
      <c r="IN40" s="164"/>
      <c r="IO40" s="164"/>
      <c r="IP40" s="164"/>
      <c r="IQ40" s="164"/>
      <c r="IR40" s="164"/>
      <c r="IS40" s="164"/>
      <c r="IT40" s="164"/>
      <c r="IU40" s="164"/>
      <c r="IV40" s="164"/>
      <c r="IW40" s="164"/>
      <c r="IX40" s="164"/>
      <c r="IY40" s="164"/>
      <c r="IZ40" s="164"/>
      <c r="JA40" s="164"/>
      <c r="JB40" s="164"/>
      <c r="JC40" s="164"/>
      <c r="JD40" s="164"/>
      <c r="JE40" s="164"/>
      <c r="JF40" s="164"/>
      <c r="JG40" s="164"/>
      <c r="JH40" s="164"/>
      <c r="JI40" s="164"/>
      <c r="JJ40" s="164"/>
      <c r="JK40" s="164"/>
      <c r="JL40" s="164"/>
      <c r="JM40" s="164"/>
      <c r="JN40" s="164"/>
      <c r="JO40" s="164"/>
      <c r="JP40" s="164"/>
      <c r="JQ40" s="164"/>
      <c r="JR40" s="164"/>
      <c r="JS40" s="164"/>
      <c r="JT40" s="164"/>
      <c r="JU40" s="164"/>
      <c r="JV40" s="164"/>
      <c r="JW40" s="164"/>
      <c r="JX40" s="164"/>
      <c r="JY40" s="164"/>
      <c r="JZ40" s="164"/>
      <c r="KA40" s="164"/>
      <c r="KB40" s="164"/>
      <c r="KC40" s="164"/>
      <c r="KD40" s="164"/>
      <c r="KE40" s="164"/>
      <c r="KF40" s="164"/>
      <c r="KG40" s="164"/>
      <c r="KH40" s="164"/>
      <c r="KI40" s="164"/>
    </row>
    <row r="41" spans="1:295" ht="18" customHeight="1" x14ac:dyDescent="0.3">
      <c r="A41" s="159" t="s">
        <v>71</v>
      </c>
      <c r="B41" s="159" t="s">
        <v>678</v>
      </c>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c r="CQ41" s="160"/>
      <c r="CR41" s="160"/>
      <c r="CS41" s="160"/>
      <c r="CT41" s="160"/>
      <c r="CU41" s="160"/>
      <c r="CV41" s="160"/>
      <c r="CW41" s="160"/>
      <c r="CX41" s="160"/>
      <c r="CY41" s="160"/>
      <c r="CZ41" s="160"/>
      <c r="DA41" s="160"/>
      <c r="DB41" s="160"/>
      <c r="DC41" s="160"/>
      <c r="DD41" s="160"/>
      <c r="DE41" s="160"/>
      <c r="DF41" s="160"/>
      <c r="DG41" s="160"/>
      <c r="DH41" s="160"/>
      <c r="DI41" s="160"/>
      <c r="DJ41" s="160"/>
      <c r="DK41" s="160"/>
      <c r="DL41" s="160"/>
      <c r="DM41" s="160"/>
      <c r="DN41" s="160"/>
      <c r="DO41" s="160"/>
      <c r="DP41" s="160"/>
      <c r="DQ41" s="160"/>
      <c r="DR41" s="160"/>
      <c r="DS41" s="160"/>
      <c r="DT41" s="160"/>
      <c r="DU41" s="160"/>
      <c r="DV41" s="160"/>
      <c r="DW41" s="160"/>
      <c r="DX41" s="160"/>
      <c r="DY41" s="160"/>
      <c r="DZ41" s="160"/>
      <c r="EA41" s="160"/>
      <c r="EB41" s="160"/>
      <c r="EC41" s="160"/>
      <c r="ED41" s="160"/>
      <c r="EE41" s="160"/>
      <c r="EF41" s="160"/>
      <c r="EG41" s="160"/>
      <c r="EH41" s="160"/>
      <c r="EI41" s="160"/>
      <c r="EJ41" s="160"/>
      <c r="EK41" s="160"/>
      <c r="EL41" s="160"/>
      <c r="EM41" s="160"/>
      <c r="EN41" s="160"/>
      <c r="EO41" s="160"/>
      <c r="EP41" s="160"/>
      <c r="EQ41" s="160"/>
      <c r="ER41" s="160"/>
      <c r="ES41" s="160"/>
      <c r="ET41" s="160"/>
      <c r="EU41" s="160"/>
      <c r="EV41" s="160"/>
      <c r="EW41" s="160"/>
      <c r="EX41" s="160"/>
      <c r="EY41" s="160"/>
      <c r="EZ41" s="160"/>
      <c r="FA41" s="160"/>
      <c r="FB41" s="160"/>
      <c r="FC41" s="160"/>
      <c r="FD41" s="160"/>
      <c r="FE41" s="160"/>
      <c r="FF41" s="160"/>
      <c r="FG41" s="160"/>
      <c r="FH41" s="160"/>
      <c r="FI41" s="160"/>
      <c r="FJ41" s="160"/>
      <c r="FK41" s="160"/>
      <c r="FL41" s="160"/>
      <c r="FM41" s="160"/>
      <c r="FN41" s="160"/>
      <c r="FO41" s="160"/>
      <c r="FP41" s="160"/>
      <c r="FQ41" s="160"/>
      <c r="FR41" s="160"/>
      <c r="FS41" s="160"/>
      <c r="FT41" s="160"/>
      <c r="FU41" s="160"/>
      <c r="FV41" s="160"/>
      <c r="FW41" s="160"/>
      <c r="FX41" s="160"/>
      <c r="FY41" s="160"/>
      <c r="FZ41" s="160"/>
      <c r="GA41" s="160"/>
      <c r="GB41" s="160"/>
      <c r="GC41" s="160"/>
      <c r="GD41" s="160"/>
      <c r="GE41" s="160"/>
      <c r="GF41" s="160"/>
      <c r="GG41" s="160"/>
      <c r="GH41" s="160"/>
      <c r="GI41" s="160"/>
      <c r="GJ41" s="160"/>
      <c r="GK41" s="160"/>
      <c r="GL41" s="160"/>
      <c r="GM41" s="160"/>
      <c r="GN41" s="160"/>
      <c r="GO41" s="160"/>
      <c r="GP41" s="160"/>
      <c r="GQ41" s="160"/>
      <c r="GR41" s="160"/>
      <c r="GS41" s="160"/>
      <c r="GT41" s="160"/>
      <c r="GU41" s="160"/>
      <c r="GV41" s="160"/>
      <c r="GW41" s="160"/>
      <c r="GX41" s="160"/>
      <c r="GY41" s="160"/>
      <c r="GZ41" s="160"/>
      <c r="HA41" s="160"/>
      <c r="HB41" s="160"/>
      <c r="HC41" s="160"/>
      <c r="HD41" s="160"/>
      <c r="HE41" s="160"/>
      <c r="HF41" s="160"/>
      <c r="HG41" s="160"/>
      <c r="HH41" s="160"/>
      <c r="HI41" s="160"/>
      <c r="HJ41" s="160"/>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c r="IW41" s="160"/>
      <c r="IX41" s="160"/>
      <c r="IY41" s="160"/>
      <c r="IZ41" s="160"/>
      <c r="JA41" s="160"/>
      <c r="JB41" s="160"/>
      <c r="JC41" s="160"/>
      <c r="JD41" s="160"/>
      <c r="JE41" s="160"/>
      <c r="JF41" s="160"/>
      <c r="JG41" s="160"/>
      <c r="JH41" s="160"/>
      <c r="JI41" s="160"/>
      <c r="JJ41" s="160"/>
      <c r="JK41" s="160"/>
      <c r="JL41" s="160"/>
      <c r="JM41" s="160"/>
      <c r="JN41" s="160"/>
      <c r="JO41" s="160"/>
      <c r="JP41" s="160"/>
      <c r="JQ41" s="160"/>
      <c r="JR41" s="160"/>
      <c r="JS41" s="160"/>
      <c r="JT41" s="160"/>
      <c r="JU41" s="160"/>
      <c r="JV41" s="160"/>
      <c r="JW41" s="160"/>
      <c r="JX41" s="160"/>
      <c r="JY41" s="160"/>
      <c r="JZ41" s="160"/>
      <c r="KA41" s="160"/>
      <c r="KB41" s="160"/>
      <c r="KC41" s="160"/>
      <c r="KD41" s="160"/>
      <c r="KE41" s="160"/>
      <c r="KF41" s="160"/>
      <c r="KG41" s="160"/>
      <c r="KH41" s="160"/>
      <c r="KI41" s="160"/>
    </row>
    <row r="42" spans="1:295" ht="18" customHeight="1" x14ac:dyDescent="0.3">
      <c r="A42" s="159" t="s">
        <v>71</v>
      </c>
      <c r="B42" s="159" t="s">
        <v>679</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c r="CY42" s="162"/>
      <c r="CZ42" s="162"/>
      <c r="DA42" s="162"/>
      <c r="DB42" s="162"/>
      <c r="DC42" s="162"/>
      <c r="DD42" s="162"/>
      <c r="DE42" s="162"/>
      <c r="DF42" s="162"/>
      <c r="DG42" s="162"/>
      <c r="DH42" s="162"/>
      <c r="DI42" s="162"/>
      <c r="DJ42" s="162"/>
      <c r="DK42" s="162"/>
      <c r="DL42" s="162"/>
      <c r="DM42" s="162"/>
      <c r="DN42" s="162"/>
      <c r="DO42" s="162"/>
      <c r="DP42" s="162"/>
      <c r="DQ42" s="162"/>
      <c r="DR42" s="162"/>
      <c r="DS42" s="162"/>
      <c r="DT42" s="162"/>
      <c r="DU42" s="162"/>
      <c r="DV42" s="162"/>
      <c r="DW42" s="162"/>
      <c r="DX42" s="162"/>
      <c r="DY42" s="162"/>
      <c r="DZ42" s="162"/>
      <c r="EA42" s="162"/>
      <c r="EB42" s="162"/>
      <c r="EC42" s="162"/>
      <c r="ED42" s="162"/>
      <c r="EE42" s="162"/>
      <c r="EF42" s="162"/>
      <c r="EG42" s="162"/>
      <c r="EH42" s="162"/>
      <c r="EI42" s="162"/>
      <c r="EJ42" s="162"/>
      <c r="EK42" s="162"/>
      <c r="EL42" s="162"/>
      <c r="EM42" s="162"/>
      <c r="EN42" s="162"/>
      <c r="EO42" s="162"/>
      <c r="EP42" s="162"/>
      <c r="EQ42" s="162"/>
      <c r="ER42" s="162"/>
      <c r="ES42" s="162"/>
      <c r="ET42" s="162"/>
      <c r="EU42" s="162"/>
      <c r="EV42" s="162"/>
      <c r="EW42" s="162"/>
      <c r="EX42" s="162"/>
      <c r="EY42" s="162"/>
      <c r="EZ42" s="162"/>
      <c r="FA42" s="162"/>
      <c r="FB42" s="162"/>
      <c r="FC42" s="162"/>
      <c r="FD42" s="162"/>
      <c r="FE42" s="162"/>
      <c r="FF42" s="162"/>
      <c r="FG42" s="162"/>
      <c r="FH42" s="162"/>
      <c r="FI42" s="162"/>
      <c r="FJ42" s="162"/>
      <c r="FK42" s="162"/>
      <c r="FL42" s="162"/>
      <c r="FM42" s="162"/>
      <c r="FN42" s="162"/>
      <c r="FO42" s="162"/>
      <c r="FP42" s="162"/>
      <c r="FQ42" s="162"/>
      <c r="FR42" s="162"/>
      <c r="FS42" s="162"/>
      <c r="FT42" s="162"/>
      <c r="FU42" s="162"/>
      <c r="FV42" s="162"/>
      <c r="FW42" s="162"/>
      <c r="FX42" s="162"/>
      <c r="FY42" s="162"/>
      <c r="FZ42" s="162"/>
      <c r="GA42" s="162"/>
      <c r="GB42" s="162"/>
      <c r="GC42" s="162"/>
      <c r="GD42" s="162"/>
      <c r="GE42" s="162"/>
      <c r="GF42" s="162"/>
      <c r="GG42" s="162"/>
      <c r="GH42" s="162"/>
      <c r="GI42" s="162"/>
      <c r="GJ42" s="162"/>
      <c r="GK42" s="162"/>
      <c r="GL42" s="162"/>
      <c r="GM42" s="162"/>
      <c r="GN42" s="162"/>
      <c r="GO42" s="162"/>
      <c r="GP42" s="162"/>
      <c r="GQ42" s="162"/>
      <c r="GR42" s="162"/>
      <c r="GS42" s="162"/>
      <c r="GT42" s="162"/>
      <c r="GU42" s="162"/>
      <c r="GV42" s="162"/>
      <c r="GW42" s="162"/>
      <c r="GX42" s="162"/>
      <c r="GY42" s="162"/>
      <c r="GZ42" s="162"/>
      <c r="HA42" s="162"/>
      <c r="HB42" s="162"/>
      <c r="HC42" s="162"/>
      <c r="HD42" s="162"/>
      <c r="HE42" s="162"/>
      <c r="HF42" s="162"/>
      <c r="HG42" s="162"/>
      <c r="HH42" s="162"/>
      <c r="HI42" s="162"/>
      <c r="HJ42" s="162"/>
      <c r="HK42" s="162"/>
      <c r="HL42" s="162"/>
      <c r="HM42" s="162"/>
      <c r="HN42" s="162"/>
      <c r="HO42" s="162"/>
      <c r="HP42" s="162"/>
      <c r="HQ42" s="162"/>
      <c r="HR42" s="162"/>
      <c r="HS42" s="162"/>
      <c r="HT42" s="162"/>
      <c r="HU42" s="162"/>
      <c r="HV42" s="162"/>
      <c r="HW42" s="162"/>
      <c r="HX42" s="162"/>
      <c r="HY42" s="162"/>
      <c r="HZ42" s="162"/>
      <c r="IA42" s="162"/>
      <c r="IB42" s="162"/>
      <c r="IC42" s="162"/>
      <c r="ID42" s="162"/>
      <c r="IE42" s="162"/>
      <c r="IF42" s="162"/>
      <c r="IG42" s="162"/>
      <c r="IH42" s="162"/>
      <c r="II42" s="162"/>
      <c r="IJ42" s="162"/>
      <c r="IK42" s="162"/>
      <c r="IL42" s="162"/>
      <c r="IM42" s="162"/>
      <c r="IN42" s="162"/>
      <c r="IO42" s="162"/>
      <c r="IP42" s="162"/>
      <c r="IQ42" s="162"/>
      <c r="IR42" s="162"/>
      <c r="IS42" s="162"/>
      <c r="IT42" s="162"/>
      <c r="IU42" s="162"/>
      <c r="IV42" s="162"/>
      <c r="IW42" s="162"/>
      <c r="IX42" s="162"/>
      <c r="IY42" s="162"/>
      <c r="IZ42" s="162"/>
      <c r="JA42" s="162"/>
      <c r="JB42" s="162"/>
      <c r="JC42" s="162"/>
      <c r="JD42" s="162"/>
      <c r="JE42" s="162"/>
      <c r="JF42" s="162"/>
      <c r="JG42" s="162"/>
      <c r="JH42" s="162"/>
      <c r="JI42" s="162"/>
      <c r="JJ42" s="162"/>
      <c r="JK42" s="162"/>
      <c r="JL42" s="162"/>
      <c r="JM42" s="162"/>
      <c r="JN42" s="162"/>
      <c r="JO42" s="162"/>
      <c r="JP42" s="162"/>
      <c r="JQ42" s="162"/>
      <c r="JR42" s="162"/>
      <c r="JS42" s="162"/>
      <c r="JT42" s="162"/>
      <c r="JU42" s="162"/>
      <c r="JV42" s="162"/>
      <c r="JW42" s="162"/>
      <c r="JX42" s="162"/>
      <c r="JY42" s="162"/>
      <c r="JZ42" s="162"/>
      <c r="KA42" s="162"/>
      <c r="KB42" s="162"/>
      <c r="KC42" s="162"/>
      <c r="KD42" s="162"/>
      <c r="KE42" s="162"/>
      <c r="KF42" s="162"/>
      <c r="KG42" s="162"/>
      <c r="KH42" s="162"/>
      <c r="KI42" s="162"/>
    </row>
    <row r="43" spans="1:295" ht="18" customHeight="1" x14ac:dyDescent="0.3">
      <c r="A43" s="159" t="s">
        <v>71</v>
      </c>
      <c r="B43" s="159" t="s">
        <v>680</v>
      </c>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c r="CY43" s="162"/>
      <c r="CZ43" s="162"/>
      <c r="DA43" s="162"/>
      <c r="DB43" s="162"/>
      <c r="DC43" s="162"/>
      <c r="DD43" s="162"/>
      <c r="DE43" s="162"/>
      <c r="DF43" s="162"/>
      <c r="DG43" s="162"/>
      <c r="DH43" s="162"/>
      <c r="DI43" s="162"/>
      <c r="DJ43" s="162"/>
      <c r="DK43" s="162"/>
      <c r="DL43" s="162"/>
      <c r="DM43" s="162"/>
      <c r="DN43" s="162"/>
      <c r="DO43" s="162"/>
      <c r="DP43" s="162"/>
      <c r="DQ43" s="162"/>
      <c r="DR43" s="162"/>
      <c r="DS43" s="162"/>
      <c r="DT43" s="162"/>
      <c r="DU43" s="162"/>
      <c r="DV43" s="162"/>
      <c r="DW43" s="162"/>
      <c r="DX43" s="162"/>
      <c r="DY43" s="162"/>
      <c r="DZ43" s="162"/>
      <c r="EA43" s="162"/>
      <c r="EB43" s="162"/>
      <c r="EC43" s="162"/>
      <c r="ED43" s="162"/>
      <c r="EE43" s="162"/>
      <c r="EF43" s="162"/>
      <c r="EG43" s="162"/>
      <c r="EH43" s="162"/>
      <c r="EI43" s="162"/>
      <c r="EJ43" s="162"/>
      <c r="EK43" s="162"/>
      <c r="EL43" s="162"/>
      <c r="EM43" s="162"/>
      <c r="EN43" s="162"/>
      <c r="EO43" s="162"/>
      <c r="EP43" s="162"/>
      <c r="EQ43" s="162"/>
      <c r="ER43" s="162"/>
      <c r="ES43" s="162"/>
      <c r="ET43" s="162"/>
      <c r="EU43" s="162"/>
      <c r="EV43" s="162"/>
      <c r="EW43" s="162"/>
      <c r="EX43" s="162"/>
      <c r="EY43" s="162"/>
      <c r="EZ43" s="162"/>
      <c r="FA43" s="162"/>
      <c r="FB43" s="162"/>
      <c r="FC43" s="162"/>
      <c r="FD43" s="162"/>
      <c r="FE43" s="162"/>
      <c r="FF43" s="162"/>
      <c r="FG43" s="162"/>
      <c r="FH43" s="162"/>
      <c r="FI43" s="162"/>
      <c r="FJ43" s="162"/>
      <c r="FK43" s="162"/>
      <c r="FL43" s="162"/>
      <c r="FM43" s="162"/>
      <c r="FN43" s="162"/>
      <c r="FO43" s="162"/>
      <c r="FP43" s="162"/>
      <c r="FQ43" s="162"/>
      <c r="FR43" s="162"/>
      <c r="FS43" s="162"/>
      <c r="FT43" s="162"/>
      <c r="FU43" s="162"/>
      <c r="FV43" s="162"/>
      <c r="FW43" s="162"/>
      <c r="FX43" s="162"/>
      <c r="FY43" s="162"/>
      <c r="FZ43" s="162"/>
      <c r="GA43" s="162"/>
      <c r="GB43" s="162"/>
      <c r="GC43" s="162"/>
      <c r="GD43" s="162"/>
      <c r="GE43" s="162"/>
      <c r="GF43" s="162"/>
      <c r="GG43" s="162"/>
      <c r="GH43" s="162"/>
      <c r="GI43" s="162"/>
      <c r="GJ43" s="162"/>
      <c r="GK43" s="162"/>
      <c r="GL43" s="162"/>
      <c r="GM43" s="162"/>
      <c r="GN43" s="162"/>
      <c r="GO43" s="162"/>
      <c r="GP43" s="162"/>
      <c r="GQ43" s="162"/>
      <c r="GR43" s="162"/>
      <c r="GS43" s="162"/>
      <c r="GT43" s="162"/>
      <c r="GU43" s="162"/>
      <c r="GV43" s="162"/>
      <c r="GW43" s="162"/>
      <c r="GX43" s="162"/>
      <c r="GY43" s="162"/>
      <c r="GZ43" s="162"/>
      <c r="HA43" s="162"/>
      <c r="HB43" s="162"/>
      <c r="HC43" s="162"/>
      <c r="HD43" s="162"/>
      <c r="HE43" s="162"/>
      <c r="HF43" s="162"/>
      <c r="HG43" s="162"/>
      <c r="HH43" s="162"/>
      <c r="HI43" s="162"/>
      <c r="HJ43" s="162"/>
      <c r="HK43" s="162"/>
      <c r="HL43" s="162"/>
      <c r="HM43" s="162"/>
      <c r="HN43" s="162"/>
      <c r="HO43" s="162"/>
      <c r="HP43" s="162"/>
      <c r="HQ43" s="162"/>
      <c r="HR43" s="162"/>
      <c r="HS43" s="162"/>
      <c r="HT43" s="162"/>
      <c r="HU43" s="162"/>
      <c r="HV43" s="162"/>
      <c r="HW43" s="162"/>
      <c r="HX43" s="162"/>
      <c r="HY43" s="162"/>
      <c r="HZ43" s="162"/>
      <c r="IA43" s="162"/>
      <c r="IB43" s="162"/>
      <c r="IC43" s="162"/>
      <c r="ID43" s="162"/>
      <c r="IE43" s="162"/>
      <c r="IF43" s="162"/>
      <c r="IG43" s="162"/>
      <c r="IH43" s="162"/>
      <c r="II43" s="162"/>
      <c r="IJ43" s="162"/>
      <c r="IK43" s="162"/>
      <c r="IL43" s="162"/>
      <c r="IM43" s="162"/>
      <c r="IN43" s="162"/>
      <c r="IO43" s="162"/>
      <c r="IP43" s="162"/>
      <c r="IQ43" s="162"/>
      <c r="IR43" s="162"/>
      <c r="IS43" s="162"/>
      <c r="IT43" s="162"/>
      <c r="IU43" s="162"/>
      <c r="IV43" s="162"/>
      <c r="IW43" s="162"/>
      <c r="IX43" s="162"/>
      <c r="IY43" s="162"/>
      <c r="IZ43" s="162"/>
      <c r="JA43" s="162"/>
      <c r="JB43" s="162"/>
      <c r="JC43" s="162"/>
      <c r="JD43" s="162"/>
      <c r="JE43" s="162"/>
      <c r="JF43" s="162"/>
      <c r="JG43" s="162"/>
      <c r="JH43" s="162"/>
      <c r="JI43" s="162"/>
      <c r="JJ43" s="162"/>
      <c r="JK43" s="162"/>
      <c r="JL43" s="162"/>
      <c r="JM43" s="162"/>
      <c r="JN43" s="162"/>
      <c r="JO43" s="162"/>
      <c r="JP43" s="162"/>
      <c r="JQ43" s="162"/>
      <c r="JR43" s="162"/>
      <c r="JS43" s="162"/>
      <c r="JT43" s="162"/>
      <c r="JU43" s="162"/>
      <c r="JV43" s="162"/>
      <c r="JW43" s="162"/>
      <c r="JX43" s="162"/>
      <c r="JY43" s="162"/>
      <c r="JZ43" s="162"/>
      <c r="KA43" s="162"/>
      <c r="KB43" s="162"/>
      <c r="KC43" s="162"/>
      <c r="KD43" s="162"/>
      <c r="KE43" s="162"/>
      <c r="KF43" s="162"/>
      <c r="KG43" s="162"/>
      <c r="KH43" s="162"/>
      <c r="KI43" s="162"/>
    </row>
    <row r="44" spans="1:295" ht="18" customHeight="1" x14ac:dyDescent="0.3">
      <c r="A44" s="159" t="s">
        <v>71</v>
      </c>
      <c r="B44" s="159" t="s">
        <v>681</v>
      </c>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c r="CY44" s="162"/>
      <c r="CZ44" s="162"/>
      <c r="DA44" s="162"/>
      <c r="DB44" s="162"/>
      <c r="DC44" s="162"/>
      <c r="DD44" s="162"/>
      <c r="DE44" s="162"/>
      <c r="DF44" s="162"/>
      <c r="DG44" s="162"/>
      <c r="DH44" s="162"/>
      <c r="DI44" s="162"/>
      <c r="DJ44" s="162"/>
      <c r="DK44" s="162"/>
      <c r="DL44" s="162"/>
      <c r="DM44" s="162"/>
      <c r="DN44" s="162"/>
      <c r="DO44" s="162"/>
      <c r="DP44" s="162"/>
      <c r="DQ44" s="162"/>
      <c r="DR44" s="162"/>
      <c r="DS44" s="162"/>
      <c r="DT44" s="162"/>
      <c r="DU44" s="162"/>
      <c r="DV44" s="162"/>
      <c r="DW44" s="162"/>
      <c r="DX44" s="162"/>
      <c r="DY44" s="162"/>
      <c r="DZ44" s="162"/>
      <c r="EA44" s="162"/>
      <c r="EB44" s="162"/>
      <c r="EC44" s="162"/>
      <c r="ED44" s="162"/>
      <c r="EE44" s="162"/>
      <c r="EF44" s="162"/>
      <c r="EG44" s="162"/>
      <c r="EH44" s="162"/>
      <c r="EI44" s="162"/>
      <c r="EJ44" s="162"/>
      <c r="EK44" s="162"/>
      <c r="EL44" s="162"/>
      <c r="EM44" s="162"/>
      <c r="EN44" s="162"/>
      <c r="EO44" s="162"/>
      <c r="EP44" s="162"/>
      <c r="EQ44" s="162"/>
      <c r="ER44" s="162"/>
      <c r="ES44" s="162"/>
      <c r="ET44" s="162"/>
      <c r="EU44" s="162"/>
      <c r="EV44" s="162"/>
      <c r="EW44" s="162"/>
      <c r="EX44" s="162"/>
      <c r="EY44" s="162"/>
      <c r="EZ44" s="162"/>
      <c r="FA44" s="162"/>
      <c r="FB44" s="162"/>
      <c r="FC44" s="162"/>
      <c r="FD44" s="162"/>
      <c r="FE44" s="162"/>
      <c r="FF44" s="162"/>
      <c r="FG44" s="162"/>
      <c r="FH44" s="162"/>
      <c r="FI44" s="162"/>
      <c r="FJ44" s="162"/>
      <c r="FK44" s="162"/>
      <c r="FL44" s="162"/>
      <c r="FM44" s="162"/>
      <c r="FN44" s="162"/>
      <c r="FO44" s="162"/>
      <c r="FP44" s="162"/>
      <c r="FQ44" s="162"/>
      <c r="FR44" s="162"/>
      <c r="FS44" s="162"/>
      <c r="FT44" s="162"/>
      <c r="FU44" s="162"/>
      <c r="FV44" s="162"/>
      <c r="FW44" s="162"/>
      <c r="FX44" s="162"/>
      <c r="FY44" s="162"/>
      <c r="FZ44" s="162"/>
      <c r="GA44" s="162"/>
      <c r="GB44" s="162"/>
      <c r="GC44" s="162"/>
      <c r="GD44" s="162"/>
      <c r="GE44" s="162"/>
      <c r="GF44" s="162"/>
      <c r="GG44" s="162"/>
      <c r="GH44" s="162"/>
      <c r="GI44" s="162"/>
      <c r="GJ44" s="162"/>
      <c r="GK44" s="162"/>
      <c r="GL44" s="162"/>
      <c r="GM44" s="162"/>
      <c r="GN44" s="162"/>
      <c r="GO44" s="162"/>
      <c r="GP44" s="162"/>
      <c r="GQ44" s="162"/>
      <c r="GR44" s="162"/>
      <c r="GS44" s="162"/>
      <c r="GT44" s="162"/>
      <c r="GU44" s="162"/>
      <c r="GV44" s="162"/>
      <c r="GW44" s="162"/>
      <c r="GX44" s="162"/>
      <c r="GY44" s="162"/>
      <c r="GZ44" s="162"/>
      <c r="HA44" s="162"/>
      <c r="HB44" s="162"/>
      <c r="HC44" s="162"/>
      <c r="HD44" s="162"/>
      <c r="HE44" s="162"/>
      <c r="HF44" s="162"/>
      <c r="HG44" s="162"/>
      <c r="HH44" s="162"/>
      <c r="HI44" s="162"/>
      <c r="HJ44" s="162"/>
      <c r="HK44" s="162"/>
      <c r="HL44" s="162"/>
      <c r="HM44" s="162"/>
      <c r="HN44" s="162"/>
      <c r="HO44" s="162"/>
      <c r="HP44" s="162"/>
      <c r="HQ44" s="162"/>
      <c r="HR44" s="162"/>
      <c r="HS44" s="162"/>
      <c r="HT44" s="162"/>
      <c r="HU44" s="162"/>
      <c r="HV44" s="162"/>
      <c r="HW44" s="162"/>
      <c r="HX44" s="162"/>
      <c r="HY44" s="162"/>
      <c r="HZ44" s="162"/>
      <c r="IA44" s="162"/>
      <c r="IB44" s="162"/>
      <c r="IC44" s="162"/>
      <c r="ID44" s="162"/>
      <c r="IE44" s="162"/>
      <c r="IF44" s="162"/>
      <c r="IG44" s="162"/>
      <c r="IH44" s="162"/>
      <c r="II44" s="162"/>
      <c r="IJ44" s="162"/>
      <c r="IK44" s="162"/>
      <c r="IL44" s="162"/>
      <c r="IM44" s="162"/>
      <c r="IN44" s="162"/>
      <c r="IO44" s="162"/>
      <c r="IP44" s="162"/>
      <c r="IQ44" s="162"/>
      <c r="IR44" s="162"/>
      <c r="IS44" s="162"/>
      <c r="IT44" s="162"/>
      <c r="IU44" s="162"/>
      <c r="IV44" s="162"/>
      <c r="IW44" s="162"/>
      <c r="IX44" s="162"/>
      <c r="IY44" s="162"/>
      <c r="IZ44" s="162"/>
      <c r="JA44" s="162"/>
      <c r="JB44" s="162"/>
      <c r="JC44" s="162"/>
      <c r="JD44" s="162"/>
      <c r="JE44" s="162"/>
      <c r="JF44" s="162"/>
      <c r="JG44" s="162"/>
      <c r="JH44" s="162"/>
      <c r="JI44" s="162"/>
      <c r="JJ44" s="162"/>
      <c r="JK44" s="162"/>
      <c r="JL44" s="162"/>
      <c r="JM44" s="162"/>
      <c r="JN44" s="162"/>
      <c r="JO44" s="162"/>
      <c r="JP44" s="162"/>
      <c r="JQ44" s="162"/>
      <c r="JR44" s="162"/>
      <c r="JS44" s="162"/>
      <c r="JT44" s="162"/>
      <c r="JU44" s="162"/>
      <c r="JV44" s="162"/>
      <c r="JW44" s="162"/>
      <c r="JX44" s="162"/>
      <c r="JY44" s="162"/>
      <c r="JZ44" s="162"/>
      <c r="KA44" s="162"/>
      <c r="KB44" s="162"/>
      <c r="KC44" s="162"/>
      <c r="KD44" s="162"/>
      <c r="KE44" s="162"/>
      <c r="KF44" s="162"/>
      <c r="KG44" s="162"/>
      <c r="KH44" s="162"/>
      <c r="KI44" s="162"/>
    </row>
    <row r="45" spans="1:295" ht="18" customHeight="1" x14ac:dyDescent="0.3">
      <c r="A45" s="159" t="s">
        <v>71</v>
      </c>
      <c r="B45" s="159" t="s">
        <v>682</v>
      </c>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c r="GZ45" s="162"/>
      <c r="HA45" s="162"/>
      <c r="HB45" s="162"/>
      <c r="HC45" s="162"/>
      <c r="HD45" s="162"/>
      <c r="HE45" s="162"/>
      <c r="HF45" s="162"/>
      <c r="HG45" s="162"/>
      <c r="HH45" s="162"/>
      <c r="HI45" s="162"/>
      <c r="HJ45" s="162"/>
      <c r="HK45" s="162"/>
      <c r="HL45" s="162"/>
      <c r="HM45" s="162"/>
      <c r="HN45" s="162"/>
      <c r="HO45" s="162"/>
      <c r="HP45" s="162"/>
      <c r="HQ45" s="162"/>
      <c r="HR45" s="162"/>
      <c r="HS45" s="162"/>
      <c r="HT45" s="162"/>
      <c r="HU45" s="162"/>
      <c r="HV45" s="162"/>
      <c r="HW45" s="162"/>
      <c r="HX45" s="162"/>
      <c r="HY45" s="162"/>
      <c r="HZ45" s="162"/>
      <c r="IA45" s="162"/>
      <c r="IB45" s="162"/>
      <c r="IC45" s="162"/>
      <c r="ID45" s="162"/>
      <c r="IE45" s="162"/>
      <c r="IF45" s="162"/>
      <c r="IG45" s="162"/>
      <c r="IH45" s="162"/>
      <c r="II45" s="162"/>
      <c r="IJ45" s="162"/>
      <c r="IK45" s="162"/>
      <c r="IL45" s="162"/>
      <c r="IM45" s="162"/>
      <c r="IN45" s="162"/>
      <c r="IO45" s="162"/>
      <c r="IP45" s="162"/>
      <c r="IQ45" s="162"/>
      <c r="IR45" s="162"/>
      <c r="IS45" s="162"/>
      <c r="IT45" s="162"/>
      <c r="IU45" s="162"/>
      <c r="IV45" s="162"/>
      <c r="IW45" s="162"/>
      <c r="IX45" s="162"/>
      <c r="IY45" s="162"/>
      <c r="IZ45" s="162"/>
      <c r="JA45" s="162"/>
      <c r="JB45" s="162"/>
      <c r="JC45" s="162"/>
      <c r="JD45" s="162"/>
      <c r="JE45" s="162"/>
      <c r="JF45" s="162"/>
      <c r="JG45" s="162"/>
      <c r="JH45" s="162"/>
      <c r="JI45" s="162"/>
      <c r="JJ45" s="162"/>
      <c r="JK45" s="162"/>
      <c r="JL45" s="162"/>
      <c r="JM45" s="162"/>
      <c r="JN45" s="162"/>
      <c r="JO45" s="162"/>
      <c r="JP45" s="162"/>
      <c r="JQ45" s="162"/>
      <c r="JR45" s="162"/>
      <c r="JS45" s="162"/>
      <c r="JT45" s="162"/>
      <c r="JU45" s="162"/>
      <c r="JV45" s="162"/>
      <c r="JW45" s="162"/>
      <c r="JX45" s="162"/>
      <c r="JY45" s="162"/>
      <c r="JZ45" s="162"/>
      <c r="KA45" s="162"/>
      <c r="KB45" s="162"/>
      <c r="KC45" s="162"/>
      <c r="KD45" s="162"/>
      <c r="KE45" s="162"/>
      <c r="KF45" s="162"/>
      <c r="KG45" s="162"/>
      <c r="KH45" s="162"/>
      <c r="KI45" s="162"/>
    </row>
    <row r="46" spans="1:295" ht="18" customHeight="1" x14ac:dyDescent="0.3">
      <c r="A46" s="159" t="s">
        <v>71</v>
      </c>
      <c r="B46" s="159" t="s">
        <v>683</v>
      </c>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c r="CY46" s="162"/>
      <c r="CZ46" s="162"/>
      <c r="DA46" s="162"/>
      <c r="DB46" s="162"/>
      <c r="DC46" s="162"/>
      <c r="DD46" s="162"/>
      <c r="DE46" s="162"/>
      <c r="DF46" s="162"/>
      <c r="DG46" s="162"/>
      <c r="DH46" s="162"/>
      <c r="DI46" s="162"/>
      <c r="DJ46" s="162"/>
      <c r="DK46" s="162"/>
      <c r="DL46" s="162"/>
      <c r="DM46" s="162"/>
      <c r="DN46" s="162"/>
      <c r="DO46" s="162"/>
      <c r="DP46" s="162"/>
      <c r="DQ46" s="162"/>
      <c r="DR46" s="162"/>
      <c r="DS46" s="162"/>
      <c r="DT46" s="162"/>
      <c r="DU46" s="162"/>
      <c r="DV46" s="162"/>
      <c r="DW46" s="162"/>
      <c r="DX46" s="162"/>
      <c r="DY46" s="162"/>
      <c r="DZ46" s="162"/>
      <c r="EA46" s="162"/>
      <c r="EB46" s="162"/>
      <c r="EC46" s="162"/>
      <c r="ED46" s="162"/>
      <c r="EE46" s="162"/>
      <c r="EF46" s="162"/>
      <c r="EG46" s="162"/>
      <c r="EH46" s="162"/>
      <c r="EI46" s="162"/>
      <c r="EJ46" s="162"/>
      <c r="EK46" s="162"/>
      <c r="EL46" s="162"/>
      <c r="EM46" s="162"/>
      <c r="EN46" s="162"/>
      <c r="EO46" s="162"/>
      <c r="EP46" s="162"/>
      <c r="EQ46" s="162"/>
      <c r="ER46" s="162"/>
      <c r="ES46" s="162"/>
      <c r="ET46" s="162"/>
      <c r="EU46" s="162"/>
      <c r="EV46" s="162"/>
      <c r="EW46" s="162"/>
      <c r="EX46" s="162"/>
      <c r="EY46" s="162"/>
      <c r="EZ46" s="162"/>
      <c r="FA46" s="162"/>
      <c r="FB46" s="162"/>
      <c r="FC46" s="162"/>
      <c r="FD46" s="162"/>
      <c r="FE46" s="162"/>
      <c r="FF46" s="162"/>
      <c r="FG46" s="162"/>
      <c r="FH46" s="162"/>
      <c r="FI46" s="162"/>
      <c r="FJ46" s="162"/>
      <c r="FK46" s="162"/>
      <c r="FL46" s="162"/>
      <c r="FM46" s="162"/>
      <c r="FN46" s="162"/>
      <c r="FO46" s="162"/>
      <c r="FP46" s="162"/>
      <c r="FQ46" s="162"/>
      <c r="FR46" s="162"/>
      <c r="FS46" s="162"/>
      <c r="FT46" s="162"/>
      <c r="FU46" s="162"/>
      <c r="FV46" s="162"/>
      <c r="FW46" s="162"/>
      <c r="FX46" s="162"/>
      <c r="FY46" s="162"/>
      <c r="FZ46" s="162"/>
      <c r="GA46" s="162"/>
      <c r="GB46" s="162"/>
      <c r="GC46" s="162"/>
      <c r="GD46" s="162"/>
      <c r="GE46" s="162"/>
      <c r="GF46" s="162"/>
      <c r="GG46" s="162"/>
      <c r="GH46" s="162"/>
      <c r="GI46" s="162"/>
      <c r="GJ46" s="162"/>
      <c r="GK46" s="162"/>
      <c r="GL46" s="162"/>
      <c r="GM46" s="162"/>
      <c r="GN46" s="162"/>
      <c r="GO46" s="162"/>
      <c r="GP46" s="162"/>
      <c r="GQ46" s="162"/>
      <c r="GR46" s="162"/>
      <c r="GS46" s="162"/>
      <c r="GT46" s="162"/>
      <c r="GU46" s="162"/>
      <c r="GV46" s="162"/>
      <c r="GW46" s="162"/>
      <c r="GX46" s="162"/>
      <c r="GY46" s="162"/>
      <c r="GZ46" s="162"/>
      <c r="HA46" s="162"/>
      <c r="HB46" s="162"/>
      <c r="HC46" s="162"/>
      <c r="HD46" s="162"/>
      <c r="HE46" s="162"/>
      <c r="HF46" s="162"/>
      <c r="HG46" s="162"/>
      <c r="HH46" s="162"/>
      <c r="HI46" s="162"/>
      <c r="HJ46" s="162"/>
      <c r="HK46" s="162"/>
      <c r="HL46" s="162"/>
      <c r="HM46" s="162"/>
      <c r="HN46" s="162"/>
      <c r="HO46" s="162"/>
      <c r="HP46" s="162"/>
      <c r="HQ46" s="162"/>
      <c r="HR46" s="162"/>
      <c r="HS46" s="162"/>
      <c r="HT46" s="162"/>
      <c r="HU46" s="162"/>
      <c r="HV46" s="162"/>
      <c r="HW46" s="162"/>
      <c r="HX46" s="162"/>
      <c r="HY46" s="162"/>
      <c r="HZ46" s="162"/>
      <c r="IA46" s="162"/>
      <c r="IB46" s="162"/>
      <c r="IC46" s="162"/>
      <c r="ID46" s="162"/>
      <c r="IE46" s="162"/>
      <c r="IF46" s="162"/>
      <c r="IG46" s="162"/>
      <c r="IH46" s="162"/>
      <c r="II46" s="162"/>
      <c r="IJ46" s="162"/>
      <c r="IK46" s="162"/>
      <c r="IL46" s="162"/>
      <c r="IM46" s="162"/>
      <c r="IN46" s="162"/>
      <c r="IO46" s="162"/>
      <c r="IP46" s="162"/>
      <c r="IQ46" s="162"/>
      <c r="IR46" s="162"/>
      <c r="IS46" s="162"/>
      <c r="IT46" s="162"/>
      <c r="IU46" s="162"/>
      <c r="IV46" s="162"/>
      <c r="IW46" s="162"/>
      <c r="IX46" s="162"/>
      <c r="IY46" s="162"/>
      <c r="IZ46" s="162"/>
      <c r="JA46" s="162"/>
      <c r="JB46" s="162"/>
      <c r="JC46" s="162"/>
      <c r="JD46" s="162"/>
      <c r="JE46" s="162"/>
      <c r="JF46" s="162"/>
      <c r="JG46" s="162"/>
      <c r="JH46" s="162"/>
      <c r="JI46" s="162"/>
      <c r="JJ46" s="162"/>
      <c r="JK46" s="162"/>
      <c r="JL46" s="162"/>
      <c r="JM46" s="162"/>
      <c r="JN46" s="162"/>
      <c r="JO46" s="162"/>
      <c r="JP46" s="162"/>
      <c r="JQ46" s="162"/>
      <c r="JR46" s="162"/>
      <c r="JS46" s="162"/>
      <c r="JT46" s="162"/>
      <c r="JU46" s="162"/>
      <c r="JV46" s="162"/>
      <c r="JW46" s="162"/>
      <c r="JX46" s="162"/>
      <c r="JY46" s="162"/>
      <c r="JZ46" s="162"/>
      <c r="KA46" s="162"/>
      <c r="KB46" s="162"/>
      <c r="KC46" s="162"/>
      <c r="KD46" s="162"/>
      <c r="KE46" s="162"/>
      <c r="KF46" s="162"/>
      <c r="KG46" s="162"/>
      <c r="KH46" s="162"/>
      <c r="KI46" s="162"/>
    </row>
    <row r="47" spans="1:295" ht="18" customHeight="1" x14ac:dyDescent="0.3">
      <c r="A47" s="159" t="s">
        <v>71</v>
      </c>
      <c r="B47" s="159" t="s">
        <v>684</v>
      </c>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c r="CY47" s="162"/>
      <c r="CZ47" s="162"/>
      <c r="DA47" s="162"/>
      <c r="DB47" s="162"/>
      <c r="DC47" s="162"/>
      <c r="DD47" s="162"/>
      <c r="DE47" s="162"/>
      <c r="DF47" s="162"/>
      <c r="DG47" s="162"/>
      <c r="DH47" s="162"/>
      <c r="DI47" s="162"/>
      <c r="DJ47" s="162"/>
      <c r="DK47" s="162"/>
      <c r="DL47" s="162"/>
      <c r="DM47" s="162"/>
      <c r="DN47" s="162"/>
      <c r="DO47" s="162"/>
      <c r="DP47" s="162"/>
      <c r="DQ47" s="162"/>
      <c r="DR47" s="162"/>
      <c r="DS47" s="162"/>
      <c r="DT47" s="162"/>
      <c r="DU47" s="162"/>
      <c r="DV47" s="162"/>
      <c r="DW47" s="162"/>
      <c r="DX47" s="162"/>
      <c r="DY47" s="162"/>
      <c r="DZ47" s="162"/>
      <c r="EA47" s="162"/>
      <c r="EB47" s="162"/>
      <c r="EC47" s="162"/>
      <c r="ED47" s="162"/>
      <c r="EE47" s="162"/>
      <c r="EF47" s="162"/>
      <c r="EG47" s="162"/>
      <c r="EH47" s="162"/>
      <c r="EI47" s="162"/>
      <c r="EJ47" s="162"/>
      <c r="EK47" s="162"/>
      <c r="EL47" s="162"/>
      <c r="EM47" s="162"/>
      <c r="EN47" s="162"/>
      <c r="EO47" s="162"/>
      <c r="EP47" s="162"/>
      <c r="EQ47" s="162"/>
      <c r="ER47" s="162"/>
      <c r="ES47" s="162"/>
      <c r="ET47" s="162"/>
      <c r="EU47" s="162"/>
      <c r="EV47" s="162"/>
      <c r="EW47" s="162"/>
      <c r="EX47" s="162"/>
      <c r="EY47" s="162"/>
      <c r="EZ47" s="162"/>
      <c r="FA47" s="162"/>
      <c r="FB47" s="162"/>
      <c r="FC47" s="162"/>
      <c r="FD47" s="162"/>
      <c r="FE47" s="162"/>
      <c r="FF47" s="162"/>
      <c r="FG47" s="162"/>
      <c r="FH47" s="162"/>
      <c r="FI47" s="162"/>
      <c r="FJ47" s="162"/>
      <c r="FK47" s="162"/>
      <c r="FL47" s="162"/>
      <c r="FM47" s="162"/>
      <c r="FN47" s="162"/>
      <c r="FO47" s="162"/>
      <c r="FP47" s="162"/>
      <c r="FQ47" s="162"/>
      <c r="FR47" s="162"/>
      <c r="FS47" s="162"/>
      <c r="FT47" s="162"/>
      <c r="FU47" s="162"/>
      <c r="FV47" s="162"/>
      <c r="FW47" s="162"/>
      <c r="FX47" s="162"/>
      <c r="FY47" s="162"/>
      <c r="FZ47" s="162"/>
      <c r="GA47" s="162"/>
      <c r="GB47" s="162"/>
      <c r="GC47" s="162"/>
      <c r="GD47" s="162"/>
      <c r="GE47" s="162"/>
      <c r="GF47" s="162"/>
      <c r="GG47" s="162"/>
      <c r="GH47" s="162"/>
      <c r="GI47" s="162"/>
      <c r="GJ47" s="162"/>
      <c r="GK47" s="162"/>
      <c r="GL47" s="162"/>
      <c r="GM47" s="162"/>
      <c r="GN47" s="162"/>
      <c r="GO47" s="162"/>
      <c r="GP47" s="162"/>
      <c r="GQ47" s="162"/>
      <c r="GR47" s="162"/>
      <c r="GS47" s="162"/>
      <c r="GT47" s="162"/>
      <c r="GU47" s="162"/>
      <c r="GV47" s="162"/>
      <c r="GW47" s="162"/>
      <c r="GX47" s="162"/>
      <c r="GY47" s="162"/>
      <c r="GZ47" s="162"/>
      <c r="HA47" s="162"/>
      <c r="HB47" s="162"/>
      <c r="HC47" s="162"/>
      <c r="HD47" s="162"/>
      <c r="HE47" s="162"/>
      <c r="HF47" s="162"/>
      <c r="HG47" s="162"/>
      <c r="HH47" s="162"/>
      <c r="HI47" s="162"/>
      <c r="HJ47" s="162"/>
      <c r="HK47" s="162"/>
      <c r="HL47" s="162"/>
      <c r="HM47" s="162"/>
      <c r="HN47" s="162"/>
      <c r="HO47" s="162"/>
      <c r="HP47" s="162"/>
      <c r="HQ47" s="162"/>
      <c r="HR47" s="162"/>
      <c r="HS47" s="162"/>
      <c r="HT47" s="162"/>
      <c r="HU47" s="162"/>
      <c r="HV47" s="162"/>
      <c r="HW47" s="162"/>
      <c r="HX47" s="162"/>
      <c r="HY47" s="162"/>
      <c r="HZ47" s="162"/>
      <c r="IA47" s="162"/>
      <c r="IB47" s="162"/>
      <c r="IC47" s="162"/>
      <c r="ID47" s="162"/>
      <c r="IE47" s="162"/>
      <c r="IF47" s="162"/>
      <c r="IG47" s="162"/>
      <c r="IH47" s="162"/>
      <c r="II47" s="162"/>
      <c r="IJ47" s="162"/>
      <c r="IK47" s="162"/>
      <c r="IL47" s="162"/>
      <c r="IM47" s="162"/>
      <c r="IN47" s="162"/>
      <c r="IO47" s="162"/>
      <c r="IP47" s="162"/>
      <c r="IQ47" s="162"/>
      <c r="IR47" s="162"/>
      <c r="IS47" s="162"/>
      <c r="IT47" s="162"/>
      <c r="IU47" s="162"/>
      <c r="IV47" s="162"/>
      <c r="IW47" s="162"/>
      <c r="IX47" s="162"/>
      <c r="IY47" s="162"/>
      <c r="IZ47" s="162"/>
      <c r="JA47" s="162"/>
      <c r="JB47" s="162"/>
      <c r="JC47" s="162"/>
      <c r="JD47" s="162"/>
      <c r="JE47" s="162"/>
      <c r="JF47" s="162"/>
      <c r="JG47" s="162"/>
      <c r="JH47" s="162"/>
      <c r="JI47" s="162"/>
      <c r="JJ47" s="162"/>
      <c r="JK47" s="162"/>
      <c r="JL47" s="162"/>
      <c r="JM47" s="162"/>
      <c r="JN47" s="162"/>
      <c r="JO47" s="162"/>
      <c r="JP47" s="162"/>
      <c r="JQ47" s="162"/>
      <c r="JR47" s="162"/>
      <c r="JS47" s="162"/>
      <c r="JT47" s="162"/>
      <c r="JU47" s="162"/>
      <c r="JV47" s="162"/>
      <c r="JW47" s="162"/>
      <c r="JX47" s="162"/>
      <c r="JY47" s="162"/>
      <c r="JZ47" s="162"/>
      <c r="KA47" s="162"/>
      <c r="KB47" s="162"/>
      <c r="KC47" s="162"/>
      <c r="KD47" s="162"/>
      <c r="KE47" s="162"/>
      <c r="KF47" s="162"/>
      <c r="KG47" s="162"/>
      <c r="KH47" s="162"/>
      <c r="KI47" s="162"/>
    </row>
    <row r="48" spans="1:295" ht="18" customHeight="1" x14ac:dyDescent="0.3">
      <c r="A48" s="159" t="s">
        <v>71</v>
      </c>
      <c r="B48" s="159" t="s">
        <v>685</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64"/>
      <c r="CH48" s="164"/>
      <c r="CI48" s="164"/>
      <c r="CJ48" s="164"/>
      <c r="CK48" s="164"/>
      <c r="CL48" s="164"/>
      <c r="CM48" s="164"/>
      <c r="CN48" s="164"/>
      <c r="CO48" s="164"/>
      <c r="CP48" s="164"/>
      <c r="CQ48" s="164"/>
      <c r="CR48" s="164"/>
      <c r="CS48" s="164"/>
      <c r="CT48" s="164"/>
      <c r="CU48" s="164"/>
      <c r="CV48" s="164"/>
      <c r="CW48" s="164"/>
      <c r="CX48" s="164"/>
      <c r="CY48" s="164"/>
      <c r="CZ48" s="164"/>
      <c r="DA48" s="164"/>
      <c r="DB48" s="164"/>
      <c r="DC48" s="164"/>
      <c r="DD48" s="164"/>
      <c r="DE48" s="164"/>
      <c r="DF48" s="164"/>
      <c r="DG48" s="164"/>
      <c r="DH48" s="164"/>
      <c r="DI48" s="164"/>
      <c r="DJ48" s="164"/>
      <c r="DK48" s="164"/>
      <c r="DL48" s="164"/>
      <c r="DM48" s="164"/>
      <c r="DN48" s="164"/>
      <c r="DO48" s="164"/>
      <c r="DP48" s="164"/>
      <c r="DQ48" s="164"/>
      <c r="DR48" s="164"/>
      <c r="DS48" s="164"/>
      <c r="DT48" s="164"/>
      <c r="DU48" s="164"/>
      <c r="DV48" s="164"/>
      <c r="DW48" s="164"/>
      <c r="DX48" s="164"/>
      <c r="DY48" s="164"/>
      <c r="DZ48" s="164"/>
      <c r="EA48" s="164"/>
      <c r="EB48" s="164"/>
      <c r="EC48" s="164"/>
      <c r="ED48" s="164"/>
      <c r="EE48" s="164"/>
      <c r="EF48" s="164"/>
      <c r="EG48" s="164"/>
      <c r="EH48" s="164"/>
      <c r="EI48" s="164"/>
      <c r="EJ48" s="164"/>
      <c r="EK48" s="164"/>
      <c r="EL48" s="164"/>
      <c r="EM48" s="164"/>
      <c r="EN48" s="164"/>
      <c r="EO48" s="164"/>
      <c r="EP48" s="164"/>
      <c r="EQ48" s="164"/>
      <c r="ER48" s="164"/>
      <c r="ES48" s="164"/>
      <c r="ET48" s="164"/>
      <c r="EU48" s="164"/>
      <c r="EV48" s="164"/>
      <c r="EW48" s="164"/>
      <c r="EX48" s="164"/>
      <c r="EY48" s="164"/>
      <c r="EZ48" s="164"/>
      <c r="FA48" s="164"/>
      <c r="FB48" s="164"/>
      <c r="FC48" s="164"/>
      <c r="FD48" s="164"/>
      <c r="FE48" s="164"/>
      <c r="FF48" s="164"/>
      <c r="FG48" s="164"/>
      <c r="FH48" s="164"/>
      <c r="FI48" s="164"/>
      <c r="FJ48" s="164"/>
      <c r="FK48" s="164"/>
      <c r="FL48" s="164"/>
      <c r="FM48" s="164"/>
      <c r="FN48" s="164"/>
      <c r="FO48" s="164"/>
      <c r="FP48" s="164"/>
      <c r="FQ48" s="164"/>
      <c r="FR48" s="164"/>
      <c r="FS48" s="164"/>
      <c r="FT48" s="164"/>
      <c r="FU48" s="164"/>
      <c r="FV48" s="164"/>
      <c r="FW48" s="164"/>
      <c r="FX48" s="164"/>
      <c r="FY48" s="164"/>
      <c r="FZ48" s="164"/>
      <c r="GA48" s="164"/>
      <c r="GB48" s="164"/>
      <c r="GC48" s="164"/>
      <c r="GD48" s="164"/>
      <c r="GE48" s="164"/>
      <c r="GF48" s="164"/>
      <c r="GG48" s="164"/>
      <c r="GH48" s="164"/>
      <c r="GI48" s="164"/>
      <c r="GJ48" s="164"/>
      <c r="GK48" s="164"/>
      <c r="GL48" s="164"/>
      <c r="GM48" s="164"/>
      <c r="GN48" s="164"/>
      <c r="GO48" s="164"/>
      <c r="GP48" s="164"/>
      <c r="GQ48" s="164"/>
      <c r="GR48" s="164"/>
      <c r="GS48" s="164"/>
      <c r="GT48" s="164"/>
      <c r="GU48" s="164"/>
      <c r="GV48" s="164"/>
      <c r="GW48" s="164"/>
      <c r="GX48" s="164"/>
      <c r="GY48" s="164"/>
      <c r="GZ48" s="164"/>
      <c r="HA48" s="164"/>
      <c r="HB48" s="164"/>
      <c r="HC48" s="164"/>
      <c r="HD48" s="164"/>
      <c r="HE48" s="164"/>
      <c r="HF48" s="164"/>
      <c r="HG48" s="164"/>
      <c r="HH48" s="164"/>
      <c r="HI48" s="164"/>
      <c r="HJ48" s="164"/>
      <c r="HK48" s="164"/>
      <c r="HL48" s="164"/>
      <c r="HM48" s="164"/>
      <c r="HN48" s="164"/>
      <c r="HO48" s="164"/>
      <c r="HP48" s="164"/>
      <c r="HQ48" s="164"/>
      <c r="HR48" s="164"/>
      <c r="HS48" s="164"/>
      <c r="HT48" s="164"/>
      <c r="HU48" s="164"/>
      <c r="HV48" s="164"/>
      <c r="HW48" s="164"/>
      <c r="HX48" s="164"/>
      <c r="HY48" s="164"/>
      <c r="HZ48" s="164"/>
      <c r="IA48" s="164"/>
      <c r="IB48" s="164"/>
      <c r="IC48" s="164"/>
      <c r="ID48" s="164"/>
      <c r="IE48" s="164"/>
      <c r="IF48" s="164"/>
      <c r="IG48" s="164"/>
      <c r="IH48" s="164"/>
      <c r="II48" s="164"/>
      <c r="IJ48" s="164"/>
      <c r="IK48" s="164"/>
      <c r="IL48" s="164"/>
      <c r="IM48" s="164"/>
      <c r="IN48" s="164"/>
      <c r="IO48" s="164"/>
      <c r="IP48" s="164"/>
      <c r="IQ48" s="164"/>
      <c r="IR48" s="164"/>
      <c r="IS48" s="164"/>
      <c r="IT48" s="164"/>
      <c r="IU48" s="164"/>
      <c r="IV48" s="164"/>
      <c r="IW48" s="164"/>
      <c r="IX48" s="164"/>
      <c r="IY48" s="164"/>
      <c r="IZ48" s="164"/>
      <c r="JA48" s="164"/>
      <c r="JB48" s="164"/>
      <c r="JC48" s="164"/>
      <c r="JD48" s="164"/>
      <c r="JE48" s="164"/>
      <c r="JF48" s="164"/>
      <c r="JG48" s="164"/>
      <c r="JH48" s="164"/>
      <c r="JI48" s="164"/>
      <c r="JJ48" s="164"/>
      <c r="JK48" s="164"/>
      <c r="JL48" s="164"/>
      <c r="JM48" s="164"/>
      <c r="JN48" s="164"/>
      <c r="JO48" s="164"/>
      <c r="JP48" s="164"/>
      <c r="JQ48" s="164"/>
      <c r="JR48" s="164"/>
      <c r="JS48" s="164"/>
      <c r="JT48" s="164"/>
      <c r="JU48" s="164"/>
      <c r="JV48" s="164"/>
      <c r="JW48" s="164"/>
      <c r="JX48" s="164"/>
      <c r="JY48" s="164"/>
      <c r="JZ48" s="164"/>
      <c r="KA48" s="164"/>
      <c r="KB48" s="164"/>
      <c r="KC48" s="164"/>
      <c r="KD48" s="164"/>
      <c r="KE48" s="164"/>
      <c r="KF48" s="164"/>
      <c r="KG48" s="164"/>
      <c r="KH48" s="164"/>
      <c r="KI48" s="164"/>
    </row>
    <row r="49" spans="1:295" ht="18" customHeight="1" x14ac:dyDescent="0.3">
      <c r="A49" s="159" t="s">
        <v>71</v>
      </c>
      <c r="B49" s="159" t="s">
        <v>686</v>
      </c>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c r="EL49" s="160"/>
      <c r="EM49" s="160"/>
      <c r="EN49" s="160"/>
      <c r="EO49" s="160"/>
      <c r="EP49" s="160"/>
      <c r="EQ49" s="160"/>
      <c r="ER49" s="160"/>
      <c r="ES49" s="160"/>
      <c r="ET49" s="160"/>
      <c r="EU49" s="160"/>
      <c r="EV49" s="160"/>
      <c r="EW49" s="160"/>
      <c r="EX49" s="160"/>
      <c r="EY49" s="160"/>
      <c r="EZ49" s="160"/>
      <c r="FA49" s="160"/>
      <c r="FB49" s="160"/>
      <c r="FC49" s="160"/>
      <c r="FD49" s="160"/>
      <c r="FE49" s="160"/>
      <c r="FF49" s="160"/>
      <c r="FG49" s="160"/>
      <c r="FH49" s="160"/>
      <c r="FI49" s="160"/>
      <c r="FJ49" s="160"/>
      <c r="FK49" s="160"/>
      <c r="FL49" s="160"/>
      <c r="FM49" s="160"/>
      <c r="FN49" s="160"/>
      <c r="FO49" s="160"/>
      <c r="FP49" s="160"/>
      <c r="FQ49" s="160"/>
      <c r="FR49" s="160"/>
      <c r="FS49" s="160"/>
      <c r="FT49" s="160"/>
      <c r="FU49" s="160"/>
      <c r="FV49" s="160"/>
      <c r="FW49" s="160"/>
      <c r="FX49" s="160"/>
      <c r="FY49" s="160"/>
      <c r="FZ49" s="160"/>
      <c r="GA49" s="160"/>
      <c r="GB49" s="160"/>
      <c r="GC49" s="160"/>
      <c r="GD49" s="160"/>
      <c r="GE49" s="160"/>
      <c r="GF49" s="160"/>
      <c r="GG49" s="160"/>
      <c r="GH49" s="160"/>
      <c r="GI49" s="160"/>
      <c r="GJ49" s="160"/>
      <c r="GK49" s="160"/>
      <c r="GL49" s="160"/>
      <c r="GM49" s="160"/>
      <c r="GN49" s="160"/>
      <c r="GO49" s="160"/>
      <c r="GP49" s="160"/>
      <c r="GQ49" s="160"/>
      <c r="GR49" s="160"/>
      <c r="GS49" s="160"/>
      <c r="GT49" s="160"/>
      <c r="GU49" s="160"/>
      <c r="GV49" s="160"/>
      <c r="GW49" s="160"/>
      <c r="GX49" s="160"/>
      <c r="GY49" s="160"/>
      <c r="GZ49" s="160"/>
      <c r="HA49" s="160"/>
      <c r="HB49" s="160"/>
      <c r="HC49" s="160"/>
      <c r="HD49" s="160"/>
      <c r="HE49" s="160"/>
      <c r="HF49" s="160"/>
      <c r="HG49" s="160"/>
      <c r="HH49" s="160"/>
      <c r="HI49" s="160"/>
      <c r="HJ49" s="160"/>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c r="IW49" s="160"/>
      <c r="IX49" s="160"/>
      <c r="IY49" s="160"/>
      <c r="IZ49" s="160"/>
      <c r="JA49" s="160"/>
      <c r="JB49" s="160"/>
      <c r="JC49" s="160"/>
      <c r="JD49" s="160"/>
      <c r="JE49" s="160"/>
      <c r="JF49" s="160"/>
      <c r="JG49" s="160"/>
      <c r="JH49" s="160"/>
      <c r="JI49" s="160"/>
      <c r="JJ49" s="160"/>
      <c r="JK49" s="160"/>
      <c r="JL49" s="160"/>
      <c r="JM49" s="160"/>
      <c r="JN49" s="160"/>
      <c r="JO49" s="160"/>
      <c r="JP49" s="160"/>
      <c r="JQ49" s="160"/>
      <c r="JR49" s="160"/>
      <c r="JS49" s="160"/>
      <c r="JT49" s="160"/>
      <c r="JU49" s="160"/>
      <c r="JV49" s="160"/>
      <c r="JW49" s="160"/>
      <c r="JX49" s="160"/>
      <c r="JY49" s="160"/>
      <c r="JZ49" s="160"/>
      <c r="KA49" s="160"/>
      <c r="KB49" s="160"/>
      <c r="KC49" s="160"/>
      <c r="KD49" s="160"/>
      <c r="KE49" s="160"/>
      <c r="KF49" s="160"/>
      <c r="KG49" s="160"/>
      <c r="KH49" s="160"/>
      <c r="KI49" s="160"/>
    </row>
    <row r="50" spans="1:295" ht="18" customHeight="1" x14ac:dyDescent="0.3">
      <c r="A50" s="159" t="s">
        <v>71</v>
      </c>
      <c r="B50" s="159" t="s">
        <v>687</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c r="CY50" s="162"/>
      <c r="CZ50" s="162"/>
      <c r="DA50" s="162"/>
      <c r="DB50" s="162"/>
      <c r="DC50" s="162"/>
      <c r="DD50" s="162"/>
      <c r="DE50" s="162"/>
      <c r="DF50" s="162"/>
      <c r="DG50" s="162"/>
      <c r="DH50" s="162"/>
      <c r="DI50" s="162"/>
      <c r="DJ50" s="162"/>
      <c r="DK50" s="162"/>
      <c r="DL50" s="162"/>
      <c r="DM50" s="162"/>
      <c r="DN50" s="162"/>
      <c r="DO50" s="162"/>
      <c r="DP50" s="162"/>
      <c r="DQ50" s="162"/>
      <c r="DR50" s="162"/>
      <c r="DS50" s="162"/>
      <c r="DT50" s="162"/>
      <c r="DU50" s="162"/>
      <c r="DV50" s="162"/>
      <c r="DW50" s="162"/>
      <c r="DX50" s="162"/>
      <c r="DY50" s="162"/>
      <c r="DZ50" s="162"/>
      <c r="EA50" s="162"/>
      <c r="EB50" s="162"/>
      <c r="EC50" s="162"/>
      <c r="ED50" s="162"/>
      <c r="EE50" s="162"/>
      <c r="EF50" s="162"/>
      <c r="EG50" s="162"/>
      <c r="EH50" s="162"/>
      <c r="EI50" s="162"/>
      <c r="EJ50" s="162"/>
      <c r="EK50" s="162"/>
      <c r="EL50" s="162"/>
      <c r="EM50" s="162"/>
      <c r="EN50" s="162"/>
      <c r="EO50" s="162"/>
      <c r="EP50" s="162"/>
      <c r="EQ50" s="162"/>
      <c r="ER50" s="162"/>
      <c r="ES50" s="162"/>
      <c r="ET50" s="162"/>
      <c r="EU50" s="162"/>
      <c r="EV50" s="162"/>
      <c r="EW50" s="162"/>
      <c r="EX50" s="162"/>
      <c r="EY50" s="162"/>
      <c r="EZ50" s="162"/>
      <c r="FA50" s="162"/>
      <c r="FB50" s="162"/>
      <c r="FC50" s="162"/>
      <c r="FD50" s="162"/>
      <c r="FE50" s="162"/>
      <c r="FF50" s="162"/>
      <c r="FG50" s="162"/>
      <c r="FH50" s="162"/>
      <c r="FI50" s="162"/>
      <c r="FJ50" s="162"/>
      <c r="FK50" s="162"/>
      <c r="FL50" s="162"/>
      <c r="FM50" s="162"/>
      <c r="FN50" s="162"/>
      <c r="FO50" s="162"/>
      <c r="FP50" s="162"/>
      <c r="FQ50" s="162"/>
      <c r="FR50" s="162"/>
      <c r="FS50" s="162"/>
      <c r="FT50" s="162"/>
      <c r="FU50" s="162"/>
      <c r="FV50" s="162"/>
      <c r="FW50" s="162"/>
      <c r="FX50" s="162"/>
      <c r="FY50" s="162"/>
      <c r="FZ50" s="162"/>
      <c r="GA50" s="162"/>
      <c r="GB50" s="162"/>
      <c r="GC50" s="162"/>
      <c r="GD50" s="162"/>
      <c r="GE50" s="162"/>
      <c r="GF50" s="162"/>
      <c r="GG50" s="162"/>
      <c r="GH50" s="162"/>
      <c r="GI50" s="162"/>
      <c r="GJ50" s="162"/>
      <c r="GK50" s="162"/>
      <c r="GL50" s="162"/>
      <c r="GM50" s="162"/>
      <c r="GN50" s="162"/>
      <c r="GO50" s="162"/>
      <c r="GP50" s="162"/>
      <c r="GQ50" s="162"/>
      <c r="GR50" s="162"/>
      <c r="GS50" s="162"/>
      <c r="GT50" s="162"/>
      <c r="GU50" s="162"/>
      <c r="GV50" s="162"/>
      <c r="GW50" s="162"/>
      <c r="GX50" s="162"/>
      <c r="GY50" s="162"/>
      <c r="GZ50" s="162"/>
      <c r="HA50" s="162"/>
      <c r="HB50" s="162"/>
      <c r="HC50" s="162"/>
      <c r="HD50" s="162"/>
      <c r="HE50" s="162"/>
      <c r="HF50" s="162"/>
      <c r="HG50" s="162"/>
      <c r="HH50" s="162"/>
      <c r="HI50" s="162"/>
      <c r="HJ50" s="162"/>
      <c r="HK50" s="162"/>
      <c r="HL50" s="162"/>
      <c r="HM50" s="162"/>
      <c r="HN50" s="162"/>
      <c r="HO50" s="162"/>
      <c r="HP50" s="162"/>
      <c r="HQ50" s="162"/>
      <c r="HR50" s="162"/>
      <c r="HS50" s="162"/>
      <c r="HT50" s="162"/>
      <c r="HU50" s="162"/>
      <c r="HV50" s="162"/>
      <c r="HW50" s="162"/>
      <c r="HX50" s="162"/>
      <c r="HY50" s="162"/>
      <c r="HZ50" s="162"/>
      <c r="IA50" s="162"/>
      <c r="IB50" s="162"/>
      <c r="IC50" s="162"/>
      <c r="ID50" s="162"/>
      <c r="IE50" s="162"/>
      <c r="IF50" s="162"/>
      <c r="IG50" s="162"/>
      <c r="IH50" s="162"/>
      <c r="II50" s="162"/>
      <c r="IJ50" s="162"/>
      <c r="IK50" s="162"/>
      <c r="IL50" s="162"/>
      <c r="IM50" s="162"/>
      <c r="IN50" s="162"/>
      <c r="IO50" s="162"/>
      <c r="IP50" s="162"/>
      <c r="IQ50" s="162"/>
      <c r="IR50" s="162"/>
      <c r="IS50" s="162"/>
      <c r="IT50" s="162"/>
      <c r="IU50" s="162"/>
      <c r="IV50" s="162"/>
      <c r="IW50" s="162"/>
      <c r="IX50" s="162"/>
      <c r="IY50" s="162"/>
      <c r="IZ50" s="162"/>
      <c r="JA50" s="162"/>
      <c r="JB50" s="162"/>
      <c r="JC50" s="162"/>
      <c r="JD50" s="162"/>
      <c r="JE50" s="162"/>
      <c r="JF50" s="162"/>
      <c r="JG50" s="162"/>
      <c r="JH50" s="162"/>
      <c r="JI50" s="162"/>
      <c r="JJ50" s="162"/>
      <c r="JK50" s="162"/>
      <c r="JL50" s="162"/>
      <c r="JM50" s="162"/>
      <c r="JN50" s="162"/>
      <c r="JO50" s="162"/>
      <c r="JP50" s="162"/>
      <c r="JQ50" s="162"/>
      <c r="JR50" s="162"/>
      <c r="JS50" s="162"/>
      <c r="JT50" s="162"/>
      <c r="JU50" s="162"/>
      <c r="JV50" s="162"/>
      <c r="JW50" s="162"/>
      <c r="JX50" s="162"/>
      <c r="JY50" s="162"/>
      <c r="JZ50" s="162"/>
      <c r="KA50" s="162"/>
      <c r="KB50" s="162"/>
      <c r="KC50" s="162"/>
      <c r="KD50" s="162"/>
      <c r="KE50" s="162"/>
      <c r="KF50" s="162"/>
      <c r="KG50" s="162"/>
      <c r="KH50" s="162"/>
      <c r="KI50" s="162"/>
    </row>
    <row r="51" spans="1:295" ht="18" customHeight="1" x14ac:dyDescent="0.3">
      <c r="A51" s="159" t="s">
        <v>71</v>
      </c>
      <c r="B51" s="159" t="s">
        <v>688</v>
      </c>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c r="CY51" s="162"/>
      <c r="CZ51" s="162"/>
      <c r="DA51" s="162"/>
      <c r="DB51" s="162"/>
      <c r="DC51" s="162"/>
      <c r="DD51" s="162"/>
      <c r="DE51" s="162"/>
      <c r="DF51" s="162"/>
      <c r="DG51" s="162"/>
      <c r="DH51" s="162"/>
      <c r="DI51" s="162"/>
      <c r="DJ51" s="162"/>
      <c r="DK51" s="162"/>
      <c r="DL51" s="162"/>
      <c r="DM51" s="162"/>
      <c r="DN51" s="162"/>
      <c r="DO51" s="162"/>
      <c r="DP51" s="162"/>
      <c r="DQ51" s="162"/>
      <c r="DR51" s="162"/>
      <c r="DS51" s="162"/>
      <c r="DT51" s="162"/>
      <c r="DU51" s="162"/>
      <c r="DV51" s="162"/>
      <c r="DW51" s="162"/>
      <c r="DX51" s="162"/>
      <c r="DY51" s="162"/>
      <c r="DZ51" s="162"/>
      <c r="EA51" s="162"/>
      <c r="EB51" s="162"/>
      <c r="EC51" s="162"/>
      <c r="ED51" s="162"/>
      <c r="EE51" s="162"/>
      <c r="EF51" s="162"/>
      <c r="EG51" s="162"/>
      <c r="EH51" s="162"/>
      <c r="EI51" s="162"/>
      <c r="EJ51" s="162"/>
      <c r="EK51" s="162"/>
      <c r="EL51" s="162"/>
      <c r="EM51" s="162"/>
      <c r="EN51" s="162"/>
      <c r="EO51" s="162"/>
      <c r="EP51" s="162"/>
      <c r="EQ51" s="162"/>
      <c r="ER51" s="162"/>
      <c r="ES51" s="162"/>
      <c r="ET51" s="162"/>
      <c r="EU51" s="162"/>
      <c r="EV51" s="162"/>
      <c r="EW51" s="162"/>
      <c r="EX51" s="162"/>
      <c r="EY51" s="162"/>
      <c r="EZ51" s="162"/>
      <c r="FA51" s="162"/>
      <c r="FB51" s="162"/>
      <c r="FC51" s="162"/>
      <c r="FD51" s="162"/>
      <c r="FE51" s="162"/>
      <c r="FF51" s="162"/>
      <c r="FG51" s="162"/>
      <c r="FH51" s="162"/>
      <c r="FI51" s="162"/>
      <c r="FJ51" s="162"/>
      <c r="FK51" s="162"/>
      <c r="FL51" s="162"/>
      <c r="FM51" s="162"/>
      <c r="FN51" s="162"/>
      <c r="FO51" s="162"/>
      <c r="FP51" s="162"/>
      <c r="FQ51" s="162"/>
      <c r="FR51" s="162"/>
      <c r="FS51" s="162"/>
      <c r="FT51" s="162"/>
      <c r="FU51" s="162"/>
      <c r="FV51" s="162"/>
      <c r="FW51" s="162"/>
      <c r="FX51" s="162"/>
      <c r="FY51" s="162"/>
      <c r="FZ51" s="162"/>
      <c r="GA51" s="162"/>
      <c r="GB51" s="162"/>
      <c r="GC51" s="162"/>
      <c r="GD51" s="162"/>
      <c r="GE51" s="162"/>
      <c r="GF51" s="162"/>
      <c r="GG51" s="162"/>
      <c r="GH51" s="162"/>
      <c r="GI51" s="162"/>
      <c r="GJ51" s="162"/>
      <c r="GK51" s="162"/>
      <c r="GL51" s="162"/>
      <c r="GM51" s="162"/>
      <c r="GN51" s="162"/>
      <c r="GO51" s="162"/>
      <c r="GP51" s="162"/>
      <c r="GQ51" s="162"/>
      <c r="GR51" s="162"/>
      <c r="GS51" s="162"/>
      <c r="GT51" s="162"/>
      <c r="GU51" s="162"/>
      <c r="GV51" s="162"/>
      <c r="GW51" s="162"/>
      <c r="GX51" s="162"/>
      <c r="GY51" s="162"/>
      <c r="GZ51" s="162"/>
      <c r="HA51" s="162"/>
      <c r="HB51" s="162"/>
      <c r="HC51" s="162"/>
      <c r="HD51" s="162"/>
      <c r="HE51" s="162"/>
      <c r="HF51" s="162"/>
      <c r="HG51" s="162"/>
      <c r="HH51" s="162"/>
      <c r="HI51" s="162"/>
      <c r="HJ51" s="162"/>
      <c r="HK51" s="162"/>
      <c r="HL51" s="162"/>
      <c r="HM51" s="162"/>
      <c r="HN51" s="162"/>
      <c r="HO51" s="162"/>
      <c r="HP51" s="162"/>
      <c r="HQ51" s="162"/>
      <c r="HR51" s="162"/>
      <c r="HS51" s="162"/>
      <c r="HT51" s="162"/>
      <c r="HU51" s="162"/>
      <c r="HV51" s="162"/>
      <c r="HW51" s="162"/>
      <c r="HX51" s="162"/>
      <c r="HY51" s="162"/>
      <c r="HZ51" s="162"/>
      <c r="IA51" s="162"/>
      <c r="IB51" s="162"/>
      <c r="IC51" s="162"/>
      <c r="ID51" s="162"/>
      <c r="IE51" s="162"/>
      <c r="IF51" s="162"/>
      <c r="IG51" s="162"/>
      <c r="IH51" s="162"/>
      <c r="II51" s="162"/>
      <c r="IJ51" s="162"/>
      <c r="IK51" s="162"/>
      <c r="IL51" s="162"/>
      <c r="IM51" s="162"/>
      <c r="IN51" s="162"/>
      <c r="IO51" s="162"/>
      <c r="IP51" s="162"/>
      <c r="IQ51" s="162"/>
      <c r="IR51" s="162"/>
      <c r="IS51" s="162"/>
      <c r="IT51" s="162"/>
      <c r="IU51" s="162"/>
      <c r="IV51" s="162"/>
      <c r="IW51" s="162"/>
      <c r="IX51" s="162"/>
      <c r="IY51" s="162"/>
      <c r="IZ51" s="162"/>
      <c r="JA51" s="162"/>
      <c r="JB51" s="162"/>
      <c r="JC51" s="162"/>
      <c r="JD51" s="162"/>
      <c r="JE51" s="162"/>
      <c r="JF51" s="162"/>
      <c r="JG51" s="162"/>
      <c r="JH51" s="162"/>
      <c r="JI51" s="162"/>
      <c r="JJ51" s="162"/>
      <c r="JK51" s="162"/>
      <c r="JL51" s="162"/>
      <c r="JM51" s="162"/>
      <c r="JN51" s="162"/>
      <c r="JO51" s="162"/>
      <c r="JP51" s="162"/>
      <c r="JQ51" s="162"/>
      <c r="JR51" s="162"/>
      <c r="JS51" s="162"/>
      <c r="JT51" s="162"/>
      <c r="JU51" s="162"/>
      <c r="JV51" s="162"/>
      <c r="JW51" s="162"/>
      <c r="JX51" s="162"/>
      <c r="JY51" s="162"/>
      <c r="JZ51" s="162"/>
      <c r="KA51" s="162"/>
      <c r="KB51" s="162"/>
      <c r="KC51" s="162"/>
      <c r="KD51" s="162"/>
      <c r="KE51" s="162"/>
      <c r="KF51" s="162"/>
      <c r="KG51" s="162"/>
      <c r="KH51" s="162"/>
      <c r="KI51" s="162"/>
    </row>
    <row r="52" spans="1:295" ht="18" customHeight="1" x14ac:dyDescent="0.3">
      <c r="A52" s="159" t="s">
        <v>71</v>
      </c>
      <c r="B52" s="159" t="s">
        <v>689</v>
      </c>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c r="CY52" s="162"/>
      <c r="CZ52" s="162"/>
      <c r="DA52" s="162"/>
      <c r="DB52" s="162"/>
      <c r="DC52" s="162"/>
      <c r="DD52" s="162"/>
      <c r="DE52" s="162"/>
      <c r="DF52" s="162"/>
      <c r="DG52" s="162"/>
      <c r="DH52" s="162"/>
      <c r="DI52" s="162"/>
      <c r="DJ52" s="162"/>
      <c r="DK52" s="162"/>
      <c r="DL52" s="162"/>
      <c r="DM52" s="162"/>
      <c r="DN52" s="162"/>
      <c r="DO52" s="162"/>
      <c r="DP52" s="162"/>
      <c r="DQ52" s="162"/>
      <c r="DR52" s="162"/>
      <c r="DS52" s="162"/>
      <c r="DT52" s="162"/>
      <c r="DU52" s="162"/>
      <c r="DV52" s="162"/>
      <c r="DW52" s="162"/>
      <c r="DX52" s="162"/>
      <c r="DY52" s="162"/>
      <c r="DZ52" s="162"/>
      <c r="EA52" s="162"/>
      <c r="EB52" s="162"/>
      <c r="EC52" s="162"/>
      <c r="ED52" s="162"/>
      <c r="EE52" s="162"/>
      <c r="EF52" s="162"/>
      <c r="EG52" s="162"/>
      <c r="EH52" s="162"/>
      <c r="EI52" s="162"/>
      <c r="EJ52" s="162"/>
      <c r="EK52" s="162"/>
      <c r="EL52" s="162"/>
      <c r="EM52" s="162"/>
      <c r="EN52" s="162"/>
      <c r="EO52" s="162"/>
      <c r="EP52" s="162"/>
      <c r="EQ52" s="162"/>
      <c r="ER52" s="162"/>
      <c r="ES52" s="162"/>
      <c r="ET52" s="162"/>
      <c r="EU52" s="162"/>
      <c r="EV52" s="162"/>
      <c r="EW52" s="162"/>
      <c r="EX52" s="162"/>
      <c r="EY52" s="162"/>
      <c r="EZ52" s="162"/>
      <c r="FA52" s="162"/>
      <c r="FB52" s="162"/>
      <c r="FC52" s="162"/>
      <c r="FD52" s="162"/>
      <c r="FE52" s="162"/>
      <c r="FF52" s="162"/>
      <c r="FG52" s="162"/>
      <c r="FH52" s="162"/>
      <c r="FI52" s="162"/>
      <c r="FJ52" s="162"/>
      <c r="FK52" s="162"/>
      <c r="FL52" s="162"/>
      <c r="FM52" s="162"/>
      <c r="FN52" s="162"/>
      <c r="FO52" s="162"/>
      <c r="FP52" s="162"/>
      <c r="FQ52" s="162"/>
      <c r="FR52" s="162"/>
      <c r="FS52" s="162"/>
      <c r="FT52" s="162"/>
      <c r="FU52" s="162"/>
      <c r="FV52" s="162"/>
      <c r="FW52" s="162"/>
      <c r="FX52" s="162"/>
      <c r="FY52" s="162"/>
      <c r="FZ52" s="162"/>
      <c r="GA52" s="162"/>
      <c r="GB52" s="162"/>
      <c r="GC52" s="162"/>
      <c r="GD52" s="162"/>
      <c r="GE52" s="162"/>
      <c r="GF52" s="162"/>
      <c r="GG52" s="162"/>
      <c r="GH52" s="162"/>
      <c r="GI52" s="162"/>
      <c r="GJ52" s="162"/>
      <c r="GK52" s="162"/>
      <c r="GL52" s="162"/>
      <c r="GM52" s="162"/>
      <c r="GN52" s="162"/>
      <c r="GO52" s="162"/>
      <c r="GP52" s="162"/>
      <c r="GQ52" s="162"/>
      <c r="GR52" s="162"/>
      <c r="GS52" s="162"/>
      <c r="GT52" s="162"/>
      <c r="GU52" s="162"/>
      <c r="GV52" s="162"/>
      <c r="GW52" s="162"/>
      <c r="GX52" s="162"/>
      <c r="GY52" s="162"/>
      <c r="GZ52" s="162"/>
      <c r="HA52" s="162"/>
      <c r="HB52" s="162"/>
      <c r="HC52" s="162"/>
      <c r="HD52" s="162"/>
      <c r="HE52" s="162"/>
      <c r="HF52" s="162"/>
      <c r="HG52" s="162"/>
      <c r="HH52" s="162"/>
      <c r="HI52" s="162"/>
      <c r="HJ52" s="162"/>
      <c r="HK52" s="162"/>
      <c r="HL52" s="162"/>
      <c r="HM52" s="162"/>
      <c r="HN52" s="162"/>
      <c r="HO52" s="162"/>
      <c r="HP52" s="162"/>
      <c r="HQ52" s="162"/>
      <c r="HR52" s="162"/>
      <c r="HS52" s="162"/>
      <c r="HT52" s="162"/>
      <c r="HU52" s="162"/>
      <c r="HV52" s="162"/>
      <c r="HW52" s="162"/>
      <c r="HX52" s="162"/>
      <c r="HY52" s="162"/>
      <c r="HZ52" s="162"/>
      <c r="IA52" s="162"/>
      <c r="IB52" s="162"/>
      <c r="IC52" s="162"/>
      <c r="ID52" s="162"/>
      <c r="IE52" s="162"/>
      <c r="IF52" s="162"/>
      <c r="IG52" s="162"/>
      <c r="IH52" s="162"/>
      <c r="II52" s="162"/>
      <c r="IJ52" s="162"/>
      <c r="IK52" s="162"/>
      <c r="IL52" s="162"/>
      <c r="IM52" s="162"/>
      <c r="IN52" s="162"/>
      <c r="IO52" s="162"/>
      <c r="IP52" s="162"/>
      <c r="IQ52" s="162"/>
      <c r="IR52" s="162"/>
      <c r="IS52" s="162"/>
      <c r="IT52" s="162"/>
      <c r="IU52" s="162"/>
      <c r="IV52" s="162"/>
      <c r="IW52" s="162"/>
      <c r="IX52" s="162"/>
      <c r="IY52" s="162"/>
      <c r="IZ52" s="162"/>
      <c r="JA52" s="162"/>
      <c r="JB52" s="162"/>
      <c r="JC52" s="162"/>
      <c r="JD52" s="162"/>
      <c r="JE52" s="162"/>
      <c r="JF52" s="162"/>
      <c r="JG52" s="162"/>
      <c r="JH52" s="162"/>
      <c r="JI52" s="162"/>
      <c r="JJ52" s="162"/>
      <c r="JK52" s="162"/>
      <c r="JL52" s="162"/>
      <c r="JM52" s="162"/>
      <c r="JN52" s="162"/>
      <c r="JO52" s="162"/>
      <c r="JP52" s="162"/>
      <c r="JQ52" s="162"/>
      <c r="JR52" s="162"/>
      <c r="JS52" s="162"/>
      <c r="JT52" s="162"/>
      <c r="JU52" s="162"/>
      <c r="JV52" s="162"/>
      <c r="JW52" s="162"/>
      <c r="JX52" s="162"/>
      <c r="JY52" s="162"/>
      <c r="JZ52" s="162"/>
      <c r="KA52" s="162"/>
      <c r="KB52" s="162"/>
      <c r="KC52" s="162"/>
      <c r="KD52" s="162"/>
      <c r="KE52" s="162"/>
      <c r="KF52" s="162"/>
      <c r="KG52" s="162"/>
      <c r="KH52" s="162"/>
      <c r="KI52" s="162"/>
    </row>
    <row r="53" spans="1:295" ht="18" customHeight="1" x14ac:dyDescent="0.3">
      <c r="A53" s="159" t="s">
        <v>71</v>
      </c>
      <c r="B53" s="159" t="s">
        <v>690</v>
      </c>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c r="CY53" s="162"/>
      <c r="CZ53" s="162"/>
      <c r="DA53" s="162"/>
      <c r="DB53" s="162"/>
      <c r="DC53" s="162"/>
      <c r="DD53" s="162"/>
      <c r="DE53" s="162"/>
      <c r="DF53" s="162"/>
      <c r="DG53" s="162"/>
      <c r="DH53" s="162"/>
      <c r="DI53" s="162"/>
      <c r="DJ53" s="162"/>
      <c r="DK53" s="162"/>
      <c r="DL53" s="162"/>
      <c r="DM53" s="162"/>
      <c r="DN53" s="162"/>
      <c r="DO53" s="162"/>
      <c r="DP53" s="162"/>
      <c r="DQ53" s="162"/>
      <c r="DR53" s="162"/>
      <c r="DS53" s="162"/>
      <c r="DT53" s="162"/>
      <c r="DU53" s="162"/>
      <c r="DV53" s="162"/>
      <c r="DW53" s="162"/>
      <c r="DX53" s="162"/>
      <c r="DY53" s="162"/>
      <c r="DZ53" s="162"/>
      <c r="EA53" s="162"/>
      <c r="EB53" s="162"/>
      <c r="EC53" s="162"/>
      <c r="ED53" s="162"/>
      <c r="EE53" s="162"/>
      <c r="EF53" s="162"/>
      <c r="EG53" s="162"/>
      <c r="EH53" s="162"/>
      <c r="EI53" s="162"/>
      <c r="EJ53" s="162"/>
      <c r="EK53" s="162"/>
      <c r="EL53" s="162"/>
      <c r="EM53" s="162"/>
      <c r="EN53" s="162"/>
      <c r="EO53" s="162"/>
      <c r="EP53" s="162"/>
      <c r="EQ53" s="162"/>
      <c r="ER53" s="162"/>
      <c r="ES53" s="162"/>
      <c r="ET53" s="162"/>
      <c r="EU53" s="162"/>
      <c r="EV53" s="162"/>
      <c r="EW53" s="162"/>
      <c r="EX53" s="162"/>
      <c r="EY53" s="162"/>
      <c r="EZ53" s="162"/>
      <c r="FA53" s="162"/>
      <c r="FB53" s="162"/>
      <c r="FC53" s="162"/>
      <c r="FD53" s="162"/>
      <c r="FE53" s="162"/>
      <c r="FF53" s="162"/>
      <c r="FG53" s="162"/>
      <c r="FH53" s="162"/>
      <c r="FI53" s="162"/>
      <c r="FJ53" s="162"/>
      <c r="FK53" s="162"/>
      <c r="FL53" s="162"/>
      <c r="FM53" s="162"/>
      <c r="FN53" s="162"/>
      <c r="FO53" s="162"/>
      <c r="FP53" s="162"/>
      <c r="FQ53" s="162"/>
      <c r="FR53" s="162"/>
      <c r="FS53" s="162"/>
      <c r="FT53" s="162"/>
      <c r="FU53" s="162"/>
      <c r="FV53" s="162"/>
      <c r="FW53" s="162"/>
      <c r="FX53" s="162"/>
      <c r="FY53" s="162"/>
      <c r="FZ53" s="162"/>
      <c r="GA53" s="162"/>
      <c r="GB53" s="162"/>
      <c r="GC53" s="162"/>
      <c r="GD53" s="162"/>
      <c r="GE53" s="162"/>
      <c r="GF53" s="162"/>
      <c r="GG53" s="162"/>
      <c r="GH53" s="162"/>
      <c r="GI53" s="162"/>
      <c r="GJ53" s="162"/>
      <c r="GK53" s="162"/>
      <c r="GL53" s="162"/>
      <c r="GM53" s="162"/>
      <c r="GN53" s="162"/>
      <c r="GO53" s="162"/>
      <c r="GP53" s="162"/>
      <c r="GQ53" s="162"/>
      <c r="GR53" s="162"/>
      <c r="GS53" s="162"/>
      <c r="GT53" s="162"/>
      <c r="GU53" s="162"/>
      <c r="GV53" s="162"/>
      <c r="GW53" s="162"/>
      <c r="GX53" s="162"/>
      <c r="GY53" s="162"/>
      <c r="GZ53" s="162"/>
      <c r="HA53" s="162"/>
      <c r="HB53" s="162"/>
      <c r="HC53" s="162"/>
      <c r="HD53" s="162"/>
      <c r="HE53" s="162"/>
      <c r="HF53" s="162"/>
      <c r="HG53" s="162"/>
      <c r="HH53" s="162"/>
      <c r="HI53" s="162"/>
      <c r="HJ53" s="162"/>
      <c r="HK53" s="162"/>
      <c r="HL53" s="162"/>
      <c r="HM53" s="162"/>
      <c r="HN53" s="162"/>
      <c r="HO53" s="162"/>
      <c r="HP53" s="162"/>
      <c r="HQ53" s="162"/>
      <c r="HR53" s="162"/>
      <c r="HS53" s="162"/>
      <c r="HT53" s="162"/>
      <c r="HU53" s="162"/>
      <c r="HV53" s="162"/>
      <c r="HW53" s="162"/>
      <c r="HX53" s="162"/>
      <c r="HY53" s="162"/>
      <c r="HZ53" s="162"/>
      <c r="IA53" s="162"/>
      <c r="IB53" s="162"/>
      <c r="IC53" s="162"/>
      <c r="ID53" s="162"/>
      <c r="IE53" s="162"/>
      <c r="IF53" s="162"/>
      <c r="IG53" s="162"/>
      <c r="IH53" s="162"/>
      <c r="II53" s="162"/>
      <c r="IJ53" s="162"/>
      <c r="IK53" s="162"/>
      <c r="IL53" s="162"/>
      <c r="IM53" s="162"/>
      <c r="IN53" s="162"/>
      <c r="IO53" s="162"/>
      <c r="IP53" s="162"/>
      <c r="IQ53" s="162"/>
      <c r="IR53" s="162"/>
      <c r="IS53" s="162"/>
      <c r="IT53" s="162"/>
      <c r="IU53" s="162"/>
      <c r="IV53" s="162"/>
      <c r="IW53" s="162"/>
      <c r="IX53" s="162"/>
      <c r="IY53" s="162"/>
      <c r="IZ53" s="162"/>
      <c r="JA53" s="162"/>
      <c r="JB53" s="162"/>
      <c r="JC53" s="162"/>
      <c r="JD53" s="162"/>
      <c r="JE53" s="162"/>
      <c r="JF53" s="162"/>
      <c r="JG53" s="162"/>
      <c r="JH53" s="162"/>
      <c r="JI53" s="162"/>
      <c r="JJ53" s="162"/>
      <c r="JK53" s="162"/>
      <c r="JL53" s="162"/>
      <c r="JM53" s="162"/>
      <c r="JN53" s="162"/>
      <c r="JO53" s="162"/>
      <c r="JP53" s="162"/>
      <c r="JQ53" s="162"/>
      <c r="JR53" s="162"/>
      <c r="JS53" s="162"/>
      <c r="JT53" s="162"/>
      <c r="JU53" s="162"/>
      <c r="JV53" s="162"/>
      <c r="JW53" s="162"/>
      <c r="JX53" s="162"/>
      <c r="JY53" s="162"/>
      <c r="JZ53" s="162"/>
      <c r="KA53" s="162"/>
      <c r="KB53" s="162"/>
      <c r="KC53" s="162"/>
      <c r="KD53" s="162"/>
      <c r="KE53" s="162"/>
      <c r="KF53" s="162"/>
      <c r="KG53" s="162"/>
      <c r="KH53" s="162"/>
      <c r="KI53" s="162"/>
    </row>
    <row r="54" spans="1:295" ht="18" customHeight="1" x14ac:dyDescent="0.3">
      <c r="A54" s="159" t="s">
        <v>71</v>
      </c>
      <c r="B54" s="159" t="s">
        <v>691</v>
      </c>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c r="CY54" s="162"/>
      <c r="CZ54" s="162"/>
      <c r="DA54" s="162"/>
      <c r="DB54" s="162"/>
      <c r="DC54" s="162"/>
      <c r="DD54" s="162"/>
      <c r="DE54" s="162"/>
      <c r="DF54" s="162"/>
      <c r="DG54" s="162"/>
      <c r="DH54" s="162"/>
      <c r="DI54" s="162"/>
      <c r="DJ54" s="162"/>
      <c r="DK54" s="162"/>
      <c r="DL54" s="162"/>
      <c r="DM54" s="162"/>
      <c r="DN54" s="162"/>
      <c r="DO54" s="162"/>
      <c r="DP54" s="162"/>
      <c r="DQ54" s="162"/>
      <c r="DR54" s="162"/>
      <c r="DS54" s="162"/>
      <c r="DT54" s="162"/>
      <c r="DU54" s="162"/>
      <c r="DV54" s="162"/>
      <c r="DW54" s="162"/>
      <c r="DX54" s="162"/>
      <c r="DY54" s="162"/>
      <c r="DZ54" s="162"/>
      <c r="EA54" s="162"/>
      <c r="EB54" s="162"/>
      <c r="EC54" s="162"/>
      <c r="ED54" s="162"/>
      <c r="EE54" s="162"/>
      <c r="EF54" s="162"/>
      <c r="EG54" s="162"/>
      <c r="EH54" s="162"/>
      <c r="EI54" s="162"/>
      <c r="EJ54" s="162"/>
      <c r="EK54" s="162"/>
      <c r="EL54" s="162"/>
      <c r="EM54" s="162"/>
      <c r="EN54" s="162"/>
      <c r="EO54" s="162"/>
      <c r="EP54" s="162"/>
      <c r="EQ54" s="162"/>
      <c r="ER54" s="162"/>
      <c r="ES54" s="162"/>
      <c r="ET54" s="162"/>
      <c r="EU54" s="162"/>
      <c r="EV54" s="162"/>
      <c r="EW54" s="162"/>
      <c r="EX54" s="162"/>
      <c r="EY54" s="162"/>
      <c r="EZ54" s="162"/>
      <c r="FA54" s="162"/>
      <c r="FB54" s="162"/>
      <c r="FC54" s="162"/>
      <c r="FD54" s="162"/>
      <c r="FE54" s="162"/>
      <c r="FF54" s="162"/>
      <c r="FG54" s="162"/>
      <c r="FH54" s="162"/>
      <c r="FI54" s="162"/>
      <c r="FJ54" s="162"/>
      <c r="FK54" s="162"/>
      <c r="FL54" s="162"/>
      <c r="FM54" s="162"/>
      <c r="FN54" s="162"/>
      <c r="FO54" s="162"/>
      <c r="FP54" s="162"/>
      <c r="FQ54" s="162"/>
      <c r="FR54" s="162"/>
      <c r="FS54" s="162"/>
      <c r="FT54" s="162"/>
      <c r="FU54" s="162"/>
      <c r="FV54" s="162"/>
      <c r="FW54" s="162"/>
      <c r="FX54" s="162"/>
      <c r="FY54" s="162"/>
      <c r="FZ54" s="162"/>
      <c r="GA54" s="162"/>
      <c r="GB54" s="162"/>
      <c r="GC54" s="162"/>
      <c r="GD54" s="162"/>
      <c r="GE54" s="162"/>
      <c r="GF54" s="162"/>
      <c r="GG54" s="162"/>
      <c r="GH54" s="162"/>
      <c r="GI54" s="162"/>
      <c r="GJ54" s="162"/>
      <c r="GK54" s="162"/>
      <c r="GL54" s="162"/>
      <c r="GM54" s="162"/>
      <c r="GN54" s="162"/>
      <c r="GO54" s="162"/>
      <c r="GP54" s="162"/>
      <c r="GQ54" s="162"/>
      <c r="GR54" s="162"/>
      <c r="GS54" s="162"/>
      <c r="GT54" s="162"/>
      <c r="GU54" s="162"/>
      <c r="GV54" s="162"/>
      <c r="GW54" s="162"/>
      <c r="GX54" s="162"/>
      <c r="GY54" s="162"/>
      <c r="GZ54" s="162"/>
      <c r="HA54" s="162"/>
      <c r="HB54" s="162"/>
      <c r="HC54" s="162"/>
      <c r="HD54" s="162"/>
      <c r="HE54" s="162"/>
      <c r="HF54" s="162"/>
      <c r="HG54" s="162"/>
      <c r="HH54" s="162"/>
      <c r="HI54" s="162"/>
      <c r="HJ54" s="162"/>
      <c r="HK54" s="162"/>
      <c r="HL54" s="162"/>
      <c r="HM54" s="162"/>
      <c r="HN54" s="162"/>
      <c r="HO54" s="162"/>
      <c r="HP54" s="162"/>
      <c r="HQ54" s="162"/>
      <c r="HR54" s="162"/>
      <c r="HS54" s="162"/>
      <c r="HT54" s="162"/>
      <c r="HU54" s="162"/>
      <c r="HV54" s="162"/>
      <c r="HW54" s="162"/>
      <c r="HX54" s="162"/>
      <c r="HY54" s="162"/>
      <c r="HZ54" s="162"/>
      <c r="IA54" s="162"/>
      <c r="IB54" s="162"/>
      <c r="IC54" s="162"/>
      <c r="ID54" s="162"/>
      <c r="IE54" s="162"/>
      <c r="IF54" s="162"/>
      <c r="IG54" s="162"/>
      <c r="IH54" s="162"/>
      <c r="II54" s="162"/>
      <c r="IJ54" s="162"/>
      <c r="IK54" s="162"/>
      <c r="IL54" s="162"/>
      <c r="IM54" s="162"/>
      <c r="IN54" s="162"/>
      <c r="IO54" s="162"/>
      <c r="IP54" s="162"/>
      <c r="IQ54" s="162"/>
      <c r="IR54" s="162"/>
      <c r="IS54" s="162"/>
      <c r="IT54" s="162"/>
      <c r="IU54" s="162"/>
      <c r="IV54" s="162"/>
      <c r="IW54" s="162"/>
      <c r="IX54" s="162"/>
      <c r="IY54" s="162"/>
      <c r="IZ54" s="162"/>
      <c r="JA54" s="162"/>
      <c r="JB54" s="162"/>
      <c r="JC54" s="162"/>
      <c r="JD54" s="162"/>
      <c r="JE54" s="162"/>
      <c r="JF54" s="162"/>
      <c r="JG54" s="162"/>
      <c r="JH54" s="162"/>
      <c r="JI54" s="162"/>
      <c r="JJ54" s="162"/>
      <c r="JK54" s="162"/>
      <c r="JL54" s="162"/>
      <c r="JM54" s="162"/>
      <c r="JN54" s="162"/>
      <c r="JO54" s="162"/>
      <c r="JP54" s="162"/>
      <c r="JQ54" s="162"/>
      <c r="JR54" s="162"/>
      <c r="JS54" s="162"/>
      <c r="JT54" s="162"/>
      <c r="JU54" s="162"/>
      <c r="JV54" s="162"/>
      <c r="JW54" s="162"/>
      <c r="JX54" s="162"/>
      <c r="JY54" s="162"/>
      <c r="JZ54" s="162"/>
      <c r="KA54" s="162"/>
      <c r="KB54" s="162"/>
      <c r="KC54" s="162"/>
      <c r="KD54" s="162"/>
      <c r="KE54" s="162"/>
      <c r="KF54" s="162"/>
      <c r="KG54" s="162"/>
      <c r="KH54" s="162"/>
      <c r="KI54" s="162"/>
    </row>
    <row r="55" spans="1:295" ht="18" customHeight="1" x14ac:dyDescent="0.3">
      <c r="A55" s="159" t="s">
        <v>71</v>
      </c>
      <c r="B55" s="159" t="s">
        <v>692</v>
      </c>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62"/>
      <c r="BU55" s="162"/>
      <c r="BV55" s="162"/>
      <c r="BW55" s="162"/>
      <c r="BX55" s="162"/>
      <c r="BY55" s="162"/>
      <c r="BZ55" s="162"/>
      <c r="CA55" s="162"/>
      <c r="CB55" s="162"/>
      <c r="CC55" s="162"/>
      <c r="CD55" s="162"/>
      <c r="CE55" s="162"/>
      <c r="CF55" s="162"/>
      <c r="CG55" s="162"/>
      <c r="CH55" s="162"/>
      <c r="CI55" s="162"/>
      <c r="CJ55" s="162"/>
      <c r="CK55" s="162"/>
      <c r="CL55" s="162"/>
      <c r="CM55" s="162"/>
      <c r="CN55" s="162"/>
      <c r="CO55" s="162"/>
      <c r="CP55" s="162"/>
      <c r="CQ55" s="162"/>
      <c r="CR55" s="162"/>
      <c r="CS55" s="162"/>
      <c r="CT55" s="162"/>
      <c r="CU55" s="162"/>
      <c r="CV55" s="162"/>
      <c r="CW55" s="162"/>
      <c r="CX55" s="162"/>
      <c r="CY55" s="162"/>
      <c r="CZ55" s="162"/>
      <c r="DA55" s="162"/>
      <c r="DB55" s="162"/>
      <c r="DC55" s="162"/>
      <c r="DD55" s="162"/>
      <c r="DE55" s="162"/>
      <c r="DF55" s="162"/>
      <c r="DG55" s="162"/>
      <c r="DH55" s="162"/>
      <c r="DI55" s="162"/>
      <c r="DJ55" s="162"/>
      <c r="DK55" s="162"/>
      <c r="DL55" s="162"/>
      <c r="DM55" s="162"/>
      <c r="DN55" s="162"/>
      <c r="DO55" s="162"/>
      <c r="DP55" s="162"/>
      <c r="DQ55" s="162"/>
      <c r="DR55" s="162"/>
      <c r="DS55" s="162"/>
      <c r="DT55" s="162"/>
      <c r="DU55" s="162"/>
      <c r="DV55" s="162"/>
      <c r="DW55" s="162"/>
      <c r="DX55" s="162"/>
      <c r="DY55" s="162"/>
      <c r="DZ55" s="162"/>
      <c r="EA55" s="162"/>
      <c r="EB55" s="162"/>
      <c r="EC55" s="162"/>
      <c r="ED55" s="162"/>
      <c r="EE55" s="162"/>
      <c r="EF55" s="162"/>
      <c r="EG55" s="162"/>
      <c r="EH55" s="162"/>
      <c r="EI55" s="162"/>
      <c r="EJ55" s="162"/>
      <c r="EK55" s="162"/>
      <c r="EL55" s="162"/>
      <c r="EM55" s="162"/>
      <c r="EN55" s="162"/>
      <c r="EO55" s="162"/>
      <c r="EP55" s="162"/>
      <c r="EQ55" s="162"/>
      <c r="ER55" s="162"/>
      <c r="ES55" s="162"/>
      <c r="ET55" s="162"/>
      <c r="EU55" s="162"/>
      <c r="EV55" s="162"/>
      <c r="EW55" s="162"/>
      <c r="EX55" s="162"/>
      <c r="EY55" s="162"/>
      <c r="EZ55" s="162"/>
      <c r="FA55" s="162"/>
      <c r="FB55" s="162"/>
      <c r="FC55" s="162"/>
      <c r="FD55" s="162"/>
      <c r="FE55" s="162"/>
      <c r="FF55" s="162"/>
      <c r="FG55" s="162"/>
      <c r="FH55" s="162"/>
      <c r="FI55" s="162"/>
      <c r="FJ55" s="162"/>
      <c r="FK55" s="162"/>
      <c r="FL55" s="162"/>
      <c r="FM55" s="162"/>
      <c r="FN55" s="162"/>
      <c r="FO55" s="162"/>
      <c r="FP55" s="162"/>
      <c r="FQ55" s="162"/>
      <c r="FR55" s="162"/>
      <c r="FS55" s="162"/>
      <c r="FT55" s="162"/>
      <c r="FU55" s="162"/>
      <c r="FV55" s="162"/>
      <c r="FW55" s="162"/>
      <c r="FX55" s="162"/>
      <c r="FY55" s="162"/>
      <c r="FZ55" s="162"/>
      <c r="GA55" s="162"/>
      <c r="GB55" s="162"/>
      <c r="GC55" s="162"/>
      <c r="GD55" s="162"/>
      <c r="GE55" s="162"/>
      <c r="GF55" s="162"/>
      <c r="GG55" s="162"/>
      <c r="GH55" s="162"/>
      <c r="GI55" s="162"/>
      <c r="GJ55" s="162"/>
      <c r="GK55" s="162"/>
      <c r="GL55" s="162"/>
      <c r="GM55" s="162"/>
      <c r="GN55" s="162"/>
      <c r="GO55" s="162"/>
      <c r="GP55" s="162"/>
      <c r="GQ55" s="162"/>
      <c r="GR55" s="162"/>
      <c r="GS55" s="162"/>
      <c r="GT55" s="162"/>
      <c r="GU55" s="162"/>
      <c r="GV55" s="162"/>
      <c r="GW55" s="162"/>
      <c r="GX55" s="162"/>
      <c r="GY55" s="162"/>
      <c r="GZ55" s="162"/>
      <c r="HA55" s="162"/>
      <c r="HB55" s="162"/>
      <c r="HC55" s="162"/>
      <c r="HD55" s="162"/>
      <c r="HE55" s="162"/>
      <c r="HF55" s="162"/>
      <c r="HG55" s="162"/>
      <c r="HH55" s="162"/>
      <c r="HI55" s="162"/>
      <c r="HJ55" s="162"/>
      <c r="HK55" s="162"/>
      <c r="HL55" s="162"/>
      <c r="HM55" s="162"/>
      <c r="HN55" s="162"/>
      <c r="HO55" s="162"/>
      <c r="HP55" s="162"/>
      <c r="HQ55" s="162"/>
      <c r="HR55" s="162"/>
      <c r="HS55" s="162"/>
      <c r="HT55" s="162"/>
      <c r="HU55" s="162"/>
      <c r="HV55" s="162"/>
      <c r="HW55" s="162"/>
      <c r="HX55" s="162"/>
      <c r="HY55" s="162"/>
      <c r="HZ55" s="162"/>
      <c r="IA55" s="162"/>
      <c r="IB55" s="162"/>
      <c r="IC55" s="162"/>
      <c r="ID55" s="162"/>
      <c r="IE55" s="162"/>
      <c r="IF55" s="162"/>
      <c r="IG55" s="162"/>
      <c r="IH55" s="162"/>
      <c r="II55" s="162"/>
      <c r="IJ55" s="162"/>
      <c r="IK55" s="162"/>
      <c r="IL55" s="162"/>
      <c r="IM55" s="162"/>
      <c r="IN55" s="162"/>
      <c r="IO55" s="162"/>
      <c r="IP55" s="162"/>
      <c r="IQ55" s="162"/>
      <c r="IR55" s="162"/>
      <c r="IS55" s="162"/>
      <c r="IT55" s="162"/>
      <c r="IU55" s="162"/>
      <c r="IV55" s="162"/>
      <c r="IW55" s="162"/>
      <c r="IX55" s="162"/>
      <c r="IY55" s="162"/>
      <c r="IZ55" s="162"/>
      <c r="JA55" s="162"/>
      <c r="JB55" s="162"/>
      <c r="JC55" s="162"/>
      <c r="JD55" s="162"/>
      <c r="JE55" s="162"/>
      <c r="JF55" s="162"/>
      <c r="JG55" s="162"/>
      <c r="JH55" s="162"/>
      <c r="JI55" s="162"/>
      <c r="JJ55" s="162"/>
      <c r="JK55" s="162"/>
      <c r="JL55" s="162"/>
      <c r="JM55" s="162"/>
      <c r="JN55" s="162"/>
      <c r="JO55" s="162"/>
      <c r="JP55" s="162"/>
      <c r="JQ55" s="162"/>
      <c r="JR55" s="162"/>
      <c r="JS55" s="162"/>
      <c r="JT55" s="162"/>
      <c r="JU55" s="162"/>
      <c r="JV55" s="162"/>
      <c r="JW55" s="162"/>
      <c r="JX55" s="162"/>
      <c r="JY55" s="162"/>
      <c r="JZ55" s="162"/>
      <c r="KA55" s="162"/>
      <c r="KB55" s="162"/>
      <c r="KC55" s="162"/>
      <c r="KD55" s="162"/>
      <c r="KE55" s="162"/>
      <c r="KF55" s="162"/>
      <c r="KG55" s="162"/>
      <c r="KH55" s="162"/>
      <c r="KI55" s="162"/>
    </row>
    <row r="56" spans="1:295" ht="18" customHeight="1" x14ac:dyDescent="0.3">
      <c r="A56" s="159" t="s">
        <v>693</v>
      </c>
      <c r="B56" s="159" t="s">
        <v>72</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64"/>
      <c r="CG56" s="164"/>
      <c r="CH56" s="164"/>
      <c r="CI56" s="164"/>
      <c r="CJ56" s="164"/>
      <c r="CK56" s="164"/>
      <c r="CL56" s="164"/>
      <c r="CM56" s="164"/>
      <c r="CN56" s="164"/>
      <c r="CO56" s="164"/>
      <c r="CP56" s="164"/>
      <c r="CQ56" s="164"/>
      <c r="CR56" s="164"/>
      <c r="CS56" s="164"/>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c r="EL56" s="164"/>
      <c r="EM56" s="164"/>
      <c r="EN56" s="164"/>
      <c r="EO56" s="164"/>
      <c r="EP56" s="164"/>
      <c r="EQ56" s="164"/>
      <c r="ER56" s="164"/>
      <c r="ES56" s="164"/>
      <c r="ET56" s="164"/>
      <c r="EU56" s="164"/>
      <c r="EV56" s="164"/>
      <c r="EW56" s="164"/>
      <c r="EX56" s="164"/>
      <c r="EY56" s="164"/>
      <c r="EZ56" s="164"/>
      <c r="FA56" s="164"/>
      <c r="FB56" s="164"/>
      <c r="FC56" s="164"/>
      <c r="FD56" s="164"/>
      <c r="FE56" s="164"/>
      <c r="FF56" s="164"/>
      <c r="FG56" s="164"/>
      <c r="FH56" s="164"/>
      <c r="FI56" s="164"/>
      <c r="FJ56" s="164"/>
      <c r="FK56" s="164"/>
      <c r="FL56" s="164"/>
      <c r="FM56" s="164"/>
      <c r="FN56" s="164"/>
      <c r="FO56" s="164"/>
      <c r="FP56" s="164"/>
      <c r="FQ56" s="164"/>
      <c r="FR56" s="164"/>
      <c r="FS56" s="164"/>
      <c r="FT56" s="164"/>
      <c r="FU56" s="164"/>
      <c r="FV56" s="164"/>
      <c r="FW56" s="164"/>
      <c r="FX56" s="164"/>
      <c r="FY56" s="164"/>
      <c r="FZ56" s="164"/>
      <c r="GA56" s="164"/>
      <c r="GB56" s="164"/>
      <c r="GC56" s="164"/>
      <c r="GD56" s="164"/>
      <c r="GE56" s="164"/>
      <c r="GF56" s="164"/>
      <c r="GG56" s="164"/>
      <c r="GH56" s="164"/>
      <c r="GI56" s="164"/>
      <c r="GJ56" s="164"/>
      <c r="GK56" s="164"/>
      <c r="GL56" s="164"/>
      <c r="GM56" s="164"/>
      <c r="GN56" s="164"/>
      <c r="GO56" s="164"/>
      <c r="GP56" s="164"/>
      <c r="GQ56" s="164"/>
      <c r="GR56" s="164"/>
      <c r="GS56" s="164"/>
      <c r="GT56" s="164"/>
      <c r="GU56" s="164"/>
      <c r="GV56" s="164"/>
      <c r="GW56" s="164"/>
      <c r="GX56" s="164"/>
      <c r="GY56" s="164"/>
      <c r="GZ56" s="164"/>
      <c r="HA56" s="164"/>
      <c r="HB56" s="164"/>
      <c r="HC56" s="164"/>
      <c r="HD56" s="164"/>
      <c r="HE56" s="164"/>
      <c r="HF56" s="164"/>
      <c r="HG56" s="164"/>
      <c r="HH56" s="164"/>
      <c r="HI56" s="164"/>
      <c r="HJ56" s="164"/>
      <c r="HK56" s="164"/>
      <c r="HL56" s="164"/>
      <c r="HM56" s="164"/>
      <c r="HN56" s="164"/>
      <c r="HO56" s="164"/>
      <c r="HP56" s="164"/>
      <c r="HQ56" s="164"/>
      <c r="HR56" s="164"/>
      <c r="HS56" s="164"/>
      <c r="HT56" s="164"/>
      <c r="HU56" s="164"/>
      <c r="HV56" s="164"/>
      <c r="HW56" s="164"/>
      <c r="HX56" s="164"/>
      <c r="HY56" s="164"/>
      <c r="HZ56" s="164"/>
      <c r="IA56" s="164"/>
      <c r="IB56" s="164"/>
      <c r="IC56" s="164"/>
      <c r="ID56" s="164"/>
      <c r="IE56" s="164"/>
      <c r="IF56" s="164"/>
      <c r="IG56" s="164"/>
      <c r="IH56" s="164"/>
      <c r="II56" s="164"/>
      <c r="IJ56" s="164"/>
      <c r="IK56" s="164"/>
      <c r="IL56" s="164"/>
      <c r="IM56" s="164"/>
      <c r="IN56" s="164"/>
      <c r="IO56" s="164"/>
      <c r="IP56" s="164"/>
      <c r="IQ56" s="164"/>
      <c r="IR56" s="164"/>
      <c r="IS56" s="164"/>
      <c r="IT56" s="164"/>
      <c r="IU56" s="164"/>
      <c r="IV56" s="164"/>
      <c r="IW56" s="164"/>
      <c r="IX56" s="164"/>
      <c r="IY56" s="164"/>
      <c r="IZ56" s="164"/>
      <c r="JA56" s="164"/>
      <c r="JB56" s="164"/>
      <c r="JC56" s="164"/>
      <c r="JD56" s="164"/>
      <c r="JE56" s="164"/>
      <c r="JF56" s="164"/>
      <c r="JG56" s="164"/>
      <c r="JH56" s="164"/>
      <c r="JI56" s="164"/>
      <c r="JJ56" s="164"/>
      <c r="JK56" s="164"/>
      <c r="JL56" s="164"/>
      <c r="JM56" s="164"/>
      <c r="JN56" s="164"/>
      <c r="JO56" s="164"/>
      <c r="JP56" s="164"/>
      <c r="JQ56" s="164"/>
      <c r="JR56" s="164"/>
      <c r="JS56" s="164"/>
      <c r="JT56" s="164"/>
      <c r="JU56" s="164"/>
      <c r="JV56" s="164"/>
      <c r="JW56" s="164"/>
      <c r="JX56" s="164"/>
      <c r="JY56" s="164"/>
      <c r="JZ56" s="164"/>
      <c r="KA56" s="164"/>
      <c r="KB56" s="164"/>
      <c r="KC56" s="164"/>
      <c r="KD56" s="164"/>
      <c r="KE56" s="164"/>
      <c r="KF56" s="164"/>
      <c r="KG56" s="164"/>
      <c r="KH56" s="164"/>
      <c r="KI56" s="164"/>
    </row>
    <row r="57" spans="1:295" x14ac:dyDescent="0.3">
      <c r="A57" s="231" t="s">
        <v>705</v>
      </c>
      <c r="B57" s="231"/>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69"/>
      <c r="BH57" s="169"/>
      <c r="BI57" s="169"/>
      <c r="BJ57" s="169"/>
      <c r="BK57" s="169"/>
      <c r="BL57" s="169"/>
      <c r="BM57" s="169"/>
      <c r="BN57" s="169"/>
      <c r="BO57" s="169"/>
      <c r="BP57" s="169"/>
      <c r="BQ57" s="169"/>
      <c r="BR57" s="169"/>
      <c r="BS57" s="169"/>
      <c r="BT57" s="169"/>
      <c r="BU57" s="169"/>
      <c r="BV57" s="169"/>
      <c r="BW57" s="169"/>
      <c r="BX57" s="169"/>
      <c r="BY57" s="169"/>
      <c r="BZ57" s="169"/>
      <c r="CA57" s="169"/>
      <c r="CB57" s="169"/>
      <c r="CC57" s="169"/>
      <c r="CD57" s="169"/>
      <c r="CE57" s="169"/>
      <c r="CF57" s="169"/>
      <c r="CG57" s="169"/>
      <c r="CH57" s="169"/>
      <c r="CI57" s="169"/>
      <c r="CJ57" s="169"/>
      <c r="CK57" s="169"/>
      <c r="CL57" s="169"/>
      <c r="CM57" s="169"/>
      <c r="CN57" s="169"/>
      <c r="CO57" s="169"/>
      <c r="CP57" s="169"/>
      <c r="CQ57" s="169"/>
      <c r="CR57" s="169"/>
      <c r="CS57" s="169"/>
      <c r="CT57" s="169"/>
      <c r="CU57" s="169"/>
      <c r="CV57" s="169"/>
      <c r="CW57" s="169"/>
      <c r="CX57" s="169"/>
      <c r="CY57" s="169"/>
      <c r="CZ57" s="169"/>
      <c r="DA57" s="169"/>
      <c r="DB57" s="169"/>
      <c r="DC57" s="169"/>
      <c r="DD57" s="169"/>
      <c r="DE57" s="169"/>
      <c r="DF57" s="169"/>
      <c r="DG57" s="169"/>
      <c r="DH57" s="169"/>
      <c r="DI57" s="169"/>
      <c r="DJ57" s="169"/>
      <c r="DK57" s="169"/>
      <c r="DL57" s="169"/>
      <c r="DM57" s="169"/>
      <c r="DN57" s="169"/>
      <c r="DO57" s="169"/>
      <c r="DP57" s="169"/>
      <c r="DQ57" s="169"/>
      <c r="DR57" s="169"/>
      <c r="DS57" s="169"/>
      <c r="DT57" s="169"/>
      <c r="DU57" s="169"/>
      <c r="DV57" s="169"/>
      <c r="DW57" s="169"/>
      <c r="DX57" s="169"/>
      <c r="DY57" s="169"/>
      <c r="DZ57" s="169"/>
      <c r="EA57" s="169"/>
      <c r="EB57" s="169"/>
      <c r="EC57" s="169"/>
      <c r="ED57" s="169"/>
      <c r="EE57" s="169"/>
      <c r="EF57" s="169"/>
      <c r="EG57" s="169"/>
      <c r="EH57" s="169"/>
      <c r="EI57" s="169"/>
      <c r="EJ57" s="169"/>
      <c r="EK57" s="169"/>
      <c r="EL57" s="169"/>
      <c r="EM57" s="169"/>
      <c r="EN57" s="169"/>
      <c r="EO57" s="169"/>
      <c r="EP57" s="169"/>
      <c r="EQ57" s="169"/>
      <c r="ER57" s="169"/>
      <c r="ES57" s="169"/>
      <c r="ET57" s="169"/>
      <c r="EU57" s="169"/>
      <c r="EV57" s="169"/>
      <c r="EW57" s="169"/>
      <c r="EX57" s="169"/>
      <c r="EY57" s="169"/>
      <c r="EZ57" s="169"/>
      <c r="FA57" s="169"/>
      <c r="FB57" s="169"/>
      <c r="FC57" s="169"/>
      <c r="FD57" s="169"/>
      <c r="FE57" s="169"/>
      <c r="FF57" s="169"/>
      <c r="FG57" s="169"/>
      <c r="FH57" s="169"/>
      <c r="FI57" s="169"/>
      <c r="FJ57" s="169"/>
      <c r="FK57" s="169"/>
      <c r="FL57" s="169"/>
      <c r="FM57" s="169"/>
      <c r="FN57" s="169"/>
      <c r="FO57" s="169"/>
      <c r="FP57" s="169"/>
      <c r="FQ57" s="169"/>
      <c r="FR57" s="169"/>
      <c r="FS57" s="169"/>
      <c r="FT57" s="169"/>
      <c r="FU57" s="169"/>
      <c r="FV57" s="169"/>
      <c r="FW57" s="169"/>
      <c r="FX57" s="169"/>
      <c r="FY57" s="169"/>
      <c r="FZ57" s="169"/>
      <c r="GA57" s="169"/>
      <c r="GB57" s="169"/>
      <c r="GC57" s="169"/>
      <c r="GD57" s="169"/>
      <c r="GE57" s="169"/>
      <c r="GF57" s="169"/>
      <c r="GG57" s="169"/>
      <c r="GH57" s="169"/>
      <c r="GI57" s="169"/>
      <c r="GJ57" s="169"/>
      <c r="GK57" s="169"/>
      <c r="GL57" s="169"/>
      <c r="GM57" s="169"/>
      <c r="GN57" s="169"/>
      <c r="GO57" s="169"/>
      <c r="GP57" s="169"/>
      <c r="GQ57" s="169"/>
      <c r="GR57" s="169"/>
      <c r="GS57" s="169"/>
      <c r="GT57" s="169"/>
      <c r="GU57" s="169"/>
      <c r="GV57" s="169"/>
      <c r="GW57" s="169"/>
      <c r="GX57" s="169"/>
      <c r="GY57" s="169"/>
      <c r="GZ57" s="169"/>
      <c r="HA57" s="169"/>
      <c r="HB57" s="169"/>
      <c r="HC57" s="169"/>
      <c r="HD57" s="169"/>
      <c r="HE57" s="169"/>
      <c r="HF57" s="169"/>
      <c r="HG57" s="169"/>
      <c r="HH57" s="169"/>
      <c r="HI57" s="169"/>
      <c r="HJ57" s="169"/>
      <c r="HK57" s="169"/>
      <c r="HL57" s="169"/>
      <c r="HM57" s="169"/>
      <c r="HN57" s="169"/>
      <c r="HO57" s="169"/>
      <c r="HP57" s="169"/>
      <c r="HQ57" s="169"/>
      <c r="HR57" s="169"/>
      <c r="HS57" s="169"/>
      <c r="HT57" s="169"/>
      <c r="HU57" s="169"/>
      <c r="HV57" s="169"/>
      <c r="HW57" s="169"/>
      <c r="HX57" s="169"/>
      <c r="HY57" s="169"/>
      <c r="HZ57" s="169"/>
      <c r="IA57" s="169"/>
      <c r="IB57" s="169"/>
      <c r="IC57" s="169"/>
      <c r="ID57" s="169"/>
      <c r="IE57" s="169"/>
      <c r="IF57" s="169"/>
      <c r="IG57" s="169"/>
      <c r="IH57" s="169"/>
      <c r="II57" s="169"/>
      <c r="IJ57" s="169"/>
      <c r="IK57" s="169"/>
      <c r="IL57" s="169"/>
      <c r="IM57" s="169"/>
      <c r="IN57" s="169"/>
      <c r="IO57" s="169"/>
      <c r="IP57" s="169"/>
      <c r="IQ57" s="169"/>
      <c r="IR57" s="169"/>
      <c r="IS57" s="169"/>
      <c r="IT57" s="169"/>
      <c r="IU57" s="169"/>
      <c r="IV57" s="169"/>
      <c r="IW57" s="169"/>
      <c r="IX57" s="169"/>
      <c r="IY57" s="169"/>
      <c r="IZ57" s="169"/>
      <c r="JA57" s="169"/>
      <c r="JB57" s="169"/>
      <c r="JC57" s="169"/>
      <c r="JD57" s="169"/>
      <c r="JE57" s="169"/>
      <c r="JF57" s="169"/>
      <c r="JG57" s="169"/>
      <c r="JH57" s="169"/>
      <c r="JI57" s="169"/>
      <c r="JJ57" s="169"/>
      <c r="JK57" s="169"/>
      <c r="JL57" s="169"/>
      <c r="JM57" s="169"/>
      <c r="JN57" s="169"/>
      <c r="JO57" s="169"/>
      <c r="JP57" s="169"/>
      <c r="JQ57" s="169"/>
      <c r="JR57" s="169"/>
      <c r="JS57" s="169"/>
      <c r="JT57" s="169"/>
      <c r="JU57" s="169"/>
      <c r="JV57" s="169"/>
      <c r="JW57" s="169"/>
      <c r="JX57" s="169"/>
      <c r="JY57" s="169"/>
      <c r="JZ57" s="169"/>
      <c r="KA57" s="169"/>
      <c r="KB57" s="169"/>
      <c r="KC57" s="169"/>
      <c r="KD57" s="169"/>
      <c r="KE57" s="169"/>
      <c r="KF57" s="169"/>
      <c r="KG57" s="169"/>
      <c r="KH57" s="169"/>
      <c r="KI57" s="169"/>
    </row>
    <row r="58" spans="1:295" x14ac:dyDescent="0.3">
      <c r="A58" s="231" t="s">
        <v>706</v>
      </c>
      <c r="B58" s="231"/>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c r="AP58" s="169"/>
      <c r="AQ58" s="169"/>
      <c r="AR58" s="169"/>
      <c r="AS58" s="169"/>
      <c r="AT58" s="169"/>
      <c r="AU58" s="169"/>
      <c r="AV58" s="169"/>
      <c r="AW58" s="169"/>
      <c r="AX58" s="169"/>
      <c r="AY58" s="169"/>
      <c r="AZ58" s="169"/>
      <c r="BA58" s="169"/>
      <c r="BB58" s="169"/>
      <c r="BC58" s="169"/>
      <c r="BD58" s="169"/>
      <c r="BE58" s="169"/>
      <c r="BF58" s="169"/>
      <c r="BG58" s="169"/>
      <c r="BH58" s="169"/>
      <c r="BI58" s="169"/>
      <c r="BJ58" s="169"/>
      <c r="BK58" s="169"/>
      <c r="BL58" s="169"/>
      <c r="BM58" s="169"/>
      <c r="BN58" s="169"/>
      <c r="BO58" s="169"/>
      <c r="BP58" s="169"/>
      <c r="BQ58" s="169"/>
      <c r="BR58" s="169"/>
      <c r="BS58" s="169"/>
      <c r="BT58" s="169"/>
      <c r="BU58" s="169"/>
      <c r="BV58" s="169"/>
      <c r="BW58" s="169"/>
      <c r="BX58" s="169"/>
      <c r="BY58" s="169"/>
      <c r="BZ58" s="169"/>
      <c r="CA58" s="169"/>
      <c r="CB58" s="169"/>
      <c r="CC58" s="169"/>
      <c r="CD58" s="169"/>
      <c r="CE58" s="169"/>
      <c r="CF58" s="169"/>
      <c r="CG58" s="169"/>
      <c r="CH58" s="169"/>
      <c r="CI58" s="169"/>
      <c r="CJ58" s="169"/>
      <c r="CK58" s="169"/>
      <c r="CL58" s="169"/>
      <c r="CM58" s="169"/>
      <c r="CN58" s="169"/>
      <c r="CO58" s="169"/>
      <c r="CP58" s="169"/>
      <c r="CQ58" s="169"/>
      <c r="CR58" s="169"/>
      <c r="CS58" s="169"/>
      <c r="CT58" s="169"/>
      <c r="CU58" s="169"/>
      <c r="CV58" s="169"/>
      <c r="CW58" s="169"/>
      <c r="CX58" s="169"/>
      <c r="CY58" s="169"/>
      <c r="CZ58" s="169"/>
      <c r="DA58" s="169"/>
      <c r="DB58" s="169"/>
      <c r="DC58" s="169"/>
      <c r="DD58" s="169"/>
      <c r="DE58" s="169"/>
      <c r="DF58" s="169"/>
      <c r="DG58" s="169"/>
      <c r="DH58" s="169"/>
      <c r="DI58" s="169"/>
      <c r="DJ58" s="169"/>
      <c r="DK58" s="169"/>
      <c r="DL58" s="169"/>
      <c r="DM58" s="169"/>
      <c r="DN58" s="169"/>
      <c r="DO58" s="169"/>
      <c r="DP58" s="169"/>
      <c r="DQ58" s="169"/>
      <c r="DR58" s="169"/>
      <c r="DS58" s="169"/>
      <c r="DT58" s="169"/>
      <c r="DU58" s="169"/>
      <c r="DV58" s="169"/>
      <c r="DW58" s="169"/>
      <c r="DX58" s="169"/>
      <c r="DY58" s="169"/>
      <c r="DZ58" s="169"/>
      <c r="EA58" s="169"/>
      <c r="EB58" s="169"/>
      <c r="EC58" s="169"/>
      <c r="ED58" s="169"/>
      <c r="EE58" s="169"/>
      <c r="EF58" s="169"/>
      <c r="EG58" s="169"/>
      <c r="EH58" s="169"/>
      <c r="EI58" s="169"/>
      <c r="EJ58" s="169"/>
      <c r="EK58" s="169"/>
      <c r="EL58" s="169"/>
      <c r="EM58" s="169"/>
      <c r="EN58" s="169"/>
      <c r="EO58" s="169"/>
      <c r="EP58" s="169"/>
      <c r="EQ58" s="169"/>
      <c r="ER58" s="169"/>
      <c r="ES58" s="169"/>
      <c r="ET58" s="169"/>
      <c r="EU58" s="169"/>
      <c r="EV58" s="169"/>
      <c r="EW58" s="169"/>
      <c r="EX58" s="169"/>
      <c r="EY58" s="169"/>
      <c r="EZ58" s="169"/>
      <c r="FA58" s="169"/>
      <c r="FB58" s="169"/>
      <c r="FC58" s="169"/>
      <c r="FD58" s="169"/>
      <c r="FE58" s="169"/>
      <c r="FF58" s="169"/>
      <c r="FG58" s="169"/>
      <c r="FH58" s="169"/>
      <c r="FI58" s="169"/>
      <c r="FJ58" s="169"/>
      <c r="FK58" s="169"/>
      <c r="FL58" s="169"/>
      <c r="FM58" s="169"/>
      <c r="FN58" s="169"/>
      <c r="FO58" s="169"/>
      <c r="FP58" s="169"/>
      <c r="FQ58" s="169"/>
      <c r="FR58" s="169"/>
      <c r="FS58" s="169"/>
      <c r="FT58" s="169"/>
      <c r="FU58" s="169"/>
      <c r="FV58" s="169"/>
      <c r="FW58" s="169"/>
      <c r="FX58" s="169"/>
      <c r="FY58" s="169"/>
      <c r="FZ58" s="169"/>
      <c r="GA58" s="169"/>
      <c r="GB58" s="169"/>
      <c r="GC58" s="169"/>
      <c r="GD58" s="169"/>
      <c r="GE58" s="169"/>
      <c r="GF58" s="169"/>
      <c r="GG58" s="169"/>
      <c r="GH58" s="169"/>
      <c r="GI58" s="169"/>
      <c r="GJ58" s="169"/>
      <c r="GK58" s="169"/>
      <c r="GL58" s="169"/>
      <c r="GM58" s="169"/>
      <c r="GN58" s="169"/>
      <c r="GO58" s="169"/>
      <c r="GP58" s="169"/>
      <c r="GQ58" s="169"/>
      <c r="GR58" s="169"/>
      <c r="GS58" s="169"/>
      <c r="GT58" s="169"/>
      <c r="GU58" s="169"/>
      <c r="GV58" s="169"/>
      <c r="GW58" s="169"/>
      <c r="GX58" s="169"/>
      <c r="GY58" s="169"/>
      <c r="GZ58" s="169"/>
      <c r="HA58" s="169"/>
      <c r="HB58" s="169"/>
      <c r="HC58" s="169"/>
      <c r="HD58" s="169"/>
      <c r="HE58" s="169"/>
      <c r="HF58" s="169"/>
      <c r="HG58" s="169"/>
      <c r="HH58" s="169"/>
      <c r="HI58" s="169"/>
      <c r="HJ58" s="169"/>
      <c r="HK58" s="169"/>
      <c r="HL58" s="169"/>
      <c r="HM58" s="169"/>
      <c r="HN58" s="169"/>
      <c r="HO58" s="169"/>
      <c r="HP58" s="169"/>
      <c r="HQ58" s="169"/>
      <c r="HR58" s="169"/>
      <c r="HS58" s="169"/>
      <c r="HT58" s="169"/>
      <c r="HU58" s="169"/>
      <c r="HV58" s="169"/>
      <c r="HW58" s="169"/>
      <c r="HX58" s="169"/>
      <c r="HY58" s="169"/>
      <c r="HZ58" s="169"/>
      <c r="IA58" s="169"/>
      <c r="IB58" s="169"/>
      <c r="IC58" s="169"/>
      <c r="ID58" s="169"/>
      <c r="IE58" s="169"/>
      <c r="IF58" s="169"/>
      <c r="IG58" s="169"/>
      <c r="IH58" s="169"/>
      <c r="II58" s="169"/>
      <c r="IJ58" s="169"/>
      <c r="IK58" s="169"/>
      <c r="IL58" s="169"/>
      <c r="IM58" s="169"/>
      <c r="IN58" s="169"/>
      <c r="IO58" s="169"/>
      <c r="IP58" s="169"/>
      <c r="IQ58" s="169"/>
      <c r="IR58" s="169"/>
      <c r="IS58" s="169"/>
      <c r="IT58" s="169"/>
      <c r="IU58" s="169"/>
      <c r="IV58" s="169"/>
      <c r="IW58" s="169"/>
      <c r="IX58" s="169"/>
      <c r="IY58" s="169"/>
      <c r="IZ58" s="169"/>
      <c r="JA58" s="169"/>
      <c r="JB58" s="169"/>
      <c r="JC58" s="169"/>
      <c r="JD58" s="169"/>
      <c r="JE58" s="169"/>
      <c r="JF58" s="169"/>
      <c r="JG58" s="169"/>
      <c r="JH58" s="169"/>
      <c r="JI58" s="169"/>
      <c r="JJ58" s="169"/>
      <c r="JK58" s="169"/>
      <c r="JL58" s="169"/>
      <c r="JM58" s="169"/>
      <c r="JN58" s="169"/>
      <c r="JO58" s="169"/>
      <c r="JP58" s="169"/>
      <c r="JQ58" s="169"/>
      <c r="JR58" s="169"/>
      <c r="JS58" s="169"/>
      <c r="JT58" s="169"/>
      <c r="JU58" s="169"/>
      <c r="JV58" s="169"/>
      <c r="JW58" s="169"/>
      <c r="JX58" s="169"/>
      <c r="JY58" s="169"/>
      <c r="JZ58" s="169"/>
      <c r="KA58" s="169"/>
      <c r="KB58" s="169"/>
      <c r="KC58" s="169"/>
      <c r="KD58" s="169"/>
      <c r="KE58" s="169"/>
      <c r="KF58" s="169"/>
      <c r="KG58" s="169"/>
      <c r="KH58" s="169"/>
      <c r="KI58" s="169"/>
    </row>
    <row r="59" spans="1:295" x14ac:dyDescent="0.3">
      <c r="A59" s="231" t="s">
        <v>707</v>
      </c>
      <c r="B59" s="231"/>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c r="AR59" s="169"/>
      <c r="AS59" s="169"/>
      <c r="AT59" s="169"/>
      <c r="AU59" s="169"/>
      <c r="AV59" s="169"/>
      <c r="AW59" s="169"/>
      <c r="AX59" s="169"/>
      <c r="AY59" s="169"/>
      <c r="AZ59" s="169"/>
      <c r="BA59" s="169"/>
      <c r="BB59" s="169"/>
      <c r="BC59" s="169"/>
      <c r="BD59" s="169"/>
      <c r="BE59" s="169"/>
      <c r="BF59" s="169"/>
      <c r="BG59" s="169"/>
      <c r="BH59" s="169"/>
      <c r="BI59" s="169"/>
      <c r="BJ59" s="169"/>
      <c r="BK59" s="169"/>
      <c r="BL59" s="169"/>
      <c r="BM59" s="169"/>
      <c r="BN59" s="169"/>
      <c r="BO59" s="169"/>
      <c r="BP59" s="169"/>
      <c r="BQ59" s="169"/>
      <c r="BR59" s="169"/>
      <c r="BS59" s="169"/>
      <c r="BT59" s="169"/>
      <c r="BU59" s="169"/>
      <c r="BV59" s="169"/>
      <c r="BW59" s="169"/>
      <c r="BX59" s="169"/>
      <c r="BY59" s="169"/>
      <c r="BZ59" s="169"/>
      <c r="CA59" s="169"/>
      <c r="CB59" s="169"/>
      <c r="CC59" s="169"/>
      <c r="CD59" s="169"/>
      <c r="CE59" s="169"/>
      <c r="CF59" s="169"/>
      <c r="CG59" s="169"/>
      <c r="CH59" s="169"/>
      <c r="CI59" s="169"/>
      <c r="CJ59" s="169"/>
      <c r="CK59" s="169"/>
      <c r="CL59" s="169"/>
      <c r="CM59" s="169"/>
      <c r="CN59" s="169"/>
      <c r="CO59" s="169"/>
      <c r="CP59" s="169"/>
      <c r="CQ59" s="169"/>
      <c r="CR59" s="169"/>
      <c r="CS59" s="169"/>
      <c r="CT59" s="169"/>
      <c r="CU59" s="169"/>
      <c r="CV59" s="169"/>
      <c r="CW59" s="169"/>
      <c r="CX59" s="169"/>
      <c r="CY59" s="169"/>
      <c r="CZ59" s="169"/>
      <c r="DA59" s="169"/>
      <c r="DB59" s="169"/>
      <c r="DC59" s="169"/>
      <c r="DD59" s="169"/>
      <c r="DE59" s="169"/>
      <c r="DF59" s="169"/>
      <c r="DG59" s="169"/>
      <c r="DH59" s="169"/>
      <c r="DI59" s="169"/>
      <c r="DJ59" s="169"/>
      <c r="DK59" s="169"/>
      <c r="DL59" s="169"/>
      <c r="DM59" s="169"/>
      <c r="DN59" s="169"/>
      <c r="DO59" s="169"/>
      <c r="DP59" s="169"/>
      <c r="DQ59" s="169"/>
      <c r="DR59" s="169"/>
      <c r="DS59" s="169"/>
      <c r="DT59" s="169"/>
      <c r="DU59" s="169"/>
      <c r="DV59" s="169"/>
      <c r="DW59" s="169"/>
      <c r="DX59" s="169"/>
      <c r="DY59" s="169"/>
      <c r="DZ59" s="169"/>
      <c r="EA59" s="169"/>
      <c r="EB59" s="169"/>
      <c r="EC59" s="169"/>
      <c r="ED59" s="169"/>
      <c r="EE59" s="169"/>
      <c r="EF59" s="169"/>
      <c r="EG59" s="169"/>
      <c r="EH59" s="169"/>
      <c r="EI59" s="169"/>
      <c r="EJ59" s="169"/>
      <c r="EK59" s="169"/>
      <c r="EL59" s="169"/>
      <c r="EM59" s="169"/>
      <c r="EN59" s="169"/>
      <c r="EO59" s="169"/>
      <c r="EP59" s="169"/>
      <c r="EQ59" s="169"/>
      <c r="ER59" s="169"/>
      <c r="ES59" s="169"/>
      <c r="ET59" s="169"/>
      <c r="EU59" s="169"/>
      <c r="EV59" s="169"/>
      <c r="EW59" s="169"/>
      <c r="EX59" s="169"/>
      <c r="EY59" s="169"/>
      <c r="EZ59" s="169"/>
      <c r="FA59" s="169"/>
      <c r="FB59" s="169"/>
      <c r="FC59" s="169"/>
      <c r="FD59" s="169"/>
      <c r="FE59" s="169"/>
      <c r="FF59" s="169"/>
      <c r="FG59" s="169"/>
      <c r="FH59" s="169"/>
      <c r="FI59" s="169"/>
      <c r="FJ59" s="169"/>
      <c r="FK59" s="169"/>
      <c r="FL59" s="169"/>
      <c r="FM59" s="169"/>
      <c r="FN59" s="169"/>
      <c r="FO59" s="169"/>
      <c r="FP59" s="169"/>
      <c r="FQ59" s="169"/>
      <c r="FR59" s="169"/>
      <c r="FS59" s="169"/>
      <c r="FT59" s="169"/>
      <c r="FU59" s="169"/>
      <c r="FV59" s="169"/>
      <c r="FW59" s="169"/>
      <c r="FX59" s="169"/>
      <c r="FY59" s="169"/>
      <c r="FZ59" s="169"/>
      <c r="GA59" s="169"/>
      <c r="GB59" s="169"/>
      <c r="GC59" s="169"/>
      <c r="GD59" s="169"/>
      <c r="GE59" s="169"/>
      <c r="GF59" s="169"/>
      <c r="GG59" s="169"/>
      <c r="GH59" s="169"/>
      <c r="GI59" s="169"/>
      <c r="GJ59" s="169"/>
      <c r="GK59" s="169"/>
      <c r="GL59" s="169"/>
      <c r="GM59" s="169"/>
      <c r="GN59" s="169"/>
      <c r="GO59" s="169"/>
      <c r="GP59" s="169"/>
      <c r="GQ59" s="169"/>
      <c r="GR59" s="169"/>
      <c r="GS59" s="169"/>
      <c r="GT59" s="169"/>
      <c r="GU59" s="169"/>
      <c r="GV59" s="169"/>
      <c r="GW59" s="169"/>
      <c r="GX59" s="169"/>
      <c r="GY59" s="169"/>
      <c r="GZ59" s="169"/>
      <c r="HA59" s="169"/>
      <c r="HB59" s="169"/>
      <c r="HC59" s="169"/>
      <c r="HD59" s="169"/>
      <c r="HE59" s="169"/>
      <c r="HF59" s="169"/>
      <c r="HG59" s="169"/>
      <c r="HH59" s="169"/>
      <c r="HI59" s="169"/>
      <c r="HJ59" s="169"/>
      <c r="HK59" s="169"/>
      <c r="HL59" s="169"/>
      <c r="HM59" s="169"/>
      <c r="HN59" s="169"/>
      <c r="HO59" s="169"/>
      <c r="HP59" s="169"/>
      <c r="HQ59" s="169"/>
      <c r="HR59" s="169"/>
      <c r="HS59" s="169"/>
      <c r="HT59" s="169"/>
      <c r="HU59" s="169"/>
      <c r="HV59" s="169"/>
      <c r="HW59" s="169"/>
      <c r="HX59" s="169"/>
      <c r="HY59" s="169"/>
      <c r="HZ59" s="169"/>
      <c r="IA59" s="169"/>
      <c r="IB59" s="169"/>
      <c r="IC59" s="169"/>
      <c r="ID59" s="169"/>
      <c r="IE59" s="169"/>
      <c r="IF59" s="169"/>
      <c r="IG59" s="169"/>
      <c r="IH59" s="169"/>
      <c r="II59" s="169"/>
      <c r="IJ59" s="169"/>
      <c r="IK59" s="169"/>
      <c r="IL59" s="169"/>
      <c r="IM59" s="169"/>
      <c r="IN59" s="169"/>
      <c r="IO59" s="169"/>
      <c r="IP59" s="169"/>
      <c r="IQ59" s="169"/>
      <c r="IR59" s="169"/>
      <c r="IS59" s="169"/>
      <c r="IT59" s="169"/>
      <c r="IU59" s="169"/>
      <c r="IV59" s="169"/>
      <c r="IW59" s="169"/>
      <c r="IX59" s="169"/>
      <c r="IY59" s="169"/>
      <c r="IZ59" s="169"/>
      <c r="JA59" s="169"/>
      <c r="JB59" s="169"/>
      <c r="JC59" s="169"/>
      <c r="JD59" s="169"/>
      <c r="JE59" s="169"/>
      <c r="JF59" s="169"/>
      <c r="JG59" s="169"/>
      <c r="JH59" s="169"/>
      <c r="JI59" s="169"/>
      <c r="JJ59" s="169"/>
      <c r="JK59" s="169"/>
      <c r="JL59" s="169"/>
      <c r="JM59" s="169"/>
      <c r="JN59" s="169"/>
      <c r="JO59" s="169"/>
      <c r="JP59" s="169"/>
      <c r="JQ59" s="169"/>
      <c r="JR59" s="169"/>
      <c r="JS59" s="169"/>
      <c r="JT59" s="169"/>
      <c r="JU59" s="169"/>
      <c r="JV59" s="169"/>
      <c r="JW59" s="169"/>
      <c r="JX59" s="169"/>
      <c r="JY59" s="169"/>
      <c r="JZ59" s="169"/>
      <c r="KA59" s="169"/>
      <c r="KB59" s="169"/>
      <c r="KC59" s="169"/>
      <c r="KD59" s="169"/>
      <c r="KE59" s="169"/>
      <c r="KF59" s="169"/>
      <c r="KG59" s="169"/>
      <c r="KH59" s="169"/>
      <c r="KI59" s="169"/>
    </row>
    <row r="60" spans="1:295" x14ac:dyDescent="0.3">
      <c r="A60" s="231" t="s">
        <v>2193</v>
      </c>
      <c r="B60" s="231"/>
      <c r="C60" s="157" t="s">
        <v>176</v>
      </c>
      <c r="D60" s="157" t="s">
        <v>176</v>
      </c>
      <c r="E60" s="157" t="s">
        <v>176</v>
      </c>
      <c r="F60" s="157" t="s">
        <v>176</v>
      </c>
      <c r="G60" s="157" t="s">
        <v>176</v>
      </c>
      <c r="H60" s="157" t="s">
        <v>2194</v>
      </c>
      <c r="I60" s="157" t="s">
        <v>176</v>
      </c>
      <c r="J60" s="157" t="s">
        <v>176</v>
      </c>
      <c r="K60" s="157" t="s">
        <v>2194</v>
      </c>
      <c r="L60" s="157" t="s">
        <v>176</v>
      </c>
      <c r="M60" s="157" t="s">
        <v>176</v>
      </c>
      <c r="N60" s="157" t="s">
        <v>176</v>
      </c>
      <c r="O60" s="157" t="s">
        <v>176</v>
      </c>
      <c r="P60" s="157" t="s">
        <v>176</v>
      </c>
      <c r="Q60" s="157" t="s">
        <v>176</v>
      </c>
      <c r="R60" s="157" t="s">
        <v>176</v>
      </c>
      <c r="S60" s="157" t="s">
        <v>176</v>
      </c>
      <c r="T60" s="157" t="s">
        <v>176</v>
      </c>
      <c r="U60" s="157" t="s">
        <v>176</v>
      </c>
      <c r="V60" s="157" t="s">
        <v>176</v>
      </c>
      <c r="W60" s="157" t="s">
        <v>176</v>
      </c>
      <c r="X60" s="157" t="s">
        <v>2194</v>
      </c>
      <c r="Y60" s="157" t="s">
        <v>2194</v>
      </c>
      <c r="Z60" s="157" t="s">
        <v>2194</v>
      </c>
      <c r="AA60" s="157" t="s">
        <v>176</v>
      </c>
      <c r="AB60" s="157" t="s">
        <v>2194</v>
      </c>
      <c r="AC60" s="157" t="s">
        <v>176</v>
      </c>
      <c r="AD60" s="157" t="s">
        <v>176</v>
      </c>
      <c r="AE60" s="157" t="s">
        <v>2194</v>
      </c>
      <c r="AF60" s="157" t="s">
        <v>176</v>
      </c>
      <c r="AG60" s="157" t="s">
        <v>176</v>
      </c>
      <c r="AH60" s="157" t="s">
        <v>176</v>
      </c>
      <c r="AI60" s="157" t="s">
        <v>176</v>
      </c>
      <c r="AJ60" s="157" t="s">
        <v>176</v>
      </c>
      <c r="AK60" s="157" t="s">
        <v>176</v>
      </c>
      <c r="AL60" s="157" t="s">
        <v>2194</v>
      </c>
      <c r="AM60" s="157" t="s">
        <v>176</v>
      </c>
      <c r="AN60" s="157" t="s">
        <v>176</v>
      </c>
      <c r="AO60" s="157" t="s">
        <v>176</v>
      </c>
      <c r="AP60" s="157" t="s">
        <v>2194</v>
      </c>
      <c r="AQ60" s="157" t="s">
        <v>176</v>
      </c>
      <c r="AR60" s="157" t="s">
        <v>176</v>
      </c>
      <c r="AS60" s="157" t="s">
        <v>176</v>
      </c>
      <c r="AT60" s="157" t="s">
        <v>176</v>
      </c>
      <c r="AU60" s="157" t="s">
        <v>176</v>
      </c>
      <c r="AV60" s="157" t="s">
        <v>2194</v>
      </c>
      <c r="AW60" s="157" t="s">
        <v>2194</v>
      </c>
      <c r="AX60" s="157" t="s">
        <v>176</v>
      </c>
      <c r="AY60" s="157" t="s">
        <v>176</v>
      </c>
      <c r="AZ60" s="157" t="s">
        <v>176</v>
      </c>
      <c r="BA60" s="157" t="s">
        <v>176</v>
      </c>
      <c r="BB60" s="157" t="s">
        <v>176</v>
      </c>
      <c r="BC60" s="157" t="s">
        <v>2194</v>
      </c>
      <c r="BD60" s="157" t="s">
        <v>2194</v>
      </c>
      <c r="BE60" s="157" t="s">
        <v>2194</v>
      </c>
      <c r="BF60" s="157" t="s">
        <v>176</v>
      </c>
      <c r="BG60" s="157" t="s">
        <v>176</v>
      </c>
      <c r="BH60" s="157" t="s">
        <v>2194</v>
      </c>
      <c r="BI60" s="157" t="s">
        <v>2194</v>
      </c>
      <c r="BJ60" s="157" t="s">
        <v>2194</v>
      </c>
      <c r="BK60" s="157" t="s">
        <v>2194</v>
      </c>
      <c r="BL60" s="157" t="s">
        <v>2194</v>
      </c>
      <c r="BM60" s="157" t="s">
        <v>2194</v>
      </c>
      <c r="BN60" s="157" t="s">
        <v>176</v>
      </c>
      <c r="BO60" s="157" t="s">
        <v>176</v>
      </c>
      <c r="BP60" s="157" t="s">
        <v>176</v>
      </c>
      <c r="BQ60" s="157" t="s">
        <v>2194</v>
      </c>
      <c r="BR60" s="157" t="s">
        <v>2194</v>
      </c>
      <c r="BS60" s="157" t="s">
        <v>2194</v>
      </c>
      <c r="BT60" s="157" t="s">
        <v>2194</v>
      </c>
      <c r="BU60" s="157" t="s">
        <v>2194</v>
      </c>
      <c r="BV60" s="157" t="s">
        <v>2194</v>
      </c>
      <c r="BW60" s="157" t="s">
        <v>2194</v>
      </c>
      <c r="BX60" s="157" t="s">
        <v>2195</v>
      </c>
      <c r="BY60" s="157" t="s">
        <v>2194</v>
      </c>
      <c r="BZ60" s="157" t="s">
        <v>2194</v>
      </c>
      <c r="CA60" s="157" t="s">
        <v>2194</v>
      </c>
      <c r="CB60" s="157" t="s">
        <v>2194</v>
      </c>
      <c r="CC60" s="157" t="s">
        <v>2194</v>
      </c>
      <c r="CD60" s="157" t="s">
        <v>2194</v>
      </c>
      <c r="CE60" s="157" t="s">
        <v>2194</v>
      </c>
      <c r="CF60" s="157" t="s">
        <v>2194</v>
      </c>
      <c r="CG60" s="157" t="s">
        <v>2194</v>
      </c>
      <c r="CH60" s="157" t="s">
        <v>2194</v>
      </c>
      <c r="CI60" s="157" t="s">
        <v>2194</v>
      </c>
      <c r="CJ60" s="157" t="s">
        <v>2194</v>
      </c>
      <c r="CK60" s="157" t="s">
        <v>2194</v>
      </c>
      <c r="CL60" s="157" t="s">
        <v>2194</v>
      </c>
      <c r="CM60" s="157" t="s">
        <v>2194</v>
      </c>
      <c r="CN60" s="157" t="s">
        <v>2194</v>
      </c>
      <c r="CO60" s="157" t="s">
        <v>2194</v>
      </c>
      <c r="CP60" s="157" t="s">
        <v>2194</v>
      </c>
      <c r="CQ60" s="157" t="s">
        <v>2194</v>
      </c>
      <c r="CR60" s="157" t="s">
        <v>2194</v>
      </c>
      <c r="CS60" s="157" t="s">
        <v>2194</v>
      </c>
      <c r="CT60" s="157" t="s">
        <v>2194</v>
      </c>
      <c r="CU60" s="157" t="s">
        <v>2194</v>
      </c>
      <c r="CV60" s="157" t="s">
        <v>2194</v>
      </c>
      <c r="CW60" s="157" t="s">
        <v>2194</v>
      </c>
      <c r="CX60" s="157" t="s">
        <v>2194</v>
      </c>
      <c r="CY60" s="157" t="s">
        <v>2194</v>
      </c>
      <c r="CZ60" s="157" t="s">
        <v>2194</v>
      </c>
      <c r="DA60" s="157" t="s">
        <v>2194</v>
      </c>
      <c r="DB60" s="157" t="s">
        <v>2194</v>
      </c>
      <c r="DC60" s="157" t="s">
        <v>2194</v>
      </c>
      <c r="DD60" s="157" t="s">
        <v>2194</v>
      </c>
      <c r="DE60" s="157" t="s">
        <v>2194</v>
      </c>
      <c r="DF60" s="157" t="s">
        <v>2194</v>
      </c>
      <c r="DG60" s="157" t="s">
        <v>2194</v>
      </c>
      <c r="DH60" s="157" t="s">
        <v>2194</v>
      </c>
      <c r="DI60" s="157" t="s">
        <v>2194</v>
      </c>
      <c r="DJ60" s="157" t="s">
        <v>2194</v>
      </c>
      <c r="DK60" s="157" t="s">
        <v>2194</v>
      </c>
      <c r="DL60" s="157" t="s">
        <v>2194</v>
      </c>
      <c r="DM60" s="157" t="s">
        <v>2194</v>
      </c>
      <c r="DN60" s="157" t="s">
        <v>2194</v>
      </c>
      <c r="DO60" s="157" t="s">
        <v>2194</v>
      </c>
      <c r="DP60" s="157" t="s">
        <v>2194</v>
      </c>
      <c r="DQ60" s="157" t="s">
        <v>2194</v>
      </c>
      <c r="DR60" s="157" t="s">
        <v>2194</v>
      </c>
      <c r="DS60" s="157" t="s">
        <v>2194</v>
      </c>
      <c r="DT60" s="157" t="s">
        <v>2194</v>
      </c>
      <c r="DU60" s="157" t="s">
        <v>2194</v>
      </c>
      <c r="DV60" s="157" t="s">
        <v>2194</v>
      </c>
      <c r="DW60" s="157" t="s">
        <v>2194</v>
      </c>
      <c r="DX60" s="157" t="s">
        <v>2194</v>
      </c>
      <c r="DY60" s="157" t="s">
        <v>2194</v>
      </c>
      <c r="DZ60" s="157" t="s">
        <v>2194</v>
      </c>
      <c r="EA60" s="157" t="s">
        <v>2194</v>
      </c>
      <c r="EB60" s="157" t="s">
        <v>2194</v>
      </c>
      <c r="EC60" s="157" t="s">
        <v>2194</v>
      </c>
      <c r="ED60" s="157" t="s">
        <v>2194</v>
      </c>
      <c r="EE60" s="157" t="s">
        <v>2194</v>
      </c>
      <c r="EF60" s="157" t="s">
        <v>2194</v>
      </c>
      <c r="EG60" s="157" t="s">
        <v>2194</v>
      </c>
      <c r="EH60" s="157" t="s">
        <v>2194</v>
      </c>
      <c r="EI60" s="157" t="s">
        <v>2194</v>
      </c>
      <c r="EJ60" s="157" t="s">
        <v>2194</v>
      </c>
      <c r="EK60" s="157" t="s">
        <v>2194</v>
      </c>
      <c r="EL60" s="157" t="s">
        <v>2194</v>
      </c>
      <c r="EM60" s="157" t="s">
        <v>2194</v>
      </c>
      <c r="EN60" s="157" t="s">
        <v>2194</v>
      </c>
      <c r="EO60" s="157" t="s">
        <v>2194</v>
      </c>
      <c r="EP60" s="157" t="s">
        <v>2194</v>
      </c>
      <c r="EQ60" s="157" t="s">
        <v>2194</v>
      </c>
      <c r="ER60" s="157" t="s">
        <v>2194</v>
      </c>
      <c r="ES60" s="157" t="s">
        <v>2194</v>
      </c>
      <c r="ET60" s="157" t="s">
        <v>2194</v>
      </c>
      <c r="EU60" s="157" t="s">
        <v>2194</v>
      </c>
      <c r="EV60" s="157" t="s">
        <v>2194</v>
      </c>
      <c r="EW60" s="157" t="s">
        <v>2194</v>
      </c>
      <c r="EX60" s="157" t="s">
        <v>2194</v>
      </c>
      <c r="EY60" s="157" t="s">
        <v>2194</v>
      </c>
      <c r="EZ60" s="157" t="s">
        <v>2194</v>
      </c>
      <c r="FA60" s="157" t="s">
        <v>2194</v>
      </c>
      <c r="FB60" s="157" t="s">
        <v>2194</v>
      </c>
      <c r="FC60" s="157" t="s">
        <v>2194</v>
      </c>
      <c r="FD60" s="157" t="s">
        <v>2194</v>
      </c>
      <c r="FE60" s="157" t="s">
        <v>2194</v>
      </c>
      <c r="FF60" s="157" t="s">
        <v>2194</v>
      </c>
      <c r="FG60" s="157" t="s">
        <v>2194</v>
      </c>
      <c r="FH60" s="157" t="s">
        <v>2194</v>
      </c>
      <c r="FI60" s="157" t="s">
        <v>2194</v>
      </c>
      <c r="FJ60" s="157" t="s">
        <v>2194</v>
      </c>
      <c r="FK60" s="157" t="s">
        <v>2194</v>
      </c>
      <c r="FL60" s="157" t="s">
        <v>2194</v>
      </c>
      <c r="FM60" s="157" t="s">
        <v>2194</v>
      </c>
      <c r="FN60" s="157" t="s">
        <v>2194</v>
      </c>
      <c r="FO60" s="157" t="s">
        <v>2194</v>
      </c>
      <c r="FP60" s="157" t="s">
        <v>2194</v>
      </c>
      <c r="FQ60" s="157" t="s">
        <v>2194</v>
      </c>
      <c r="FR60" s="157" t="s">
        <v>2194</v>
      </c>
      <c r="FS60" s="157" t="s">
        <v>2194</v>
      </c>
      <c r="FT60" s="157" t="s">
        <v>2194</v>
      </c>
      <c r="FU60" s="157" t="s">
        <v>2194</v>
      </c>
      <c r="FV60" s="157" t="s">
        <v>2194</v>
      </c>
      <c r="FW60" s="157" t="s">
        <v>2194</v>
      </c>
      <c r="FX60" s="157" t="s">
        <v>2194</v>
      </c>
      <c r="FY60" s="157" t="s">
        <v>2194</v>
      </c>
      <c r="FZ60" s="157" t="s">
        <v>2194</v>
      </c>
      <c r="GA60" s="157" t="s">
        <v>2194</v>
      </c>
      <c r="GB60" s="157" t="s">
        <v>2194</v>
      </c>
      <c r="GC60" s="157" t="s">
        <v>2194</v>
      </c>
      <c r="GD60" s="157" t="s">
        <v>2194</v>
      </c>
      <c r="GE60" s="157" t="s">
        <v>2194</v>
      </c>
      <c r="GF60" s="157" t="s">
        <v>2194</v>
      </c>
      <c r="GG60" s="157" t="s">
        <v>2194</v>
      </c>
      <c r="GH60" s="157" t="s">
        <v>2194</v>
      </c>
      <c r="GI60" s="157" t="s">
        <v>2194</v>
      </c>
      <c r="GJ60" s="157" t="s">
        <v>2194</v>
      </c>
      <c r="GK60" s="157" t="s">
        <v>2194</v>
      </c>
      <c r="GL60" s="157" t="s">
        <v>2194</v>
      </c>
      <c r="GM60" s="157" t="s">
        <v>2194</v>
      </c>
      <c r="GN60" s="157" t="s">
        <v>2194</v>
      </c>
      <c r="GO60" s="157" t="s">
        <v>2194</v>
      </c>
      <c r="GP60" s="157" t="s">
        <v>2194</v>
      </c>
      <c r="GQ60" s="157" t="s">
        <v>2194</v>
      </c>
      <c r="GR60" s="157" t="s">
        <v>2194</v>
      </c>
      <c r="GS60" s="157" t="s">
        <v>2194</v>
      </c>
      <c r="GT60" s="157" t="s">
        <v>2194</v>
      </c>
      <c r="GU60" s="157" t="s">
        <v>2194</v>
      </c>
      <c r="GV60" s="157" t="s">
        <v>2194</v>
      </c>
      <c r="GW60" s="157" t="s">
        <v>2194</v>
      </c>
      <c r="GX60" s="157" t="s">
        <v>2194</v>
      </c>
      <c r="GY60" s="157" t="s">
        <v>2194</v>
      </c>
      <c r="GZ60" s="157" t="s">
        <v>2194</v>
      </c>
      <c r="HA60" s="157" t="s">
        <v>2194</v>
      </c>
      <c r="HB60" s="157" t="s">
        <v>2194</v>
      </c>
      <c r="HC60" s="157" t="s">
        <v>2194</v>
      </c>
      <c r="HD60" s="157" t="s">
        <v>2194</v>
      </c>
      <c r="HE60" s="157" t="s">
        <v>2195</v>
      </c>
      <c r="HF60" s="157" t="s">
        <v>2195</v>
      </c>
      <c r="HG60" s="157" t="s">
        <v>2195</v>
      </c>
      <c r="HH60" s="157" t="s">
        <v>2195</v>
      </c>
      <c r="HI60" s="157" t="s">
        <v>2195</v>
      </c>
      <c r="HJ60" s="157" t="s">
        <v>2195</v>
      </c>
      <c r="HK60" s="157" t="s">
        <v>2195</v>
      </c>
      <c r="HL60" s="157" t="s">
        <v>2195</v>
      </c>
      <c r="HM60" s="157" t="s">
        <v>2195</v>
      </c>
      <c r="HN60" s="157" t="s">
        <v>2195</v>
      </c>
      <c r="HO60" s="157" t="s">
        <v>2195</v>
      </c>
      <c r="HP60" s="157" t="s">
        <v>2195</v>
      </c>
      <c r="HQ60" s="157" t="s">
        <v>2195</v>
      </c>
      <c r="HR60" s="157" t="s">
        <v>2195</v>
      </c>
      <c r="HS60" s="157" t="s">
        <v>2195</v>
      </c>
      <c r="HT60" s="157" t="s">
        <v>2195</v>
      </c>
      <c r="HU60" s="157" t="s">
        <v>2195</v>
      </c>
      <c r="HV60" s="157" t="s">
        <v>2195</v>
      </c>
      <c r="HW60" s="157" t="s">
        <v>2195</v>
      </c>
      <c r="HX60" s="157" t="s">
        <v>2195</v>
      </c>
      <c r="HY60" s="157" t="s">
        <v>2195</v>
      </c>
      <c r="HZ60" s="157" t="s">
        <v>2195</v>
      </c>
      <c r="IA60" s="157" t="s">
        <v>2195</v>
      </c>
      <c r="IB60" s="157" t="s">
        <v>2195</v>
      </c>
      <c r="IC60" s="157" t="s">
        <v>2195</v>
      </c>
      <c r="ID60" s="157" t="s">
        <v>2195</v>
      </c>
      <c r="IE60" s="157" t="s">
        <v>2195</v>
      </c>
      <c r="IF60" s="157" t="s">
        <v>2195</v>
      </c>
      <c r="IG60" s="157" t="s">
        <v>2195</v>
      </c>
      <c r="IH60" s="157" t="s">
        <v>2195</v>
      </c>
      <c r="II60" s="157" t="s">
        <v>2195</v>
      </c>
      <c r="IJ60" s="157" t="s">
        <v>2195</v>
      </c>
      <c r="IK60" s="157" t="s">
        <v>2195</v>
      </c>
      <c r="IL60" s="157" t="s">
        <v>2195</v>
      </c>
      <c r="IM60" s="157" t="s">
        <v>2195</v>
      </c>
      <c r="IN60" s="157" t="s">
        <v>2195</v>
      </c>
      <c r="IO60" s="157" t="s">
        <v>2195</v>
      </c>
      <c r="IP60" s="157" t="s">
        <v>2195</v>
      </c>
      <c r="IQ60" s="157" t="s">
        <v>2195</v>
      </c>
      <c r="IR60" s="157" t="s">
        <v>176</v>
      </c>
      <c r="IS60" s="157" t="s">
        <v>2194</v>
      </c>
      <c r="IT60" s="157" t="s">
        <v>2195</v>
      </c>
      <c r="IU60" s="157" t="s">
        <v>2195</v>
      </c>
      <c r="IV60" s="157" t="s">
        <v>2195</v>
      </c>
      <c r="IW60" s="157" t="s">
        <v>176</v>
      </c>
      <c r="IX60" s="157" t="s">
        <v>176</v>
      </c>
      <c r="IY60" s="157" t="s">
        <v>176</v>
      </c>
      <c r="IZ60" s="157" t="s">
        <v>176</v>
      </c>
      <c r="JA60" s="157" t="s">
        <v>2194</v>
      </c>
      <c r="JB60" s="157" t="s">
        <v>2195</v>
      </c>
      <c r="JC60" s="157" t="s">
        <v>2194</v>
      </c>
      <c r="JD60" s="157" t="s">
        <v>2195</v>
      </c>
      <c r="JE60" s="157" t="s">
        <v>2195</v>
      </c>
      <c r="JF60" s="157" t="s">
        <v>2195</v>
      </c>
      <c r="JG60" s="157" t="s">
        <v>2195</v>
      </c>
      <c r="JH60" s="157" t="s">
        <v>2194</v>
      </c>
      <c r="JI60" s="157" t="s">
        <v>2194</v>
      </c>
      <c r="JJ60" s="157" t="s">
        <v>2194</v>
      </c>
      <c r="JK60" s="157" t="s">
        <v>2194</v>
      </c>
      <c r="JL60" s="157" t="s">
        <v>2195</v>
      </c>
      <c r="JM60" s="157" t="s">
        <v>2194</v>
      </c>
      <c r="JN60" s="157" t="s">
        <v>2194</v>
      </c>
      <c r="JO60" s="157" t="s">
        <v>2195</v>
      </c>
      <c r="JP60" s="157" t="s">
        <v>2195</v>
      </c>
      <c r="JQ60" s="157" t="s">
        <v>2195</v>
      </c>
      <c r="JR60" s="157" t="s">
        <v>2195</v>
      </c>
      <c r="JS60" s="157" t="s">
        <v>2194</v>
      </c>
      <c r="JT60" s="157" t="s">
        <v>2194</v>
      </c>
      <c r="JU60" s="157" t="s">
        <v>2195</v>
      </c>
      <c r="JV60" s="157" t="s">
        <v>2195</v>
      </c>
      <c r="JW60" s="157" t="s">
        <v>2195</v>
      </c>
      <c r="JX60" s="157" t="s">
        <v>2195</v>
      </c>
      <c r="JY60" s="157" t="s">
        <v>2195</v>
      </c>
      <c r="JZ60" s="157" t="s">
        <v>2195</v>
      </c>
      <c r="KA60" s="157" t="s">
        <v>2195</v>
      </c>
      <c r="KB60" s="157" t="s">
        <v>2195</v>
      </c>
      <c r="KC60" s="157" t="s">
        <v>2195</v>
      </c>
      <c r="KD60" s="157" t="s">
        <v>2195</v>
      </c>
      <c r="KE60" s="157" t="s">
        <v>2195</v>
      </c>
      <c r="KF60" s="157" t="s">
        <v>2195</v>
      </c>
      <c r="KG60" s="157" t="s">
        <v>2195</v>
      </c>
      <c r="KH60" s="157" t="s">
        <v>2194</v>
      </c>
      <c r="KI60" s="157" t="s">
        <v>2194</v>
      </c>
    </row>
    <row r="61" spans="1:295" ht="27" customHeight="1" x14ac:dyDescent="0.3">
      <c r="A61" s="231" t="s">
        <v>3</v>
      </c>
      <c r="B61" s="231"/>
      <c r="C61" s="230" t="s">
        <v>53</v>
      </c>
      <c r="D61" s="230"/>
      <c r="E61" s="230"/>
      <c r="F61" s="230"/>
      <c r="G61" s="230"/>
      <c r="H61" s="230"/>
      <c r="I61" s="230"/>
      <c r="J61" s="230"/>
      <c r="K61" s="230"/>
      <c r="L61" s="230"/>
      <c r="M61" s="230"/>
      <c r="N61" s="230" t="s">
        <v>2196</v>
      </c>
      <c r="O61" s="230"/>
      <c r="P61" s="230"/>
      <c r="Q61" s="230"/>
      <c r="R61" s="230"/>
      <c r="S61" s="230" t="s">
        <v>149</v>
      </c>
      <c r="T61" s="230" t="s">
        <v>53</v>
      </c>
      <c r="U61" s="230"/>
      <c r="V61" s="230"/>
      <c r="W61" s="230"/>
      <c r="X61" s="230" t="s">
        <v>718</v>
      </c>
      <c r="Y61" s="230"/>
      <c r="Z61" s="230"/>
      <c r="AA61" s="230" t="s">
        <v>26</v>
      </c>
      <c r="AB61" s="230" t="s">
        <v>53</v>
      </c>
      <c r="AC61" s="230" t="s">
        <v>190</v>
      </c>
      <c r="AD61" s="230"/>
      <c r="AE61" s="230" t="s">
        <v>53</v>
      </c>
      <c r="AF61" s="230" t="s">
        <v>2196</v>
      </c>
      <c r="AG61" s="230"/>
      <c r="AH61" s="230" t="s">
        <v>41</v>
      </c>
      <c r="AI61" s="230"/>
      <c r="AJ61" s="230" t="s">
        <v>190</v>
      </c>
      <c r="AK61" s="230"/>
      <c r="AL61" s="230"/>
      <c r="AM61" s="230"/>
      <c r="AN61" s="230"/>
      <c r="AO61" s="230" t="s">
        <v>2197</v>
      </c>
      <c r="AP61" s="230" t="s">
        <v>2198</v>
      </c>
      <c r="AQ61" s="230" t="s">
        <v>53</v>
      </c>
      <c r="AR61" s="230"/>
      <c r="AS61" s="230"/>
      <c r="AT61" s="230"/>
      <c r="AU61" s="230"/>
      <c r="AV61" s="230"/>
      <c r="AW61" s="230"/>
      <c r="AX61" s="230"/>
      <c r="AY61" s="230"/>
      <c r="AZ61" s="230"/>
      <c r="BA61" s="230" t="s">
        <v>279</v>
      </c>
      <c r="BB61" s="230" t="s">
        <v>149</v>
      </c>
      <c r="BC61" s="230" t="s">
        <v>760</v>
      </c>
      <c r="BD61" s="230" t="s">
        <v>139</v>
      </c>
      <c r="BE61" s="230"/>
      <c r="BF61" s="230" t="s">
        <v>53</v>
      </c>
      <c r="BG61" s="230"/>
      <c r="BH61" s="230"/>
      <c r="BI61" s="230"/>
      <c r="BJ61" s="230"/>
      <c r="BK61" s="230"/>
      <c r="BL61" s="230"/>
      <c r="BM61" s="230"/>
      <c r="BN61" s="230" t="s">
        <v>149</v>
      </c>
      <c r="BO61" s="230"/>
      <c r="BP61" s="230"/>
      <c r="BQ61" s="230"/>
      <c r="BR61" s="230"/>
      <c r="BS61" s="230"/>
      <c r="BT61" s="230" t="s">
        <v>26</v>
      </c>
      <c r="BU61" s="230"/>
      <c r="BV61" s="230" t="s">
        <v>149</v>
      </c>
      <c r="BW61" s="230" t="s">
        <v>2199</v>
      </c>
      <c r="BX61" s="230"/>
      <c r="BY61" s="230"/>
      <c r="BZ61" s="230"/>
      <c r="CA61" s="230" t="s">
        <v>53</v>
      </c>
      <c r="CB61" s="230"/>
      <c r="CC61" s="230" t="s">
        <v>2200</v>
      </c>
      <c r="CD61" s="230"/>
      <c r="CE61" s="230" t="s">
        <v>122</v>
      </c>
      <c r="CF61" s="230" t="s">
        <v>53</v>
      </c>
      <c r="CG61" s="230"/>
      <c r="CH61" s="230"/>
      <c r="CI61" s="230"/>
      <c r="CJ61" s="230" t="s">
        <v>760</v>
      </c>
      <c r="CK61" s="230"/>
      <c r="CL61" s="230" t="s">
        <v>2199</v>
      </c>
      <c r="CM61" s="230"/>
      <c r="CN61" s="230"/>
      <c r="CO61" s="230" t="s">
        <v>53</v>
      </c>
      <c r="CP61" s="230"/>
      <c r="CQ61" s="230"/>
      <c r="CR61" s="230"/>
      <c r="CS61" s="230"/>
      <c r="CT61" s="230"/>
      <c r="CU61" s="230"/>
      <c r="CV61" s="230"/>
      <c r="CW61" s="230" t="s">
        <v>2200</v>
      </c>
      <c r="CX61" s="230" t="s">
        <v>2199</v>
      </c>
      <c r="CY61" s="230"/>
      <c r="CZ61" s="230" t="s">
        <v>283</v>
      </c>
      <c r="DA61" s="230"/>
      <c r="DB61" s="230"/>
      <c r="DC61" s="230"/>
      <c r="DD61" s="230" t="s">
        <v>53</v>
      </c>
      <c r="DE61" s="230"/>
      <c r="DF61" s="230"/>
      <c r="DG61" s="230" t="s">
        <v>283</v>
      </c>
      <c r="DH61" s="230"/>
      <c r="DI61" s="230" t="s">
        <v>742</v>
      </c>
      <c r="DJ61" s="230"/>
      <c r="DK61" s="230" t="s">
        <v>443</v>
      </c>
      <c r="DL61" s="230" t="s">
        <v>283</v>
      </c>
      <c r="DM61" s="230"/>
      <c r="DN61" s="230"/>
      <c r="DO61" s="230"/>
      <c r="DP61" s="230" t="s">
        <v>443</v>
      </c>
      <c r="DQ61" s="230" t="s">
        <v>283</v>
      </c>
      <c r="DR61" s="230" t="s">
        <v>443</v>
      </c>
      <c r="DS61" s="230" t="s">
        <v>283</v>
      </c>
      <c r="DT61" s="230"/>
      <c r="DU61" s="230"/>
      <c r="DV61" s="230"/>
      <c r="DW61" s="230" t="s">
        <v>53</v>
      </c>
      <c r="DX61" s="230" t="s">
        <v>443</v>
      </c>
      <c r="DY61" s="230" t="s">
        <v>53</v>
      </c>
      <c r="DZ61" s="230"/>
      <c r="EA61" s="230"/>
      <c r="EB61" s="230"/>
      <c r="EC61" s="230"/>
      <c r="ED61" s="230"/>
      <c r="EE61" s="230" t="s">
        <v>149</v>
      </c>
      <c r="EF61" s="230"/>
      <c r="EG61" s="230" t="s">
        <v>283</v>
      </c>
      <c r="EH61" s="230" t="s">
        <v>149</v>
      </c>
      <c r="EI61" s="230" t="s">
        <v>2201</v>
      </c>
      <c r="EJ61" s="230" t="s">
        <v>443</v>
      </c>
      <c r="EK61" s="230" t="s">
        <v>53</v>
      </c>
      <c r="EL61" s="230"/>
      <c r="EM61" s="230"/>
      <c r="EN61" s="230"/>
      <c r="EO61" s="230"/>
      <c r="EP61" s="230"/>
      <c r="EQ61" s="230"/>
      <c r="ER61" s="230"/>
      <c r="ES61" s="230"/>
      <c r="ET61" s="230" t="s">
        <v>737</v>
      </c>
      <c r="EU61" s="230"/>
      <c r="EV61" s="230"/>
      <c r="EW61" s="230" t="s">
        <v>53</v>
      </c>
      <c r="EX61" s="230"/>
      <c r="EY61" s="230"/>
      <c r="EZ61" s="230"/>
      <c r="FA61" s="230"/>
      <c r="FB61" s="230"/>
      <c r="FC61" s="230"/>
      <c r="FD61" s="230"/>
      <c r="FE61" s="230"/>
      <c r="FF61" s="230"/>
      <c r="FG61" s="230" t="s">
        <v>750</v>
      </c>
      <c r="FH61" s="230"/>
      <c r="FI61" s="230"/>
      <c r="FJ61" s="230" t="s">
        <v>53</v>
      </c>
      <c r="FK61" s="230"/>
      <c r="FL61" s="230"/>
      <c r="FM61" s="230"/>
      <c r="FN61" s="230"/>
      <c r="FO61" s="230"/>
      <c r="FP61" s="230" t="s">
        <v>279</v>
      </c>
      <c r="FQ61" s="230" t="s">
        <v>139</v>
      </c>
      <c r="FR61" s="230"/>
      <c r="FS61" s="230"/>
      <c r="FT61" s="230"/>
      <c r="FU61" s="230"/>
      <c r="FV61" s="230"/>
      <c r="FW61" s="230" t="s">
        <v>2200</v>
      </c>
      <c r="FX61" s="230" t="s">
        <v>481</v>
      </c>
      <c r="FY61" s="230"/>
      <c r="FZ61" s="230"/>
      <c r="GA61" s="230" t="s">
        <v>443</v>
      </c>
      <c r="GB61" s="230" t="s">
        <v>190</v>
      </c>
      <c r="GC61" s="230" t="s">
        <v>279</v>
      </c>
      <c r="GD61" s="230" t="s">
        <v>53</v>
      </c>
      <c r="GE61" s="230" t="s">
        <v>139</v>
      </c>
      <c r="GF61" s="230" t="s">
        <v>279</v>
      </c>
      <c r="GG61" s="230" t="s">
        <v>190</v>
      </c>
      <c r="GH61" s="230" t="s">
        <v>53</v>
      </c>
      <c r="GI61" s="230" t="s">
        <v>279</v>
      </c>
      <c r="GJ61" s="230" t="s">
        <v>53</v>
      </c>
      <c r="GK61" s="230"/>
      <c r="GL61" s="230" t="s">
        <v>2202</v>
      </c>
      <c r="GM61" s="230" t="s">
        <v>53</v>
      </c>
      <c r="GN61" s="230" t="s">
        <v>139</v>
      </c>
      <c r="GO61" s="230" t="s">
        <v>53</v>
      </c>
      <c r="GP61" s="230"/>
      <c r="GQ61" s="230"/>
      <c r="GR61" s="230" t="s">
        <v>748</v>
      </c>
      <c r="GS61" s="230"/>
      <c r="GT61" s="230" t="s">
        <v>279</v>
      </c>
      <c r="GU61" s="230"/>
      <c r="GV61" s="230" t="s">
        <v>53</v>
      </c>
      <c r="GW61" s="230" t="s">
        <v>279</v>
      </c>
      <c r="GX61" s="230" t="s">
        <v>435</v>
      </c>
      <c r="GY61" s="230" t="s">
        <v>53</v>
      </c>
      <c r="GZ61" s="230"/>
      <c r="HA61" s="230" t="s">
        <v>435</v>
      </c>
      <c r="HB61" s="230" t="s">
        <v>149</v>
      </c>
      <c r="HC61" s="230"/>
      <c r="HD61" s="230"/>
      <c r="HE61" s="230"/>
      <c r="HF61" s="230"/>
      <c r="HG61" s="230"/>
      <c r="HH61" s="230"/>
      <c r="HI61" s="230"/>
      <c r="HJ61" s="230"/>
      <c r="HK61" s="230"/>
      <c r="HL61" s="230"/>
      <c r="HM61" s="230" t="s">
        <v>2203</v>
      </c>
      <c r="HN61" s="230"/>
      <c r="HO61" s="230" t="s">
        <v>149</v>
      </c>
      <c r="HP61" s="230"/>
      <c r="HQ61" s="230" t="s">
        <v>2204</v>
      </c>
      <c r="HR61" s="230"/>
      <c r="HS61" s="230" t="s">
        <v>149</v>
      </c>
      <c r="HT61" s="230"/>
      <c r="HU61" s="230" t="s">
        <v>293</v>
      </c>
      <c r="HV61" s="230"/>
      <c r="HW61" s="230" t="s">
        <v>2205</v>
      </c>
      <c r="HX61" s="230"/>
      <c r="HY61" s="230" t="s">
        <v>293</v>
      </c>
      <c r="HZ61" s="230" t="s">
        <v>53</v>
      </c>
      <c r="IA61" s="230" t="s">
        <v>168</v>
      </c>
      <c r="IB61" s="230" t="s">
        <v>88</v>
      </c>
      <c r="IC61" s="230"/>
      <c r="ID61" s="230" t="s">
        <v>2204</v>
      </c>
      <c r="IE61" s="230"/>
      <c r="IF61" s="230"/>
      <c r="IG61" s="230"/>
      <c r="IH61" s="230" t="s">
        <v>88</v>
      </c>
      <c r="II61" s="230"/>
      <c r="IJ61" s="230" t="s">
        <v>149</v>
      </c>
      <c r="IK61" s="230" t="s">
        <v>168</v>
      </c>
      <c r="IL61" s="230" t="s">
        <v>149</v>
      </c>
      <c r="IM61" s="230" t="s">
        <v>168</v>
      </c>
      <c r="IN61" s="230"/>
      <c r="IO61" s="230"/>
      <c r="IP61" s="230"/>
      <c r="IQ61" s="230"/>
      <c r="IR61" s="230" t="s">
        <v>149</v>
      </c>
      <c r="IS61" s="230" t="s">
        <v>2201</v>
      </c>
      <c r="IT61" s="230" t="s">
        <v>293</v>
      </c>
      <c r="IU61" s="230"/>
      <c r="IV61" s="230" t="s">
        <v>168</v>
      </c>
      <c r="IW61" s="230" t="s">
        <v>149</v>
      </c>
      <c r="IX61" s="230"/>
      <c r="IY61" s="230"/>
      <c r="IZ61" s="230"/>
      <c r="JA61" s="230" t="s">
        <v>53</v>
      </c>
      <c r="JB61" s="230" t="s">
        <v>782</v>
      </c>
      <c r="JC61" s="230" t="s">
        <v>53</v>
      </c>
      <c r="JD61" s="230" t="s">
        <v>79</v>
      </c>
      <c r="JE61" s="230"/>
      <c r="JF61" s="230" t="s">
        <v>53</v>
      </c>
      <c r="JG61" s="230"/>
      <c r="JH61" s="230"/>
      <c r="JI61" s="230"/>
      <c r="JJ61" s="230"/>
      <c r="JK61" s="230"/>
      <c r="JL61" s="230" t="s">
        <v>2205</v>
      </c>
      <c r="JM61" s="230" t="s">
        <v>139</v>
      </c>
      <c r="JN61" s="230"/>
      <c r="JO61" s="230" t="s">
        <v>777</v>
      </c>
      <c r="JP61" s="230"/>
      <c r="JQ61" s="230" t="s">
        <v>779</v>
      </c>
      <c r="JR61" s="230"/>
      <c r="JS61" s="230"/>
      <c r="JT61" s="230" t="s">
        <v>53</v>
      </c>
      <c r="JU61" s="230" t="s">
        <v>2204</v>
      </c>
      <c r="JV61" s="230" t="s">
        <v>59</v>
      </c>
      <c r="JW61" s="230" t="s">
        <v>2206</v>
      </c>
      <c r="JX61" s="230"/>
      <c r="JY61" s="230" t="s">
        <v>149</v>
      </c>
      <c r="JZ61" s="230"/>
      <c r="KA61" s="230"/>
      <c r="KB61" s="230"/>
      <c r="KC61" s="230"/>
      <c r="KD61" s="230"/>
      <c r="KE61" s="230"/>
      <c r="KF61" s="230" t="s">
        <v>2204</v>
      </c>
      <c r="KG61" s="230"/>
      <c r="KH61" s="230" t="s">
        <v>149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2500</v>
      </c>
      <c r="B4" s="233"/>
      <c r="C4" s="233"/>
      <c r="D4" s="233"/>
      <c r="E4" s="233"/>
      <c r="F4" s="233"/>
      <c r="G4" s="233"/>
      <c r="H4" s="233"/>
      <c r="I4" s="233"/>
      <c r="J4" s="233"/>
      <c r="K4" s="233"/>
      <c r="L4" s="233"/>
      <c r="M4" s="233"/>
    </row>
    <row r="5" spans="1:13" ht="19.95" hidden="1" customHeight="1" x14ac:dyDescent="0.3">
      <c r="A5" s="231" t="s">
        <v>1549</v>
      </c>
      <c r="B5" s="231"/>
      <c r="C5" s="157">
        <v>43763</v>
      </c>
      <c r="D5" s="157">
        <v>43764</v>
      </c>
      <c r="E5" s="157">
        <v>42746</v>
      </c>
      <c r="F5" s="157">
        <v>42741</v>
      </c>
      <c r="G5" s="157">
        <v>43825</v>
      </c>
      <c r="H5" s="157"/>
      <c r="I5" s="157">
        <v>43822</v>
      </c>
      <c r="J5" s="157">
        <v>43823</v>
      </c>
      <c r="K5" s="157">
        <v>43839</v>
      </c>
      <c r="L5" s="157">
        <v>43749</v>
      </c>
      <c r="M5" s="157"/>
    </row>
    <row r="6" spans="1:13" ht="27" customHeight="1" x14ac:dyDescent="0.3">
      <c r="A6" s="231" t="s">
        <v>29</v>
      </c>
      <c r="B6" s="231"/>
      <c r="C6" s="230" t="s">
        <v>2501</v>
      </c>
      <c r="D6" s="230"/>
      <c r="E6" s="230"/>
      <c r="F6" s="230"/>
      <c r="G6" s="230"/>
      <c r="H6" s="230"/>
      <c r="I6" s="230" t="s">
        <v>2502</v>
      </c>
      <c r="J6" s="230"/>
      <c r="K6" s="230"/>
      <c r="L6" s="230"/>
      <c r="M6" s="230"/>
    </row>
    <row r="7" spans="1:13" ht="27" customHeight="1" x14ac:dyDescent="0.3">
      <c r="A7" s="156" t="s">
        <v>67</v>
      </c>
      <c r="B7" s="156" t="s">
        <v>424</v>
      </c>
      <c r="C7" s="157" t="s">
        <v>2503</v>
      </c>
      <c r="D7" s="157" t="s">
        <v>2504</v>
      </c>
      <c r="E7" s="157" t="s">
        <v>2505</v>
      </c>
      <c r="F7" s="157" t="s">
        <v>2506</v>
      </c>
      <c r="G7" s="157" t="s">
        <v>2507</v>
      </c>
      <c r="H7" s="157" t="s">
        <v>797</v>
      </c>
      <c r="I7" s="157" t="s">
        <v>2508</v>
      </c>
      <c r="J7" s="157" t="s">
        <v>2509</v>
      </c>
      <c r="K7" s="157" t="s">
        <v>2510</v>
      </c>
      <c r="L7" s="157" t="s">
        <v>2511</v>
      </c>
      <c r="M7" s="157" t="s">
        <v>797</v>
      </c>
    </row>
    <row r="8" spans="1:13" ht="18" customHeight="1" x14ac:dyDescent="0.3">
      <c r="A8" s="159" t="s">
        <v>71</v>
      </c>
      <c r="B8" s="159" t="s">
        <v>646</v>
      </c>
      <c r="C8" s="160">
        <v>33.728999999999999</v>
      </c>
      <c r="D8" s="160">
        <v>33.598999999999997</v>
      </c>
      <c r="E8" s="160">
        <v>47.018999999999998</v>
      </c>
      <c r="F8" s="160">
        <v>47.43</v>
      </c>
      <c r="G8" s="160">
        <v>142.68</v>
      </c>
      <c r="H8" s="160">
        <v>304.45699999999999</v>
      </c>
      <c r="I8" s="160">
        <v>165.62</v>
      </c>
      <c r="J8" s="160">
        <v>166.2</v>
      </c>
      <c r="K8" s="160">
        <v>528.77</v>
      </c>
      <c r="L8" s="160">
        <v>383.15</v>
      </c>
      <c r="M8" s="160">
        <v>1243.74</v>
      </c>
    </row>
    <row r="9" spans="1:13" ht="18" customHeight="1" x14ac:dyDescent="0.3">
      <c r="A9" s="159" t="s">
        <v>71</v>
      </c>
      <c r="B9" s="159" t="s">
        <v>647</v>
      </c>
      <c r="C9" s="162">
        <v>33.259</v>
      </c>
      <c r="D9" s="162">
        <v>33.43</v>
      </c>
      <c r="E9" s="162">
        <v>48.895000000000003</v>
      </c>
      <c r="F9" s="162">
        <v>49.115000000000002</v>
      </c>
      <c r="G9" s="162">
        <v>155.43</v>
      </c>
      <c r="H9" s="162">
        <v>320.12900000000002</v>
      </c>
      <c r="I9" s="162">
        <v>161.61000000000001</v>
      </c>
      <c r="J9" s="162">
        <v>161.97</v>
      </c>
      <c r="K9" s="162">
        <v>517.58000000000004</v>
      </c>
      <c r="L9" s="162">
        <v>381.33</v>
      </c>
      <c r="M9" s="162">
        <v>1222.49</v>
      </c>
    </row>
    <row r="10" spans="1:13" ht="18" customHeight="1" x14ac:dyDescent="0.3">
      <c r="A10" s="159" t="s">
        <v>71</v>
      </c>
      <c r="B10" s="159" t="s">
        <v>648</v>
      </c>
      <c r="C10" s="162">
        <v>30.11</v>
      </c>
      <c r="D10" s="162">
        <v>29.61</v>
      </c>
      <c r="E10" s="162">
        <v>45.68</v>
      </c>
      <c r="F10" s="162">
        <v>45.738999999999997</v>
      </c>
      <c r="G10" s="162">
        <v>128.16</v>
      </c>
      <c r="H10" s="162">
        <v>279.29899999999998</v>
      </c>
      <c r="I10" s="162">
        <v>164.52</v>
      </c>
      <c r="J10" s="162">
        <v>163.80000000000001</v>
      </c>
      <c r="K10" s="162">
        <v>522.19000000000005</v>
      </c>
      <c r="L10" s="162">
        <v>379.08</v>
      </c>
      <c r="M10" s="162">
        <v>1229.5899999999999</v>
      </c>
    </row>
    <row r="11" spans="1:13" ht="18" customHeight="1" x14ac:dyDescent="0.3">
      <c r="A11" s="159" t="s">
        <v>71</v>
      </c>
      <c r="B11" s="159" t="s">
        <v>649</v>
      </c>
      <c r="C11" s="162">
        <v>28.638999999999999</v>
      </c>
      <c r="D11" s="162">
        <v>28.649000000000001</v>
      </c>
      <c r="E11" s="162">
        <v>46.215000000000003</v>
      </c>
      <c r="F11" s="162">
        <v>46.35</v>
      </c>
      <c r="G11" s="162">
        <v>107.79</v>
      </c>
      <c r="H11" s="162">
        <v>257.64299999999997</v>
      </c>
      <c r="I11" s="162">
        <v>165.56</v>
      </c>
      <c r="J11" s="162">
        <v>165.12</v>
      </c>
      <c r="K11" s="162">
        <v>529.71</v>
      </c>
      <c r="L11" s="162">
        <v>381.61</v>
      </c>
      <c r="M11" s="162">
        <v>1242</v>
      </c>
    </row>
    <row r="12" spans="1:13" ht="18" customHeight="1" x14ac:dyDescent="0.3">
      <c r="A12" s="159" t="s">
        <v>71</v>
      </c>
      <c r="B12" s="159" t="s">
        <v>650</v>
      </c>
      <c r="C12" s="162">
        <v>44.759</v>
      </c>
      <c r="D12" s="162">
        <v>44.819000000000003</v>
      </c>
      <c r="E12" s="162">
        <v>44.741999999999997</v>
      </c>
      <c r="F12" s="162">
        <v>45.646999999999998</v>
      </c>
      <c r="G12" s="162">
        <v>159.41999999999999</v>
      </c>
      <c r="H12" s="162">
        <v>339.387</v>
      </c>
      <c r="I12" s="162">
        <v>164.64</v>
      </c>
      <c r="J12" s="162">
        <v>165.22</v>
      </c>
      <c r="K12" s="162">
        <v>528.69000000000005</v>
      </c>
      <c r="L12" s="162">
        <v>378.18</v>
      </c>
      <c r="M12" s="162">
        <v>1236.73</v>
      </c>
    </row>
    <row r="13" spans="1:13" ht="18" customHeight="1" x14ac:dyDescent="0.3">
      <c r="A13" s="159" t="s">
        <v>71</v>
      </c>
      <c r="B13" s="159" t="s">
        <v>651</v>
      </c>
      <c r="C13" s="162">
        <v>40.72</v>
      </c>
      <c r="D13" s="162">
        <v>41.189</v>
      </c>
      <c r="E13" s="162">
        <v>41.929000000000002</v>
      </c>
      <c r="F13" s="162">
        <v>42.332000000000001</v>
      </c>
      <c r="G13" s="162">
        <v>126.65</v>
      </c>
      <c r="H13" s="162">
        <v>292.82</v>
      </c>
      <c r="I13" s="162">
        <v>163.46</v>
      </c>
      <c r="J13" s="162">
        <v>162.65</v>
      </c>
      <c r="K13" s="162">
        <v>517.70000000000005</v>
      </c>
      <c r="L13" s="162">
        <v>371.09</v>
      </c>
      <c r="M13" s="162">
        <v>1214.9000000000001</v>
      </c>
    </row>
    <row r="14" spans="1:13" ht="18" customHeight="1" x14ac:dyDescent="0.3">
      <c r="A14" s="159" t="s">
        <v>71</v>
      </c>
      <c r="B14" s="159" t="s">
        <v>652</v>
      </c>
      <c r="C14" s="162">
        <v>35.548999999999999</v>
      </c>
      <c r="D14" s="162">
        <v>35.840000000000003</v>
      </c>
      <c r="E14" s="162">
        <v>39.383000000000003</v>
      </c>
      <c r="F14" s="162">
        <v>39.83</v>
      </c>
      <c r="G14" s="162">
        <v>143.22</v>
      </c>
      <c r="H14" s="162">
        <v>293.822</v>
      </c>
      <c r="I14" s="162">
        <v>163.76</v>
      </c>
      <c r="J14" s="162">
        <v>164.91</v>
      </c>
      <c r="K14" s="162">
        <v>534.16</v>
      </c>
      <c r="L14" s="162">
        <v>379.24</v>
      </c>
      <c r="M14" s="162">
        <v>1242.07</v>
      </c>
    </row>
    <row r="15" spans="1:13" ht="18" customHeight="1" x14ac:dyDescent="0.3">
      <c r="A15" s="159" t="s">
        <v>71</v>
      </c>
      <c r="B15" s="159" t="s">
        <v>653</v>
      </c>
      <c r="C15" s="164">
        <v>32.99</v>
      </c>
      <c r="D15" s="164">
        <v>33.048999999999999</v>
      </c>
      <c r="E15" s="164">
        <v>38.713999999999999</v>
      </c>
      <c r="F15" s="164">
        <v>39.241</v>
      </c>
      <c r="G15" s="164">
        <v>149.27000000000001</v>
      </c>
      <c r="H15" s="164">
        <v>293.26400000000001</v>
      </c>
      <c r="I15" s="164">
        <v>162.19999999999999</v>
      </c>
      <c r="J15" s="164">
        <v>164</v>
      </c>
      <c r="K15" s="164">
        <v>526.48</v>
      </c>
      <c r="L15" s="164">
        <v>369.23</v>
      </c>
      <c r="M15" s="164">
        <v>1221.9100000000001</v>
      </c>
    </row>
    <row r="16" spans="1:13" ht="18" customHeight="1" x14ac:dyDescent="0.3">
      <c r="A16" s="159" t="s">
        <v>71</v>
      </c>
      <c r="B16" s="159" t="s">
        <v>654</v>
      </c>
      <c r="C16" s="160">
        <v>34.520000000000003</v>
      </c>
      <c r="D16" s="160">
        <v>34.340000000000003</v>
      </c>
      <c r="E16" s="160">
        <v>38.311999999999998</v>
      </c>
      <c r="F16" s="160">
        <v>38.767000000000003</v>
      </c>
      <c r="G16" s="160">
        <v>140.63</v>
      </c>
      <c r="H16" s="160">
        <v>286.56900000000002</v>
      </c>
      <c r="I16" s="160">
        <v>167.75</v>
      </c>
      <c r="J16" s="160">
        <v>167.29</v>
      </c>
      <c r="K16" s="160">
        <v>552</v>
      </c>
      <c r="L16" s="160">
        <v>382.82</v>
      </c>
      <c r="M16" s="160">
        <v>1269.8599999999999</v>
      </c>
    </row>
    <row r="17" spans="1:13" ht="18" customHeight="1" x14ac:dyDescent="0.3">
      <c r="A17" s="159" t="s">
        <v>71</v>
      </c>
      <c r="B17" s="159" t="s">
        <v>655</v>
      </c>
      <c r="C17" s="162">
        <v>35.259</v>
      </c>
      <c r="D17" s="162">
        <v>35.709000000000003</v>
      </c>
      <c r="E17" s="162">
        <v>38.445999999999998</v>
      </c>
      <c r="F17" s="162">
        <v>39.529000000000003</v>
      </c>
      <c r="G17" s="162">
        <v>138.69999999999999</v>
      </c>
      <c r="H17" s="162">
        <v>287.64299999999997</v>
      </c>
      <c r="I17" s="162">
        <v>167.89</v>
      </c>
      <c r="J17" s="162">
        <v>168.61</v>
      </c>
      <c r="K17" s="162">
        <v>545.74</v>
      </c>
      <c r="L17" s="162">
        <v>374.1</v>
      </c>
      <c r="M17" s="162">
        <v>1256.3399999999999</v>
      </c>
    </row>
    <row r="18" spans="1:13" ht="18" customHeight="1" x14ac:dyDescent="0.3">
      <c r="A18" s="159" t="s">
        <v>71</v>
      </c>
      <c r="B18" s="159" t="s">
        <v>656</v>
      </c>
      <c r="C18" s="162">
        <v>28.92</v>
      </c>
      <c r="D18" s="162">
        <v>29.04</v>
      </c>
      <c r="E18" s="162">
        <v>36.704000000000001</v>
      </c>
      <c r="F18" s="162">
        <v>37.667000000000002</v>
      </c>
      <c r="G18" s="162">
        <v>172.99</v>
      </c>
      <c r="H18" s="162">
        <v>305.32100000000003</v>
      </c>
      <c r="I18" s="162">
        <v>163.38999999999999</v>
      </c>
      <c r="J18" s="162">
        <v>164.81</v>
      </c>
      <c r="K18" s="162">
        <v>548.51</v>
      </c>
      <c r="L18" s="162">
        <v>377.72</v>
      </c>
      <c r="M18" s="162">
        <v>1254.43</v>
      </c>
    </row>
    <row r="19" spans="1:13" ht="18" customHeight="1" x14ac:dyDescent="0.3">
      <c r="A19" s="159" t="s">
        <v>71</v>
      </c>
      <c r="B19" s="159" t="s">
        <v>657</v>
      </c>
      <c r="C19" s="162">
        <v>31.95</v>
      </c>
      <c r="D19" s="162">
        <v>32.04</v>
      </c>
      <c r="E19" s="162">
        <v>40.454999999999998</v>
      </c>
      <c r="F19" s="162">
        <v>41.274000000000001</v>
      </c>
      <c r="G19" s="162">
        <v>206.23</v>
      </c>
      <c r="H19" s="162">
        <v>351.94900000000001</v>
      </c>
      <c r="I19" s="162">
        <v>160.61000000000001</v>
      </c>
      <c r="J19" s="162">
        <v>161.38999999999999</v>
      </c>
      <c r="K19" s="162">
        <v>530.86</v>
      </c>
      <c r="L19" s="162">
        <v>363.62</v>
      </c>
      <c r="M19" s="162">
        <v>1216.48</v>
      </c>
    </row>
    <row r="20" spans="1:13" ht="18" customHeight="1" x14ac:dyDescent="0.3">
      <c r="A20" s="159" t="s">
        <v>71</v>
      </c>
      <c r="B20" s="159" t="s">
        <v>658</v>
      </c>
      <c r="C20" s="162">
        <v>40.619</v>
      </c>
      <c r="D20" s="162">
        <v>40.759</v>
      </c>
      <c r="E20" s="162">
        <v>45.01</v>
      </c>
      <c r="F20" s="162">
        <v>45.292999999999999</v>
      </c>
      <c r="G20" s="162">
        <v>200.72</v>
      </c>
      <c r="H20" s="162">
        <v>372.40100000000001</v>
      </c>
      <c r="I20" s="162">
        <v>163.65</v>
      </c>
      <c r="J20" s="162">
        <v>164.74</v>
      </c>
      <c r="K20" s="162">
        <v>514.94000000000005</v>
      </c>
      <c r="L20" s="162">
        <v>360.88</v>
      </c>
      <c r="M20" s="162">
        <v>1204.21</v>
      </c>
    </row>
    <row r="21" spans="1:13" ht="18" customHeight="1" x14ac:dyDescent="0.3">
      <c r="A21" s="159" t="s">
        <v>71</v>
      </c>
      <c r="B21" s="159" t="s">
        <v>659</v>
      </c>
      <c r="C21" s="162">
        <v>19.420000000000002</v>
      </c>
      <c r="D21" s="162">
        <v>20.138999999999999</v>
      </c>
      <c r="E21" s="162">
        <v>41.929000000000002</v>
      </c>
      <c r="F21" s="162">
        <v>42.124000000000002</v>
      </c>
      <c r="G21" s="162">
        <v>195.73</v>
      </c>
      <c r="H21" s="162">
        <v>319.34199999999998</v>
      </c>
      <c r="I21" s="162">
        <v>161.88999999999999</v>
      </c>
      <c r="J21" s="162">
        <v>160.79</v>
      </c>
      <c r="K21" s="162">
        <v>480.15</v>
      </c>
      <c r="L21" s="162">
        <v>338.95</v>
      </c>
      <c r="M21" s="162">
        <v>1141.78</v>
      </c>
    </row>
    <row r="22" spans="1:13" ht="18" customHeight="1" x14ac:dyDescent="0.3">
      <c r="A22" s="159" t="s">
        <v>71</v>
      </c>
      <c r="B22" s="159" t="s">
        <v>660</v>
      </c>
      <c r="C22" s="162">
        <v>32.069000000000003</v>
      </c>
      <c r="D22" s="162">
        <v>32.11</v>
      </c>
      <c r="E22" s="162">
        <v>45.143999999999998</v>
      </c>
      <c r="F22" s="162">
        <v>45.244999999999997</v>
      </c>
      <c r="G22" s="162">
        <v>182.24</v>
      </c>
      <c r="H22" s="162">
        <v>336.80799999999999</v>
      </c>
      <c r="I22" s="162">
        <v>155.38</v>
      </c>
      <c r="J22" s="162">
        <v>154.44</v>
      </c>
      <c r="K22" s="162">
        <v>432.75</v>
      </c>
      <c r="L22" s="162">
        <v>309.77</v>
      </c>
      <c r="M22" s="162">
        <v>1052.3399999999999</v>
      </c>
    </row>
    <row r="23" spans="1:13" ht="18" customHeight="1" x14ac:dyDescent="0.3">
      <c r="A23" s="159" t="s">
        <v>71</v>
      </c>
      <c r="B23" s="159" t="s">
        <v>661</v>
      </c>
      <c r="C23" s="164">
        <v>36.369</v>
      </c>
      <c r="D23" s="164">
        <v>36.450000000000003</v>
      </c>
      <c r="E23" s="164">
        <v>53.046999999999997</v>
      </c>
      <c r="F23" s="164">
        <v>52.457999999999998</v>
      </c>
      <c r="G23" s="164">
        <v>226.54</v>
      </c>
      <c r="H23" s="164">
        <v>404.86399999999998</v>
      </c>
      <c r="I23" s="164">
        <v>151.96</v>
      </c>
      <c r="J23" s="164">
        <v>153.05000000000001</v>
      </c>
      <c r="K23" s="164">
        <v>406.96</v>
      </c>
      <c r="L23" s="164">
        <v>299.19</v>
      </c>
      <c r="M23" s="164">
        <v>1011.16</v>
      </c>
    </row>
    <row r="24" spans="1:13" ht="18" customHeight="1" x14ac:dyDescent="0.3">
      <c r="A24" s="159" t="s">
        <v>71</v>
      </c>
      <c r="B24" s="159" t="s">
        <v>662</v>
      </c>
      <c r="C24" s="160">
        <v>27.068999999999999</v>
      </c>
      <c r="D24" s="160">
        <v>27.19</v>
      </c>
      <c r="E24" s="160">
        <v>52.645000000000003</v>
      </c>
      <c r="F24" s="160">
        <v>52.378</v>
      </c>
      <c r="G24" s="160">
        <v>213.45</v>
      </c>
      <c r="H24" s="160">
        <v>372.73200000000003</v>
      </c>
      <c r="I24" s="160">
        <v>155.63</v>
      </c>
      <c r="J24" s="160">
        <v>156.66999999999999</v>
      </c>
      <c r="K24" s="160">
        <v>411.53</v>
      </c>
      <c r="L24" s="160">
        <v>295.74</v>
      </c>
      <c r="M24" s="160">
        <v>1019.57</v>
      </c>
    </row>
    <row r="25" spans="1:13" ht="18" customHeight="1" x14ac:dyDescent="0.3">
      <c r="A25" s="159" t="s">
        <v>71</v>
      </c>
      <c r="B25" s="159" t="s">
        <v>663</v>
      </c>
      <c r="C25" s="162">
        <v>30.42</v>
      </c>
      <c r="D25" s="162">
        <v>30.239000000000001</v>
      </c>
      <c r="E25" s="162">
        <v>56.664000000000001</v>
      </c>
      <c r="F25" s="162">
        <v>56.515999999999998</v>
      </c>
      <c r="G25" s="162">
        <v>231.53</v>
      </c>
      <c r="H25" s="162">
        <v>405.36900000000003</v>
      </c>
      <c r="I25" s="162">
        <v>152.06</v>
      </c>
      <c r="J25" s="162">
        <v>152.32</v>
      </c>
      <c r="K25" s="162">
        <v>387.7</v>
      </c>
      <c r="L25" s="162">
        <v>279.18</v>
      </c>
      <c r="M25" s="162">
        <v>971.26</v>
      </c>
    </row>
    <row r="26" spans="1:13" ht="18" customHeight="1" x14ac:dyDescent="0.3">
      <c r="A26" s="159" t="s">
        <v>71</v>
      </c>
      <c r="B26" s="159" t="s">
        <v>664</v>
      </c>
      <c r="C26" s="162">
        <v>30.35</v>
      </c>
      <c r="D26" s="162">
        <v>30.638999999999999</v>
      </c>
      <c r="E26" s="162">
        <v>56.932000000000002</v>
      </c>
      <c r="F26" s="162">
        <v>57.042000000000002</v>
      </c>
      <c r="G26" s="162">
        <v>263.51</v>
      </c>
      <c r="H26" s="162">
        <v>438.47300000000001</v>
      </c>
      <c r="I26" s="162">
        <v>152.06</v>
      </c>
      <c r="J26" s="162">
        <v>154.66</v>
      </c>
      <c r="K26" s="162">
        <v>411.84</v>
      </c>
      <c r="L26" s="162">
        <v>290.29000000000002</v>
      </c>
      <c r="M26" s="162">
        <v>1008.85</v>
      </c>
    </row>
    <row r="27" spans="1:13" ht="18" customHeight="1" x14ac:dyDescent="0.3">
      <c r="A27" s="159" t="s">
        <v>71</v>
      </c>
      <c r="B27" s="159" t="s">
        <v>665</v>
      </c>
      <c r="C27" s="162">
        <v>29.329000000000001</v>
      </c>
      <c r="D27" s="162">
        <v>29.829000000000001</v>
      </c>
      <c r="E27" s="162">
        <v>54.655000000000001</v>
      </c>
      <c r="F27" s="162">
        <v>53.774999999999999</v>
      </c>
      <c r="G27" s="162">
        <v>265.74</v>
      </c>
      <c r="H27" s="162">
        <v>433.32799999999997</v>
      </c>
      <c r="I27" s="162">
        <v>143.1</v>
      </c>
      <c r="J27" s="162">
        <v>142.76</v>
      </c>
      <c r="K27" s="162">
        <v>353.93</v>
      </c>
      <c r="L27" s="162">
        <v>248.19</v>
      </c>
      <c r="M27" s="162">
        <v>887.98</v>
      </c>
    </row>
    <row r="28" spans="1:13" ht="18" customHeight="1" x14ac:dyDescent="0.3">
      <c r="A28" s="159" t="s">
        <v>71</v>
      </c>
      <c r="B28" s="159" t="s">
        <v>666</v>
      </c>
      <c r="C28" s="162">
        <v>32.978999999999999</v>
      </c>
      <c r="D28" s="162">
        <v>33.529000000000003</v>
      </c>
      <c r="E28" s="162">
        <v>57.334000000000003</v>
      </c>
      <c r="F28" s="162">
        <v>57.85</v>
      </c>
      <c r="G28" s="162">
        <v>293.57</v>
      </c>
      <c r="H28" s="162">
        <v>475.262</v>
      </c>
      <c r="I28" s="162">
        <v>147.47</v>
      </c>
      <c r="J28" s="162">
        <v>149.25</v>
      </c>
      <c r="K28" s="162">
        <v>387.83</v>
      </c>
      <c r="L28" s="162">
        <v>269.3</v>
      </c>
      <c r="M28" s="162">
        <v>953.85</v>
      </c>
    </row>
    <row r="29" spans="1:13" ht="18" customHeight="1" x14ac:dyDescent="0.3">
      <c r="A29" s="159" t="s">
        <v>71</v>
      </c>
      <c r="B29" s="159" t="s">
        <v>667</v>
      </c>
      <c r="C29" s="162">
        <v>30.649000000000001</v>
      </c>
      <c r="D29" s="162">
        <v>30.658999999999999</v>
      </c>
      <c r="E29" s="162">
        <v>55.325000000000003</v>
      </c>
      <c r="F29" s="162">
        <v>55.018999999999998</v>
      </c>
      <c r="G29" s="162">
        <v>287.99</v>
      </c>
      <c r="H29" s="162">
        <v>459.642</v>
      </c>
      <c r="I29" s="162">
        <v>146.74</v>
      </c>
      <c r="J29" s="162">
        <v>145.80000000000001</v>
      </c>
      <c r="K29" s="162">
        <v>387.43</v>
      </c>
      <c r="L29" s="162">
        <v>265.55</v>
      </c>
      <c r="M29" s="162">
        <v>945.52</v>
      </c>
    </row>
    <row r="30" spans="1:13" ht="18" customHeight="1" x14ac:dyDescent="0.3">
      <c r="A30" s="159" t="s">
        <v>71</v>
      </c>
      <c r="B30" s="159" t="s">
        <v>668</v>
      </c>
      <c r="C30" s="162">
        <v>29.399000000000001</v>
      </c>
      <c r="D30" s="162">
        <v>30.01</v>
      </c>
      <c r="E30" s="162">
        <v>55.191000000000003</v>
      </c>
      <c r="F30" s="162">
        <v>55.335999999999999</v>
      </c>
      <c r="G30" s="162">
        <v>294.72000000000003</v>
      </c>
      <c r="H30" s="162">
        <v>464.65600000000001</v>
      </c>
      <c r="I30" s="162">
        <v>141.51</v>
      </c>
      <c r="J30" s="162">
        <v>141.44999999999999</v>
      </c>
      <c r="K30" s="162">
        <v>369.53</v>
      </c>
      <c r="L30" s="162">
        <v>245.77</v>
      </c>
      <c r="M30" s="162">
        <v>898.26</v>
      </c>
    </row>
    <row r="31" spans="1:13" ht="18" customHeight="1" x14ac:dyDescent="0.3">
      <c r="A31" s="159" t="s">
        <v>71</v>
      </c>
      <c r="B31" s="159" t="s">
        <v>669</v>
      </c>
      <c r="C31" s="164">
        <v>33.548999999999999</v>
      </c>
      <c r="D31" s="164">
        <v>33.72</v>
      </c>
      <c r="E31" s="164">
        <v>58.405999999999999</v>
      </c>
      <c r="F31" s="164">
        <v>58.042999999999999</v>
      </c>
      <c r="G31" s="164">
        <v>317.13</v>
      </c>
      <c r="H31" s="164">
        <v>500.84800000000001</v>
      </c>
      <c r="I31" s="164">
        <v>139.78</v>
      </c>
      <c r="J31" s="164">
        <v>140.04</v>
      </c>
      <c r="K31" s="164">
        <v>376.31</v>
      </c>
      <c r="L31" s="164">
        <v>245.05</v>
      </c>
      <c r="M31" s="164">
        <v>901.18</v>
      </c>
    </row>
    <row r="32" spans="1:13" ht="18" customHeight="1" x14ac:dyDescent="0.3">
      <c r="A32" s="159" t="s">
        <v>71</v>
      </c>
      <c r="B32" s="159" t="s">
        <v>670</v>
      </c>
      <c r="C32" s="160">
        <v>30.18</v>
      </c>
      <c r="D32" s="160">
        <v>30.408999999999999</v>
      </c>
      <c r="E32" s="160">
        <v>51.037999999999997</v>
      </c>
      <c r="F32" s="160">
        <v>50.933</v>
      </c>
      <c r="G32" s="160">
        <v>299.7</v>
      </c>
      <c r="H32" s="160">
        <v>462.26</v>
      </c>
      <c r="I32" s="160">
        <v>133.07</v>
      </c>
      <c r="J32" s="160">
        <v>135.29</v>
      </c>
      <c r="K32" s="160">
        <v>363.84</v>
      </c>
      <c r="L32" s="160">
        <v>230.01</v>
      </c>
      <c r="M32" s="160">
        <v>862.21</v>
      </c>
    </row>
    <row r="33" spans="1:13" ht="18" customHeight="1" x14ac:dyDescent="0.3">
      <c r="A33" s="159" t="s">
        <v>71</v>
      </c>
      <c r="B33" s="159" t="s">
        <v>671</v>
      </c>
      <c r="C33" s="162">
        <v>40.24</v>
      </c>
      <c r="D33" s="162">
        <v>40.29</v>
      </c>
      <c r="E33" s="162">
        <v>49.966000000000001</v>
      </c>
      <c r="F33" s="162">
        <v>50.283999999999999</v>
      </c>
      <c r="G33" s="162">
        <v>312.66000000000003</v>
      </c>
      <c r="H33" s="162">
        <v>493.44</v>
      </c>
      <c r="I33" s="162">
        <v>131.66999999999999</v>
      </c>
      <c r="J33" s="162">
        <v>132.35</v>
      </c>
      <c r="K33" s="162">
        <v>360.73</v>
      </c>
      <c r="L33" s="162">
        <v>225.64</v>
      </c>
      <c r="M33" s="162">
        <v>850.39</v>
      </c>
    </row>
    <row r="34" spans="1:13" ht="18" customHeight="1" x14ac:dyDescent="0.3">
      <c r="A34" s="159" t="s">
        <v>71</v>
      </c>
      <c r="B34" s="159" t="s">
        <v>672</v>
      </c>
      <c r="C34" s="162">
        <v>42.168999999999997</v>
      </c>
      <c r="D34" s="162">
        <v>43.22</v>
      </c>
      <c r="E34" s="162">
        <v>52.645000000000003</v>
      </c>
      <c r="F34" s="162">
        <v>54.499000000000002</v>
      </c>
      <c r="G34" s="162">
        <v>334.71</v>
      </c>
      <c r="H34" s="162">
        <v>527.24300000000005</v>
      </c>
      <c r="I34" s="162">
        <v>128.83000000000001</v>
      </c>
      <c r="J34" s="162">
        <v>130.56</v>
      </c>
      <c r="K34" s="162">
        <v>360.19</v>
      </c>
      <c r="L34" s="162">
        <v>215.65</v>
      </c>
      <c r="M34" s="162">
        <v>835.23</v>
      </c>
    </row>
    <row r="35" spans="1:13" ht="18" customHeight="1" x14ac:dyDescent="0.3">
      <c r="A35" s="159" t="s">
        <v>71</v>
      </c>
      <c r="B35" s="159" t="s">
        <v>673</v>
      </c>
      <c r="C35" s="162">
        <v>39.880000000000003</v>
      </c>
      <c r="D35" s="162">
        <v>39.918999999999997</v>
      </c>
      <c r="E35" s="162">
        <v>50.234000000000002</v>
      </c>
      <c r="F35" s="162">
        <v>50.037999999999997</v>
      </c>
      <c r="G35" s="162">
        <v>316.38</v>
      </c>
      <c r="H35" s="162">
        <v>496.45100000000002</v>
      </c>
      <c r="I35" s="162">
        <v>137.06</v>
      </c>
      <c r="J35" s="162">
        <v>136.71</v>
      </c>
      <c r="K35" s="162">
        <v>386.32</v>
      </c>
      <c r="L35" s="162">
        <v>225.75</v>
      </c>
      <c r="M35" s="162">
        <v>885.84</v>
      </c>
    </row>
    <row r="36" spans="1:13" ht="18" customHeight="1" x14ac:dyDescent="0.3">
      <c r="A36" s="159" t="s">
        <v>71</v>
      </c>
      <c r="B36" s="159" t="s">
        <v>674</v>
      </c>
      <c r="C36" s="162">
        <v>42</v>
      </c>
      <c r="D36" s="162">
        <v>41.908999999999999</v>
      </c>
      <c r="E36" s="162">
        <v>53.716999999999999</v>
      </c>
      <c r="F36" s="162">
        <v>50.533999999999999</v>
      </c>
      <c r="G36" s="162">
        <v>334.32</v>
      </c>
      <c r="H36" s="162">
        <v>522.48</v>
      </c>
      <c r="I36" s="162">
        <v>137.96</v>
      </c>
      <c r="J36" s="162">
        <v>140.03</v>
      </c>
      <c r="K36" s="162">
        <v>401.34</v>
      </c>
      <c r="L36" s="162">
        <v>241.79</v>
      </c>
      <c r="M36" s="162">
        <v>921.12</v>
      </c>
    </row>
    <row r="37" spans="1:13" ht="18" customHeight="1" x14ac:dyDescent="0.3">
      <c r="A37" s="159" t="s">
        <v>71</v>
      </c>
      <c r="B37" s="159" t="s">
        <v>675</v>
      </c>
      <c r="C37" s="162">
        <v>41.11</v>
      </c>
      <c r="D37" s="162">
        <v>41.22</v>
      </c>
      <c r="E37" s="162">
        <v>49.832000000000001</v>
      </c>
      <c r="F37" s="162">
        <v>49.164999999999999</v>
      </c>
      <c r="G37" s="162">
        <v>327.16000000000003</v>
      </c>
      <c r="H37" s="162">
        <v>508.48700000000002</v>
      </c>
      <c r="I37" s="162">
        <v>143.51</v>
      </c>
      <c r="J37" s="162">
        <v>143.46</v>
      </c>
      <c r="K37" s="162">
        <v>415.44</v>
      </c>
      <c r="L37" s="162">
        <v>247.71</v>
      </c>
      <c r="M37" s="162">
        <v>950.12</v>
      </c>
    </row>
    <row r="38" spans="1:13" ht="18" customHeight="1" x14ac:dyDescent="0.3">
      <c r="A38" s="159" t="s">
        <v>71</v>
      </c>
      <c r="B38" s="159" t="s">
        <v>676</v>
      </c>
      <c r="C38" s="162">
        <v>39.459000000000003</v>
      </c>
      <c r="D38" s="162">
        <v>39.630000000000003</v>
      </c>
      <c r="E38" s="162">
        <v>49.966000000000001</v>
      </c>
      <c r="F38" s="162">
        <v>49.357999999999997</v>
      </c>
      <c r="G38" s="162">
        <v>325.54000000000002</v>
      </c>
      <c r="H38" s="162">
        <v>503.95299999999997</v>
      </c>
      <c r="I38" s="162">
        <v>152.69</v>
      </c>
      <c r="J38" s="162">
        <v>152.34</v>
      </c>
      <c r="K38" s="162">
        <v>484.34</v>
      </c>
      <c r="L38" s="162">
        <v>299.05</v>
      </c>
      <c r="M38" s="162">
        <v>1088.42</v>
      </c>
    </row>
    <row r="39" spans="1:13" ht="18" customHeight="1" x14ac:dyDescent="0.3">
      <c r="A39" s="159" t="s">
        <v>71</v>
      </c>
      <c r="B39" s="159" t="s">
        <v>677</v>
      </c>
      <c r="C39" s="164">
        <v>31.19</v>
      </c>
      <c r="D39" s="164">
        <v>31.27</v>
      </c>
      <c r="E39" s="164">
        <v>52.779000000000003</v>
      </c>
      <c r="F39" s="164">
        <v>51.802</v>
      </c>
      <c r="G39" s="164">
        <v>294.62</v>
      </c>
      <c r="H39" s="164">
        <v>461.661</v>
      </c>
      <c r="I39" s="164">
        <v>168.49</v>
      </c>
      <c r="J39" s="164">
        <v>169.23</v>
      </c>
      <c r="K39" s="164">
        <v>550.04999999999995</v>
      </c>
      <c r="L39" s="164">
        <v>342.26</v>
      </c>
      <c r="M39" s="164">
        <v>1230.03</v>
      </c>
    </row>
    <row r="40" spans="1:13" ht="18" customHeight="1" x14ac:dyDescent="0.3">
      <c r="A40" s="159" t="s">
        <v>71</v>
      </c>
      <c r="B40" s="159" t="s">
        <v>678</v>
      </c>
      <c r="C40" s="160">
        <v>28.318999999999999</v>
      </c>
      <c r="D40" s="160">
        <v>28.44</v>
      </c>
      <c r="E40" s="160">
        <v>51.841999999999999</v>
      </c>
      <c r="F40" s="160">
        <v>50.896000000000001</v>
      </c>
      <c r="G40" s="160">
        <v>282.19</v>
      </c>
      <c r="H40" s="160">
        <v>441.68700000000001</v>
      </c>
      <c r="I40" s="160">
        <v>171.81</v>
      </c>
      <c r="J40" s="160">
        <v>170.61</v>
      </c>
      <c r="K40" s="160">
        <v>557.24</v>
      </c>
      <c r="L40" s="160">
        <v>350.03</v>
      </c>
      <c r="M40" s="160">
        <v>1249.69</v>
      </c>
    </row>
    <row r="41" spans="1:13" ht="18" customHeight="1" x14ac:dyDescent="0.3">
      <c r="A41" s="159" t="s">
        <v>71</v>
      </c>
      <c r="B41" s="159" t="s">
        <v>679</v>
      </c>
      <c r="C41" s="162">
        <v>26.51</v>
      </c>
      <c r="D41" s="162">
        <v>26.459</v>
      </c>
      <c r="E41" s="162">
        <v>49.698</v>
      </c>
      <c r="F41" s="162">
        <v>49.143999999999998</v>
      </c>
      <c r="G41" s="162">
        <v>263.95</v>
      </c>
      <c r="H41" s="162">
        <v>415.76100000000002</v>
      </c>
      <c r="I41" s="162">
        <v>163.54</v>
      </c>
      <c r="J41" s="162">
        <v>163.87</v>
      </c>
      <c r="K41" s="162">
        <v>532.95000000000005</v>
      </c>
      <c r="L41" s="162">
        <v>328.14</v>
      </c>
      <c r="M41" s="162">
        <v>1188.5</v>
      </c>
    </row>
    <row r="42" spans="1:13" ht="18" customHeight="1" x14ac:dyDescent="0.3">
      <c r="A42" s="159" t="s">
        <v>71</v>
      </c>
      <c r="B42" s="159" t="s">
        <v>680</v>
      </c>
      <c r="C42" s="162">
        <v>40.209000000000003</v>
      </c>
      <c r="D42" s="162">
        <v>39.93</v>
      </c>
      <c r="E42" s="162">
        <v>39.25</v>
      </c>
      <c r="F42" s="162">
        <v>38.756</v>
      </c>
      <c r="G42" s="162">
        <v>279.5</v>
      </c>
      <c r="H42" s="162">
        <v>437.64499999999998</v>
      </c>
      <c r="I42" s="162">
        <v>164.82</v>
      </c>
      <c r="J42" s="162">
        <v>163.09</v>
      </c>
      <c r="K42" s="162">
        <v>536.62</v>
      </c>
      <c r="L42" s="162">
        <v>329.75</v>
      </c>
      <c r="M42" s="162">
        <v>1194.28</v>
      </c>
    </row>
    <row r="43" spans="1:13" ht="18" customHeight="1" x14ac:dyDescent="0.3">
      <c r="A43" s="159" t="s">
        <v>71</v>
      </c>
      <c r="B43" s="159" t="s">
        <v>681</v>
      </c>
      <c r="C43" s="162">
        <v>38.020000000000003</v>
      </c>
      <c r="D43" s="162">
        <v>38.139000000000003</v>
      </c>
      <c r="E43" s="162">
        <v>38.58</v>
      </c>
      <c r="F43" s="162">
        <v>38.384999999999998</v>
      </c>
      <c r="G43" s="162">
        <v>253.79</v>
      </c>
      <c r="H43" s="162">
        <v>406.91399999999999</v>
      </c>
      <c r="I43" s="162">
        <v>168.71</v>
      </c>
      <c r="J43" s="162">
        <v>169.29</v>
      </c>
      <c r="K43" s="162">
        <v>564.13</v>
      </c>
      <c r="L43" s="162">
        <v>341.6</v>
      </c>
      <c r="M43" s="162">
        <v>1243.73</v>
      </c>
    </row>
    <row r="44" spans="1:13" ht="18" customHeight="1" x14ac:dyDescent="0.3">
      <c r="A44" s="159" t="s">
        <v>71</v>
      </c>
      <c r="B44" s="159" t="s">
        <v>682</v>
      </c>
      <c r="C44" s="162">
        <v>41.33</v>
      </c>
      <c r="D44" s="162">
        <v>41.84</v>
      </c>
      <c r="E44" s="162">
        <v>40.991</v>
      </c>
      <c r="F44" s="162">
        <v>40.484999999999999</v>
      </c>
      <c r="G44" s="162">
        <v>268.18</v>
      </c>
      <c r="H44" s="162">
        <v>432.82600000000002</v>
      </c>
      <c r="I44" s="162">
        <v>170.6</v>
      </c>
      <c r="J44" s="162">
        <v>169.99</v>
      </c>
      <c r="K44" s="162">
        <v>574.72</v>
      </c>
      <c r="L44" s="162">
        <v>353.28</v>
      </c>
      <c r="M44" s="162">
        <v>1268.5899999999999</v>
      </c>
    </row>
    <row r="45" spans="1:13" ht="18" customHeight="1" x14ac:dyDescent="0.3">
      <c r="A45" s="159" t="s">
        <v>71</v>
      </c>
      <c r="B45" s="159" t="s">
        <v>683</v>
      </c>
      <c r="C45" s="162">
        <v>48.88</v>
      </c>
      <c r="D45" s="162">
        <v>48.9</v>
      </c>
      <c r="E45" s="162">
        <v>53.850999999999999</v>
      </c>
      <c r="F45" s="162">
        <v>53.744999999999997</v>
      </c>
      <c r="G45" s="162">
        <v>310.88</v>
      </c>
      <c r="H45" s="162">
        <v>516.25599999999997</v>
      </c>
      <c r="I45" s="162">
        <v>166.61</v>
      </c>
      <c r="J45" s="162">
        <v>167.42</v>
      </c>
      <c r="K45" s="162">
        <v>545.74</v>
      </c>
      <c r="L45" s="162">
        <v>334.76</v>
      </c>
      <c r="M45" s="162">
        <v>1214.53</v>
      </c>
    </row>
    <row r="46" spans="1:13" ht="18" customHeight="1" x14ac:dyDescent="0.3">
      <c r="A46" s="159" t="s">
        <v>71</v>
      </c>
      <c r="B46" s="159" t="s">
        <v>684</v>
      </c>
      <c r="C46" s="162">
        <v>34.639000000000003</v>
      </c>
      <c r="D46" s="162">
        <v>34.840000000000003</v>
      </c>
      <c r="E46" s="162">
        <v>55.459000000000003</v>
      </c>
      <c r="F46" s="162">
        <v>55.194000000000003</v>
      </c>
      <c r="G46" s="162">
        <v>302.18</v>
      </c>
      <c r="H46" s="162">
        <v>482.31200000000001</v>
      </c>
      <c r="I46" s="162">
        <v>173.71</v>
      </c>
      <c r="J46" s="162">
        <v>173.89</v>
      </c>
      <c r="K46" s="162">
        <v>557.5</v>
      </c>
      <c r="L46" s="162">
        <v>354.59</v>
      </c>
      <c r="M46" s="162">
        <v>1259.69</v>
      </c>
    </row>
    <row r="47" spans="1:13" ht="18" customHeight="1" x14ac:dyDescent="0.3">
      <c r="A47" s="159" t="s">
        <v>71</v>
      </c>
      <c r="B47" s="159" t="s">
        <v>685</v>
      </c>
      <c r="C47" s="164">
        <v>34.47</v>
      </c>
      <c r="D47" s="164">
        <v>34.43</v>
      </c>
      <c r="E47" s="164">
        <v>57.601999999999997</v>
      </c>
      <c r="F47" s="164">
        <v>57.710999999999999</v>
      </c>
      <c r="G47" s="164">
        <v>292.23</v>
      </c>
      <c r="H47" s="164">
        <v>476.44299999999998</v>
      </c>
      <c r="I47" s="164">
        <v>175.22</v>
      </c>
      <c r="J47" s="164">
        <v>176.92</v>
      </c>
      <c r="K47" s="164">
        <v>559.42999999999995</v>
      </c>
      <c r="L47" s="164">
        <v>369.67</v>
      </c>
      <c r="M47" s="164">
        <v>1281.24</v>
      </c>
    </row>
    <row r="48" spans="1:13" ht="18" customHeight="1" x14ac:dyDescent="0.3">
      <c r="A48" s="159" t="s">
        <v>71</v>
      </c>
      <c r="B48" s="159" t="s">
        <v>686</v>
      </c>
      <c r="C48" s="160">
        <v>35.348999999999997</v>
      </c>
      <c r="D48" s="160">
        <v>35.56</v>
      </c>
      <c r="E48" s="160">
        <v>59.075000000000003</v>
      </c>
      <c r="F48" s="160">
        <v>58.692999999999998</v>
      </c>
      <c r="G48" s="160">
        <v>286.44</v>
      </c>
      <c r="H48" s="160">
        <v>475.11700000000002</v>
      </c>
      <c r="I48" s="160">
        <v>173.85</v>
      </c>
      <c r="J48" s="160">
        <v>172.02</v>
      </c>
      <c r="K48" s="160">
        <v>535.38</v>
      </c>
      <c r="L48" s="160">
        <v>356.23</v>
      </c>
      <c r="M48" s="160">
        <v>1237.48</v>
      </c>
    </row>
    <row r="49" spans="1:13" ht="18" customHeight="1" x14ac:dyDescent="0.3">
      <c r="A49" s="159" t="s">
        <v>71</v>
      </c>
      <c r="B49" s="159" t="s">
        <v>687</v>
      </c>
      <c r="C49" s="162">
        <v>32.658999999999999</v>
      </c>
      <c r="D49" s="162">
        <v>33.08</v>
      </c>
      <c r="E49" s="162">
        <v>57.735999999999997</v>
      </c>
      <c r="F49" s="162">
        <v>57.186</v>
      </c>
      <c r="G49" s="162">
        <v>275.23</v>
      </c>
      <c r="H49" s="162">
        <v>455.89100000000002</v>
      </c>
      <c r="I49" s="162">
        <v>171.55</v>
      </c>
      <c r="J49" s="162">
        <v>173.72</v>
      </c>
      <c r="K49" s="162">
        <v>521.70000000000005</v>
      </c>
      <c r="L49" s="162">
        <v>364.11</v>
      </c>
      <c r="M49" s="162">
        <v>1231.08</v>
      </c>
    </row>
    <row r="50" spans="1:13" ht="18" customHeight="1" x14ac:dyDescent="0.3">
      <c r="A50" s="159" t="s">
        <v>71</v>
      </c>
      <c r="B50" s="159" t="s">
        <v>688</v>
      </c>
      <c r="C50" s="162">
        <v>31.469000000000001</v>
      </c>
      <c r="D50" s="162">
        <v>31.809000000000001</v>
      </c>
      <c r="E50" s="162">
        <v>57.601999999999997</v>
      </c>
      <c r="F50" s="162">
        <v>57.3</v>
      </c>
      <c r="G50" s="162">
        <v>265.64</v>
      </c>
      <c r="H50" s="162">
        <v>443.82</v>
      </c>
      <c r="I50" s="162">
        <v>170.24</v>
      </c>
      <c r="J50" s="162">
        <v>170.7</v>
      </c>
      <c r="K50" s="162">
        <v>509.91</v>
      </c>
      <c r="L50" s="162">
        <v>344.95</v>
      </c>
      <c r="M50" s="162">
        <v>1195.8</v>
      </c>
    </row>
    <row r="51" spans="1:13" ht="18" customHeight="1" x14ac:dyDescent="0.3">
      <c r="A51" s="159" t="s">
        <v>71</v>
      </c>
      <c r="B51" s="159" t="s">
        <v>689</v>
      </c>
      <c r="C51" s="162">
        <v>30.26</v>
      </c>
      <c r="D51" s="162">
        <v>30.27</v>
      </c>
      <c r="E51" s="162">
        <v>56.128</v>
      </c>
      <c r="F51" s="162">
        <v>56.052</v>
      </c>
      <c r="G51" s="162">
        <v>249.21</v>
      </c>
      <c r="H51" s="162">
        <v>421.92</v>
      </c>
      <c r="I51" s="162">
        <v>170.18</v>
      </c>
      <c r="J51" s="162">
        <v>172.08</v>
      </c>
      <c r="K51" s="162">
        <v>507.31</v>
      </c>
      <c r="L51" s="162">
        <v>351.87</v>
      </c>
      <c r="M51" s="162">
        <v>1201.44</v>
      </c>
    </row>
    <row r="52" spans="1:13" ht="18" customHeight="1" x14ac:dyDescent="0.3">
      <c r="A52" s="159" t="s">
        <v>71</v>
      </c>
      <c r="B52" s="159" t="s">
        <v>690</v>
      </c>
      <c r="C52" s="162">
        <v>36.798999999999999</v>
      </c>
      <c r="D52" s="162">
        <v>36.918999999999997</v>
      </c>
      <c r="E52" s="162">
        <v>53.850999999999999</v>
      </c>
      <c r="F52" s="162">
        <v>54.268999999999998</v>
      </c>
      <c r="G52" s="162">
        <v>242.33</v>
      </c>
      <c r="H52" s="162">
        <v>424.16800000000001</v>
      </c>
      <c r="I52" s="162">
        <v>171.7</v>
      </c>
      <c r="J52" s="162">
        <v>172.29</v>
      </c>
      <c r="K52" s="162">
        <v>515.49</v>
      </c>
      <c r="L52" s="162">
        <v>361.59</v>
      </c>
      <c r="M52" s="162">
        <v>1221.07</v>
      </c>
    </row>
    <row r="53" spans="1:13" ht="18" customHeight="1" x14ac:dyDescent="0.3">
      <c r="A53" s="159" t="s">
        <v>71</v>
      </c>
      <c r="B53" s="159" t="s">
        <v>691</v>
      </c>
      <c r="C53" s="162">
        <v>31.829000000000001</v>
      </c>
      <c r="D53" s="162">
        <v>32.029000000000003</v>
      </c>
      <c r="E53" s="162">
        <v>51.037999999999997</v>
      </c>
      <c r="F53" s="162">
        <v>51.320999999999998</v>
      </c>
      <c r="G53" s="162">
        <v>205.81</v>
      </c>
      <c r="H53" s="162">
        <v>372.02699999999999</v>
      </c>
      <c r="I53" s="162">
        <v>172.1</v>
      </c>
      <c r="J53" s="162">
        <v>172.29</v>
      </c>
      <c r="K53" s="162">
        <v>515.11</v>
      </c>
      <c r="L53" s="162">
        <v>363.87</v>
      </c>
      <c r="M53" s="162">
        <v>1223.3699999999999</v>
      </c>
    </row>
    <row r="54" spans="1:13" ht="18" customHeight="1" x14ac:dyDescent="0.3">
      <c r="A54" s="159" t="s">
        <v>71</v>
      </c>
      <c r="B54" s="159" t="s">
        <v>692</v>
      </c>
      <c r="C54" s="162">
        <v>27.59</v>
      </c>
      <c r="D54" s="162">
        <v>27.52</v>
      </c>
      <c r="E54" s="162">
        <v>40.320999999999998</v>
      </c>
      <c r="F54" s="162">
        <v>40.5</v>
      </c>
      <c r="G54" s="162">
        <v>197.48</v>
      </c>
      <c r="H54" s="162">
        <v>333.411</v>
      </c>
      <c r="I54" s="162">
        <v>167.43</v>
      </c>
      <c r="J54" s="162">
        <v>165.23</v>
      </c>
      <c r="K54" s="162">
        <v>512.63666999999998</v>
      </c>
      <c r="L54" s="162">
        <v>356.11</v>
      </c>
      <c r="M54" s="162">
        <v>1201.4066700000001</v>
      </c>
    </row>
    <row r="55" spans="1:13" ht="18" customHeight="1" x14ac:dyDescent="0.3">
      <c r="A55" s="159" t="s">
        <v>693</v>
      </c>
      <c r="B55" s="159" t="s">
        <v>72</v>
      </c>
      <c r="C55" s="164">
        <v>24.1</v>
      </c>
      <c r="D55" s="164">
        <v>24.459</v>
      </c>
      <c r="E55" s="164">
        <v>38.043999999999997</v>
      </c>
      <c r="F55" s="164">
        <v>37.851999999999997</v>
      </c>
      <c r="G55" s="164">
        <v>163.91</v>
      </c>
      <c r="H55" s="164">
        <v>288.36500000000001</v>
      </c>
      <c r="I55" s="164">
        <v>165.26</v>
      </c>
      <c r="J55" s="164">
        <v>166.34</v>
      </c>
      <c r="K55" s="164">
        <v>514.41222000000005</v>
      </c>
      <c r="L55" s="164">
        <v>362.86</v>
      </c>
      <c r="M55" s="164">
        <v>1208.87222</v>
      </c>
    </row>
    <row r="56" spans="1:13" x14ac:dyDescent="0.3">
      <c r="A56" s="231" t="s">
        <v>705</v>
      </c>
      <c r="B56" s="231"/>
      <c r="C56" s="169">
        <v>-19.420000000000002</v>
      </c>
      <c r="D56" s="169">
        <v>-20.138999999999999</v>
      </c>
      <c r="E56" s="169">
        <v>-36.704000000000001</v>
      </c>
      <c r="F56" s="169">
        <v>-37.667000000000002</v>
      </c>
      <c r="G56" s="169">
        <v>-107.79</v>
      </c>
      <c r="H56" s="169"/>
      <c r="I56" s="169">
        <v>175.22</v>
      </c>
      <c r="J56" s="169">
        <v>176.92</v>
      </c>
      <c r="K56" s="169">
        <v>574.72</v>
      </c>
      <c r="L56" s="169">
        <v>383.15</v>
      </c>
      <c r="M56" s="169"/>
    </row>
    <row r="57" spans="1:13" x14ac:dyDescent="0.3">
      <c r="A57" s="231" t="s">
        <v>706</v>
      </c>
      <c r="B57" s="231"/>
      <c r="C57" s="169">
        <v>-48.88</v>
      </c>
      <c r="D57" s="169">
        <v>-48.9</v>
      </c>
      <c r="E57" s="169">
        <v>-59.075000000000003</v>
      </c>
      <c r="F57" s="169">
        <v>-58.692999999999998</v>
      </c>
      <c r="G57" s="169">
        <v>-334.71</v>
      </c>
      <c r="H57" s="169"/>
      <c r="I57" s="169">
        <v>128.83000000000001</v>
      </c>
      <c r="J57" s="169">
        <v>130.56</v>
      </c>
      <c r="K57" s="169">
        <v>353.93</v>
      </c>
      <c r="L57" s="169">
        <v>215.65</v>
      </c>
      <c r="M57" s="169"/>
    </row>
    <row r="58" spans="1:13" x14ac:dyDescent="0.3">
      <c r="A58" s="231" t="s">
        <v>707</v>
      </c>
      <c r="B58" s="231"/>
      <c r="C58" s="169">
        <v>-33.985104166666666</v>
      </c>
      <c r="D58" s="169">
        <v>-34.147458333333333</v>
      </c>
      <c r="E58" s="169">
        <v>-48.958770833333332</v>
      </c>
      <c r="F58" s="169">
        <v>-48.918791666666664</v>
      </c>
      <c r="G58" s="169">
        <v>-238.08500000000001</v>
      </c>
      <c r="H58" s="169"/>
      <c r="I58" s="169">
        <v>159.01770833333333</v>
      </c>
      <c r="J58" s="169">
        <v>159.40958333333333</v>
      </c>
      <c r="K58" s="169">
        <v>483.03789354166668</v>
      </c>
      <c r="L58" s="169">
        <v>325.42291666666665</v>
      </c>
      <c r="M58" s="169"/>
    </row>
    <row r="59" spans="1:13" ht="27" customHeight="1" x14ac:dyDescent="0.3">
      <c r="A59" s="231" t="s">
        <v>3</v>
      </c>
      <c r="B59" s="231"/>
      <c r="C59" s="230" t="s">
        <v>190</v>
      </c>
      <c r="D59" s="230"/>
      <c r="E59" s="230" t="s">
        <v>53</v>
      </c>
      <c r="F59" s="230"/>
      <c r="G59" s="230" t="s">
        <v>149</v>
      </c>
      <c r="H59" s="230" t="s">
        <v>801</v>
      </c>
      <c r="I59" s="230" t="s">
        <v>149</v>
      </c>
      <c r="J59" s="230"/>
      <c r="K59" s="230"/>
      <c r="L59" s="230" t="s">
        <v>168</v>
      </c>
      <c r="M59" s="230" t="s">
        <v>801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2512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1549</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1550</v>
      </c>
      <c r="B6" s="231"/>
      <c r="C6" s="173" t="s">
        <v>2513</v>
      </c>
      <c r="D6" s="173" t="s">
        <v>2514</v>
      </c>
      <c r="E6" s="173" t="s">
        <v>2515</v>
      </c>
      <c r="F6" s="173" t="s">
        <v>2516</v>
      </c>
      <c r="G6" s="173" t="s">
        <v>2517</v>
      </c>
      <c r="H6" s="173" t="s">
        <v>2518</v>
      </c>
      <c r="I6" s="173" t="s">
        <v>2519</v>
      </c>
      <c r="J6" s="173" t="s">
        <v>2520</v>
      </c>
      <c r="K6" s="173" t="s">
        <v>2521</v>
      </c>
      <c r="L6" s="173" t="s">
        <v>2522</v>
      </c>
      <c r="M6" s="173" t="s">
        <v>2523</v>
      </c>
      <c r="N6" s="173" t="s">
        <v>2524</v>
      </c>
      <c r="O6" s="11" t="s">
        <v>2525</v>
      </c>
      <c r="P6" s="11" t="s">
        <v>2526</v>
      </c>
      <c r="Q6" s="11" t="s">
        <v>2527</v>
      </c>
      <c r="R6" s="11" t="s">
        <v>2528</v>
      </c>
      <c r="S6" s="11" t="s">
        <v>2529</v>
      </c>
      <c r="T6" s="11" t="s">
        <v>2530</v>
      </c>
      <c r="U6" s="11" t="s">
        <v>2531</v>
      </c>
      <c r="V6" s="11" t="s">
        <v>2532</v>
      </c>
      <c r="W6" s="11" t="s">
        <v>2533</v>
      </c>
      <c r="X6" s="174" t="s">
        <v>2534</v>
      </c>
      <c r="Y6" s="174" t="s">
        <v>2535</v>
      </c>
      <c r="Z6" s="174" t="s">
        <v>2536</v>
      </c>
      <c r="AA6" s="174" t="s">
        <v>2537</v>
      </c>
      <c r="AB6" s="174" t="s">
        <v>2538</v>
      </c>
      <c r="AC6" s="174" t="s">
        <v>2539</v>
      </c>
      <c r="AD6" s="174" t="s">
        <v>2540</v>
      </c>
      <c r="AE6" s="174" t="s">
        <v>2541</v>
      </c>
      <c r="AF6" s="174" t="s">
        <v>2542</v>
      </c>
    </row>
    <row r="7" spans="1:32" ht="27" customHeight="1" x14ac:dyDescent="0.3">
      <c r="A7" s="231" t="s">
        <v>29</v>
      </c>
      <c r="B7" s="231"/>
      <c r="C7" s="235" t="s">
        <v>2543</v>
      </c>
      <c r="D7" s="235" t="s">
        <v>2544</v>
      </c>
      <c r="E7" s="235" t="s">
        <v>2545</v>
      </c>
      <c r="F7" s="235" t="s">
        <v>384</v>
      </c>
      <c r="G7" s="235" t="s">
        <v>388</v>
      </c>
      <c r="H7" s="235" t="s">
        <v>169</v>
      </c>
      <c r="I7" s="235" t="s">
        <v>184</v>
      </c>
      <c r="J7" s="235" t="s">
        <v>2546</v>
      </c>
      <c r="K7" s="235" t="s">
        <v>179</v>
      </c>
      <c r="L7" s="235" t="s">
        <v>417</v>
      </c>
      <c r="M7" s="235" t="s">
        <v>294</v>
      </c>
      <c r="N7" s="235" t="s">
        <v>258</v>
      </c>
      <c r="O7" s="228" t="s">
        <v>2547</v>
      </c>
      <c r="P7" s="228" t="s">
        <v>2548</v>
      </c>
      <c r="Q7" s="228" t="s">
        <v>316</v>
      </c>
      <c r="R7" s="228" t="s">
        <v>2549</v>
      </c>
      <c r="S7" s="228" t="s">
        <v>576</v>
      </c>
      <c r="T7" s="228" t="s">
        <v>413</v>
      </c>
      <c r="U7" s="228" t="s">
        <v>2550</v>
      </c>
      <c r="V7" s="228" t="s">
        <v>2551</v>
      </c>
      <c r="W7" s="228" t="s">
        <v>2552</v>
      </c>
      <c r="X7" s="234" t="s">
        <v>2553</v>
      </c>
      <c r="Y7" s="234" t="s">
        <v>2554</v>
      </c>
      <c r="Z7" s="234" t="s">
        <v>2555</v>
      </c>
      <c r="AA7" s="234" t="s">
        <v>2556</v>
      </c>
      <c r="AB7" s="234" t="s">
        <v>2557</v>
      </c>
      <c r="AC7" s="234" t="s">
        <v>2558</v>
      </c>
      <c r="AD7" s="234" t="s">
        <v>2550</v>
      </c>
      <c r="AE7" s="234" t="s">
        <v>2559</v>
      </c>
      <c r="AF7" s="234" t="s">
        <v>2551</v>
      </c>
    </row>
    <row r="8" spans="1:32" x14ac:dyDescent="0.3">
      <c r="A8" s="231" t="s">
        <v>2560</v>
      </c>
      <c r="B8" s="231"/>
      <c r="C8" s="173" t="s">
        <v>2561</v>
      </c>
      <c r="D8" s="173" t="s">
        <v>2561</v>
      </c>
      <c r="E8" s="173" t="s">
        <v>2561</v>
      </c>
      <c r="F8" s="173" t="s">
        <v>2561</v>
      </c>
      <c r="G8" s="173" t="s">
        <v>2561</v>
      </c>
      <c r="H8" s="173" t="s">
        <v>2561</v>
      </c>
      <c r="I8" s="173" t="s">
        <v>2561</v>
      </c>
      <c r="J8" s="173" t="s">
        <v>2561</v>
      </c>
      <c r="K8" s="173" t="s">
        <v>2561</v>
      </c>
      <c r="L8" s="173" t="s">
        <v>2561</v>
      </c>
      <c r="M8" s="173" t="s">
        <v>2561</v>
      </c>
      <c r="N8" s="173" t="s">
        <v>2561</v>
      </c>
      <c r="O8" s="11" t="s">
        <v>2562</v>
      </c>
      <c r="P8" s="11" t="s">
        <v>2562</v>
      </c>
      <c r="Q8" s="11" t="s">
        <v>2562</v>
      </c>
      <c r="R8" s="11" t="s">
        <v>2562</v>
      </c>
      <c r="S8" s="11" t="s">
        <v>2562</v>
      </c>
      <c r="T8" s="11" t="s">
        <v>2562</v>
      </c>
      <c r="U8" s="11" t="s">
        <v>2562</v>
      </c>
      <c r="V8" s="11" t="s">
        <v>2562</v>
      </c>
      <c r="W8" s="11" t="s">
        <v>2562</v>
      </c>
      <c r="X8" s="174" t="s">
        <v>2563</v>
      </c>
      <c r="Y8" s="174" t="s">
        <v>2563</v>
      </c>
      <c r="Z8" s="174" t="s">
        <v>2563</v>
      </c>
      <c r="AA8" s="174" t="s">
        <v>2563</v>
      </c>
      <c r="AB8" s="174" t="s">
        <v>2563</v>
      </c>
      <c r="AC8" s="174" t="s">
        <v>2563</v>
      </c>
      <c r="AD8" s="174" t="s">
        <v>2563</v>
      </c>
      <c r="AE8" s="174" t="s">
        <v>2563</v>
      </c>
      <c r="AF8" s="174" t="s">
        <v>2563</v>
      </c>
    </row>
    <row r="9" spans="1:32" ht="27" customHeight="1" x14ac:dyDescent="0.3">
      <c r="A9" s="156" t="s">
        <v>67</v>
      </c>
      <c r="B9" s="156" t="s">
        <v>424</v>
      </c>
      <c r="C9" s="173" t="s">
        <v>2564</v>
      </c>
      <c r="D9" s="173" t="s">
        <v>2564</v>
      </c>
      <c r="E9" s="173" t="s">
        <v>2564</v>
      </c>
      <c r="F9" s="173" t="s">
        <v>2564</v>
      </c>
      <c r="G9" s="173" t="s">
        <v>2564</v>
      </c>
      <c r="H9" s="173" t="s">
        <v>2564</v>
      </c>
      <c r="I9" s="173" t="s">
        <v>2564</v>
      </c>
      <c r="J9" s="173" t="s">
        <v>2564</v>
      </c>
      <c r="K9" s="173" t="s">
        <v>2564</v>
      </c>
      <c r="L9" s="173" t="s">
        <v>2564</v>
      </c>
      <c r="M9" s="173" t="s">
        <v>2564</v>
      </c>
      <c r="N9" s="173" t="s">
        <v>2564</v>
      </c>
      <c r="O9" s="11" t="s">
        <v>2564</v>
      </c>
      <c r="P9" s="11" t="s">
        <v>2564</v>
      </c>
      <c r="Q9" s="11" t="s">
        <v>2564</v>
      </c>
      <c r="R9" s="11" t="s">
        <v>2564</v>
      </c>
      <c r="S9" s="11" t="s">
        <v>2564</v>
      </c>
      <c r="T9" s="11" t="s">
        <v>2564</v>
      </c>
      <c r="U9" s="11" t="s">
        <v>2564</v>
      </c>
      <c r="V9" s="11" t="s">
        <v>2564</v>
      </c>
      <c r="W9" s="11" t="s">
        <v>2564</v>
      </c>
      <c r="X9" s="174" t="s">
        <v>2564</v>
      </c>
      <c r="Y9" s="174" t="s">
        <v>2564</v>
      </c>
      <c r="Z9" s="174" t="s">
        <v>2564</v>
      </c>
      <c r="AA9" s="174" t="s">
        <v>2564</v>
      </c>
      <c r="AB9" s="174" t="s">
        <v>2564</v>
      </c>
      <c r="AC9" s="174" t="s">
        <v>2564</v>
      </c>
      <c r="AD9" s="174" t="s">
        <v>2564</v>
      </c>
      <c r="AE9" s="174" t="s">
        <v>2564</v>
      </c>
      <c r="AF9" s="174" t="s">
        <v>2564</v>
      </c>
    </row>
    <row r="10" spans="1:32" ht="18" customHeight="1" x14ac:dyDescent="0.3">
      <c r="A10" s="159" t="s">
        <v>71</v>
      </c>
      <c r="B10" s="159" t="s">
        <v>646</v>
      </c>
      <c r="C10" s="160">
        <v>509.88</v>
      </c>
      <c r="D10" s="160">
        <v>511.57</v>
      </c>
      <c r="E10" s="160">
        <v>508.01</v>
      </c>
      <c r="F10" s="160">
        <v>510.75</v>
      </c>
      <c r="G10" s="160">
        <v>511.78</v>
      </c>
      <c r="H10" s="160">
        <v>512.24</v>
      </c>
      <c r="I10" s="160">
        <v>506.34</v>
      </c>
      <c r="J10" s="160">
        <v>492.41</v>
      </c>
      <c r="K10" s="160">
        <v>493.31</v>
      </c>
      <c r="L10" s="160">
        <v>482.94</v>
      </c>
      <c r="M10" s="160">
        <v>503.88</v>
      </c>
      <c r="N10" s="160">
        <v>487.21</v>
      </c>
      <c r="O10" s="160">
        <v>229.24</v>
      </c>
      <c r="P10" s="160">
        <v>225.28</v>
      </c>
      <c r="Q10" s="160">
        <v>231.03</v>
      </c>
      <c r="R10" s="160">
        <v>220.63</v>
      </c>
      <c r="S10" s="160">
        <v>217.37</v>
      </c>
      <c r="T10" s="161">
        <v>218.71</v>
      </c>
      <c r="U10" s="160">
        <v>220.69</v>
      </c>
      <c r="V10" s="161">
        <v>224.5</v>
      </c>
      <c r="W10" s="160">
        <v>224.1</v>
      </c>
      <c r="X10" s="160">
        <v>139.71</v>
      </c>
      <c r="Y10" s="160">
        <v>138.71</v>
      </c>
      <c r="Z10" s="160">
        <v>138.76</v>
      </c>
      <c r="AA10" s="160">
        <v>136.84</v>
      </c>
      <c r="AB10" s="160">
        <v>135.79</v>
      </c>
      <c r="AC10" s="160">
        <v>137.35</v>
      </c>
      <c r="AD10" s="160">
        <v>140.82</v>
      </c>
      <c r="AE10" s="160">
        <v>125.16</v>
      </c>
      <c r="AF10" s="160">
        <v>140.94</v>
      </c>
    </row>
    <row r="11" spans="1:32" ht="18" customHeight="1" x14ac:dyDescent="0.3">
      <c r="A11" s="159" t="s">
        <v>71</v>
      </c>
      <c r="B11" s="159" t="s">
        <v>647</v>
      </c>
      <c r="C11" s="162">
        <v>496.81</v>
      </c>
      <c r="D11" s="162">
        <v>505.74</v>
      </c>
      <c r="E11" s="162">
        <v>508.01</v>
      </c>
      <c r="F11" s="162">
        <v>510.75</v>
      </c>
      <c r="G11" s="162">
        <v>511.78</v>
      </c>
      <c r="H11" s="162">
        <v>512.24</v>
      </c>
      <c r="I11" s="162">
        <v>506.34</v>
      </c>
      <c r="J11" s="162">
        <v>497.48</v>
      </c>
      <c r="K11" s="162">
        <v>493.31</v>
      </c>
      <c r="L11" s="162">
        <v>482.94</v>
      </c>
      <c r="M11" s="162">
        <v>503.88</v>
      </c>
      <c r="N11" s="162">
        <v>487.21</v>
      </c>
      <c r="O11" s="162">
        <v>223.3</v>
      </c>
      <c r="P11" s="162">
        <v>225.28</v>
      </c>
      <c r="Q11" s="162">
        <v>228.63</v>
      </c>
      <c r="R11" s="162">
        <v>220.63</v>
      </c>
      <c r="S11" s="162">
        <v>219.55</v>
      </c>
      <c r="T11" s="163">
        <v>218.71</v>
      </c>
      <c r="U11" s="162">
        <v>220.69</v>
      </c>
      <c r="V11" s="163">
        <v>224.5</v>
      </c>
      <c r="W11" s="162">
        <v>224.1</v>
      </c>
      <c r="X11" s="162">
        <v>139.71</v>
      </c>
      <c r="Y11" s="162">
        <v>138.71</v>
      </c>
      <c r="Z11" s="162">
        <v>138.76</v>
      </c>
      <c r="AA11" s="162">
        <v>136.84</v>
      </c>
      <c r="AB11" s="162">
        <v>135.79</v>
      </c>
      <c r="AC11" s="162">
        <v>137.35</v>
      </c>
      <c r="AD11" s="162">
        <v>140.82</v>
      </c>
      <c r="AE11" s="162">
        <v>126.42</v>
      </c>
      <c r="AF11" s="162">
        <v>140.94</v>
      </c>
    </row>
    <row r="12" spans="1:32" ht="18" customHeight="1" x14ac:dyDescent="0.3">
      <c r="A12" s="159" t="s">
        <v>71</v>
      </c>
      <c r="B12" s="159" t="s">
        <v>648</v>
      </c>
      <c r="C12" s="162">
        <v>502.48</v>
      </c>
      <c r="D12" s="162">
        <v>510.94</v>
      </c>
      <c r="E12" s="162">
        <v>508.01</v>
      </c>
      <c r="F12" s="162">
        <v>516.27</v>
      </c>
      <c r="G12" s="162">
        <v>511.78</v>
      </c>
      <c r="H12" s="162">
        <v>512.24</v>
      </c>
      <c r="I12" s="162">
        <v>506.34</v>
      </c>
      <c r="J12" s="162">
        <v>497.48</v>
      </c>
      <c r="K12" s="162">
        <v>493.31</v>
      </c>
      <c r="L12" s="162">
        <v>482.94</v>
      </c>
      <c r="M12" s="162">
        <v>503.88</v>
      </c>
      <c r="N12" s="162">
        <v>487.21</v>
      </c>
      <c r="O12" s="162">
        <v>223.3</v>
      </c>
      <c r="P12" s="162">
        <v>225.28</v>
      </c>
      <c r="Q12" s="162">
        <v>228.63</v>
      </c>
      <c r="R12" s="162">
        <v>221.19</v>
      </c>
      <c r="S12" s="162">
        <v>219.55</v>
      </c>
      <c r="T12" s="163">
        <v>218.71</v>
      </c>
      <c r="U12" s="162">
        <v>220.69</v>
      </c>
      <c r="V12" s="163">
        <v>224.5</v>
      </c>
      <c r="W12" s="162">
        <v>224.1</v>
      </c>
      <c r="X12" s="162">
        <v>139.71</v>
      </c>
      <c r="Y12" s="162">
        <v>138.71</v>
      </c>
      <c r="Z12" s="162">
        <v>138.76</v>
      </c>
      <c r="AA12" s="162">
        <v>136.84</v>
      </c>
      <c r="AB12" s="162">
        <v>135.79</v>
      </c>
      <c r="AC12" s="162">
        <v>138.83000000000001</v>
      </c>
      <c r="AD12" s="162">
        <v>140.82</v>
      </c>
      <c r="AE12" s="162">
        <v>126.42</v>
      </c>
      <c r="AF12" s="162">
        <v>140.94</v>
      </c>
    </row>
    <row r="13" spans="1:32" ht="18" customHeight="1" x14ac:dyDescent="0.3">
      <c r="A13" s="159" t="s">
        <v>71</v>
      </c>
      <c r="B13" s="159" t="s">
        <v>649</v>
      </c>
      <c r="C13" s="162">
        <v>502.48</v>
      </c>
      <c r="D13" s="162">
        <v>510.94</v>
      </c>
      <c r="E13" s="162">
        <v>508.01</v>
      </c>
      <c r="F13" s="162">
        <v>516.27</v>
      </c>
      <c r="G13" s="162">
        <v>516.96</v>
      </c>
      <c r="H13" s="162">
        <v>512.24</v>
      </c>
      <c r="I13" s="162">
        <v>506.34</v>
      </c>
      <c r="J13" s="162">
        <v>497.48</v>
      </c>
      <c r="K13" s="162">
        <v>493.31</v>
      </c>
      <c r="L13" s="162">
        <v>482.94</v>
      </c>
      <c r="M13" s="162">
        <v>503.88</v>
      </c>
      <c r="N13" s="162">
        <v>487.21</v>
      </c>
      <c r="O13" s="162">
        <v>226.01</v>
      </c>
      <c r="P13" s="162">
        <v>225.28</v>
      </c>
      <c r="Q13" s="162">
        <v>228.63</v>
      </c>
      <c r="R13" s="162">
        <v>221.19</v>
      </c>
      <c r="S13" s="162">
        <v>219.55</v>
      </c>
      <c r="T13" s="163">
        <v>218.71</v>
      </c>
      <c r="U13" s="162">
        <v>220.69</v>
      </c>
      <c r="V13" s="163">
        <v>224.5</v>
      </c>
      <c r="W13" s="162">
        <v>224.1</v>
      </c>
      <c r="X13" s="162">
        <v>139.71</v>
      </c>
      <c r="Y13" s="162">
        <v>140.25</v>
      </c>
      <c r="Z13" s="162">
        <v>138.76</v>
      </c>
      <c r="AA13" s="162">
        <v>136.84</v>
      </c>
      <c r="AB13" s="162">
        <v>135.79</v>
      </c>
      <c r="AC13" s="162">
        <v>138.83000000000001</v>
      </c>
      <c r="AD13" s="162">
        <v>141.35</v>
      </c>
      <c r="AE13" s="162">
        <v>127.69</v>
      </c>
      <c r="AF13" s="162">
        <v>140.94</v>
      </c>
    </row>
    <row r="14" spans="1:32" ht="18" customHeight="1" x14ac:dyDescent="0.3">
      <c r="A14" s="159" t="s">
        <v>71</v>
      </c>
      <c r="B14" s="159" t="s">
        <v>650</v>
      </c>
      <c r="C14" s="162">
        <v>502.48</v>
      </c>
      <c r="D14" s="162">
        <v>510.36</v>
      </c>
      <c r="E14" s="162">
        <v>509.43</v>
      </c>
      <c r="F14" s="162">
        <v>516.27</v>
      </c>
      <c r="G14" s="162">
        <v>516.96</v>
      </c>
      <c r="H14" s="162">
        <v>512.24</v>
      </c>
      <c r="I14" s="162">
        <v>506.34</v>
      </c>
      <c r="J14" s="162">
        <v>497.48</v>
      </c>
      <c r="K14" s="162">
        <v>493.31</v>
      </c>
      <c r="L14" s="162">
        <v>482.94</v>
      </c>
      <c r="M14" s="162">
        <v>503.88</v>
      </c>
      <c r="N14" s="162">
        <v>487.21</v>
      </c>
      <c r="O14" s="162">
        <v>226.01</v>
      </c>
      <c r="P14" s="162">
        <v>225.47</v>
      </c>
      <c r="Q14" s="162">
        <v>228.63</v>
      </c>
      <c r="R14" s="162">
        <v>223.42</v>
      </c>
      <c r="S14" s="162">
        <v>219.89</v>
      </c>
      <c r="T14" s="163">
        <v>218.71</v>
      </c>
      <c r="U14" s="162">
        <v>220.69</v>
      </c>
      <c r="V14" s="163">
        <v>224.5</v>
      </c>
      <c r="W14" s="162">
        <v>224.1</v>
      </c>
      <c r="X14" s="162">
        <v>139.71</v>
      </c>
      <c r="Y14" s="162">
        <v>140.25</v>
      </c>
      <c r="Z14" s="162">
        <v>138.76</v>
      </c>
      <c r="AA14" s="162">
        <v>136.84</v>
      </c>
      <c r="AB14" s="162">
        <v>135.79</v>
      </c>
      <c r="AC14" s="162">
        <v>138.83000000000001</v>
      </c>
      <c r="AD14" s="162">
        <v>141.35</v>
      </c>
      <c r="AE14" s="162">
        <v>126.33</v>
      </c>
      <c r="AF14" s="162">
        <v>140.94</v>
      </c>
    </row>
    <row r="15" spans="1:32" ht="18" customHeight="1" x14ac:dyDescent="0.3">
      <c r="A15" s="159" t="s">
        <v>71</v>
      </c>
      <c r="B15" s="159" t="s">
        <v>651</v>
      </c>
      <c r="C15" s="162">
        <v>502.48</v>
      </c>
      <c r="D15" s="162">
        <v>512.88</v>
      </c>
      <c r="E15" s="162">
        <v>509.43</v>
      </c>
      <c r="F15" s="162">
        <v>516.27</v>
      </c>
      <c r="G15" s="162">
        <v>516.96</v>
      </c>
      <c r="H15" s="162">
        <v>512.24</v>
      </c>
      <c r="I15" s="162">
        <v>506.34</v>
      </c>
      <c r="J15" s="162">
        <v>497.48</v>
      </c>
      <c r="K15" s="162">
        <v>493.31</v>
      </c>
      <c r="L15" s="162">
        <v>482.94</v>
      </c>
      <c r="M15" s="162">
        <v>503.88</v>
      </c>
      <c r="N15" s="162">
        <v>487.21</v>
      </c>
      <c r="O15" s="162">
        <v>226.01</v>
      </c>
      <c r="P15" s="162">
        <v>225.47</v>
      </c>
      <c r="Q15" s="162">
        <v>230.79</v>
      </c>
      <c r="R15" s="162">
        <v>223.42</v>
      </c>
      <c r="S15" s="162">
        <v>219.89</v>
      </c>
      <c r="T15" s="163">
        <v>218.71</v>
      </c>
      <c r="U15" s="162">
        <v>220.69</v>
      </c>
      <c r="V15" s="163">
        <v>224.5</v>
      </c>
      <c r="W15" s="162">
        <v>224.1</v>
      </c>
      <c r="X15" s="162">
        <v>139.71</v>
      </c>
      <c r="Y15" s="162">
        <v>140.25</v>
      </c>
      <c r="Z15" s="162">
        <v>138.76</v>
      </c>
      <c r="AA15" s="162">
        <v>136.84</v>
      </c>
      <c r="AB15" s="162">
        <v>135.79</v>
      </c>
      <c r="AC15" s="162">
        <v>138.83000000000001</v>
      </c>
      <c r="AD15" s="162">
        <v>141.35</v>
      </c>
      <c r="AE15" s="162">
        <v>126.33</v>
      </c>
      <c r="AF15" s="162">
        <v>140.94</v>
      </c>
    </row>
    <row r="16" spans="1:32" ht="18" customHeight="1" x14ac:dyDescent="0.3">
      <c r="A16" s="159" t="s">
        <v>71</v>
      </c>
      <c r="B16" s="159" t="s">
        <v>652</v>
      </c>
      <c r="C16" s="162">
        <v>502.48</v>
      </c>
      <c r="D16" s="162">
        <v>512.72</v>
      </c>
      <c r="E16" s="162">
        <v>509.43</v>
      </c>
      <c r="F16" s="162">
        <v>516.27</v>
      </c>
      <c r="G16" s="162">
        <v>516.96</v>
      </c>
      <c r="H16" s="162">
        <v>512.24</v>
      </c>
      <c r="I16" s="162">
        <v>506.34</v>
      </c>
      <c r="J16" s="162">
        <v>497.48</v>
      </c>
      <c r="K16" s="162">
        <v>493.31</v>
      </c>
      <c r="L16" s="162">
        <v>482.94</v>
      </c>
      <c r="M16" s="162">
        <v>503.88</v>
      </c>
      <c r="N16" s="162">
        <v>487.21</v>
      </c>
      <c r="O16" s="162">
        <v>226.01</v>
      </c>
      <c r="P16" s="162">
        <v>227.46</v>
      </c>
      <c r="Q16" s="162">
        <v>230.79</v>
      </c>
      <c r="R16" s="162">
        <v>223.42</v>
      </c>
      <c r="S16" s="162">
        <v>219.89</v>
      </c>
      <c r="T16" s="163">
        <v>218.71</v>
      </c>
      <c r="U16" s="162">
        <v>220.69</v>
      </c>
      <c r="V16" s="163">
        <v>224.5</v>
      </c>
      <c r="W16" s="162">
        <v>224.1</v>
      </c>
      <c r="X16" s="162">
        <v>139.71</v>
      </c>
      <c r="Y16" s="162">
        <v>140.25</v>
      </c>
      <c r="Z16" s="162">
        <v>138.76</v>
      </c>
      <c r="AA16" s="162">
        <v>136.84</v>
      </c>
      <c r="AB16" s="162">
        <v>135.79</v>
      </c>
      <c r="AC16" s="162">
        <v>137.27000000000001</v>
      </c>
      <c r="AD16" s="162">
        <v>141.35</v>
      </c>
      <c r="AE16" s="162">
        <v>126.33</v>
      </c>
      <c r="AF16" s="162">
        <v>140.94</v>
      </c>
    </row>
    <row r="17" spans="1:32" ht="18" customHeight="1" x14ac:dyDescent="0.3">
      <c r="A17" s="159" t="s">
        <v>71</v>
      </c>
      <c r="B17" s="159" t="s">
        <v>653</v>
      </c>
      <c r="C17" s="164">
        <v>507.62</v>
      </c>
      <c r="D17" s="164">
        <v>517.03</v>
      </c>
      <c r="E17" s="164">
        <v>514.26</v>
      </c>
      <c r="F17" s="164">
        <v>516.27</v>
      </c>
      <c r="G17" s="164">
        <v>516.96</v>
      </c>
      <c r="H17" s="164">
        <v>518.45000000000005</v>
      </c>
      <c r="I17" s="164">
        <v>506.34</v>
      </c>
      <c r="J17" s="164">
        <v>497.48</v>
      </c>
      <c r="K17" s="164">
        <v>493.31</v>
      </c>
      <c r="L17" s="164">
        <v>482.94</v>
      </c>
      <c r="M17" s="164">
        <v>501.79</v>
      </c>
      <c r="N17" s="164">
        <v>487.21</v>
      </c>
      <c r="O17" s="164">
        <v>225.41</v>
      </c>
      <c r="P17" s="165">
        <v>227.46</v>
      </c>
      <c r="Q17" s="164">
        <v>230.98</v>
      </c>
      <c r="R17" s="164">
        <v>223.42</v>
      </c>
      <c r="S17" s="164">
        <v>219.89</v>
      </c>
      <c r="T17" s="165">
        <v>218.71</v>
      </c>
      <c r="U17" s="164">
        <v>220.69</v>
      </c>
      <c r="V17" s="165">
        <v>224.5</v>
      </c>
      <c r="W17" s="164">
        <v>224.1</v>
      </c>
      <c r="X17" s="164">
        <v>139.71</v>
      </c>
      <c r="Y17" s="164">
        <v>140.25</v>
      </c>
      <c r="Z17" s="164">
        <v>138.76</v>
      </c>
      <c r="AA17" s="164">
        <v>136.84</v>
      </c>
      <c r="AB17" s="164">
        <v>135.79</v>
      </c>
      <c r="AC17" s="164">
        <v>137.27000000000001</v>
      </c>
      <c r="AD17" s="164">
        <v>141.35</v>
      </c>
      <c r="AE17" s="164">
        <v>126.38</v>
      </c>
      <c r="AF17" s="164">
        <v>140.94</v>
      </c>
    </row>
    <row r="18" spans="1:32" ht="18" customHeight="1" x14ac:dyDescent="0.3">
      <c r="A18" s="159" t="s">
        <v>71</v>
      </c>
      <c r="B18" s="159" t="s">
        <v>654</v>
      </c>
      <c r="C18" s="160">
        <v>507.52</v>
      </c>
      <c r="D18" s="160">
        <v>518.03</v>
      </c>
      <c r="E18" s="160">
        <v>520.25</v>
      </c>
      <c r="F18" s="160">
        <v>516.27</v>
      </c>
      <c r="G18" s="160">
        <v>516.96</v>
      </c>
      <c r="H18" s="160">
        <v>518.45000000000005</v>
      </c>
      <c r="I18" s="160">
        <v>506.34</v>
      </c>
      <c r="J18" s="160">
        <v>497.48</v>
      </c>
      <c r="K18" s="160">
        <v>493.31</v>
      </c>
      <c r="L18" s="160">
        <v>482.94</v>
      </c>
      <c r="M18" s="160">
        <v>501.79</v>
      </c>
      <c r="N18" s="160">
        <v>487.21</v>
      </c>
      <c r="O18" s="160">
        <v>227.67</v>
      </c>
      <c r="P18" s="161">
        <v>227.46</v>
      </c>
      <c r="Q18" s="160">
        <v>230.96</v>
      </c>
      <c r="R18" s="160">
        <v>223.42</v>
      </c>
      <c r="S18" s="160">
        <v>219.89</v>
      </c>
      <c r="T18" s="161">
        <v>218.71</v>
      </c>
      <c r="U18" s="160">
        <v>220.69</v>
      </c>
      <c r="V18" s="161">
        <v>224.5</v>
      </c>
      <c r="W18" s="160">
        <v>224.1</v>
      </c>
      <c r="X18" s="160">
        <v>139.71</v>
      </c>
      <c r="Y18" s="160">
        <v>140.25</v>
      </c>
      <c r="Z18" s="160">
        <v>138.76</v>
      </c>
      <c r="AA18" s="160">
        <v>136.84</v>
      </c>
      <c r="AB18" s="160">
        <v>135.79</v>
      </c>
      <c r="AC18" s="160">
        <v>137.27000000000001</v>
      </c>
      <c r="AD18" s="160">
        <v>141.35</v>
      </c>
      <c r="AE18" s="160">
        <v>126.38</v>
      </c>
      <c r="AF18" s="160">
        <v>140.94</v>
      </c>
    </row>
    <row r="19" spans="1:32" ht="18" customHeight="1" x14ac:dyDescent="0.3">
      <c r="A19" s="159" t="s">
        <v>71</v>
      </c>
      <c r="B19" s="159" t="s">
        <v>655</v>
      </c>
      <c r="C19" s="162">
        <v>511.61</v>
      </c>
      <c r="D19" s="162">
        <v>523.16</v>
      </c>
      <c r="E19" s="162">
        <v>520.25</v>
      </c>
      <c r="F19" s="162">
        <v>516.27</v>
      </c>
      <c r="G19" s="162">
        <v>516.96</v>
      </c>
      <c r="H19" s="162">
        <v>518.45000000000005</v>
      </c>
      <c r="I19" s="162">
        <v>506.34</v>
      </c>
      <c r="J19" s="162">
        <v>497.48</v>
      </c>
      <c r="K19" s="162">
        <v>493.31</v>
      </c>
      <c r="L19" s="162">
        <v>482.94</v>
      </c>
      <c r="M19" s="162">
        <v>501.79</v>
      </c>
      <c r="N19" s="162">
        <v>487.21</v>
      </c>
      <c r="O19" s="162">
        <v>227.67</v>
      </c>
      <c r="P19" s="163">
        <v>227.46</v>
      </c>
      <c r="Q19" s="162">
        <v>233.32</v>
      </c>
      <c r="R19" s="162">
        <v>223.42</v>
      </c>
      <c r="S19" s="162">
        <v>219.89</v>
      </c>
      <c r="T19" s="163">
        <v>218.71</v>
      </c>
      <c r="U19" s="162">
        <v>220.69</v>
      </c>
      <c r="V19" s="163">
        <v>224.5</v>
      </c>
      <c r="W19" s="162">
        <v>224.1</v>
      </c>
      <c r="X19" s="162">
        <v>139.71</v>
      </c>
      <c r="Y19" s="162">
        <v>140.25</v>
      </c>
      <c r="Z19" s="162">
        <v>138.76</v>
      </c>
      <c r="AA19" s="162">
        <v>136.84</v>
      </c>
      <c r="AB19" s="162">
        <v>135.79</v>
      </c>
      <c r="AC19" s="162">
        <v>137.27000000000001</v>
      </c>
      <c r="AD19" s="162">
        <v>141.35</v>
      </c>
      <c r="AE19" s="162">
        <v>126.38</v>
      </c>
      <c r="AF19" s="162">
        <v>140.94</v>
      </c>
    </row>
    <row r="20" spans="1:32" ht="18" customHeight="1" x14ac:dyDescent="0.3">
      <c r="A20" s="159" t="s">
        <v>71</v>
      </c>
      <c r="B20" s="159" t="s">
        <v>656</v>
      </c>
      <c r="C20" s="162">
        <v>510.98</v>
      </c>
      <c r="D20" s="162">
        <v>517.08000000000004</v>
      </c>
      <c r="E20" s="162">
        <v>515.89</v>
      </c>
      <c r="F20" s="162">
        <v>516.27</v>
      </c>
      <c r="G20" s="162">
        <v>516.96</v>
      </c>
      <c r="H20" s="162">
        <v>518.45000000000005</v>
      </c>
      <c r="I20" s="162">
        <v>506.34</v>
      </c>
      <c r="J20" s="162">
        <v>497.48</v>
      </c>
      <c r="K20" s="162">
        <v>493.31</v>
      </c>
      <c r="L20" s="162">
        <v>482.94</v>
      </c>
      <c r="M20" s="162">
        <v>501.79</v>
      </c>
      <c r="N20" s="162">
        <v>487.21</v>
      </c>
      <c r="O20" s="162">
        <v>227.67</v>
      </c>
      <c r="P20" s="163">
        <v>227.46</v>
      </c>
      <c r="Q20" s="162">
        <v>230.76</v>
      </c>
      <c r="R20" s="162">
        <v>223.42</v>
      </c>
      <c r="S20" s="162">
        <v>219.89</v>
      </c>
      <c r="T20" s="163">
        <v>218.71</v>
      </c>
      <c r="U20" s="162">
        <v>220.69</v>
      </c>
      <c r="V20" s="163">
        <v>224.5</v>
      </c>
      <c r="W20" s="162">
        <v>224.1</v>
      </c>
      <c r="X20" s="162">
        <v>139.71</v>
      </c>
      <c r="Y20" s="162">
        <v>140.25</v>
      </c>
      <c r="Z20" s="162">
        <v>138.76</v>
      </c>
      <c r="AA20" s="162">
        <v>136.84</v>
      </c>
      <c r="AB20" s="162">
        <v>135.79</v>
      </c>
      <c r="AC20" s="162">
        <v>137.27000000000001</v>
      </c>
      <c r="AD20" s="162">
        <v>141.35</v>
      </c>
      <c r="AE20" s="162">
        <v>127.65</v>
      </c>
      <c r="AF20" s="162">
        <v>140.94</v>
      </c>
    </row>
    <row r="21" spans="1:32" ht="18" customHeight="1" x14ac:dyDescent="0.3">
      <c r="A21" s="159" t="s">
        <v>71</v>
      </c>
      <c r="B21" s="159" t="s">
        <v>657</v>
      </c>
      <c r="C21" s="162">
        <v>505.73</v>
      </c>
      <c r="D21" s="162">
        <v>517.08000000000004</v>
      </c>
      <c r="E21" s="162">
        <v>515</v>
      </c>
      <c r="F21" s="162">
        <v>516.27</v>
      </c>
      <c r="G21" s="162">
        <v>516.96</v>
      </c>
      <c r="H21" s="162">
        <v>518.45000000000005</v>
      </c>
      <c r="I21" s="162">
        <v>506.34</v>
      </c>
      <c r="J21" s="162">
        <v>497.48</v>
      </c>
      <c r="K21" s="162">
        <v>493.31</v>
      </c>
      <c r="L21" s="162">
        <v>482.94</v>
      </c>
      <c r="M21" s="162">
        <v>501.79</v>
      </c>
      <c r="N21" s="162">
        <v>487.21</v>
      </c>
      <c r="O21" s="162">
        <v>227.67</v>
      </c>
      <c r="P21" s="163">
        <v>227.46</v>
      </c>
      <c r="Q21" s="162">
        <v>230.76</v>
      </c>
      <c r="R21" s="162">
        <v>223.42</v>
      </c>
      <c r="S21" s="162">
        <v>219.89</v>
      </c>
      <c r="T21" s="163">
        <v>218.71</v>
      </c>
      <c r="U21" s="162">
        <v>220.69</v>
      </c>
      <c r="V21" s="163">
        <v>224.5</v>
      </c>
      <c r="W21" s="162">
        <v>224.1</v>
      </c>
      <c r="X21" s="162">
        <v>139.71</v>
      </c>
      <c r="Y21" s="162">
        <v>140.25</v>
      </c>
      <c r="Z21" s="162">
        <v>138.76</v>
      </c>
      <c r="AA21" s="162">
        <v>136.84</v>
      </c>
      <c r="AB21" s="162">
        <v>135.79</v>
      </c>
      <c r="AC21" s="162">
        <v>138.66</v>
      </c>
      <c r="AD21" s="162">
        <v>141.35</v>
      </c>
      <c r="AE21" s="162">
        <v>127.65</v>
      </c>
      <c r="AF21" s="162">
        <v>140.94</v>
      </c>
    </row>
    <row r="22" spans="1:32" ht="18" customHeight="1" x14ac:dyDescent="0.3">
      <c r="A22" s="159" t="s">
        <v>71</v>
      </c>
      <c r="B22" s="159" t="s">
        <v>658</v>
      </c>
      <c r="C22" s="162">
        <v>509.93</v>
      </c>
      <c r="D22" s="162">
        <v>517.08000000000004</v>
      </c>
      <c r="E22" s="162">
        <v>515</v>
      </c>
      <c r="F22" s="162">
        <v>516.27</v>
      </c>
      <c r="G22" s="162">
        <v>516.96</v>
      </c>
      <c r="H22" s="162">
        <v>518.45000000000005</v>
      </c>
      <c r="I22" s="162">
        <v>506.34</v>
      </c>
      <c r="J22" s="162">
        <v>497.48</v>
      </c>
      <c r="K22" s="162">
        <v>493.31</v>
      </c>
      <c r="L22" s="162">
        <v>482.94</v>
      </c>
      <c r="M22" s="162">
        <v>501.79</v>
      </c>
      <c r="N22" s="162">
        <v>487.21</v>
      </c>
      <c r="O22" s="162">
        <v>225.28</v>
      </c>
      <c r="P22" s="163">
        <v>227.46</v>
      </c>
      <c r="Q22" s="162">
        <v>230.76</v>
      </c>
      <c r="R22" s="162">
        <v>223.42</v>
      </c>
      <c r="S22" s="162">
        <v>219.89</v>
      </c>
      <c r="T22" s="163">
        <v>218.71</v>
      </c>
      <c r="U22" s="162">
        <v>220.69</v>
      </c>
      <c r="V22" s="163">
        <v>224.5</v>
      </c>
      <c r="W22" s="162">
        <v>224.1</v>
      </c>
      <c r="X22" s="162">
        <v>139.71</v>
      </c>
      <c r="Y22" s="162">
        <v>140.25</v>
      </c>
      <c r="Z22" s="162">
        <v>138.76</v>
      </c>
      <c r="AA22" s="162">
        <v>136.84</v>
      </c>
      <c r="AB22" s="162">
        <v>135.79</v>
      </c>
      <c r="AC22" s="162">
        <v>138.66</v>
      </c>
      <c r="AD22" s="162">
        <v>141.35</v>
      </c>
      <c r="AE22" s="162">
        <v>127.65</v>
      </c>
      <c r="AF22" s="162">
        <v>140.94</v>
      </c>
    </row>
    <row r="23" spans="1:32" ht="18" customHeight="1" x14ac:dyDescent="0.3">
      <c r="A23" s="159" t="s">
        <v>71</v>
      </c>
      <c r="B23" s="159" t="s">
        <v>659</v>
      </c>
      <c r="C23" s="162">
        <v>504.58</v>
      </c>
      <c r="D23" s="162">
        <v>517.08000000000004</v>
      </c>
      <c r="E23" s="162">
        <v>515.04</v>
      </c>
      <c r="F23" s="162">
        <v>516.27</v>
      </c>
      <c r="G23" s="162">
        <v>516.96</v>
      </c>
      <c r="H23" s="162">
        <v>518.45000000000005</v>
      </c>
      <c r="I23" s="162">
        <v>511.59</v>
      </c>
      <c r="J23" s="162">
        <v>497.48</v>
      </c>
      <c r="K23" s="162">
        <v>498.33</v>
      </c>
      <c r="L23" s="162">
        <v>488.1</v>
      </c>
      <c r="M23" s="162">
        <v>501.79</v>
      </c>
      <c r="N23" s="162">
        <v>492.51</v>
      </c>
      <c r="O23" s="162">
        <v>225.57</v>
      </c>
      <c r="P23" s="162">
        <v>225.58</v>
      </c>
      <c r="Q23" s="162">
        <v>230.76</v>
      </c>
      <c r="R23" s="162">
        <v>223.42</v>
      </c>
      <c r="S23" s="162">
        <v>219.64</v>
      </c>
      <c r="T23" s="163">
        <v>218.71</v>
      </c>
      <c r="U23" s="162">
        <v>223.19</v>
      </c>
      <c r="V23" s="163">
        <v>224.5</v>
      </c>
      <c r="W23" s="162">
        <v>224.1</v>
      </c>
      <c r="X23" s="162">
        <v>139.71</v>
      </c>
      <c r="Y23" s="162">
        <v>141.69</v>
      </c>
      <c r="Z23" s="162">
        <v>138.76</v>
      </c>
      <c r="AA23" s="162">
        <v>136.84</v>
      </c>
      <c r="AB23" s="162">
        <v>135.79</v>
      </c>
      <c r="AC23" s="162">
        <v>138.66</v>
      </c>
      <c r="AD23" s="162">
        <v>142.79</v>
      </c>
      <c r="AE23" s="162">
        <v>127.97</v>
      </c>
      <c r="AF23" s="162">
        <v>140.94</v>
      </c>
    </row>
    <row r="24" spans="1:32" ht="18" customHeight="1" x14ac:dyDescent="0.3">
      <c r="A24" s="159" t="s">
        <v>71</v>
      </c>
      <c r="B24" s="159" t="s">
        <v>660</v>
      </c>
      <c r="C24" s="162">
        <v>504.58</v>
      </c>
      <c r="D24" s="162">
        <v>517.08000000000004</v>
      </c>
      <c r="E24" s="162">
        <v>515.04</v>
      </c>
      <c r="F24" s="162">
        <v>516.27</v>
      </c>
      <c r="G24" s="162">
        <v>516.96</v>
      </c>
      <c r="H24" s="162">
        <v>518.45000000000005</v>
      </c>
      <c r="I24" s="162">
        <v>511.59</v>
      </c>
      <c r="J24" s="162">
        <v>497.48</v>
      </c>
      <c r="K24" s="162">
        <v>498.33</v>
      </c>
      <c r="L24" s="162">
        <v>488.1</v>
      </c>
      <c r="M24" s="162">
        <v>501.79</v>
      </c>
      <c r="N24" s="162">
        <v>492.51</v>
      </c>
      <c r="O24" s="162">
        <v>223.3</v>
      </c>
      <c r="P24" s="162">
        <v>225.58</v>
      </c>
      <c r="Q24" s="162">
        <v>228.38</v>
      </c>
      <c r="R24" s="162">
        <v>220.88</v>
      </c>
      <c r="S24" s="162">
        <v>216.31</v>
      </c>
      <c r="T24" s="163">
        <v>218.71</v>
      </c>
      <c r="U24" s="162">
        <v>223.19</v>
      </c>
      <c r="V24" s="163">
        <v>227.1</v>
      </c>
      <c r="W24" s="162">
        <v>226.5</v>
      </c>
      <c r="X24" s="162">
        <v>139.71</v>
      </c>
      <c r="Y24" s="162">
        <v>140.11000000000001</v>
      </c>
      <c r="Z24" s="162">
        <v>138.76</v>
      </c>
      <c r="AA24" s="162">
        <v>138.26</v>
      </c>
      <c r="AB24" s="162">
        <v>135.79</v>
      </c>
      <c r="AC24" s="162">
        <v>138.66</v>
      </c>
      <c r="AD24" s="162">
        <v>141.34</v>
      </c>
      <c r="AE24" s="162">
        <v>126.62</v>
      </c>
      <c r="AF24" s="162">
        <v>140.94</v>
      </c>
    </row>
    <row r="25" spans="1:32" ht="18" customHeight="1" x14ac:dyDescent="0.3">
      <c r="A25" s="159" t="s">
        <v>71</v>
      </c>
      <c r="B25" s="159" t="s">
        <v>661</v>
      </c>
      <c r="C25" s="164">
        <v>518.95000000000005</v>
      </c>
      <c r="D25" s="164">
        <v>519.13</v>
      </c>
      <c r="E25" s="164">
        <v>515.26</v>
      </c>
      <c r="F25" s="164">
        <v>510.86</v>
      </c>
      <c r="G25" s="164">
        <v>511.57</v>
      </c>
      <c r="H25" s="164">
        <v>513.14</v>
      </c>
      <c r="I25" s="164">
        <v>511.59</v>
      </c>
      <c r="J25" s="164">
        <v>497.48</v>
      </c>
      <c r="K25" s="164">
        <v>498.33</v>
      </c>
      <c r="L25" s="164">
        <v>488.1</v>
      </c>
      <c r="M25" s="164">
        <v>507.02</v>
      </c>
      <c r="N25" s="164">
        <v>492.51</v>
      </c>
      <c r="O25" s="164">
        <v>224.6</v>
      </c>
      <c r="P25" s="164">
        <v>226.4</v>
      </c>
      <c r="Q25" s="164">
        <v>229.69</v>
      </c>
      <c r="R25" s="164">
        <v>220.88</v>
      </c>
      <c r="S25" s="165">
        <v>216.31</v>
      </c>
      <c r="T25" s="165">
        <v>218.71</v>
      </c>
      <c r="U25" s="164">
        <v>223.19</v>
      </c>
      <c r="V25" s="165">
        <v>227.1</v>
      </c>
      <c r="W25" s="164">
        <v>224.1</v>
      </c>
      <c r="X25" s="164">
        <v>141.81</v>
      </c>
      <c r="Y25" s="164">
        <v>140.11000000000001</v>
      </c>
      <c r="Z25" s="164">
        <v>138.76</v>
      </c>
      <c r="AA25" s="164">
        <v>138.26</v>
      </c>
      <c r="AB25" s="164">
        <v>135.79</v>
      </c>
      <c r="AC25" s="164">
        <v>138.66</v>
      </c>
      <c r="AD25" s="164">
        <v>141.34</v>
      </c>
      <c r="AE25" s="164">
        <v>125.35</v>
      </c>
      <c r="AF25" s="164">
        <v>142.53</v>
      </c>
    </row>
    <row r="26" spans="1:32" ht="18" customHeight="1" x14ac:dyDescent="0.3">
      <c r="A26" s="159" t="s">
        <v>71</v>
      </c>
      <c r="B26" s="159" t="s">
        <v>662</v>
      </c>
      <c r="C26" s="160">
        <v>508.09</v>
      </c>
      <c r="D26" s="160">
        <v>507.89</v>
      </c>
      <c r="E26" s="160">
        <v>509.48</v>
      </c>
      <c r="F26" s="160">
        <v>505.57</v>
      </c>
      <c r="G26" s="160">
        <v>506.23</v>
      </c>
      <c r="H26" s="160">
        <v>507.9</v>
      </c>
      <c r="I26" s="160">
        <v>506.14</v>
      </c>
      <c r="J26" s="160">
        <v>497.48</v>
      </c>
      <c r="K26" s="160">
        <v>498.33</v>
      </c>
      <c r="L26" s="160">
        <v>488.1</v>
      </c>
      <c r="M26" s="160">
        <v>501.9</v>
      </c>
      <c r="N26" s="160">
        <v>492.51</v>
      </c>
      <c r="O26" s="160">
        <v>225.05</v>
      </c>
      <c r="P26" s="160">
        <v>223.77</v>
      </c>
      <c r="Q26" s="160">
        <v>227.14</v>
      </c>
      <c r="R26" s="160">
        <v>220.88</v>
      </c>
      <c r="S26" s="161">
        <v>216.31</v>
      </c>
      <c r="T26" s="161">
        <v>218.71</v>
      </c>
      <c r="U26" s="160">
        <v>223.19</v>
      </c>
      <c r="V26" s="161">
        <v>223.6</v>
      </c>
      <c r="W26" s="160">
        <v>224.1</v>
      </c>
      <c r="X26" s="160">
        <v>140.78</v>
      </c>
      <c r="Y26" s="160">
        <v>140.11000000000001</v>
      </c>
      <c r="Z26" s="160">
        <v>138.76</v>
      </c>
      <c r="AA26" s="160">
        <v>136.49</v>
      </c>
      <c r="AB26" s="160">
        <v>134.31</v>
      </c>
      <c r="AC26" s="160">
        <v>137.27000000000001</v>
      </c>
      <c r="AD26" s="160">
        <v>141.34</v>
      </c>
      <c r="AE26" s="160">
        <v>125.35</v>
      </c>
      <c r="AF26" s="160">
        <v>140.94</v>
      </c>
    </row>
    <row r="27" spans="1:32" ht="18" customHeight="1" x14ac:dyDescent="0.3">
      <c r="A27" s="159" t="s">
        <v>71</v>
      </c>
      <c r="B27" s="159" t="s">
        <v>663</v>
      </c>
      <c r="C27" s="162">
        <v>508.09</v>
      </c>
      <c r="D27" s="162">
        <v>502.69</v>
      </c>
      <c r="E27" s="162">
        <v>503.76</v>
      </c>
      <c r="F27" s="162">
        <v>505.57</v>
      </c>
      <c r="G27" s="162">
        <v>506.23</v>
      </c>
      <c r="H27" s="162">
        <v>507.9</v>
      </c>
      <c r="I27" s="162">
        <v>511.24</v>
      </c>
      <c r="J27" s="162">
        <v>497.48</v>
      </c>
      <c r="K27" s="162">
        <v>498.33</v>
      </c>
      <c r="L27" s="162">
        <v>488.1</v>
      </c>
      <c r="M27" s="162">
        <v>501.9</v>
      </c>
      <c r="N27" s="162">
        <v>492.51</v>
      </c>
      <c r="O27" s="162">
        <v>222.8</v>
      </c>
      <c r="P27" s="162">
        <v>223.77</v>
      </c>
      <c r="Q27" s="162">
        <v>224.84</v>
      </c>
      <c r="R27" s="162">
        <v>218.53</v>
      </c>
      <c r="S27" s="163">
        <v>216.31</v>
      </c>
      <c r="T27" s="163">
        <v>218.71</v>
      </c>
      <c r="U27" s="162">
        <v>223.19</v>
      </c>
      <c r="V27" s="163">
        <v>223.6</v>
      </c>
      <c r="W27" s="162">
        <v>224.1</v>
      </c>
      <c r="X27" s="162">
        <v>139.03</v>
      </c>
      <c r="Y27" s="162">
        <v>141.54</v>
      </c>
      <c r="Z27" s="162">
        <v>137.37</v>
      </c>
      <c r="AA27" s="162">
        <v>136.49</v>
      </c>
      <c r="AB27" s="162">
        <v>134.31</v>
      </c>
      <c r="AC27" s="162">
        <v>137.27000000000001</v>
      </c>
      <c r="AD27" s="162">
        <v>141.44</v>
      </c>
      <c r="AE27" s="162">
        <v>125.35</v>
      </c>
      <c r="AF27" s="162">
        <v>140.94</v>
      </c>
    </row>
    <row r="28" spans="1:32" ht="18" customHeight="1" x14ac:dyDescent="0.3">
      <c r="A28" s="159" t="s">
        <v>71</v>
      </c>
      <c r="B28" s="159" t="s">
        <v>664</v>
      </c>
      <c r="C28" s="162">
        <v>508.09</v>
      </c>
      <c r="D28" s="162">
        <v>507.58</v>
      </c>
      <c r="E28" s="162">
        <v>504.02</v>
      </c>
      <c r="F28" s="162">
        <v>505.57</v>
      </c>
      <c r="G28" s="162">
        <v>506.23</v>
      </c>
      <c r="H28" s="162">
        <v>507.9</v>
      </c>
      <c r="I28" s="162">
        <v>511.24</v>
      </c>
      <c r="J28" s="162">
        <v>497.48</v>
      </c>
      <c r="K28" s="162">
        <v>498.33</v>
      </c>
      <c r="L28" s="162">
        <v>488.1</v>
      </c>
      <c r="M28" s="162">
        <v>501.9</v>
      </c>
      <c r="N28" s="162">
        <v>492.51</v>
      </c>
      <c r="O28" s="162">
        <v>222.8</v>
      </c>
      <c r="P28" s="162">
        <v>223.77</v>
      </c>
      <c r="Q28" s="162">
        <v>225</v>
      </c>
      <c r="R28" s="162">
        <v>218.53</v>
      </c>
      <c r="S28" s="163">
        <v>216.31</v>
      </c>
      <c r="T28" s="163">
        <v>218.71</v>
      </c>
      <c r="U28" s="162">
        <v>223.19</v>
      </c>
      <c r="V28" s="163">
        <v>223.6</v>
      </c>
      <c r="W28" s="162">
        <v>224.1</v>
      </c>
      <c r="X28" s="162">
        <v>139.03</v>
      </c>
      <c r="Y28" s="162">
        <v>141.13999999999999</v>
      </c>
      <c r="Z28" s="162">
        <v>137.37</v>
      </c>
      <c r="AA28" s="162">
        <v>135.05000000000001</v>
      </c>
      <c r="AB28" s="162">
        <v>134.31</v>
      </c>
      <c r="AC28" s="162">
        <v>135.27000000000001</v>
      </c>
      <c r="AD28" s="162">
        <v>141.44</v>
      </c>
      <c r="AE28" s="162">
        <v>125.35</v>
      </c>
      <c r="AF28" s="162">
        <v>139.36000000000001</v>
      </c>
    </row>
    <row r="29" spans="1:32" ht="18" customHeight="1" x14ac:dyDescent="0.3">
      <c r="A29" s="159" t="s">
        <v>71</v>
      </c>
      <c r="B29" s="159" t="s">
        <v>665</v>
      </c>
      <c r="C29" s="162">
        <v>501.75</v>
      </c>
      <c r="D29" s="162">
        <v>502.43</v>
      </c>
      <c r="E29" s="162">
        <v>500.71</v>
      </c>
      <c r="F29" s="162">
        <v>500.28</v>
      </c>
      <c r="G29" s="162">
        <v>506.23</v>
      </c>
      <c r="H29" s="162">
        <v>507.9</v>
      </c>
      <c r="I29" s="162">
        <v>511.24</v>
      </c>
      <c r="J29" s="162">
        <v>497.48</v>
      </c>
      <c r="K29" s="162">
        <v>498.33</v>
      </c>
      <c r="L29" s="162">
        <v>488.1</v>
      </c>
      <c r="M29" s="162">
        <v>501.9</v>
      </c>
      <c r="N29" s="162">
        <v>492.51</v>
      </c>
      <c r="O29" s="162">
        <v>221.04</v>
      </c>
      <c r="P29" s="162">
        <v>223.17</v>
      </c>
      <c r="Q29" s="162">
        <v>224.83</v>
      </c>
      <c r="R29" s="162">
        <v>218.53</v>
      </c>
      <c r="S29" s="163">
        <v>216.31</v>
      </c>
      <c r="T29" s="163">
        <v>218.71</v>
      </c>
      <c r="U29" s="162">
        <v>223.19</v>
      </c>
      <c r="V29" s="163">
        <v>221.3</v>
      </c>
      <c r="W29" s="162">
        <v>224.1</v>
      </c>
      <c r="X29" s="162">
        <v>139.03</v>
      </c>
      <c r="Y29" s="162">
        <v>141.13999999999999</v>
      </c>
      <c r="Z29" s="162">
        <v>137.37</v>
      </c>
      <c r="AA29" s="162">
        <v>134.96</v>
      </c>
      <c r="AB29" s="162">
        <v>134.31</v>
      </c>
      <c r="AC29" s="162">
        <v>135.27000000000001</v>
      </c>
      <c r="AD29" s="162">
        <v>141.44</v>
      </c>
      <c r="AE29" s="162">
        <v>125.35</v>
      </c>
      <c r="AF29" s="162">
        <v>139.36000000000001</v>
      </c>
    </row>
    <row r="30" spans="1:32" ht="18" customHeight="1" x14ac:dyDescent="0.3">
      <c r="A30" s="159" t="s">
        <v>71</v>
      </c>
      <c r="B30" s="159" t="s">
        <v>666</v>
      </c>
      <c r="C30" s="162">
        <v>507.46</v>
      </c>
      <c r="D30" s="162">
        <v>502.43</v>
      </c>
      <c r="E30" s="162">
        <v>500.55</v>
      </c>
      <c r="F30" s="162">
        <v>500.28</v>
      </c>
      <c r="G30" s="162">
        <v>506.23</v>
      </c>
      <c r="H30" s="162">
        <v>507.9</v>
      </c>
      <c r="I30" s="162">
        <v>511.24</v>
      </c>
      <c r="J30" s="162">
        <v>497.48</v>
      </c>
      <c r="K30" s="162">
        <v>498.33</v>
      </c>
      <c r="L30" s="162">
        <v>488.1</v>
      </c>
      <c r="M30" s="162">
        <v>507.27</v>
      </c>
      <c r="N30" s="162">
        <v>492.51</v>
      </c>
      <c r="O30" s="162">
        <v>223.48</v>
      </c>
      <c r="P30" s="162">
        <v>223.03</v>
      </c>
      <c r="Q30" s="162">
        <v>224.69</v>
      </c>
      <c r="R30" s="162">
        <v>220.76</v>
      </c>
      <c r="S30" s="163">
        <v>216.31</v>
      </c>
      <c r="T30" s="163">
        <v>218.71</v>
      </c>
      <c r="U30" s="162">
        <v>223.19</v>
      </c>
      <c r="V30" s="163">
        <v>225.1</v>
      </c>
      <c r="W30" s="162">
        <v>224.1</v>
      </c>
      <c r="X30" s="162">
        <v>140.79</v>
      </c>
      <c r="Y30" s="162">
        <v>141.13999999999999</v>
      </c>
      <c r="Z30" s="162">
        <v>137.37</v>
      </c>
      <c r="AA30" s="162">
        <v>137.1</v>
      </c>
      <c r="AB30" s="162">
        <v>134.31</v>
      </c>
      <c r="AC30" s="162">
        <v>136.97</v>
      </c>
      <c r="AD30" s="162">
        <v>141.44</v>
      </c>
      <c r="AE30" s="162">
        <v>125.35</v>
      </c>
      <c r="AF30" s="162">
        <v>141.66999999999999</v>
      </c>
    </row>
    <row r="31" spans="1:32" ht="18" customHeight="1" x14ac:dyDescent="0.3">
      <c r="A31" s="159" t="s">
        <v>71</v>
      </c>
      <c r="B31" s="159" t="s">
        <v>667</v>
      </c>
      <c r="C31" s="162">
        <v>502.37</v>
      </c>
      <c r="D31" s="162">
        <v>502.43</v>
      </c>
      <c r="E31" s="162">
        <v>500.55</v>
      </c>
      <c r="F31" s="162">
        <v>505.49</v>
      </c>
      <c r="G31" s="162">
        <v>506.23</v>
      </c>
      <c r="H31" s="162">
        <v>507.9</v>
      </c>
      <c r="I31" s="162">
        <v>511.24</v>
      </c>
      <c r="J31" s="162">
        <v>497.48</v>
      </c>
      <c r="K31" s="162">
        <v>498.33</v>
      </c>
      <c r="L31" s="162">
        <v>488.1</v>
      </c>
      <c r="M31" s="162">
        <v>507.27</v>
      </c>
      <c r="N31" s="162">
        <v>492.51</v>
      </c>
      <c r="O31" s="162">
        <v>221.18</v>
      </c>
      <c r="P31" s="162">
        <v>223.03</v>
      </c>
      <c r="Q31" s="162">
        <v>224.69</v>
      </c>
      <c r="R31" s="162">
        <v>218.46</v>
      </c>
      <c r="S31" s="162">
        <v>216.38</v>
      </c>
      <c r="T31" s="163">
        <v>218.71</v>
      </c>
      <c r="U31" s="162">
        <v>223.19</v>
      </c>
      <c r="V31" s="163">
        <v>225.1</v>
      </c>
      <c r="W31" s="162">
        <v>224.1</v>
      </c>
      <c r="X31" s="162">
        <v>140.79</v>
      </c>
      <c r="Y31" s="162">
        <v>141.13999999999999</v>
      </c>
      <c r="Z31" s="162">
        <v>137.37</v>
      </c>
      <c r="AA31" s="162">
        <v>137.1</v>
      </c>
      <c r="AB31" s="162">
        <v>134.31</v>
      </c>
      <c r="AC31" s="162">
        <v>136.97</v>
      </c>
      <c r="AD31" s="162">
        <v>141.44</v>
      </c>
      <c r="AE31" s="162">
        <v>125.35</v>
      </c>
      <c r="AF31" s="162">
        <v>141.66999999999999</v>
      </c>
    </row>
    <row r="32" spans="1:32" ht="18" customHeight="1" x14ac:dyDescent="0.3">
      <c r="A32" s="159" t="s">
        <v>71</v>
      </c>
      <c r="B32" s="159" t="s">
        <v>668</v>
      </c>
      <c r="C32" s="162">
        <v>502.37</v>
      </c>
      <c r="D32" s="162">
        <v>503.27</v>
      </c>
      <c r="E32" s="162">
        <v>501.18</v>
      </c>
      <c r="F32" s="162">
        <v>505.49</v>
      </c>
      <c r="G32" s="162">
        <v>506.23</v>
      </c>
      <c r="H32" s="162">
        <v>507.9</v>
      </c>
      <c r="I32" s="162">
        <v>511.24</v>
      </c>
      <c r="J32" s="162">
        <v>497.48</v>
      </c>
      <c r="K32" s="162">
        <v>498.33</v>
      </c>
      <c r="L32" s="162">
        <v>488.1</v>
      </c>
      <c r="M32" s="162">
        <v>507.27</v>
      </c>
      <c r="N32" s="162">
        <v>492.51</v>
      </c>
      <c r="O32" s="162">
        <v>224.09</v>
      </c>
      <c r="P32" s="162">
        <v>223.62</v>
      </c>
      <c r="Q32" s="162">
        <v>222.54</v>
      </c>
      <c r="R32" s="162">
        <v>218.46</v>
      </c>
      <c r="S32" s="162">
        <v>214.18</v>
      </c>
      <c r="T32" s="163">
        <v>218.71</v>
      </c>
      <c r="U32" s="162">
        <v>223.19</v>
      </c>
      <c r="V32" s="163">
        <v>225.1</v>
      </c>
      <c r="W32" s="162">
        <v>224.1</v>
      </c>
      <c r="X32" s="162">
        <v>140.79</v>
      </c>
      <c r="Y32" s="162">
        <v>141.13999999999999</v>
      </c>
      <c r="Z32" s="162">
        <v>137.37</v>
      </c>
      <c r="AA32" s="162">
        <v>137.1</v>
      </c>
      <c r="AB32" s="162">
        <v>134.31</v>
      </c>
      <c r="AC32" s="162">
        <v>136.97</v>
      </c>
      <c r="AD32" s="162">
        <v>141.44</v>
      </c>
      <c r="AE32" s="162">
        <v>125.35</v>
      </c>
      <c r="AF32" s="162">
        <v>141.66999999999999</v>
      </c>
    </row>
    <row r="33" spans="1:32" ht="18" customHeight="1" x14ac:dyDescent="0.3">
      <c r="A33" s="159" t="s">
        <v>71</v>
      </c>
      <c r="B33" s="159" t="s">
        <v>669</v>
      </c>
      <c r="C33" s="164">
        <v>502.95</v>
      </c>
      <c r="D33" s="164">
        <v>502.69</v>
      </c>
      <c r="E33" s="164">
        <v>502.76</v>
      </c>
      <c r="F33" s="164">
        <v>505.49</v>
      </c>
      <c r="G33" s="164">
        <v>506.23</v>
      </c>
      <c r="H33" s="165">
        <v>507.9</v>
      </c>
      <c r="I33" s="164">
        <v>511.24</v>
      </c>
      <c r="J33" s="164">
        <v>497.48</v>
      </c>
      <c r="K33" s="164">
        <v>498.33</v>
      </c>
      <c r="L33" s="164">
        <v>488.1</v>
      </c>
      <c r="M33" s="164">
        <v>507.27</v>
      </c>
      <c r="N33" s="164">
        <v>492.51</v>
      </c>
      <c r="O33" s="164">
        <v>224.09</v>
      </c>
      <c r="P33" s="164">
        <v>221.76</v>
      </c>
      <c r="Q33" s="164">
        <v>222.54</v>
      </c>
      <c r="R33" s="164">
        <v>218.46</v>
      </c>
      <c r="S33" s="164">
        <v>214.18</v>
      </c>
      <c r="T33" s="165">
        <v>218.71</v>
      </c>
      <c r="U33" s="164">
        <v>223.19</v>
      </c>
      <c r="V33" s="165">
        <v>225.1</v>
      </c>
      <c r="W33" s="164">
        <v>224.1</v>
      </c>
      <c r="X33" s="164">
        <v>140.79</v>
      </c>
      <c r="Y33" s="164">
        <v>141.13999999999999</v>
      </c>
      <c r="Z33" s="164">
        <v>137.37</v>
      </c>
      <c r="AA33" s="164">
        <v>137.1</v>
      </c>
      <c r="AB33" s="164">
        <v>134.31</v>
      </c>
      <c r="AC33" s="164">
        <v>136.97</v>
      </c>
      <c r="AD33" s="164">
        <v>141.44</v>
      </c>
      <c r="AE33" s="164">
        <v>124.08</v>
      </c>
      <c r="AF33" s="164">
        <v>141.71</v>
      </c>
    </row>
    <row r="34" spans="1:32" ht="18" customHeight="1" x14ac:dyDescent="0.3">
      <c r="A34" s="159" t="s">
        <v>71</v>
      </c>
      <c r="B34" s="159" t="s">
        <v>670</v>
      </c>
      <c r="C34" s="160">
        <v>502.95</v>
      </c>
      <c r="D34" s="160">
        <v>502.69</v>
      </c>
      <c r="E34" s="160">
        <v>501.5</v>
      </c>
      <c r="F34" s="160">
        <v>505.49</v>
      </c>
      <c r="G34" s="160">
        <v>506.23</v>
      </c>
      <c r="H34" s="161">
        <v>507.9</v>
      </c>
      <c r="I34" s="160">
        <v>511.24</v>
      </c>
      <c r="J34" s="160">
        <v>497.48</v>
      </c>
      <c r="K34" s="160">
        <v>498.33</v>
      </c>
      <c r="L34" s="160">
        <v>488.1</v>
      </c>
      <c r="M34" s="160">
        <v>507.27</v>
      </c>
      <c r="N34" s="160">
        <v>492.51</v>
      </c>
      <c r="O34" s="160">
        <v>224.09</v>
      </c>
      <c r="P34" s="160">
        <v>224.13</v>
      </c>
      <c r="Q34" s="160">
        <v>222.54</v>
      </c>
      <c r="R34" s="160">
        <v>218.46</v>
      </c>
      <c r="S34" s="160">
        <v>216.42</v>
      </c>
      <c r="T34" s="161">
        <v>218.71</v>
      </c>
      <c r="U34" s="160">
        <v>223.19</v>
      </c>
      <c r="V34" s="161">
        <v>225.1</v>
      </c>
      <c r="W34" s="160">
        <v>224.1</v>
      </c>
      <c r="X34" s="160">
        <v>140.79</v>
      </c>
      <c r="Y34" s="160">
        <v>141.13999999999999</v>
      </c>
      <c r="Z34" s="160">
        <v>137.37</v>
      </c>
      <c r="AA34" s="160">
        <v>137.1</v>
      </c>
      <c r="AB34" s="160">
        <v>134.31</v>
      </c>
      <c r="AC34" s="160">
        <v>136.97</v>
      </c>
      <c r="AD34" s="160">
        <v>141.44</v>
      </c>
      <c r="AE34" s="160">
        <v>125.39</v>
      </c>
      <c r="AF34" s="160">
        <v>141.71</v>
      </c>
    </row>
    <row r="35" spans="1:32" ht="18" customHeight="1" x14ac:dyDescent="0.3">
      <c r="A35" s="159" t="s">
        <v>71</v>
      </c>
      <c r="B35" s="159" t="s">
        <v>671</v>
      </c>
      <c r="C35" s="162">
        <v>508.09</v>
      </c>
      <c r="D35" s="162">
        <v>502.69</v>
      </c>
      <c r="E35" s="162">
        <v>501.5</v>
      </c>
      <c r="F35" s="162">
        <v>505.49</v>
      </c>
      <c r="G35" s="162">
        <v>506.23</v>
      </c>
      <c r="H35" s="163">
        <v>507.9</v>
      </c>
      <c r="I35" s="162">
        <v>511.24</v>
      </c>
      <c r="J35" s="162">
        <v>497.48</v>
      </c>
      <c r="K35" s="162">
        <v>498.33</v>
      </c>
      <c r="L35" s="162">
        <v>488.1</v>
      </c>
      <c r="M35" s="162">
        <v>507.27</v>
      </c>
      <c r="N35" s="162">
        <v>492.51</v>
      </c>
      <c r="O35" s="162">
        <v>224.09</v>
      </c>
      <c r="P35" s="162">
        <v>224.06</v>
      </c>
      <c r="Q35" s="162">
        <v>225.27</v>
      </c>
      <c r="R35" s="162">
        <v>218.46</v>
      </c>
      <c r="S35" s="162">
        <v>216.42</v>
      </c>
      <c r="T35" s="163">
        <v>218.71</v>
      </c>
      <c r="U35" s="162">
        <v>223.19</v>
      </c>
      <c r="V35" s="163">
        <v>225.1</v>
      </c>
      <c r="W35" s="162">
        <v>224.1</v>
      </c>
      <c r="X35" s="162">
        <v>140.79</v>
      </c>
      <c r="Y35" s="162">
        <v>141.13999999999999</v>
      </c>
      <c r="Z35" s="162">
        <v>137.37</v>
      </c>
      <c r="AA35" s="162">
        <v>137.1</v>
      </c>
      <c r="AB35" s="162">
        <v>134.31</v>
      </c>
      <c r="AC35" s="162">
        <v>136.97</v>
      </c>
      <c r="AD35" s="162">
        <v>142.22</v>
      </c>
      <c r="AE35" s="162">
        <v>125.39</v>
      </c>
      <c r="AF35" s="162">
        <v>141.71</v>
      </c>
    </row>
    <row r="36" spans="1:32" ht="18" customHeight="1" x14ac:dyDescent="0.3">
      <c r="A36" s="159" t="s">
        <v>71</v>
      </c>
      <c r="B36" s="159" t="s">
        <v>672</v>
      </c>
      <c r="C36" s="162">
        <v>508.09</v>
      </c>
      <c r="D36" s="162">
        <v>508.26</v>
      </c>
      <c r="E36" s="162">
        <v>501.5</v>
      </c>
      <c r="F36" s="162">
        <v>505.49</v>
      </c>
      <c r="G36" s="162">
        <v>506.23</v>
      </c>
      <c r="H36" s="163">
        <v>507.9</v>
      </c>
      <c r="I36" s="162">
        <v>511.24</v>
      </c>
      <c r="J36" s="162">
        <v>497.48</v>
      </c>
      <c r="K36" s="162">
        <v>498.33</v>
      </c>
      <c r="L36" s="162">
        <v>488.1</v>
      </c>
      <c r="M36" s="162">
        <v>507.27</v>
      </c>
      <c r="N36" s="162">
        <v>492.51</v>
      </c>
      <c r="O36" s="162">
        <v>226.38</v>
      </c>
      <c r="P36" s="162">
        <v>224.06</v>
      </c>
      <c r="Q36" s="162">
        <v>225.27</v>
      </c>
      <c r="R36" s="162">
        <v>219.58</v>
      </c>
      <c r="S36" s="162">
        <v>215.97</v>
      </c>
      <c r="T36" s="163">
        <v>218.71</v>
      </c>
      <c r="U36" s="162">
        <v>223.19</v>
      </c>
      <c r="V36" s="163">
        <v>225.1</v>
      </c>
      <c r="W36" s="162">
        <v>224.1</v>
      </c>
      <c r="X36" s="162">
        <v>140.58000000000001</v>
      </c>
      <c r="Y36" s="162">
        <v>141.13999999999999</v>
      </c>
      <c r="Z36" s="162">
        <v>137.37</v>
      </c>
      <c r="AA36" s="162">
        <v>137.1</v>
      </c>
      <c r="AB36" s="162">
        <v>135.69</v>
      </c>
      <c r="AC36" s="162">
        <v>137.69</v>
      </c>
      <c r="AD36" s="162">
        <v>142.22</v>
      </c>
      <c r="AE36" s="162">
        <v>125.39</v>
      </c>
      <c r="AF36" s="162">
        <v>141.71</v>
      </c>
    </row>
    <row r="37" spans="1:32" ht="18" customHeight="1" x14ac:dyDescent="0.3">
      <c r="A37" s="159" t="s">
        <v>71</v>
      </c>
      <c r="B37" s="159" t="s">
        <v>673</v>
      </c>
      <c r="C37" s="162">
        <v>508.09</v>
      </c>
      <c r="D37" s="162">
        <v>507.89</v>
      </c>
      <c r="E37" s="162">
        <v>501.5</v>
      </c>
      <c r="F37" s="162">
        <v>505.49</v>
      </c>
      <c r="G37" s="162">
        <v>506.23</v>
      </c>
      <c r="H37" s="163">
        <v>507.9</v>
      </c>
      <c r="I37" s="162">
        <v>511.24</v>
      </c>
      <c r="J37" s="162">
        <v>497.48</v>
      </c>
      <c r="K37" s="162">
        <v>498.33</v>
      </c>
      <c r="L37" s="162">
        <v>488.1</v>
      </c>
      <c r="M37" s="162">
        <v>507.27</v>
      </c>
      <c r="N37" s="162">
        <v>492.51</v>
      </c>
      <c r="O37" s="162">
        <v>226.38</v>
      </c>
      <c r="P37" s="162">
        <v>224.06</v>
      </c>
      <c r="Q37" s="162">
        <v>225.27</v>
      </c>
      <c r="R37" s="162">
        <v>219.58</v>
      </c>
      <c r="S37" s="162">
        <v>215.97</v>
      </c>
      <c r="T37" s="163">
        <v>218.71</v>
      </c>
      <c r="U37" s="162">
        <v>223.19</v>
      </c>
      <c r="V37" s="163">
        <v>225.1</v>
      </c>
      <c r="W37" s="162">
        <v>224.1</v>
      </c>
      <c r="X37" s="162">
        <v>140.58000000000001</v>
      </c>
      <c r="Y37" s="162">
        <v>141.13999999999999</v>
      </c>
      <c r="Z37" s="162">
        <v>137.37</v>
      </c>
      <c r="AA37" s="162">
        <v>137.1</v>
      </c>
      <c r="AB37" s="162">
        <v>135.69</v>
      </c>
      <c r="AC37" s="162">
        <v>137.69</v>
      </c>
      <c r="AD37" s="162">
        <v>142.22</v>
      </c>
      <c r="AE37" s="162">
        <v>125.39</v>
      </c>
      <c r="AF37" s="162">
        <v>141.71</v>
      </c>
    </row>
    <row r="38" spans="1:32" ht="18" customHeight="1" x14ac:dyDescent="0.3">
      <c r="A38" s="159" t="s">
        <v>71</v>
      </c>
      <c r="B38" s="159" t="s">
        <v>674</v>
      </c>
      <c r="C38" s="162">
        <v>501.17</v>
      </c>
      <c r="D38" s="162">
        <v>500.33</v>
      </c>
      <c r="E38" s="162">
        <v>501.5</v>
      </c>
      <c r="F38" s="162">
        <v>505.49</v>
      </c>
      <c r="G38" s="162">
        <v>506.23</v>
      </c>
      <c r="H38" s="163">
        <v>507.9</v>
      </c>
      <c r="I38" s="162">
        <v>511.24</v>
      </c>
      <c r="J38" s="162">
        <v>497.48</v>
      </c>
      <c r="K38" s="162">
        <v>498.33</v>
      </c>
      <c r="L38" s="162">
        <v>488.1</v>
      </c>
      <c r="M38" s="162">
        <v>507.27</v>
      </c>
      <c r="N38" s="162">
        <v>492.51</v>
      </c>
      <c r="O38" s="162">
        <v>223.97</v>
      </c>
      <c r="P38" s="162">
        <v>224.02</v>
      </c>
      <c r="Q38" s="162">
        <v>225.27</v>
      </c>
      <c r="R38" s="162">
        <v>217.38</v>
      </c>
      <c r="S38" s="162">
        <v>213.79</v>
      </c>
      <c r="T38" s="163">
        <v>218.71</v>
      </c>
      <c r="U38" s="162">
        <v>223.19</v>
      </c>
      <c r="V38" s="163">
        <v>224.6</v>
      </c>
      <c r="W38" s="162">
        <v>224.1</v>
      </c>
      <c r="X38" s="162">
        <v>139.6</v>
      </c>
      <c r="Y38" s="162">
        <v>139.71</v>
      </c>
      <c r="Z38" s="162">
        <v>137.37</v>
      </c>
      <c r="AA38" s="162">
        <v>137.08000000000001</v>
      </c>
      <c r="AB38" s="162">
        <v>134.34</v>
      </c>
      <c r="AC38" s="162">
        <v>137.66</v>
      </c>
      <c r="AD38" s="162">
        <v>140.77000000000001</v>
      </c>
      <c r="AE38" s="162">
        <v>123.8</v>
      </c>
      <c r="AF38" s="162">
        <v>140.13999999999999</v>
      </c>
    </row>
    <row r="39" spans="1:32" ht="18" customHeight="1" x14ac:dyDescent="0.3">
      <c r="A39" s="159" t="s">
        <v>71</v>
      </c>
      <c r="B39" s="159" t="s">
        <v>675</v>
      </c>
      <c r="C39" s="162">
        <v>507.2</v>
      </c>
      <c r="D39" s="162">
        <v>506.47</v>
      </c>
      <c r="E39" s="162">
        <v>501.13</v>
      </c>
      <c r="F39" s="162">
        <v>505.49</v>
      </c>
      <c r="G39" s="162">
        <v>503.35</v>
      </c>
      <c r="H39" s="162">
        <v>507.9</v>
      </c>
      <c r="I39" s="162">
        <v>511.24</v>
      </c>
      <c r="J39" s="162">
        <v>497.48</v>
      </c>
      <c r="K39" s="162">
        <v>497.92</v>
      </c>
      <c r="L39" s="162">
        <v>488.1</v>
      </c>
      <c r="M39" s="162">
        <v>507.27</v>
      </c>
      <c r="N39" s="162">
        <v>492.51</v>
      </c>
      <c r="O39" s="162">
        <v>226.42</v>
      </c>
      <c r="P39" s="162">
        <v>223.48</v>
      </c>
      <c r="Q39" s="162">
        <v>225.27</v>
      </c>
      <c r="R39" s="162">
        <v>217.38</v>
      </c>
      <c r="S39" s="162">
        <v>213.79</v>
      </c>
      <c r="T39" s="163">
        <v>218.71</v>
      </c>
      <c r="U39" s="162">
        <v>223.19</v>
      </c>
      <c r="V39" s="163">
        <v>224.6</v>
      </c>
      <c r="W39" s="162">
        <v>221.5</v>
      </c>
      <c r="X39" s="162">
        <v>139.6</v>
      </c>
      <c r="Y39" s="162">
        <v>139.71</v>
      </c>
      <c r="Z39" s="162">
        <v>137.37</v>
      </c>
      <c r="AA39" s="162">
        <v>137.08000000000001</v>
      </c>
      <c r="AB39" s="162">
        <v>134.34</v>
      </c>
      <c r="AC39" s="162">
        <v>136.27000000000001</v>
      </c>
      <c r="AD39" s="162">
        <v>140.77000000000001</v>
      </c>
      <c r="AE39" s="162">
        <v>123.8</v>
      </c>
      <c r="AF39" s="162">
        <v>140.13999999999999</v>
      </c>
    </row>
    <row r="40" spans="1:32" ht="18" customHeight="1" x14ac:dyDescent="0.3">
      <c r="A40" s="159" t="s">
        <v>71</v>
      </c>
      <c r="B40" s="159" t="s">
        <v>676</v>
      </c>
      <c r="C40" s="162">
        <v>507.2</v>
      </c>
      <c r="D40" s="162">
        <v>506.47</v>
      </c>
      <c r="E40" s="162">
        <v>501.13</v>
      </c>
      <c r="F40" s="162">
        <v>500.09</v>
      </c>
      <c r="G40" s="162">
        <v>503.35</v>
      </c>
      <c r="H40" s="162">
        <v>502.67</v>
      </c>
      <c r="I40" s="162">
        <v>505.91</v>
      </c>
      <c r="J40" s="162">
        <v>497.48</v>
      </c>
      <c r="K40" s="162">
        <v>493.99</v>
      </c>
      <c r="L40" s="162">
        <v>483.09</v>
      </c>
      <c r="M40" s="162">
        <v>501.96</v>
      </c>
      <c r="N40" s="162">
        <v>487.51</v>
      </c>
      <c r="O40" s="162">
        <v>224.17</v>
      </c>
      <c r="P40" s="162">
        <v>223.48</v>
      </c>
      <c r="Q40" s="162">
        <v>225.27</v>
      </c>
      <c r="R40" s="162">
        <v>217.38</v>
      </c>
      <c r="S40" s="162">
        <v>213.79</v>
      </c>
      <c r="T40" s="163">
        <v>218.71</v>
      </c>
      <c r="U40" s="162">
        <v>223.19</v>
      </c>
      <c r="V40" s="163">
        <v>224.6</v>
      </c>
      <c r="W40" s="162">
        <v>221.5</v>
      </c>
      <c r="X40" s="162">
        <v>139.6</v>
      </c>
      <c r="Y40" s="162">
        <v>139.71</v>
      </c>
      <c r="Z40" s="162">
        <v>137.37</v>
      </c>
      <c r="AA40" s="162">
        <v>137.08000000000001</v>
      </c>
      <c r="AB40" s="162">
        <v>134.34</v>
      </c>
      <c r="AC40" s="162">
        <v>136.27000000000001</v>
      </c>
      <c r="AD40" s="162">
        <v>140.77000000000001</v>
      </c>
      <c r="AE40" s="162">
        <v>123.8</v>
      </c>
      <c r="AF40" s="162">
        <v>140.13999999999999</v>
      </c>
    </row>
    <row r="41" spans="1:32" ht="18" customHeight="1" x14ac:dyDescent="0.3">
      <c r="A41" s="159" t="s">
        <v>71</v>
      </c>
      <c r="B41" s="159" t="s">
        <v>677</v>
      </c>
      <c r="C41" s="164">
        <v>507.2</v>
      </c>
      <c r="D41" s="164">
        <v>506.47</v>
      </c>
      <c r="E41" s="164">
        <v>501.13</v>
      </c>
      <c r="F41" s="164">
        <v>500.09</v>
      </c>
      <c r="G41" s="164">
        <v>503.35</v>
      </c>
      <c r="H41" s="164">
        <v>502.67</v>
      </c>
      <c r="I41" s="164">
        <v>505.91</v>
      </c>
      <c r="J41" s="164">
        <v>492.22</v>
      </c>
      <c r="K41" s="164">
        <v>493.99</v>
      </c>
      <c r="L41" s="164">
        <v>483.09</v>
      </c>
      <c r="M41" s="164">
        <v>501.96</v>
      </c>
      <c r="N41" s="164">
        <v>487.51</v>
      </c>
      <c r="O41" s="164">
        <v>226.99</v>
      </c>
      <c r="P41" s="164">
        <v>223.48</v>
      </c>
      <c r="Q41" s="164">
        <v>225.27</v>
      </c>
      <c r="R41" s="164">
        <v>217.38</v>
      </c>
      <c r="S41" s="164">
        <v>213.79</v>
      </c>
      <c r="T41" s="165">
        <v>218.71</v>
      </c>
      <c r="U41" s="164">
        <v>223.19</v>
      </c>
      <c r="V41" s="165">
        <v>224.6</v>
      </c>
      <c r="W41" s="164">
        <v>221.5</v>
      </c>
      <c r="X41" s="164">
        <v>139.6</v>
      </c>
      <c r="Y41" s="164">
        <v>139.71</v>
      </c>
      <c r="Z41" s="164">
        <v>137.37</v>
      </c>
      <c r="AA41" s="164">
        <v>135.69</v>
      </c>
      <c r="AB41" s="164">
        <v>134.34</v>
      </c>
      <c r="AC41" s="164">
        <v>136.27000000000001</v>
      </c>
      <c r="AD41" s="164">
        <v>140.77000000000001</v>
      </c>
      <c r="AE41" s="164">
        <v>123.8</v>
      </c>
      <c r="AF41" s="164">
        <v>140.13999999999999</v>
      </c>
    </row>
    <row r="42" spans="1:32" ht="18" customHeight="1" x14ac:dyDescent="0.3">
      <c r="A42" s="159" t="s">
        <v>71</v>
      </c>
      <c r="B42" s="159" t="s">
        <v>678</v>
      </c>
      <c r="C42" s="160">
        <v>507.2</v>
      </c>
      <c r="D42" s="160">
        <v>506.47</v>
      </c>
      <c r="E42" s="160">
        <v>501.13</v>
      </c>
      <c r="F42" s="160">
        <v>500.09</v>
      </c>
      <c r="G42" s="160">
        <v>503.35</v>
      </c>
      <c r="H42" s="160">
        <v>502.67</v>
      </c>
      <c r="I42" s="160">
        <v>500.82</v>
      </c>
      <c r="J42" s="160">
        <v>492.22</v>
      </c>
      <c r="K42" s="160">
        <v>493.99</v>
      </c>
      <c r="L42" s="160">
        <v>483.09</v>
      </c>
      <c r="M42" s="160">
        <v>501.96</v>
      </c>
      <c r="N42" s="160">
        <v>487.51</v>
      </c>
      <c r="O42" s="160">
        <v>226.99</v>
      </c>
      <c r="P42" s="160">
        <v>223.48</v>
      </c>
      <c r="Q42" s="160">
        <v>225.27</v>
      </c>
      <c r="R42" s="160">
        <v>217.38</v>
      </c>
      <c r="S42" s="160">
        <v>213.79</v>
      </c>
      <c r="T42" s="161">
        <v>218.71</v>
      </c>
      <c r="U42" s="160">
        <v>223.19</v>
      </c>
      <c r="V42" s="161">
        <v>224.6</v>
      </c>
      <c r="W42" s="160">
        <v>221.5</v>
      </c>
      <c r="X42" s="160">
        <v>139.6</v>
      </c>
      <c r="Y42" s="160">
        <v>139.71</v>
      </c>
      <c r="Z42" s="160">
        <v>137.37</v>
      </c>
      <c r="AA42" s="160">
        <v>137.08000000000001</v>
      </c>
      <c r="AB42" s="160">
        <v>134.34</v>
      </c>
      <c r="AC42" s="160">
        <v>136.27000000000001</v>
      </c>
      <c r="AD42" s="160">
        <v>140.77000000000001</v>
      </c>
      <c r="AE42" s="160">
        <v>123.8</v>
      </c>
      <c r="AF42" s="160">
        <v>140.13999999999999</v>
      </c>
    </row>
    <row r="43" spans="1:32" ht="18" customHeight="1" x14ac:dyDescent="0.3">
      <c r="A43" s="159" t="s">
        <v>71</v>
      </c>
      <c r="B43" s="159" t="s">
        <v>679</v>
      </c>
      <c r="C43" s="162">
        <v>512.76</v>
      </c>
      <c r="D43" s="162">
        <v>506.47</v>
      </c>
      <c r="E43" s="162">
        <v>507.12</v>
      </c>
      <c r="F43" s="162">
        <v>505.11</v>
      </c>
      <c r="G43" s="162">
        <v>503.35</v>
      </c>
      <c r="H43" s="162">
        <v>507.95</v>
      </c>
      <c r="I43" s="162">
        <v>506.75</v>
      </c>
      <c r="J43" s="162">
        <v>497.23</v>
      </c>
      <c r="K43" s="162">
        <v>493.07</v>
      </c>
      <c r="L43" s="162">
        <v>483.09</v>
      </c>
      <c r="M43" s="162">
        <v>501.96</v>
      </c>
      <c r="N43" s="162">
        <v>487.51</v>
      </c>
      <c r="O43" s="162">
        <v>229.32</v>
      </c>
      <c r="P43" s="162">
        <v>225.83</v>
      </c>
      <c r="Q43" s="162">
        <v>227.56</v>
      </c>
      <c r="R43" s="162">
        <v>219.84</v>
      </c>
      <c r="S43" s="162">
        <v>215.96</v>
      </c>
      <c r="T43" s="163">
        <v>218.71</v>
      </c>
      <c r="U43" s="162">
        <v>223.19</v>
      </c>
      <c r="V43" s="163">
        <v>224.6</v>
      </c>
      <c r="W43" s="162">
        <v>221.5</v>
      </c>
      <c r="X43" s="162">
        <v>139.6</v>
      </c>
      <c r="Y43" s="162">
        <v>139.71</v>
      </c>
      <c r="Z43" s="162">
        <v>137.37</v>
      </c>
      <c r="AA43" s="162">
        <v>137.08000000000001</v>
      </c>
      <c r="AB43" s="162">
        <v>135.72</v>
      </c>
      <c r="AC43" s="162">
        <v>136.27000000000001</v>
      </c>
      <c r="AD43" s="162">
        <v>140.77000000000001</v>
      </c>
      <c r="AE43" s="162">
        <v>125.3</v>
      </c>
      <c r="AF43" s="162">
        <v>140.13999999999999</v>
      </c>
    </row>
    <row r="44" spans="1:32" ht="18" customHeight="1" x14ac:dyDescent="0.3">
      <c r="A44" s="159" t="s">
        <v>71</v>
      </c>
      <c r="B44" s="159" t="s">
        <v>680</v>
      </c>
      <c r="C44" s="162">
        <v>497.34</v>
      </c>
      <c r="D44" s="162">
        <v>506</v>
      </c>
      <c r="E44" s="162">
        <v>507.12</v>
      </c>
      <c r="F44" s="162">
        <v>505.11</v>
      </c>
      <c r="G44" s="162">
        <v>503.81</v>
      </c>
      <c r="H44" s="162">
        <v>507.95</v>
      </c>
      <c r="I44" s="162">
        <v>506.75</v>
      </c>
      <c r="J44" s="162">
        <v>492.25</v>
      </c>
      <c r="K44" s="162">
        <v>493.07</v>
      </c>
      <c r="L44" s="162">
        <v>483.09</v>
      </c>
      <c r="M44" s="162">
        <v>501.96</v>
      </c>
      <c r="N44" s="162">
        <v>487.51</v>
      </c>
      <c r="O44" s="162">
        <v>224.98</v>
      </c>
      <c r="P44" s="162">
        <v>223.55</v>
      </c>
      <c r="Q44" s="162">
        <v>224.1</v>
      </c>
      <c r="R44" s="162">
        <v>217.57</v>
      </c>
      <c r="S44" s="162">
        <v>215.96</v>
      </c>
      <c r="T44" s="163">
        <v>218.71</v>
      </c>
      <c r="U44" s="162">
        <v>221.39</v>
      </c>
      <c r="V44" s="163">
        <v>224.6</v>
      </c>
      <c r="W44" s="162">
        <v>223.8</v>
      </c>
      <c r="X44" s="162">
        <v>139.6</v>
      </c>
      <c r="Y44" s="162">
        <v>141.11000000000001</v>
      </c>
      <c r="Z44" s="162">
        <v>137.37</v>
      </c>
      <c r="AA44" s="162">
        <v>137.08000000000001</v>
      </c>
      <c r="AB44" s="162">
        <v>135.72</v>
      </c>
      <c r="AC44" s="162">
        <v>137.63999999999999</v>
      </c>
      <c r="AD44" s="162">
        <v>142.19</v>
      </c>
      <c r="AE44" s="162">
        <v>125.3</v>
      </c>
      <c r="AF44" s="162">
        <v>140.13999999999999</v>
      </c>
    </row>
    <row r="45" spans="1:32" ht="18" customHeight="1" x14ac:dyDescent="0.3">
      <c r="A45" s="159" t="s">
        <v>71</v>
      </c>
      <c r="B45" s="159" t="s">
        <v>681</v>
      </c>
      <c r="C45" s="162">
        <v>497.34</v>
      </c>
      <c r="D45" s="162">
        <v>506</v>
      </c>
      <c r="E45" s="162">
        <v>507.12</v>
      </c>
      <c r="F45" s="162">
        <v>505.11</v>
      </c>
      <c r="G45" s="162">
        <v>503.81</v>
      </c>
      <c r="H45" s="162">
        <v>507.95</v>
      </c>
      <c r="I45" s="162">
        <v>506.75</v>
      </c>
      <c r="J45" s="162">
        <v>492.25</v>
      </c>
      <c r="K45" s="162">
        <v>493.07</v>
      </c>
      <c r="L45" s="162">
        <v>483.09</v>
      </c>
      <c r="M45" s="162">
        <v>501.96</v>
      </c>
      <c r="N45" s="162">
        <v>487.51</v>
      </c>
      <c r="O45" s="162">
        <v>224.98</v>
      </c>
      <c r="P45" s="162">
        <v>223.55</v>
      </c>
      <c r="Q45" s="162">
        <v>226.41</v>
      </c>
      <c r="R45" s="162">
        <v>217.57</v>
      </c>
      <c r="S45" s="162">
        <v>215.96</v>
      </c>
      <c r="T45" s="163">
        <v>218.71</v>
      </c>
      <c r="U45" s="162">
        <v>221.39</v>
      </c>
      <c r="V45" s="163">
        <v>224.6</v>
      </c>
      <c r="W45" s="162">
        <v>223.8</v>
      </c>
      <c r="X45" s="162">
        <v>139.6</v>
      </c>
      <c r="Y45" s="162">
        <v>141.11000000000001</v>
      </c>
      <c r="Z45" s="162">
        <v>137.37</v>
      </c>
      <c r="AA45" s="162">
        <v>137.08000000000001</v>
      </c>
      <c r="AB45" s="162">
        <v>135.72</v>
      </c>
      <c r="AC45" s="162">
        <v>137.63999999999999</v>
      </c>
      <c r="AD45" s="162">
        <v>142.19</v>
      </c>
      <c r="AE45" s="162">
        <v>125.3</v>
      </c>
      <c r="AF45" s="162">
        <v>140.13999999999999</v>
      </c>
    </row>
    <row r="46" spans="1:32" ht="18" customHeight="1" x14ac:dyDescent="0.3">
      <c r="A46" s="159" t="s">
        <v>71</v>
      </c>
      <c r="B46" s="159" t="s">
        <v>682</v>
      </c>
      <c r="C46" s="162">
        <v>502.79</v>
      </c>
      <c r="D46" s="162">
        <v>506</v>
      </c>
      <c r="E46" s="162">
        <v>507.12</v>
      </c>
      <c r="F46" s="162">
        <v>505.11</v>
      </c>
      <c r="G46" s="162">
        <v>503.81</v>
      </c>
      <c r="H46" s="162">
        <v>507.95</v>
      </c>
      <c r="I46" s="162">
        <v>506.75</v>
      </c>
      <c r="J46" s="162">
        <v>492.25</v>
      </c>
      <c r="K46" s="162">
        <v>493.07</v>
      </c>
      <c r="L46" s="162">
        <v>483.09</v>
      </c>
      <c r="M46" s="162">
        <v>501.58</v>
      </c>
      <c r="N46" s="162">
        <v>487.51</v>
      </c>
      <c r="O46" s="162">
        <v>227.31</v>
      </c>
      <c r="P46" s="162">
        <v>225.91</v>
      </c>
      <c r="Q46" s="162">
        <v>226.41</v>
      </c>
      <c r="R46" s="162">
        <v>219.81</v>
      </c>
      <c r="S46" s="162">
        <v>215.96</v>
      </c>
      <c r="T46" s="163">
        <v>218.71</v>
      </c>
      <c r="U46" s="162">
        <v>221.39</v>
      </c>
      <c r="V46" s="163">
        <v>222.3</v>
      </c>
      <c r="W46" s="162">
        <v>223.8</v>
      </c>
      <c r="X46" s="162">
        <v>139.6</v>
      </c>
      <c r="Y46" s="162">
        <v>139.78</v>
      </c>
      <c r="Z46" s="162">
        <v>137.37</v>
      </c>
      <c r="AA46" s="162">
        <v>137.08000000000001</v>
      </c>
      <c r="AB46" s="162">
        <v>135.72</v>
      </c>
      <c r="AC46" s="162">
        <v>137.63999999999999</v>
      </c>
      <c r="AD46" s="162">
        <v>140.19</v>
      </c>
      <c r="AE46" s="162">
        <v>125.3</v>
      </c>
      <c r="AF46" s="162">
        <v>140.13999999999999</v>
      </c>
    </row>
    <row r="47" spans="1:32" ht="18" customHeight="1" x14ac:dyDescent="0.3">
      <c r="A47" s="159" t="s">
        <v>71</v>
      </c>
      <c r="B47" s="159" t="s">
        <v>683</v>
      </c>
      <c r="C47" s="162">
        <v>496.71</v>
      </c>
      <c r="D47" s="162">
        <v>500.7</v>
      </c>
      <c r="E47" s="162">
        <v>500.19</v>
      </c>
      <c r="F47" s="162">
        <v>505.11</v>
      </c>
      <c r="G47" s="162">
        <v>503.81</v>
      </c>
      <c r="H47" s="162">
        <v>507.95</v>
      </c>
      <c r="I47" s="162">
        <v>506.75</v>
      </c>
      <c r="J47" s="162">
        <v>492.25</v>
      </c>
      <c r="K47" s="162">
        <v>493.07</v>
      </c>
      <c r="L47" s="162">
        <v>483.09</v>
      </c>
      <c r="M47" s="162">
        <v>501.58</v>
      </c>
      <c r="N47" s="162">
        <v>487.51</v>
      </c>
      <c r="O47" s="162">
        <v>225.71</v>
      </c>
      <c r="P47" s="162">
        <v>223.61</v>
      </c>
      <c r="Q47" s="162">
        <v>224.09</v>
      </c>
      <c r="R47" s="162">
        <v>219.81</v>
      </c>
      <c r="S47" s="162">
        <v>215.96</v>
      </c>
      <c r="T47" s="163">
        <v>218.71</v>
      </c>
      <c r="U47" s="162">
        <v>221.39</v>
      </c>
      <c r="V47" s="163">
        <v>222.3</v>
      </c>
      <c r="W47" s="162">
        <v>223.8</v>
      </c>
      <c r="X47" s="162">
        <v>139.6</v>
      </c>
      <c r="Y47" s="162">
        <v>139.78</v>
      </c>
      <c r="Z47" s="162">
        <v>137.37</v>
      </c>
      <c r="AA47" s="162">
        <v>137.08000000000001</v>
      </c>
      <c r="AB47" s="162">
        <v>135.72</v>
      </c>
      <c r="AC47" s="162">
        <v>137.63999999999999</v>
      </c>
      <c r="AD47" s="162">
        <v>141.66</v>
      </c>
      <c r="AE47" s="162">
        <v>125.3</v>
      </c>
      <c r="AF47" s="162">
        <v>140.13999999999999</v>
      </c>
    </row>
    <row r="48" spans="1:32" ht="18" customHeight="1" x14ac:dyDescent="0.3">
      <c r="A48" s="159" t="s">
        <v>71</v>
      </c>
      <c r="B48" s="159" t="s">
        <v>684</v>
      </c>
      <c r="C48" s="162">
        <v>496.71</v>
      </c>
      <c r="D48" s="162">
        <v>500.7</v>
      </c>
      <c r="E48" s="162">
        <v>500.19</v>
      </c>
      <c r="F48" s="162">
        <v>505.11</v>
      </c>
      <c r="G48" s="162">
        <v>503.81</v>
      </c>
      <c r="H48" s="162">
        <v>507.95</v>
      </c>
      <c r="I48" s="162">
        <v>506.75</v>
      </c>
      <c r="J48" s="162">
        <v>492.25</v>
      </c>
      <c r="K48" s="162">
        <v>493.07</v>
      </c>
      <c r="L48" s="162">
        <v>483.09</v>
      </c>
      <c r="M48" s="162">
        <v>501.58</v>
      </c>
      <c r="N48" s="162">
        <v>487.51</v>
      </c>
      <c r="O48" s="162">
        <v>223.25</v>
      </c>
      <c r="P48" s="162">
        <v>223.61</v>
      </c>
      <c r="Q48" s="162">
        <v>224.09</v>
      </c>
      <c r="R48" s="162">
        <v>219.81</v>
      </c>
      <c r="S48" s="162">
        <v>215.96</v>
      </c>
      <c r="T48" s="163">
        <v>218.71</v>
      </c>
      <c r="U48" s="162">
        <v>221.39</v>
      </c>
      <c r="V48" s="163">
        <v>224.6</v>
      </c>
      <c r="W48" s="162">
        <v>223.8</v>
      </c>
      <c r="X48" s="162">
        <v>139.6</v>
      </c>
      <c r="Y48" s="162">
        <v>141.19999999999999</v>
      </c>
      <c r="Z48" s="162">
        <v>137.37</v>
      </c>
      <c r="AA48" s="162">
        <v>137.08000000000001</v>
      </c>
      <c r="AB48" s="162">
        <v>135.72</v>
      </c>
      <c r="AC48" s="162">
        <v>137.63999999999999</v>
      </c>
      <c r="AD48" s="162">
        <v>141.66</v>
      </c>
      <c r="AE48" s="162">
        <v>125.3</v>
      </c>
      <c r="AF48" s="162">
        <v>140.13999999999999</v>
      </c>
    </row>
    <row r="49" spans="1:32" ht="18" customHeight="1" x14ac:dyDescent="0.3">
      <c r="A49" s="159" t="s">
        <v>71</v>
      </c>
      <c r="B49" s="159" t="s">
        <v>685</v>
      </c>
      <c r="C49" s="164">
        <v>496.71</v>
      </c>
      <c r="D49" s="164">
        <v>500.7</v>
      </c>
      <c r="E49" s="164">
        <v>500.19</v>
      </c>
      <c r="F49" s="164">
        <v>505.11</v>
      </c>
      <c r="G49" s="164">
        <v>503.81</v>
      </c>
      <c r="H49" s="164">
        <v>507.95</v>
      </c>
      <c r="I49" s="164">
        <v>506.75</v>
      </c>
      <c r="J49" s="164">
        <v>492.25</v>
      </c>
      <c r="K49" s="164">
        <v>493.07</v>
      </c>
      <c r="L49" s="164">
        <v>483.09</v>
      </c>
      <c r="M49" s="164">
        <v>501.58</v>
      </c>
      <c r="N49" s="164">
        <v>487.51</v>
      </c>
      <c r="O49" s="164">
        <v>223.25</v>
      </c>
      <c r="P49" s="164">
        <v>223.61</v>
      </c>
      <c r="Q49" s="164">
        <v>224.09</v>
      </c>
      <c r="R49" s="165">
        <v>219.81</v>
      </c>
      <c r="S49" s="164">
        <v>215.96</v>
      </c>
      <c r="T49" s="165">
        <v>218.71</v>
      </c>
      <c r="U49" s="164">
        <v>221.39</v>
      </c>
      <c r="V49" s="165">
        <v>224.6</v>
      </c>
      <c r="W49" s="164">
        <v>223.8</v>
      </c>
      <c r="X49" s="164">
        <v>139.6</v>
      </c>
      <c r="Y49" s="164">
        <v>141.19999999999999</v>
      </c>
      <c r="Z49" s="164">
        <v>137.37</v>
      </c>
      <c r="AA49" s="164">
        <v>137.08000000000001</v>
      </c>
      <c r="AB49" s="164">
        <v>135.72</v>
      </c>
      <c r="AC49" s="164">
        <v>137.63999999999999</v>
      </c>
      <c r="AD49" s="164">
        <v>141.66</v>
      </c>
      <c r="AE49" s="164">
        <v>125.3</v>
      </c>
      <c r="AF49" s="164">
        <v>140.13999999999999</v>
      </c>
    </row>
    <row r="50" spans="1:32" ht="18" customHeight="1" x14ac:dyDescent="0.3">
      <c r="A50" s="159" t="s">
        <v>71</v>
      </c>
      <c r="B50" s="159" t="s">
        <v>686</v>
      </c>
      <c r="C50" s="160">
        <v>496.71</v>
      </c>
      <c r="D50" s="160">
        <v>500.7</v>
      </c>
      <c r="E50" s="160">
        <v>500.19</v>
      </c>
      <c r="F50" s="160">
        <v>505.11</v>
      </c>
      <c r="G50" s="160">
        <v>503.81</v>
      </c>
      <c r="H50" s="160">
        <v>507.95</v>
      </c>
      <c r="I50" s="160">
        <v>506.75</v>
      </c>
      <c r="J50" s="160">
        <v>492.25</v>
      </c>
      <c r="K50" s="160">
        <v>493.07</v>
      </c>
      <c r="L50" s="160">
        <v>483.09</v>
      </c>
      <c r="M50" s="160">
        <v>501.58</v>
      </c>
      <c r="N50" s="160">
        <v>487.51</v>
      </c>
      <c r="O50" s="160">
        <v>223.25</v>
      </c>
      <c r="P50" s="160">
        <v>223.61</v>
      </c>
      <c r="Q50" s="160">
        <v>224.09</v>
      </c>
      <c r="R50" s="161">
        <v>219.81</v>
      </c>
      <c r="S50" s="160">
        <v>215.96</v>
      </c>
      <c r="T50" s="161">
        <v>218.71</v>
      </c>
      <c r="U50" s="160">
        <v>221.39</v>
      </c>
      <c r="V50" s="161">
        <v>224.6</v>
      </c>
      <c r="W50" s="160">
        <v>223.8</v>
      </c>
      <c r="X50" s="160">
        <v>139.6</v>
      </c>
      <c r="Y50" s="160">
        <v>141.19999999999999</v>
      </c>
      <c r="Z50" s="160">
        <v>137.37</v>
      </c>
      <c r="AA50" s="160">
        <v>137.08000000000001</v>
      </c>
      <c r="AB50" s="160">
        <v>135.72</v>
      </c>
      <c r="AC50" s="160">
        <v>137.63999999999999</v>
      </c>
      <c r="AD50" s="160">
        <v>141.66</v>
      </c>
      <c r="AE50" s="160">
        <v>125.3</v>
      </c>
      <c r="AF50" s="160">
        <v>140.13999999999999</v>
      </c>
    </row>
    <row r="51" spans="1:32" ht="18" customHeight="1" x14ac:dyDescent="0.3">
      <c r="A51" s="159" t="s">
        <v>71</v>
      </c>
      <c r="B51" s="159" t="s">
        <v>687</v>
      </c>
      <c r="C51" s="162">
        <v>496.71</v>
      </c>
      <c r="D51" s="162">
        <v>500.7</v>
      </c>
      <c r="E51" s="162">
        <v>500.19</v>
      </c>
      <c r="F51" s="162">
        <v>505.11</v>
      </c>
      <c r="G51" s="162">
        <v>503.81</v>
      </c>
      <c r="H51" s="162">
        <v>507.95</v>
      </c>
      <c r="I51" s="162">
        <v>506.75</v>
      </c>
      <c r="J51" s="162">
        <v>492.25</v>
      </c>
      <c r="K51" s="162">
        <v>493.07</v>
      </c>
      <c r="L51" s="162">
        <v>483.09</v>
      </c>
      <c r="M51" s="162">
        <v>501.58</v>
      </c>
      <c r="N51" s="162">
        <v>487.51</v>
      </c>
      <c r="O51" s="162">
        <v>223.25</v>
      </c>
      <c r="P51" s="162">
        <v>223.61</v>
      </c>
      <c r="Q51" s="162">
        <v>224.09</v>
      </c>
      <c r="R51" s="163">
        <v>219.81</v>
      </c>
      <c r="S51" s="162">
        <v>215.96</v>
      </c>
      <c r="T51" s="163">
        <v>218.71</v>
      </c>
      <c r="U51" s="162">
        <v>221.39</v>
      </c>
      <c r="V51" s="163">
        <v>224.6</v>
      </c>
      <c r="W51" s="162">
        <v>223.8</v>
      </c>
      <c r="X51" s="162">
        <v>139.6</v>
      </c>
      <c r="Y51" s="162">
        <v>140.97</v>
      </c>
      <c r="Z51" s="162">
        <v>137.37</v>
      </c>
      <c r="AA51" s="162">
        <v>137.08000000000001</v>
      </c>
      <c r="AB51" s="162">
        <v>135.72</v>
      </c>
      <c r="AC51" s="162">
        <v>137.63999999999999</v>
      </c>
      <c r="AD51" s="162">
        <v>141.66</v>
      </c>
      <c r="AE51" s="162">
        <v>125.3</v>
      </c>
      <c r="AF51" s="162">
        <v>140.13999999999999</v>
      </c>
    </row>
    <row r="52" spans="1:32" ht="18" customHeight="1" x14ac:dyDescent="0.3">
      <c r="A52" s="159" t="s">
        <v>71</v>
      </c>
      <c r="B52" s="159" t="s">
        <v>688</v>
      </c>
      <c r="C52" s="162">
        <v>496.71</v>
      </c>
      <c r="D52" s="162">
        <v>500.7</v>
      </c>
      <c r="E52" s="162">
        <v>500.19</v>
      </c>
      <c r="F52" s="162">
        <v>505.11</v>
      </c>
      <c r="G52" s="162">
        <v>508.88</v>
      </c>
      <c r="H52" s="162">
        <v>507.95</v>
      </c>
      <c r="I52" s="162">
        <v>506.75</v>
      </c>
      <c r="J52" s="162">
        <v>492.25</v>
      </c>
      <c r="K52" s="162">
        <v>493.07</v>
      </c>
      <c r="L52" s="162">
        <v>483.09</v>
      </c>
      <c r="M52" s="162">
        <v>501.58</v>
      </c>
      <c r="N52" s="162">
        <v>487.51</v>
      </c>
      <c r="O52" s="162">
        <v>225.51</v>
      </c>
      <c r="P52" s="162">
        <v>223.61</v>
      </c>
      <c r="Q52" s="162">
        <v>224.09</v>
      </c>
      <c r="R52" s="163">
        <v>219.81</v>
      </c>
      <c r="S52" s="162">
        <v>215.96</v>
      </c>
      <c r="T52" s="163">
        <v>218.71</v>
      </c>
      <c r="U52" s="162">
        <v>221.39</v>
      </c>
      <c r="V52" s="163">
        <v>224.6</v>
      </c>
      <c r="W52" s="162">
        <v>223.8</v>
      </c>
      <c r="X52" s="162">
        <v>139.6</v>
      </c>
      <c r="Y52" s="162">
        <v>140.97</v>
      </c>
      <c r="Z52" s="162">
        <v>137.37</v>
      </c>
      <c r="AA52" s="162">
        <v>137.08000000000001</v>
      </c>
      <c r="AB52" s="162">
        <v>135.72</v>
      </c>
      <c r="AC52" s="162">
        <v>137.63999999999999</v>
      </c>
      <c r="AD52" s="162">
        <v>141.66</v>
      </c>
      <c r="AE52" s="162">
        <v>125.3</v>
      </c>
      <c r="AF52" s="162">
        <v>140.13999999999999</v>
      </c>
    </row>
    <row r="53" spans="1:32" ht="18" customHeight="1" x14ac:dyDescent="0.3">
      <c r="A53" s="159" t="s">
        <v>71</v>
      </c>
      <c r="B53" s="159" t="s">
        <v>689</v>
      </c>
      <c r="C53" s="162">
        <v>496.71</v>
      </c>
      <c r="D53" s="162">
        <v>506</v>
      </c>
      <c r="E53" s="162">
        <v>500.19</v>
      </c>
      <c r="F53" s="162">
        <v>505.11</v>
      </c>
      <c r="G53" s="162">
        <v>508.88</v>
      </c>
      <c r="H53" s="162">
        <v>507.95</v>
      </c>
      <c r="I53" s="162">
        <v>506.75</v>
      </c>
      <c r="J53" s="162">
        <v>492.25</v>
      </c>
      <c r="K53" s="162">
        <v>493.07</v>
      </c>
      <c r="L53" s="162">
        <v>483.09</v>
      </c>
      <c r="M53" s="162">
        <v>501.58</v>
      </c>
      <c r="N53" s="162">
        <v>487.51</v>
      </c>
      <c r="O53" s="162">
        <v>227.79</v>
      </c>
      <c r="P53" s="162">
        <v>223.61</v>
      </c>
      <c r="Q53" s="162">
        <v>226.51</v>
      </c>
      <c r="R53" s="163">
        <v>219.81</v>
      </c>
      <c r="S53" s="162">
        <v>215.96</v>
      </c>
      <c r="T53" s="163">
        <v>218.71</v>
      </c>
      <c r="U53" s="162">
        <v>221.39</v>
      </c>
      <c r="V53" s="163">
        <v>224.6</v>
      </c>
      <c r="W53" s="162">
        <v>223.8</v>
      </c>
      <c r="X53" s="162">
        <v>139.6</v>
      </c>
      <c r="Y53" s="162">
        <v>140.97</v>
      </c>
      <c r="Z53" s="162">
        <v>137.37</v>
      </c>
      <c r="AA53" s="162">
        <v>137.08000000000001</v>
      </c>
      <c r="AB53" s="162">
        <v>135.72</v>
      </c>
      <c r="AC53" s="162">
        <v>137.63999999999999</v>
      </c>
      <c r="AD53" s="162">
        <v>141.66</v>
      </c>
      <c r="AE53" s="162">
        <v>125.3</v>
      </c>
      <c r="AF53" s="162">
        <v>140.13999999999999</v>
      </c>
    </row>
    <row r="54" spans="1:32" ht="18" customHeight="1" x14ac:dyDescent="0.3">
      <c r="A54" s="159" t="s">
        <v>71</v>
      </c>
      <c r="B54" s="159" t="s">
        <v>690</v>
      </c>
      <c r="C54" s="162">
        <v>501.95</v>
      </c>
      <c r="D54" s="162">
        <v>506</v>
      </c>
      <c r="E54" s="162">
        <v>506.23</v>
      </c>
      <c r="F54" s="162">
        <v>510.25</v>
      </c>
      <c r="G54" s="162">
        <v>508.88</v>
      </c>
      <c r="H54" s="162">
        <v>507.95</v>
      </c>
      <c r="I54" s="162">
        <v>506.75</v>
      </c>
      <c r="J54" s="162">
        <v>492.25</v>
      </c>
      <c r="K54" s="162">
        <v>493.07</v>
      </c>
      <c r="L54" s="162">
        <v>483.09</v>
      </c>
      <c r="M54" s="162">
        <v>501.58</v>
      </c>
      <c r="N54" s="162">
        <v>487.51</v>
      </c>
      <c r="O54" s="162">
        <v>224.63</v>
      </c>
      <c r="P54" s="162">
        <v>225.87</v>
      </c>
      <c r="Q54" s="162">
        <v>226.51</v>
      </c>
      <c r="R54" s="163">
        <v>219.81</v>
      </c>
      <c r="S54" s="162">
        <v>218.41</v>
      </c>
      <c r="T54" s="163">
        <v>218.71</v>
      </c>
      <c r="U54" s="162">
        <v>221.39</v>
      </c>
      <c r="V54" s="163">
        <v>224.6</v>
      </c>
      <c r="W54" s="162">
        <v>226.1</v>
      </c>
      <c r="X54" s="162">
        <v>139.6</v>
      </c>
      <c r="Y54" s="162">
        <v>140.97</v>
      </c>
      <c r="Z54" s="162">
        <v>137.37</v>
      </c>
      <c r="AA54" s="162">
        <v>137.08000000000001</v>
      </c>
      <c r="AB54" s="162">
        <v>135.72</v>
      </c>
      <c r="AC54" s="162">
        <v>137.63999999999999</v>
      </c>
      <c r="AD54" s="162">
        <v>141.66</v>
      </c>
      <c r="AE54" s="162">
        <v>125.3</v>
      </c>
      <c r="AF54" s="162">
        <v>140.13999999999999</v>
      </c>
    </row>
    <row r="55" spans="1:32" ht="18" customHeight="1" x14ac:dyDescent="0.3">
      <c r="A55" s="159" t="s">
        <v>71</v>
      </c>
      <c r="B55" s="159" t="s">
        <v>691</v>
      </c>
      <c r="C55" s="162">
        <v>501.95</v>
      </c>
      <c r="D55" s="162">
        <v>506</v>
      </c>
      <c r="E55" s="162">
        <v>506.23</v>
      </c>
      <c r="F55" s="162">
        <v>510.25</v>
      </c>
      <c r="G55" s="162">
        <v>508.88</v>
      </c>
      <c r="H55" s="162">
        <v>507.95</v>
      </c>
      <c r="I55" s="162">
        <v>506.75</v>
      </c>
      <c r="J55" s="162">
        <v>492.25</v>
      </c>
      <c r="K55" s="162">
        <v>493.07</v>
      </c>
      <c r="L55" s="162">
        <v>483.09</v>
      </c>
      <c r="M55" s="162">
        <v>501.58</v>
      </c>
      <c r="N55" s="162">
        <v>487.51</v>
      </c>
      <c r="O55" s="162">
        <v>224.63</v>
      </c>
      <c r="P55" s="162">
        <v>225.87</v>
      </c>
      <c r="Q55" s="162">
        <v>226.51</v>
      </c>
      <c r="R55" s="162">
        <v>222.01</v>
      </c>
      <c r="S55" s="162">
        <v>218.41</v>
      </c>
      <c r="T55" s="163">
        <v>218.71</v>
      </c>
      <c r="U55" s="162">
        <v>221.39</v>
      </c>
      <c r="V55" s="163">
        <v>224.6</v>
      </c>
      <c r="W55" s="162">
        <v>226.1</v>
      </c>
      <c r="X55" s="162">
        <v>139.6</v>
      </c>
      <c r="Y55" s="162">
        <v>140.97</v>
      </c>
      <c r="Z55" s="162">
        <v>137.37</v>
      </c>
      <c r="AA55" s="162">
        <v>137.08000000000001</v>
      </c>
      <c r="AB55" s="162">
        <v>135.72</v>
      </c>
      <c r="AC55" s="162">
        <v>137.63999999999999</v>
      </c>
      <c r="AD55" s="162">
        <v>141.66</v>
      </c>
      <c r="AE55" s="162">
        <v>125.3</v>
      </c>
      <c r="AF55" s="162">
        <v>140.13999999999999</v>
      </c>
    </row>
    <row r="56" spans="1:32" ht="18" customHeight="1" x14ac:dyDescent="0.3">
      <c r="A56" s="159" t="s">
        <v>71</v>
      </c>
      <c r="B56" s="159" t="s">
        <v>692</v>
      </c>
      <c r="C56" s="162">
        <v>501.95</v>
      </c>
      <c r="D56" s="162">
        <v>506</v>
      </c>
      <c r="E56" s="162">
        <v>506.23</v>
      </c>
      <c r="F56" s="162">
        <v>510.25</v>
      </c>
      <c r="G56" s="162">
        <v>508.88</v>
      </c>
      <c r="H56" s="162">
        <v>507.95</v>
      </c>
      <c r="I56" s="162">
        <v>506.75</v>
      </c>
      <c r="J56" s="162">
        <v>492.25</v>
      </c>
      <c r="K56" s="162">
        <v>493.07</v>
      </c>
      <c r="L56" s="162">
        <v>483.09</v>
      </c>
      <c r="M56" s="162">
        <v>501.58</v>
      </c>
      <c r="N56" s="162">
        <v>487.51</v>
      </c>
      <c r="O56" s="162">
        <v>224.63</v>
      </c>
      <c r="P56" s="162">
        <v>225.87</v>
      </c>
      <c r="Q56" s="162">
        <v>226.51</v>
      </c>
      <c r="R56" s="162">
        <v>222.01</v>
      </c>
      <c r="S56" s="162">
        <v>218.41</v>
      </c>
      <c r="T56" s="163">
        <v>218.71</v>
      </c>
      <c r="U56" s="162">
        <v>221.39</v>
      </c>
      <c r="V56" s="163">
        <v>224.6</v>
      </c>
      <c r="W56" s="162">
        <v>226.1</v>
      </c>
      <c r="X56" s="162">
        <v>139.6</v>
      </c>
      <c r="Y56" s="162">
        <v>140.97</v>
      </c>
      <c r="Z56" s="162">
        <v>137.37</v>
      </c>
      <c r="AA56" s="162">
        <v>137.08000000000001</v>
      </c>
      <c r="AB56" s="162">
        <v>135.72</v>
      </c>
      <c r="AC56" s="162">
        <v>137.63999999999999</v>
      </c>
      <c r="AD56" s="162">
        <v>141.66</v>
      </c>
      <c r="AE56" s="162">
        <v>125.3</v>
      </c>
      <c r="AF56" s="162">
        <v>140.13999999999999</v>
      </c>
    </row>
    <row r="57" spans="1:32" ht="18" customHeight="1" x14ac:dyDescent="0.3">
      <c r="A57" s="159" t="s">
        <v>693</v>
      </c>
      <c r="B57" s="159" t="s">
        <v>72</v>
      </c>
      <c r="C57" s="164">
        <v>501.95</v>
      </c>
      <c r="D57" s="164">
        <v>511.83</v>
      </c>
      <c r="E57" s="164">
        <v>511.37</v>
      </c>
      <c r="F57" s="164">
        <v>510.25</v>
      </c>
      <c r="G57" s="164">
        <v>508.88</v>
      </c>
      <c r="H57" s="164">
        <v>507.95</v>
      </c>
      <c r="I57" s="164">
        <v>506.75</v>
      </c>
      <c r="J57" s="164">
        <v>492.25</v>
      </c>
      <c r="K57" s="164">
        <v>493.07</v>
      </c>
      <c r="L57" s="164">
        <v>483.09</v>
      </c>
      <c r="M57" s="164">
        <v>501.58</v>
      </c>
      <c r="N57" s="164">
        <v>487.51</v>
      </c>
      <c r="O57" s="164">
        <v>227.26</v>
      </c>
      <c r="P57" s="164">
        <v>225.87</v>
      </c>
      <c r="Q57" s="164">
        <v>226.51</v>
      </c>
      <c r="R57" s="164">
        <v>222.01</v>
      </c>
      <c r="S57" s="164">
        <v>218.41</v>
      </c>
      <c r="T57" s="165">
        <v>218.71</v>
      </c>
      <c r="U57" s="164">
        <v>221.39</v>
      </c>
      <c r="V57" s="165">
        <v>224.6</v>
      </c>
      <c r="W57" s="164">
        <v>226.1</v>
      </c>
      <c r="X57" s="164">
        <v>139.6</v>
      </c>
      <c r="Y57" s="164">
        <v>140.97</v>
      </c>
      <c r="Z57" s="164">
        <v>138.76</v>
      </c>
      <c r="AA57" s="164">
        <v>137.08000000000001</v>
      </c>
      <c r="AB57" s="164">
        <v>135.72</v>
      </c>
      <c r="AC57" s="164">
        <v>137.63999999999999</v>
      </c>
      <c r="AD57" s="164">
        <v>141.66</v>
      </c>
      <c r="AE57" s="164">
        <v>125.3</v>
      </c>
      <c r="AF57" s="164">
        <v>141.71</v>
      </c>
    </row>
    <row r="58" spans="1:32" x14ac:dyDescent="0.3">
      <c r="A58" s="231" t="s">
        <v>705</v>
      </c>
      <c r="B58" s="231"/>
      <c r="C58" s="169">
        <v>518.95000000000005</v>
      </c>
      <c r="D58" s="169">
        <v>523.16</v>
      </c>
      <c r="E58" s="169">
        <v>520.25</v>
      </c>
      <c r="F58" s="169">
        <v>516.27</v>
      </c>
      <c r="G58" s="169">
        <v>516.96</v>
      </c>
      <c r="H58" s="169">
        <v>518.45000000000005</v>
      </c>
      <c r="I58" s="169">
        <v>511.59</v>
      </c>
      <c r="J58" s="169">
        <v>497.48</v>
      </c>
      <c r="K58" s="169">
        <v>498.33</v>
      </c>
      <c r="L58" s="169">
        <v>488.1</v>
      </c>
      <c r="M58" s="169">
        <v>507.27</v>
      </c>
      <c r="N58" s="169">
        <v>492.51</v>
      </c>
      <c r="O58" s="169">
        <v>229.32</v>
      </c>
      <c r="P58" s="169">
        <v>227.46</v>
      </c>
      <c r="Q58" s="169">
        <v>233.32</v>
      </c>
      <c r="R58" s="169">
        <v>223.42</v>
      </c>
      <c r="S58" s="169">
        <v>219.89</v>
      </c>
      <c r="T58" s="169">
        <v>218.71</v>
      </c>
      <c r="U58" s="169">
        <v>223.19</v>
      </c>
      <c r="V58" s="169">
        <v>227.1</v>
      </c>
      <c r="W58" s="169">
        <v>226.5</v>
      </c>
      <c r="X58" s="169">
        <v>141.81</v>
      </c>
      <c r="Y58" s="169">
        <v>141.69</v>
      </c>
      <c r="Z58" s="169">
        <v>138.76</v>
      </c>
      <c r="AA58" s="169">
        <v>138.26</v>
      </c>
      <c r="AB58" s="169">
        <v>135.79</v>
      </c>
      <c r="AC58" s="169">
        <v>138.83000000000001</v>
      </c>
      <c r="AD58" s="169">
        <v>142.79</v>
      </c>
      <c r="AE58" s="169">
        <v>127.97</v>
      </c>
      <c r="AF58" s="169">
        <v>142.53</v>
      </c>
    </row>
    <row r="59" spans="1:32" x14ac:dyDescent="0.3">
      <c r="A59" s="231" t="s">
        <v>706</v>
      </c>
      <c r="B59" s="231"/>
      <c r="C59" s="169">
        <v>496.71</v>
      </c>
      <c r="D59" s="169">
        <v>500.33</v>
      </c>
      <c r="E59" s="169">
        <v>500.19</v>
      </c>
      <c r="F59" s="169">
        <v>500.09</v>
      </c>
      <c r="G59" s="169">
        <v>503.35</v>
      </c>
      <c r="H59" s="169">
        <v>502.67</v>
      </c>
      <c r="I59" s="169">
        <v>500.82</v>
      </c>
      <c r="J59" s="169">
        <v>492.22</v>
      </c>
      <c r="K59" s="169">
        <v>493.07</v>
      </c>
      <c r="L59" s="169">
        <v>482.94</v>
      </c>
      <c r="M59" s="169">
        <v>501.58</v>
      </c>
      <c r="N59" s="169">
        <v>487.21</v>
      </c>
      <c r="O59" s="169">
        <v>221.04</v>
      </c>
      <c r="P59" s="169">
        <v>221.76</v>
      </c>
      <c r="Q59" s="169">
        <v>222.54</v>
      </c>
      <c r="R59" s="169">
        <v>217.38</v>
      </c>
      <c r="S59" s="169">
        <v>213.79</v>
      </c>
      <c r="T59" s="169">
        <v>218.71</v>
      </c>
      <c r="U59" s="169">
        <v>220.69</v>
      </c>
      <c r="V59" s="169">
        <v>221.3</v>
      </c>
      <c r="W59" s="169">
        <v>221.5</v>
      </c>
      <c r="X59" s="169">
        <v>139.03</v>
      </c>
      <c r="Y59" s="169">
        <v>138.71</v>
      </c>
      <c r="Z59" s="169">
        <v>137.37</v>
      </c>
      <c r="AA59" s="169">
        <v>134.96</v>
      </c>
      <c r="AB59" s="169">
        <v>134.31</v>
      </c>
      <c r="AC59" s="169">
        <v>135.27000000000001</v>
      </c>
      <c r="AD59" s="169">
        <v>140.19</v>
      </c>
      <c r="AE59" s="169">
        <v>123.8</v>
      </c>
      <c r="AF59" s="169">
        <v>139.36000000000001</v>
      </c>
    </row>
    <row r="60" spans="1:32" x14ac:dyDescent="0.3">
      <c r="A60" s="231" t="s">
        <v>707</v>
      </c>
      <c r="B60" s="231"/>
      <c r="C60" s="169">
        <v>504.04062499999998</v>
      </c>
      <c r="D60" s="169">
        <v>507.94895833333334</v>
      </c>
      <c r="E60" s="169">
        <v>506.27541666666662</v>
      </c>
      <c r="F60" s="169">
        <v>508.50062500000001</v>
      </c>
      <c r="G60" s="169">
        <v>508.99854166666665</v>
      </c>
      <c r="H60" s="169">
        <v>510.0891666666667</v>
      </c>
      <c r="I60" s="169">
        <v>507.98624999999998</v>
      </c>
      <c r="J60" s="169">
        <v>495.62458333333331</v>
      </c>
      <c r="K60" s="169">
        <v>495.046875</v>
      </c>
      <c r="L60" s="169">
        <v>484.82375000000002</v>
      </c>
      <c r="M60" s="169">
        <v>503.32333333333332</v>
      </c>
      <c r="N60" s="169">
        <v>489.19958333333329</v>
      </c>
      <c r="O60" s="169">
        <v>225.17666666666668</v>
      </c>
      <c r="P60" s="169">
        <v>224.78333333333333</v>
      </c>
      <c r="Q60" s="169">
        <v>226.79249999999999</v>
      </c>
      <c r="R60" s="169">
        <v>220.301875</v>
      </c>
      <c r="S60" s="169">
        <v>217.010625</v>
      </c>
      <c r="T60" s="169">
        <v>218.71</v>
      </c>
      <c r="U60" s="169">
        <v>221.98791666666665</v>
      </c>
      <c r="V60" s="169">
        <v>224.53125</v>
      </c>
      <c r="W60" s="169">
        <v>223.98333333333329</v>
      </c>
      <c r="X60" s="169">
        <v>139.85895833333333</v>
      </c>
      <c r="Y60" s="169">
        <v>140.50041666666667</v>
      </c>
      <c r="Z60" s="169">
        <v>137.89125000000001</v>
      </c>
      <c r="AA60" s="169">
        <v>136.92250000000001</v>
      </c>
      <c r="AB60" s="169">
        <v>135.30458333333334</v>
      </c>
      <c r="AC60" s="169">
        <v>137.45666666666665</v>
      </c>
      <c r="AD60" s="169">
        <v>141.42500000000001</v>
      </c>
      <c r="AE60" s="169">
        <v>125.58958333333332</v>
      </c>
      <c r="AF60" s="169">
        <v>140.73249999999999</v>
      </c>
    </row>
    <row r="61" spans="1:32" x14ac:dyDescent="0.3">
      <c r="A61" s="231" t="s">
        <v>2193</v>
      </c>
      <c r="B61" s="231"/>
      <c r="C61" s="157" t="s">
        <v>176</v>
      </c>
      <c r="D61" s="157" t="s">
        <v>176</v>
      </c>
      <c r="E61" s="157" t="s">
        <v>176</v>
      </c>
      <c r="F61" s="157" t="s">
        <v>2194</v>
      </c>
      <c r="G61" s="157" t="s">
        <v>2194</v>
      </c>
      <c r="H61" s="157" t="s">
        <v>2194</v>
      </c>
      <c r="I61" s="157" t="s">
        <v>2195</v>
      </c>
      <c r="J61" s="157" t="s">
        <v>2195</v>
      </c>
      <c r="K61" s="157" t="s">
        <v>2195</v>
      </c>
      <c r="L61" s="157" t="s">
        <v>2195</v>
      </c>
      <c r="M61" s="157" t="s">
        <v>2195</v>
      </c>
      <c r="N61" s="157" t="s">
        <v>2195</v>
      </c>
      <c r="O61" s="157" t="s">
        <v>176</v>
      </c>
      <c r="P61" s="157" t="s">
        <v>176</v>
      </c>
      <c r="Q61" s="157" t="s">
        <v>176</v>
      </c>
      <c r="R61" s="157" t="s">
        <v>2194</v>
      </c>
      <c r="S61" s="157" t="s">
        <v>2194</v>
      </c>
      <c r="T61" s="157" t="s">
        <v>2195</v>
      </c>
      <c r="U61" s="157" t="s">
        <v>2195</v>
      </c>
      <c r="V61" s="157" t="s">
        <v>2195</v>
      </c>
      <c r="W61" s="157" t="s">
        <v>2195</v>
      </c>
      <c r="X61" s="157" t="s">
        <v>2195</v>
      </c>
      <c r="Y61" s="157" t="s">
        <v>2195</v>
      </c>
      <c r="Z61" s="157" t="s">
        <v>2195</v>
      </c>
      <c r="AA61" s="157" t="s">
        <v>2195</v>
      </c>
      <c r="AB61" s="157" t="s">
        <v>2195</v>
      </c>
      <c r="AC61" s="157" t="s">
        <v>2195</v>
      </c>
      <c r="AD61" s="157" t="s">
        <v>2195</v>
      </c>
      <c r="AE61" s="157" t="s">
        <v>2195</v>
      </c>
      <c r="AF61" s="157" t="s">
        <v>2195</v>
      </c>
    </row>
    <row r="62" spans="1:32" ht="27" customHeight="1" x14ac:dyDescent="0.3">
      <c r="A62" s="231" t="s">
        <v>3</v>
      </c>
      <c r="B62" s="231"/>
      <c r="C62" s="230" t="s">
        <v>149</v>
      </c>
      <c r="D62" s="230"/>
      <c r="E62" s="230"/>
      <c r="F62" s="230"/>
      <c r="G62" s="230"/>
      <c r="H62" s="230"/>
      <c r="I62" s="230" t="s">
        <v>168</v>
      </c>
      <c r="J62" s="230" t="s">
        <v>149</v>
      </c>
      <c r="K62" s="230" t="s">
        <v>168</v>
      </c>
      <c r="L62" s="230" t="s">
        <v>149</v>
      </c>
      <c r="M62" s="230" t="s">
        <v>293</v>
      </c>
      <c r="N62" s="230" t="s">
        <v>168</v>
      </c>
      <c r="O62" s="230" t="s">
        <v>53</v>
      </c>
      <c r="P62" s="230"/>
      <c r="Q62" s="230"/>
      <c r="R62" s="230"/>
      <c r="S62" s="230"/>
      <c r="T62" s="230" t="s">
        <v>149</v>
      </c>
      <c r="U62" s="230" t="s">
        <v>2204</v>
      </c>
      <c r="V62" s="230"/>
      <c r="W62" s="230"/>
      <c r="X62" s="230" t="s">
        <v>53</v>
      </c>
      <c r="Y62" s="230" t="s">
        <v>366</v>
      </c>
      <c r="Z62" s="230" t="s">
        <v>53</v>
      </c>
      <c r="AA62" s="230" t="s">
        <v>2205</v>
      </c>
      <c r="AB62" s="230" t="s">
        <v>437</v>
      </c>
      <c r="AC62" s="230" t="s">
        <v>53</v>
      </c>
      <c r="AD62" s="230" t="s">
        <v>88</v>
      </c>
      <c r="AE62" s="230" t="s">
        <v>53</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2565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2566</v>
      </c>
      <c r="C5" s="1"/>
      <c r="D5" s="1"/>
      <c r="E5" s="1"/>
      <c r="F5" s="1"/>
      <c r="G5" s="1"/>
    </row>
    <row r="6" spans="1:7" ht="34.950000000000003" customHeight="1" x14ac:dyDescent="0.3">
      <c r="A6" s="1"/>
      <c r="B6" s="3" t="s">
        <v>3</v>
      </c>
      <c r="C6" s="3" t="s">
        <v>4</v>
      </c>
      <c r="D6" s="3" t="s">
        <v>6</v>
      </c>
      <c r="E6" s="3" t="s">
        <v>7</v>
      </c>
      <c r="F6" s="3" t="s">
        <v>8</v>
      </c>
      <c r="G6" s="3" t="s">
        <v>2567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2568</v>
      </c>
      <c r="C5" s="1"/>
      <c r="D5" s="1"/>
      <c r="E5" s="1"/>
      <c r="F5" s="1"/>
      <c r="G5" s="1"/>
      <c r="H5" s="1"/>
      <c r="I5" s="1"/>
    </row>
    <row r="6" spans="1:9" ht="34.950000000000003" customHeight="1" x14ac:dyDescent="0.3">
      <c r="A6" s="1"/>
      <c r="B6" s="3" t="s">
        <v>4</v>
      </c>
      <c r="C6" s="3" t="s">
        <v>2569</v>
      </c>
      <c r="D6" s="3" t="s">
        <v>2570</v>
      </c>
      <c r="E6" s="3" t="s">
        <v>7</v>
      </c>
      <c r="F6" s="3" t="s">
        <v>8</v>
      </c>
      <c r="G6" s="3" t="s">
        <v>2571</v>
      </c>
      <c r="H6" s="3" t="s">
        <v>2567</v>
      </c>
      <c r="I6" s="3" t="s">
        <v>2572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2573</v>
      </c>
      <c r="C5" s="1"/>
      <c r="D5" s="1"/>
      <c r="E5" s="1"/>
      <c r="F5" s="1"/>
      <c r="G5" s="1"/>
      <c r="H5" s="1"/>
      <c r="I5" s="1"/>
    </row>
    <row r="6" spans="1:9" ht="30" customHeight="1" x14ac:dyDescent="0.3">
      <c r="A6" s="1"/>
      <c r="B6" s="204" t="s">
        <v>2574</v>
      </c>
      <c r="C6" s="204"/>
      <c r="D6" s="204"/>
      <c r="E6" s="204"/>
      <c r="F6" s="204"/>
      <c r="G6" s="204"/>
      <c r="H6" s="204"/>
      <c r="I6" s="204"/>
    </row>
    <row r="7" spans="1:9" ht="19.95" customHeight="1" x14ac:dyDescent="0.3">
      <c r="A7" s="1"/>
      <c r="B7" s="204" t="s">
        <v>2575</v>
      </c>
      <c r="C7" s="204" t="s">
        <v>2576</v>
      </c>
      <c r="D7" s="204"/>
      <c r="E7" s="204" t="s">
        <v>2577</v>
      </c>
      <c r="F7" s="204"/>
      <c r="G7" s="204" t="s">
        <v>2578</v>
      </c>
      <c r="H7" s="204"/>
      <c r="I7" s="204"/>
    </row>
    <row r="8" spans="1:9" ht="19.95" customHeight="1" x14ac:dyDescent="0.3">
      <c r="A8" s="1"/>
      <c r="B8" s="204"/>
      <c r="C8" s="3" t="s">
        <v>2579</v>
      </c>
      <c r="D8" s="3" t="s">
        <v>2580</v>
      </c>
      <c r="E8" s="3" t="s">
        <v>2579</v>
      </c>
      <c r="F8" s="3" t="s">
        <v>2580</v>
      </c>
      <c r="G8" s="3" t="s">
        <v>2579</v>
      </c>
      <c r="H8" s="3" t="s">
        <v>2580</v>
      </c>
      <c r="I8" s="3" t="s">
        <v>2581</v>
      </c>
    </row>
    <row r="9" spans="1:9" ht="26.4" x14ac:dyDescent="0.3">
      <c r="A9" s="1"/>
      <c r="B9" s="85" t="s">
        <v>2582</v>
      </c>
      <c r="C9" s="85" t="s">
        <v>2583</v>
      </c>
      <c r="D9" s="85" t="s">
        <v>2583</v>
      </c>
      <c r="E9" s="85" t="s">
        <v>2583</v>
      </c>
      <c r="F9" s="85" t="s">
        <v>2583</v>
      </c>
      <c r="G9" s="85" t="s">
        <v>2583</v>
      </c>
      <c r="H9" s="85" t="s">
        <v>2583</v>
      </c>
      <c r="I9" s="85" t="s">
        <v>2584</v>
      </c>
    </row>
    <row r="10" spans="1:9" ht="26.4" x14ac:dyDescent="0.3">
      <c r="A10" s="1"/>
      <c r="B10" s="85" t="s">
        <v>2585</v>
      </c>
      <c r="C10" s="85" t="s">
        <v>2583</v>
      </c>
      <c r="D10" s="85" t="s">
        <v>2583</v>
      </c>
      <c r="E10" s="85" t="s">
        <v>2583</v>
      </c>
      <c r="F10" s="85" t="s">
        <v>2583</v>
      </c>
      <c r="G10" s="85" t="s">
        <v>2583</v>
      </c>
      <c r="H10" s="85" t="s">
        <v>2583</v>
      </c>
      <c r="I10" s="85" t="s">
        <v>2584</v>
      </c>
    </row>
    <row r="11" spans="1:9" ht="26.4" x14ac:dyDescent="0.3">
      <c r="A11" s="1"/>
      <c r="B11" s="85" t="s">
        <v>2586</v>
      </c>
      <c r="C11" s="85" t="s">
        <v>2587</v>
      </c>
      <c r="D11" s="85" t="s">
        <v>2588</v>
      </c>
      <c r="E11" s="85" t="s">
        <v>2589</v>
      </c>
      <c r="F11" s="85" t="s">
        <v>2590</v>
      </c>
      <c r="G11" s="85" t="s">
        <v>801</v>
      </c>
      <c r="H11" s="85" t="s">
        <v>801</v>
      </c>
      <c r="I11" s="85" t="s">
        <v>801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633</v>
      </c>
      <c r="C14" s="204"/>
      <c r="D14" s="204"/>
      <c r="E14" s="204"/>
      <c r="F14" s="204"/>
      <c r="G14" s="204"/>
      <c r="H14" s="204"/>
      <c r="I14" s="204"/>
    </row>
    <row r="15" spans="1:9" ht="19.95" customHeight="1" x14ac:dyDescent="0.3">
      <c r="A15" s="1"/>
      <c r="B15" s="204" t="s">
        <v>2575</v>
      </c>
      <c r="C15" s="204" t="s">
        <v>2576</v>
      </c>
      <c r="D15" s="204"/>
      <c r="E15" s="204" t="s">
        <v>2577</v>
      </c>
      <c r="F15" s="204"/>
      <c r="G15" s="204" t="s">
        <v>2578</v>
      </c>
      <c r="H15" s="204"/>
      <c r="I15" s="204"/>
    </row>
    <row r="16" spans="1:9" ht="19.95" customHeight="1" x14ac:dyDescent="0.3">
      <c r="A16" s="1"/>
      <c r="B16" s="204"/>
      <c r="C16" s="3" t="s">
        <v>2579</v>
      </c>
      <c r="D16" s="3" t="s">
        <v>2580</v>
      </c>
      <c r="E16" s="3" t="s">
        <v>2579</v>
      </c>
      <c r="F16" s="3" t="s">
        <v>2580</v>
      </c>
      <c r="G16" s="3" t="s">
        <v>2579</v>
      </c>
      <c r="H16" s="3" t="s">
        <v>2580</v>
      </c>
      <c r="I16" s="3" t="s">
        <v>2581</v>
      </c>
    </row>
    <row r="17" spans="1:9" ht="26.4" x14ac:dyDescent="0.3">
      <c r="A17" s="1"/>
      <c r="B17" s="85" t="s">
        <v>2582</v>
      </c>
      <c r="C17" s="85" t="s">
        <v>2583</v>
      </c>
      <c r="D17" s="85" t="s">
        <v>2583</v>
      </c>
      <c r="E17" s="85" t="s">
        <v>2583</v>
      </c>
      <c r="F17" s="85" t="s">
        <v>2583</v>
      </c>
      <c r="G17" s="85" t="s">
        <v>2583</v>
      </c>
      <c r="H17" s="85" t="s">
        <v>2583</v>
      </c>
      <c r="I17" s="85" t="s">
        <v>2584</v>
      </c>
    </row>
    <row r="18" spans="1:9" ht="26.4" x14ac:dyDescent="0.3">
      <c r="A18" s="1"/>
      <c r="B18" s="85" t="s">
        <v>2585</v>
      </c>
      <c r="C18" s="85" t="s">
        <v>2583</v>
      </c>
      <c r="D18" s="85" t="s">
        <v>2583</v>
      </c>
      <c r="E18" s="85" t="s">
        <v>2583</v>
      </c>
      <c r="F18" s="85" t="s">
        <v>2583</v>
      </c>
      <c r="G18" s="85" t="s">
        <v>2583</v>
      </c>
      <c r="H18" s="85" t="s">
        <v>2583</v>
      </c>
      <c r="I18" s="85" t="s">
        <v>2584</v>
      </c>
    </row>
    <row r="19" spans="1:9" ht="26.4" x14ac:dyDescent="0.3">
      <c r="A19" s="1"/>
      <c r="B19" s="85" t="s">
        <v>2586</v>
      </c>
      <c r="C19" s="85" t="s">
        <v>2587</v>
      </c>
      <c r="D19" s="85" t="s">
        <v>2591</v>
      </c>
      <c r="E19" s="85" t="s">
        <v>2589</v>
      </c>
      <c r="F19" s="85" t="s">
        <v>2590</v>
      </c>
      <c r="G19" s="85" t="s">
        <v>801</v>
      </c>
      <c r="H19" s="85" t="s">
        <v>801</v>
      </c>
      <c r="I19" s="85" t="s">
        <v>801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2592</v>
      </c>
      <c r="C22" s="204"/>
      <c r="D22" s="204"/>
      <c r="E22" s="204"/>
      <c r="F22" s="204"/>
      <c r="G22" s="204"/>
      <c r="H22" s="204"/>
      <c r="I22" s="204"/>
    </row>
    <row r="23" spans="1:9" ht="19.95" customHeight="1" x14ac:dyDescent="0.3">
      <c r="A23" s="1"/>
      <c r="B23" s="204" t="s">
        <v>2575</v>
      </c>
      <c r="C23" s="204" t="s">
        <v>2576</v>
      </c>
      <c r="D23" s="204"/>
      <c r="E23" s="204" t="s">
        <v>2577</v>
      </c>
      <c r="F23" s="204"/>
      <c r="G23" s="204" t="s">
        <v>2578</v>
      </c>
      <c r="H23" s="204"/>
      <c r="I23" s="204"/>
    </row>
    <row r="24" spans="1:9" ht="19.95" customHeight="1" x14ac:dyDescent="0.3">
      <c r="A24" s="1"/>
      <c r="B24" s="204"/>
      <c r="C24" s="3" t="s">
        <v>2579</v>
      </c>
      <c r="D24" s="3" t="s">
        <v>2580</v>
      </c>
      <c r="E24" s="3" t="s">
        <v>2579</v>
      </c>
      <c r="F24" s="3" t="s">
        <v>2580</v>
      </c>
      <c r="G24" s="3" t="s">
        <v>2579</v>
      </c>
      <c r="H24" s="3" t="s">
        <v>2580</v>
      </c>
      <c r="I24" s="3" t="s">
        <v>2581</v>
      </c>
    </row>
    <row r="25" spans="1:9" ht="26.4" x14ac:dyDescent="0.3">
      <c r="A25" s="1"/>
      <c r="B25" s="85" t="s">
        <v>2582</v>
      </c>
      <c r="C25" s="85" t="s">
        <v>2583</v>
      </c>
      <c r="D25" s="85" t="s">
        <v>2583</v>
      </c>
      <c r="E25" s="85" t="s">
        <v>2583</v>
      </c>
      <c r="F25" s="85" t="s">
        <v>2583</v>
      </c>
      <c r="G25" s="85" t="s">
        <v>2583</v>
      </c>
      <c r="H25" s="85" t="s">
        <v>2583</v>
      </c>
      <c r="I25" s="85" t="s">
        <v>2584</v>
      </c>
    </row>
    <row r="26" spans="1:9" ht="26.4" x14ac:dyDescent="0.3">
      <c r="A26" s="1"/>
      <c r="B26" s="85" t="s">
        <v>2585</v>
      </c>
      <c r="C26" s="85" t="s">
        <v>2583</v>
      </c>
      <c r="D26" s="85" t="s">
        <v>2583</v>
      </c>
      <c r="E26" s="85" t="s">
        <v>2583</v>
      </c>
      <c r="F26" s="85" t="s">
        <v>2583</v>
      </c>
      <c r="G26" s="85" t="s">
        <v>2583</v>
      </c>
      <c r="H26" s="85" t="s">
        <v>2583</v>
      </c>
      <c r="I26" s="85" t="s">
        <v>2584</v>
      </c>
    </row>
    <row r="27" spans="1:9" ht="26.4" x14ac:dyDescent="0.3">
      <c r="A27" s="1"/>
      <c r="B27" s="85" t="s">
        <v>2586</v>
      </c>
      <c r="C27" s="85" t="s">
        <v>2587</v>
      </c>
      <c r="D27" s="85" t="s">
        <v>2588</v>
      </c>
      <c r="E27" s="85" t="s">
        <v>2589</v>
      </c>
      <c r="F27" s="85" t="s">
        <v>2590</v>
      </c>
      <c r="G27" s="85" t="s">
        <v>801</v>
      </c>
      <c r="H27" s="85" t="s">
        <v>801</v>
      </c>
      <c r="I27" s="85" t="s">
        <v>801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2551</v>
      </c>
      <c r="C30" s="204"/>
      <c r="D30" s="204"/>
      <c r="E30" s="204"/>
      <c r="F30" s="204"/>
      <c r="G30" s="204"/>
      <c r="H30" s="204"/>
      <c r="I30" s="204"/>
    </row>
    <row r="31" spans="1:9" ht="19.95" customHeight="1" x14ac:dyDescent="0.3">
      <c r="A31" s="1"/>
      <c r="B31" s="204" t="s">
        <v>2575</v>
      </c>
      <c r="C31" s="204" t="s">
        <v>2576</v>
      </c>
      <c r="D31" s="204"/>
      <c r="E31" s="204" t="s">
        <v>2577</v>
      </c>
      <c r="F31" s="204"/>
      <c r="G31" s="204" t="s">
        <v>2578</v>
      </c>
      <c r="H31" s="204"/>
      <c r="I31" s="204"/>
    </row>
    <row r="32" spans="1:9" ht="19.95" customHeight="1" x14ac:dyDescent="0.3">
      <c r="A32" s="1"/>
      <c r="B32" s="204"/>
      <c r="C32" s="3" t="s">
        <v>2579</v>
      </c>
      <c r="D32" s="3" t="s">
        <v>2580</v>
      </c>
      <c r="E32" s="3" t="s">
        <v>2579</v>
      </c>
      <c r="F32" s="3" t="s">
        <v>2580</v>
      </c>
      <c r="G32" s="3" t="s">
        <v>2579</v>
      </c>
      <c r="H32" s="3" t="s">
        <v>2580</v>
      </c>
      <c r="I32" s="3" t="s">
        <v>2581</v>
      </c>
    </row>
    <row r="33" spans="1:9" ht="26.4" x14ac:dyDescent="0.3">
      <c r="A33" s="1"/>
      <c r="B33" s="85" t="s">
        <v>2582</v>
      </c>
      <c r="C33" s="85" t="s">
        <v>2583</v>
      </c>
      <c r="D33" s="85" t="s">
        <v>2583</v>
      </c>
      <c r="E33" s="85" t="s">
        <v>2583</v>
      </c>
      <c r="F33" s="85" t="s">
        <v>2583</v>
      </c>
      <c r="G33" s="85" t="s">
        <v>2583</v>
      </c>
      <c r="H33" s="85" t="s">
        <v>2583</v>
      </c>
      <c r="I33" s="85" t="s">
        <v>2584</v>
      </c>
    </row>
    <row r="34" spans="1:9" ht="26.4" x14ac:dyDescent="0.3">
      <c r="A34" s="1"/>
      <c r="B34" s="85" t="s">
        <v>2585</v>
      </c>
      <c r="C34" s="85" t="s">
        <v>2583</v>
      </c>
      <c r="D34" s="85" t="s">
        <v>2583</v>
      </c>
      <c r="E34" s="85" t="s">
        <v>2583</v>
      </c>
      <c r="F34" s="85" t="s">
        <v>2583</v>
      </c>
      <c r="G34" s="85" t="s">
        <v>2583</v>
      </c>
      <c r="H34" s="85" t="s">
        <v>2583</v>
      </c>
      <c r="I34" s="85" t="s">
        <v>2584</v>
      </c>
    </row>
    <row r="35" spans="1:9" ht="26.4" x14ac:dyDescent="0.3">
      <c r="A35" s="1"/>
      <c r="B35" s="85" t="s">
        <v>2586</v>
      </c>
      <c r="C35" s="85" t="s">
        <v>2587</v>
      </c>
      <c r="D35" s="85" t="s">
        <v>2588</v>
      </c>
      <c r="E35" s="85" t="s">
        <v>2589</v>
      </c>
      <c r="F35" s="85" t="s">
        <v>2590</v>
      </c>
      <c r="G35" s="85" t="s">
        <v>801</v>
      </c>
      <c r="H35" s="85" t="s">
        <v>801</v>
      </c>
      <c r="I35" s="85" t="s">
        <v>801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59</v>
      </c>
      <c r="C38" s="204"/>
      <c r="D38" s="204"/>
      <c r="E38" s="204"/>
      <c r="F38" s="204"/>
      <c r="G38" s="204"/>
      <c r="H38" s="204"/>
      <c r="I38" s="204"/>
    </row>
    <row r="39" spans="1:9" ht="19.95" customHeight="1" x14ac:dyDescent="0.3">
      <c r="A39" s="1"/>
      <c r="B39" s="204" t="s">
        <v>2575</v>
      </c>
      <c r="C39" s="204" t="s">
        <v>2576</v>
      </c>
      <c r="D39" s="204"/>
      <c r="E39" s="204" t="s">
        <v>2577</v>
      </c>
      <c r="F39" s="204"/>
      <c r="G39" s="204" t="s">
        <v>2578</v>
      </c>
      <c r="H39" s="204"/>
      <c r="I39" s="204"/>
    </row>
    <row r="40" spans="1:9" ht="19.95" customHeight="1" x14ac:dyDescent="0.3">
      <c r="A40" s="1"/>
      <c r="B40" s="204"/>
      <c r="C40" s="3" t="s">
        <v>2579</v>
      </c>
      <c r="D40" s="3" t="s">
        <v>2580</v>
      </c>
      <c r="E40" s="3" t="s">
        <v>2579</v>
      </c>
      <c r="F40" s="3" t="s">
        <v>2580</v>
      </c>
      <c r="G40" s="3" t="s">
        <v>2579</v>
      </c>
      <c r="H40" s="3" t="s">
        <v>2580</v>
      </c>
      <c r="I40" s="3" t="s">
        <v>2581</v>
      </c>
    </row>
    <row r="41" spans="1:9" ht="26.4" x14ac:dyDescent="0.3">
      <c r="A41" s="1"/>
      <c r="B41" s="85" t="s">
        <v>2582</v>
      </c>
      <c r="C41" s="85" t="s">
        <v>2583</v>
      </c>
      <c r="D41" s="85" t="s">
        <v>2583</v>
      </c>
      <c r="E41" s="85" t="s">
        <v>2583</v>
      </c>
      <c r="F41" s="85" t="s">
        <v>2583</v>
      </c>
      <c r="G41" s="85" t="s">
        <v>2583</v>
      </c>
      <c r="H41" s="85" t="s">
        <v>2583</v>
      </c>
      <c r="I41" s="85" t="s">
        <v>2584</v>
      </c>
    </row>
    <row r="42" spans="1:9" ht="26.4" x14ac:dyDescent="0.3">
      <c r="A42" s="1"/>
      <c r="B42" s="85" t="s">
        <v>2585</v>
      </c>
      <c r="C42" s="85" t="s">
        <v>2583</v>
      </c>
      <c r="D42" s="85" t="s">
        <v>2583</v>
      </c>
      <c r="E42" s="85" t="s">
        <v>2583</v>
      </c>
      <c r="F42" s="85" t="s">
        <v>2583</v>
      </c>
      <c r="G42" s="85" t="s">
        <v>2583</v>
      </c>
      <c r="H42" s="85" t="s">
        <v>2583</v>
      </c>
      <c r="I42" s="85" t="s">
        <v>2584</v>
      </c>
    </row>
    <row r="43" spans="1:9" ht="26.4" x14ac:dyDescent="0.3">
      <c r="A43" s="1"/>
      <c r="B43" s="85" t="s">
        <v>2586</v>
      </c>
      <c r="C43" s="85" t="s">
        <v>2587</v>
      </c>
      <c r="D43" s="85" t="s">
        <v>2588</v>
      </c>
      <c r="E43" s="85" t="s">
        <v>2589</v>
      </c>
      <c r="F43" s="85" t="s">
        <v>2590</v>
      </c>
      <c r="G43" s="85" t="s">
        <v>801</v>
      </c>
      <c r="H43" s="85" t="s">
        <v>801</v>
      </c>
      <c r="I43" s="85" t="s">
        <v>801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2593</v>
      </c>
      <c r="C46" s="204"/>
      <c r="D46" s="204"/>
      <c r="E46" s="204"/>
      <c r="F46" s="204"/>
      <c r="G46" s="204"/>
      <c r="H46" s="204"/>
      <c r="I46" s="204"/>
    </row>
    <row r="47" spans="1:9" ht="19.95" customHeight="1" x14ac:dyDescent="0.3">
      <c r="A47" s="1"/>
      <c r="B47" s="204" t="s">
        <v>2575</v>
      </c>
      <c r="C47" s="204" t="s">
        <v>2576</v>
      </c>
      <c r="D47" s="204"/>
      <c r="E47" s="204" t="s">
        <v>2577</v>
      </c>
      <c r="F47" s="204"/>
      <c r="G47" s="204" t="s">
        <v>2578</v>
      </c>
      <c r="H47" s="204"/>
      <c r="I47" s="204"/>
    </row>
    <row r="48" spans="1:9" ht="19.95" customHeight="1" x14ac:dyDescent="0.3">
      <c r="A48" s="1"/>
      <c r="B48" s="204"/>
      <c r="C48" s="3" t="s">
        <v>2579</v>
      </c>
      <c r="D48" s="3" t="s">
        <v>2580</v>
      </c>
      <c r="E48" s="3" t="s">
        <v>2579</v>
      </c>
      <c r="F48" s="3" t="s">
        <v>2580</v>
      </c>
      <c r="G48" s="3" t="s">
        <v>2579</v>
      </c>
      <c r="H48" s="3" t="s">
        <v>2580</v>
      </c>
      <c r="I48" s="3" t="s">
        <v>2581</v>
      </c>
    </row>
    <row r="49" spans="1:9" ht="26.4" x14ac:dyDescent="0.3">
      <c r="A49" s="1"/>
      <c r="B49" s="85" t="s">
        <v>2582</v>
      </c>
      <c r="C49" s="85" t="s">
        <v>2583</v>
      </c>
      <c r="D49" s="85" t="s">
        <v>2583</v>
      </c>
      <c r="E49" s="85" t="s">
        <v>2583</v>
      </c>
      <c r="F49" s="85" t="s">
        <v>2583</v>
      </c>
      <c r="G49" s="85" t="s">
        <v>2583</v>
      </c>
      <c r="H49" s="85" t="s">
        <v>2583</v>
      </c>
      <c r="I49" s="85" t="s">
        <v>2584</v>
      </c>
    </row>
    <row r="50" spans="1:9" ht="26.4" x14ac:dyDescent="0.3">
      <c r="A50" s="1"/>
      <c r="B50" s="85" t="s">
        <v>2585</v>
      </c>
      <c r="C50" s="85" t="s">
        <v>2583</v>
      </c>
      <c r="D50" s="85" t="s">
        <v>2583</v>
      </c>
      <c r="E50" s="85" t="s">
        <v>2583</v>
      </c>
      <c r="F50" s="85" t="s">
        <v>2583</v>
      </c>
      <c r="G50" s="85" t="s">
        <v>2583</v>
      </c>
      <c r="H50" s="85" t="s">
        <v>2583</v>
      </c>
      <c r="I50" s="85" t="s">
        <v>2584</v>
      </c>
    </row>
    <row r="51" spans="1:9" ht="26.4" x14ac:dyDescent="0.3">
      <c r="A51" s="1"/>
      <c r="B51" s="85" t="s">
        <v>2586</v>
      </c>
      <c r="C51" s="85" t="s">
        <v>2587</v>
      </c>
      <c r="D51" s="85" t="s">
        <v>2588</v>
      </c>
      <c r="E51" s="85" t="s">
        <v>2589</v>
      </c>
      <c r="F51" s="85" t="s">
        <v>2590</v>
      </c>
      <c r="G51" s="85" t="s">
        <v>801</v>
      </c>
      <c r="H51" s="85" t="s">
        <v>801</v>
      </c>
      <c r="I51" s="85" t="s">
        <v>801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530</v>
      </c>
      <c r="C54" s="204"/>
      <c r="D54" s="204"/>
      <c r="E54" s="204"/>
      <c r="F54" s="204"/>
      <c r="G54" s="204"/>
      <c r="H54" s="204"/>
      <c r="I54" s="204"/>
    </row>
    <row r="55" spans="1:9" ht="19.95" customHeight="1" x14ac:dyDescent="0.3">
      <c r="A55" s="1"/>
      <c r="B55" s="204" t="s">
        <v>2575</v>
      </c>
      <c r="C55" s="204" t="s">
        <v>2576</v>
      </c>
      <c r="D55" s="204"/>
      <c r="E55" s="204" t="s">
        <v>2577</v>
      </c>
      <c r="F55" s="204"/>
      <c r="G55" s="204" t="s">
        <v>2578</v>
      </c>
      <c r="H55" s="204"/>
      <c r="I55" s="204"/>
    </row>
    <row r="56" spans="1:9" ht="19.95" customHeight="1" x14ac:dyDescent="0.3">
      <c r="A56" s="1"/>
      <c r="B56" s="204"/>
      <c r="C56" s="3" t="s">
        <v>2579</v>
      </c>
      <c r="D56" s="3" t="s">
        <v>2580</v>
      </c>
      <c r="E56" s="3" t="s">
        <v>2579</v>
      </c>
      <c r="F56" s="3" t="s">
        <v>2580</v>
      </c>
      <c r="G56" s="3" t="s">
        <v>2579</v>
      </c>
      <c r="H56" s="3" t="s">
        <v>2580</v>
      </c>
      <c r="I56" s="3" t="s">
        <v>2581</v>
      </c>
    </row>
    <row r="57" spans="1:9" ht="26.4" x14ac:dyDescent="0.3">
      <c r="A57" s="1"/>
      <c r="B57" s="85" t="s">
        <v>2582</v>
      </c>
      <c r="C57" s="85" t="s">
        <v>2583</v>
      </c>
      <c r="D57" s="85" t="s">
        <v>2583</v>
      </c>
      <c r="E57" s="85" t="s">
        <v>2583</v>
      </c>
      <c r="F57" s="85" t="s">
        <v>2583</v>
      </c>
      <c r="G57" s="85" t="s">
        <v>2583</v>
      </c>
      <c r="H57" s="85" t="s">
        <v>2583</v>
      </c>
      <c r="I57" s="85" t="s">
        <v>2584</v>
      </c>
    </row>
    <row r="58" spans="1:9" ht="26.4" x14ac:dyDescent="0.3">
      <c r="A58" s="1"/>
      <c r="B58" s="85" t="s">
        <v>2585</v>
      </c>
      <c r="C58" s="85" t="s">
        <v>2583</v>
      </c>
      <c r="D58" s="85" t="s">
        <v>2583</v>
      </c>
      <c r="E58" s="85" t="s">
        <v>2583</v>
      </c>
      <c r="F58" s="85" t="s">
        <v>2583</v>
      </c>
      <c r="G58" s="85" t="s">
        <v>2583</v>
      </c>
      <c r="H58" s="85" t="s">
        <v>2583</v>
      </c>
      <c r="I58" s="85" t="s">
        <v>2584</v>
      </c>
    </row>
    <row r="59" spans="1:9" ht="26.4" x14ac:dyDescent="0.3">
      <c r="A59" s="1"/>
      <c r="B59" s="85" t="s">
        <v>2586</v>
      </c>
      <c r="C59" s="85" t="s">
        <v>2587</v>
      </c>
      <c r="D59" s="85" t="s">
        <v>2588</v>
      </c>
      <c r="E59" s="85" t="s">
        <v>2589</v>
      </c>
      <c r="F59" s="85" t="s">
        <v>2590</v>
      </c>
      <c r="G59" s="85" t="s">
        <v>801</v>
      </c>
      <c r="H59" s="85" t="s">
        <v>801</v>
      </c>
      <c r="I59" s="85" t="s">
        <v>801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2594</v>
      </c>
      <c r="C5" s="1"/>
      <c r="D5" s="1"/>
      <c r="E5" s="1"/>
      <c r="F5" s="1"/>
      <c r="G5" s="1"/>
    </row>
    <row r="6" spans="1:7" ht="30" customHeight="1" x14ac:dyDescent="0.3">
      <c r="A6" s="1"/>
      <c r="B6" s="204" t="s">
        <v>2574</v>
      </c>
      <c r="C6" s="204"/>
      <c r="D6" s="204"/>
      <c r="E6" s="204"/>
      <c r="F6" s="204"/>
      <c r="G6" s="204"/>
    </row>
    <row r="7" spans="1:7" x14ac:dyDescent="0.3">
      <c r="A7" s="1"/>
      <c r="B7" s="204" t="s">
        <v>2595</v>
      </c>
      <c r="C7" s="204" t="s">
        <v>2596</v>
      </c>
      <c r="D7" s="204" t="s">
        <v>2597</v>
      </c>
      <c r="E7" s="204" t="s">
        <v>2598</v>
      </c>
      <c r="F7" s="204" t="s">
        <v>2599</v>
      </c>
      <c r="G7" s="204"/>
    </row>
    <row r="8" spans="1:7" x14ac:dyDescent="0.3">
      <c r="A8" s="1"/>
      <c r="B8" s="204"/>
      <c r="C8" s="204"/>
      <c r="D8" s="204"/>
      <c r="E8" s="204"/>
      <c r="F8" s="204" t="s">
        <v>2580</v>
      </c>
      <c r="G8" s="204"/>
    </row>
    <row r="9" spans="1:7" x14ac:dyDescent="0.3">
      <c r="A9" s="1"/>
      <c r="B9" s="204"/>
      <c r="C9" s="204"/>
      <c r="D9" s="204"/>
      <c r="E9" s="204"/>
      <c r="F9" s="3" t="s">
        <v>2600</v>
      </c>
      <c r="G9" s="3" t="s">
        <v>2601</v>
      </c>
    </row>
    <row r="10" spans="1:7" x14ac:dyDescent="0.3">
      <c r="A10" s="1"/>
      <c r="B10" s="85" t="s">
        <v>2582</v>
      </c>
      <c r="C10" s="85" t="s">
        <v>2583</v>
      </c>
      <c r="D10" s="85" t="s">
        <v>2583</v>
      </c>
      <c r="E10" s="85">
        <v>0</v>
      </c>
      <c r="F10" s="85">
        <v>60.36</v>
      </c>
      <c r="G10" s="85">
        <v>59.64</v>
      </c>
    </row>
    <row r="11" spans="1:7" x14ac:dyDescent="0.3">
      <c r="A11" s="1"/>
      <c r="B11" s="85" t="s">
        <v>2602</v>
      </c>
      <c r="C11" s="85" t="s">
        <v>2583</v>
      </c>
      <c r="D11" s="85" t="s">
        <v>2583</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633</v>
      </c>
      <c r="C14" s="204"/>
      <c r="D14" s="204"/>
      <c r="E14" s="204"/>
      <c r="F14" s="204"/>
      <c r="G14" s="204"/>
    </row>
    <row r="15" spans="1:7" x14ac:dyDescent="0.3">
      <c r="A15" s="1"/>
      <c r="B15" s="204" t="s">
        <v>2595</v>
      </c>
      <c r="C15" s="204" t="s">
        <v>2596</v>
      </c>
      <c r="D15" s="204" t="s">
        <v>2597</v>
      </c>
      <c r="E15" s="204" t="s">
        <v>2598</v>
      </c>
      <c r="F15" s="204" t="s">
        <v>2599</v>
      </c>
      <c r="G15" s="204"/>
    </row>
    <row r="16" spans="1:7" x14ac:dyDescent="0.3">
      <c r="A16" s="1"/>
      <c r="B16" s="204"/>
      <c r="C16" s="204"/>
      <c r="D16" s="204"/>
      <c r="E16" s="204"/>
      <c r="F16" s="204" t="s">
        <v>2580</v>
      </c>
      <c r="G16" s="204"/>
    </row>
    <row r="17" spans="1:7" x14ac:dyDescent="0.3">
      <c r="A17" s="1"/>
      <c r="B17" s="204"/>
      <c r="C17" s="204"/>
      <c r="D17" s="204"/>
      <c r="E17" s="204"/>
      <c r="F17" s="3" t="s">
        <v>2600</v>
      </c>
      <c r="G17" s="3" t="s">
        <v>2601</v>
      </c>
    </row>
    <row r="18" spans="1:7" x14ac:dyDescent="0.3">
      <c r="A18" s="1"/>
      <c r="B18" s="85" t="s">
        <v>2582</v>
      </c>
      <c r="C18" s="85" t="s">
        <v>2583</v>
      </c>
      <c r="D18" s="85" t="s">
        <v>2583</v>
      </c>
      <c r="E18" s="85">
        <v>0</v>
      </c>
      <c r="F18" s="85">
        <v>60.36</v>
      </c>
      <c r="G18" s="85">
        <v>59.64</v>
      </c>
    </row>
    <row r="19" spans="1:7" x14ac:dyDescent="0.3">
      <c r="A19" s="1"/>
      <c r="B19" s="85" t="s">
        <v>2602</v>
      </c>
      <c r="C19" s="85" t="s">
        <v>2583</v>
      </c>
      <c r="D19" s="85" t="s">
        <v>2583</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2592</v>
      </c>
      <c r="C22" s="204"/>
      <c r="D22" s="204"/>
      <c r="E22" s="204"/>
      <c r="F22" s="204"/>
      <c r="G22" s="204"/>
    </row>
    <row r="23" spans="1:7" x14ac:dyDescent="0.3">
      <c r="A23" s="1"/>
      <c r="B23" s="204" t="s">
        <v>2595</v>
      </c>
      <c r="C23" s="204" t="s">
        <v>2596</v>
      </c>
      <c r="D23" s="204" t="s">
        <v>2597</v>
      </c>
      <c r="E23" s="204" t="s">
        <v>2598</v>
      </c>
      <c r="F23" s="204" t="s">
        <v>2599</v>
      </c>
      <c r="G23" s="204"/>
    </row>
    <row r="24" spans="1:7" x14ac:dyDescent="0.3">
      <c r="A24" s="1"/>
      <c r="B24" s="204"/>
      <c r="C24" s="204"/>
      <c r="D24" s="204"/>
      <c r="E24" s="204"/>
      <c r="F24" s="204" t="s">
        <v>2580</v>
      </c>
      <c r="G24" s="204"/>
    </row>
    <row r="25" spans="1:7" x14ac:dyDescent="0.3">
      <c r="A25" s="1"/>
      <c r="B25" s="204"/>
      <c r="C25" s="204"/>
      <c r="D25" s="204"/>
      <c r="E25" s="204"/>
      <c r="F25" s="3" t="s">
        <v>2600</v>
      </c>
      <c r="G25" s="3" t="s">
        <v>2601</v>
      </c>
    </row>
    <row r="26" spans="1:7" x14ac:dyDescent="0.3">
      <c r="A26" s="1"/>
      <c r="B26" s="85" t="s">
        <v>2582</v>
      </c>
      <c r="C26" s="85" t="s">
        <v>2583</v>
      </c>
      <c r="D26" s="85" t="s">
        <v>2583</v>
      </c>
      <c r="E26" s="85">
        <v>0</v>
      </c>
      <c r="F26" s="85">
        <v>60.36</v>
      </c>
      <c r="G26" s="85">
        <v>59.64</v>
      </c>
    </row>
    <row r="27" spans="1:7" x14ac:dyDescent="0.3">
      <c r="A27" s="1"/>
      <c r="B27" s="85" t="s">
        <v>2602</v>
      </c>
      <c r="C27" s="85" t="s">
        <v>2583</v>
      </c>
      <c r="D27" s="85" t="s">
        <v>2583</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2551</v>
      </c>
      <c r="C30" s="204"/>
      <c r="D30" s="204"/>
      <c r="E30" s="204"/>
      <c r="F30" s="204"/>
      <c r="G30" s="204"/>
    </row>
    <row r="31" spans="1:7" x14ac:dyDescent="0.3">
      <c r="A31" s="1"/>
      <c r="B31" s="204" t="s">
        <v>2595</v>
      </c>
      <c r="C31" s="204" t="s">
        <v>2596</v>
      </c>
      <c r="D31" s="204" t="s">
        <v>2597</v>
      </c>
      <c r="E31" s="204" t="s">
        <v>2598</v>
      </c>
      <c r="F31" s="204" t="s">
        <v>2599</v>
      </c>
      <c r="G31" s="204"/>
    </row>
    <row r="32" spans="1:7" x14ac:dyDescent="0.3">
      <c r="A32" s="1"/>
      <c r="B32" s="204"/>
      <c r="C32" s="204"/>
      <c r="D32" s="204"/>
      <c r="E32" s="204"/>
      <c r="F32" s="204" t="s">
        <v>2580</v>
      </c>
      <c r="G32" s="204"/>
    </row>
    <row r="33" spans="1:7" x14ac:dyDescent="0.3">
      <c r="A33" s="1"/>
      <c r="B33" s="204"/>
      <c r="C33" s="204"/>
      <c r="D33" s="204"/>
      <c r="E33" s="204"/>
      <c r="F33" s="3" t="s">
        <v>2600</v>
      </c>
      <c r="G33" s="3" t="s">
        <v>2601</v>
      </c>
    </row>
    <row r="34" spans="1:7" x14ac:dyDescent="0.3">
      <c r="A34" s="1"/>
      <c r="B34" s="85" t="s">
        <v>2582</v>
      </c>
      <c r="C34" s="85" t="s">
        <v>2583</v>
      </c>
      <c r="D34" s="85" t="s">
        <v>2583</v>
      </c>
      <c r="E34" s="85">
        <v>0</v>
      </c>
      <c r="F34" s="85">
        <v>60.36</v>
      </c>
      <c r="G34" s="85">
        <v>59.64</v>
      </c>
    </row>
    <row r="35" spans="1:7" x14ac:dyDescent="0.3">
      <c r="A35" s="1"/>
      <c r="B35" s="85" t="s">
        <v>2602</v>
      </c>
      <c r="C35" s="85" t="s">
        <v>2583</v>
      </c>
      <c r="D35" s="85" t="s">
        <v>2583</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59</v>
      </c>
      <c r="C38" s="204"/>
      <c r="D38" s="204"/>
      <c r="E38" s="204"/>
      <c r="F38" s="204"/>
      <c r="G38" s="204"/>
    </row>
    <row r="39" spans="1:7" x14ac:dyDescent="0.3">
      <c r="A39" s="1"/>
      <c r="B39" s="204" t="s">
        <v>2595</v>
      </c>
      <c r="C39" s="204" t="s">
        <v>2596</v>
      </c>
      <c r="D39" s="204" t="s">
        <v>2597</v>
      </c>
      <c r="E39" s="204" t="s">
        <v>2598</v>
      </c>
      <c r="F39" s="204" t="s">
        <v>2599</v>
      </c>
      <c r="G39" s="204"/>
    </row>
    <row r="40" spans="1:7" x14ac:dyDescent="0.3">
      <c r="A40" s="1"/>
      <c r="B40" s="204"/>
      <c r="C40" s="204"/>
      <c r="D40" s="204"/>
      <c r="E40" s="204"/>
      <c r="F40" s="204" t="s">
        <v>2580</v>
      </c>
      <c r="G40" s="204"/>
    </row>
    <row r="41" spans="1:7" x14ac:dyDescent="0.3">
      <c r="A41" s="1"/>
      <c r="B41" s="204"/>
      <c r="C41" s="204"/>
      <c r="D41" s="204"/>
      <c r="E41" s="204"/>
      <c r="F41" s="3" t="s">
        <v>2600</v>
      </c>
      <c r="G41" s="3" t="s">
        <v>2601</v>
      </c>
    </row>
    <row r="42" spans="1:7" x14ac:dyDescent="0.3">
      <c r="A42" s="1"/>
      <c r="B42" s="85" t="s">
        <v>2582</v>
      </c>
      <c r="C42" s="85" t="s">
        <v>2583</v>
      </c>
      <c r="D42" s="85" t="s">
        <v>2583</v>
      </c>
      <c r="E42" s="85">
        <v>0</v>
      </c>
      <c r="F42" s="85">
        <v>60.36</v>
      </c>
      <c r="G42" s="85">
        <v>59.64</v>
      </c>
    </row>
    <row r="43" spans="1:7" x14ac:dyDescent="0.3">
      <c r="A43" s="1"/>
      <c r="B43" s="85" t="s">
        <v>2602</v>
      </c>
      <c r="C43" s="85" t="s">
        <v>2583</v>
      </c>
      <c r="D43" s="85" t="s">
        <v>2583</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2593</v>
      </c>
      <c r="C46" s="204"/>
      <c r="D46" s="204"/>
      <c r="E46" s="204"/>
      <c r="F46" s="204"/>
      <c r="G46" s="204"/>
    </row>
    <row r="47" spans="1:7" x14ac:dyDescent="0.3">
      <c r="A47" s="1"/>
      <c r="B47" s="204" t="s">
        <v>2595</v>
      </c>
      <c r="C47" s="204" t="s">
        <v>2596</v>
      </c>
      <c r="D47" s="204" t="s">
        <v>2597</v>
      </c>
      <c r="E47" s="204" t="s">
        <v>2598</v>
      </c>
      <c r="F47" s="204" t="s">
        <v>2599</v>
      </c>
      <c r="G47" s="204"/>
    </row>
    <row r="48" spans="1:7" x14ac:dyDescent="0.3">
      <c r="A48" s="1"/>
      <c r="B48" s="204"/>
      <c r="C48" s="204"/>
      <c r="D48" s="204"/>
      <c r="E48" s="204"/>
      <c r="F48" s="204" t="s">
        <v>2580</v>
      </c>
      <c r="G48" s="204"/>
    </row>
    <row r="49" spans="1:7" x14ac:dyDescent="0.3">
      <c r="A49" s="1"/>
      <c r="B49" s="204"/>
      <c r="C49" s="204"/>
      <c r="D49" s="204"/>
      <c r="E49" s="204"/>
      <c r="F49" s="3" t="s">
        <v>2600</v>
      </c>
      <c r="G49" s="3" t="s">
        <v>2601</v>
      </c>
    </row>
    <row r="50" spans="1:7" x14ac:dyDescent="0.3">
      <c r="A50" s="1"/>
      <c r="B50" s="85" t="s">
        <v>2582</v>
      </c>
      <c r="C50" s="85" t="s">
        <v>2583</v>
      </c>
      <c r="D50" s="85" t="s">
        <v>2583</v>
      </c>
      <c r="E50" s="85">
        <v>0</v>
      </c>
      <c r="F50" s="85">
        <v>60.36</v>
      </c>
      <c r="G50" s="85">
        <v>59.64</v>
      </c>
    </row>
    <row r="51" spans="1:7" x14ac:dyDescent="0.3">
      <c r="A51" s="1"/>
      <c r="B51" s="85" t="s">
        <v>2602</v>
      </c>
      <c r="C51" s="85" t="s">
        <v>2583</v>
      </c>
      <c r="D51" s="85" t="s">
        <v>2583</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530</v>
      </c>
      <c r="C54" s="204"/>
      <c r="D54" s="204"/>
      <c r="E54" s="204"/>
      <c r="F54" s="204"/>
      <c r="G54" s="204"/>
    </row>
    <row r="55" spans="1:7" x14ac:dyDescent="0.3">
      <c r="A55" s="1"/>
      <c r="B55" s="204" t="s">
        <v>2595</v>
      </c>
      <c r="C55" s="204" t="s">
        <v>2596</v>
      </c>
      <c r="D55" s="204" t="s">
        <v>2597</v>
      </c>
      <c r="E55" s="204" t="s">
        <v>2598</v>
      </c>
      <c r="F55" s="204" t="s">
        <v>2599</v>
      </c>
      <c r="G55" s="204"/>
    </row>
    <row r="56" spans="1:7" x14ac:dyDescent="0.3">
      <c r="A56" s="1"/>
      <c r="B56" s="204"/>
      <c r="C56" s="204"/>
      <c r="D56" s="204"/>
      <c r="E56" s="204"/>
      <c r="F56" s="204" t="s">
        <v>2580</v>
      </c>
      <c r="G56" s="204"/>
    </row>
    <row r="57" spans="1:7" x14ac:dyDescent="0.3">
      <c r="A57" s="1"/>
      <c r="B57" s="204"/>
      <c r="C57" s="204"/>
      <c r="D57" s="204"/>
      <c r="E57" s="204"/>
      <c r="F57" s="3" t="s">
        <v>2600</v>
      </c>
      <c r="G57" s="3" t="s">
        <v>2601</v>
      </c>
    </row>
    <row r="58" spans="1:7" x14ac:dyDescent="0.3">
      <c r="A58" s="1"/>
      <c r="B58" s="85" t="s">
        <v>2582</v>
      </c>
      <c r="C58" s="85" t="s">
        <v>2583</v>
      </c>
      <c r="D58" s="85" t="s">
        <v>2583</v>
      </c>
      <c r="E58" s="85">
        <v>0</v>
      </c>
      <c r="F58" s="85">
        <v>60.36</v>
      </c>
      <c r="G58" s="85">
        <v>59.64</v>
      </c>
    </row>
    <row r="59" spans="1:7" x14ac:dyDescent="0.3">
      <c r="A59" s="1"/>
      <c r="B59" s="85" t="s">
        <v>2602</v>
      </c>
      <c r="C59" s="85" t="s">
        <v>2583</v>
      </c>
      <c r="D59" s="85" t="s">
        <v>2583</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2603</v>
      </c>
      <c r="C5" s="1"/>
      <c r="D5" s="1"/>
      <c r="E5" s="1"/>
      <c r="F5" s="1"/>
    </row>
    <row r="6" spans="1:7" ht="27" customHeight="1" x14ac:dyDescent="0.3">
      <c r="A6" s="1"/>
      <c r="B6" s="7" t="s">
        <v>67</v>
      </c>
      <c r="C6" s="7" t="s">
        <v>424</v>
      </c>
      <c r="D6" s="7" t="s">
        <v>2604</v>
      </c>
      <c r="E6" s="7" t="s">
        <v>2605</v>
      </c>
      <c r="F6" s="7" t="s">
        <v>2606</v>
      </c>
    </row>
    <row r="7" spans="1:7" x14ac:dyDescent="0.3">
      <c r="A7" s="1"/>
      <c r="B7" s="145" t="s">
        <v>71</v>
      </c>
      <c r="C7" s="145" t="s">
        <v>646</v>
      </c>
      <c r="D7" s="53">
        <v>6621.05</v>
      </c>
      <c r="E7" s="53">
        <v>6714.6530899999998</v>
      </c>
      <c r="F7" s="175">
        <v>1.4137197272335958E-2</v>
      </c>
    </row>
    <row r="8" spans="1:7" x14ac:dyDescent="0.3">
      <c r="A8" s="1"/>
      <c r="B8" s="145" t="s">
        <v>71</v>
      </c>
      <c r="C8" s="145" t="s">
        <v>647</v>
      </c>
      <c r="D8" s="53">
        <v>6615.6</v>
      </c>
      <c r="E8" s="53">
        <v>6532.97984</v>
      </c>
      <c r="F8" s="175">
        <v>-1.2488687345063185E-2</v>
      </c>
    </row>
    <row r="9" spans="1:7" x14ac:dyDescent="0.3">
      <c r="A9" s="1"/>
      <c r="B9" s="145" t="s">
        <v>71</v>
      </c>
      <c r="C9" s="145" t="s">
        <v>648</v>
      </c>
      <c r="D9" s="53">
        <v>6404.84</v>
      </c>
      <c r="E9" s="53">
        <v>6435.5319</v>
      </c>
      <c r="F9" s="175">
        <v>4.7919854360140143E-3</v>
      </c>
    </row>
    <row r="10" spans="1:7" x14ac:dyDescent="0.3">
      <c r="A10" s="1"/>
      <c r="B10" s="145" t="s">
        <v>71</v>
      </c>
      <c r="C10" s="145" t="s">
        <v>649</v>
      </c>
      <c r="D10" s="53">
        <v>6426.49</v>
      </c>
      <c r="E10" s="53">
        <v>6345.61769</v>
      </c>
      <c r="F10" s="175">
        <v>-1.2584211599177778E-2</v>
      </c>
    </row>
    <row r="11" spans="1:7" x14ac:dyDescent="0.3">
      <c r="A11" s="1"/>
      <c r="B11" s="145" t="s">
        <v>71</v>
      </c>
      <c r="C11" s="145" t="s">
        <v>650</v>
      </c>
      <c r="D11" s="53">
        <v>6397.35</v>
      </c>
      <c r="E11" s="53">
        <v>6281.1114100000004</v>
      </c>
      <c r="F11" s="175">
        <v>-1.816980312160504E-2</v>
      </c>
    </row>
    <row r="12" spans="1:7" x14ac:dyDescent="0.3">
      <c r="A12" s="1"/>
      <c r="B12" s="145" t="s">
        <v>71</v>
      </c>
      <c r="C12" s="145" t="s">
        <v>651</v>
      </c>
      <c r="D12" s="53">
        <v>6313.34</v>
      </c>
      <c r="E12" s="53">
        <v>6262.0961200000002</v>
      </c>
      <c r="F12" s="175">
        <v>-8.1167622843059308E-3</v>
      </c>
    </row>
    <row r="13" spans="1:7" x14ac:dyDescent="0.3">
      <c r="A13" s="1"/>
      <c r="B13" s="145" t="s">
        <v>71</v>
      </c>
      <c r="C13" s="145" t="s">
        <v>652</v>
      </c>
      <c r="D13" s="53">
        <v>6351.64</v>
      </c>
      <c r="E13" s="53">
        <v>6233.8142900000003</v>
      </c>
      <c r="F13" s="175">
        <v>-1.8550438941753625E-2</v>
      </c>
    </row>
    <row r="14" spans="1:7" x14ac:dyDescent="0.3">
      <c r="A14" s="1"/>
      <c r="B14" s="145" t="s">
        <v>71</v>
      </c>
      <c r="C14" s="145" t="s">
        <v>653</v>
      </c>
      <c r="D14" s="53">
        <v>6356.92</v>
      </c>
      <c r="E14" s="53">
        <v>6237.89923</v>
      </c>
      <c r="F14" s="175">
        <v>-1.8723024672325592E-2</v>
      </c>
    </row>
    <row r="15" spans="1:7" x14ac:dyDescent="0.3">
      <c r="A15" s="1"/>
      <c r="B15" s="145" t="s">
        <v>71</v>
      </c>
      <c r="C15" s="145" t="s">
        <v>654</v>
      </c>
      <c r="D15" s="53">
        <v>6455.07</v>
      </c>
      <c r="E15" s="53">
        <v>6249.3110399999996</v>
      </c>
      <c r="F15" s="175">
        <v>-3.187555828209454E-2</v>
      </c>
    </row>
    <row r="16" spans="1:7" x14ac:dyDescent="0.3">
      <c r="A16" s="1"/>
      <c r="B16" s="145" t="s">
        <v>71</v>
      </c>
      <c r="C16" s="145" t="s">
        <v>655</v>
      </c>
      <c r="D16" s="53">
        <v>6484.88</v>
      </c>
      <c r="E16" s="53">
        <v>6286.3228799999997</v>
      </c>
      <c r="F16" s="175">
        <v>-3.0618472508357902E-2</v>
      </c>
    </row>
    <row r="17" spans="1:6" x14ac:dyDescent="0.3">
      <c r="A17" s="1"/>
      <c r="B17" s="145" t="s">
        <v>71</v>
      </c>
      <c r="C17" s="145" t="s">
        <v>656</v>
      </c>
      <c r="D17" s="53">
        <v>6535.05</v>
      </c>
      <c r="E17" s="53">
        <v>6365.22642</v>
      </c>
      <c r="F17" s="175">
        <v>-2.5986576996350447E-2</v>
      </c>
    </row>
    <row r="18" spans="1:6" x14ac:dyDescent="0.3">
      <c r="A18" s="1"/>
      <c r="B18" s="145" t="s">
        <v>71</v>
      </c>
      <c r="C18" s="145" t="s">
        <v>657</v>
      </c>
      <c r="D18" s="53">
        <v>6534.57</v>
      </c>
      <c r="E18" s="53">
        <v>6331.7403000000004</v>
      </c>
      <c r="F18" s="175">
        <v>-3.1039486913446487E-2</v>
      </c>
    </row>
    <row r="19" spans="1:6" x14ac:dyDescent="0.3">
      <c r="A19" s="1"/>
      <c r="B19" s="145" t="s">
        <v>71</v>
      </c>
      <c r="C19" s="145" t="s">
        <v>658</v>
      </c>
      <c r="D19" s="53">
        <v>6572.95</v>
      </c>
      <c r="E19" s="53">
        <v>6403.0973199999999</v>
      </c>
      <c r="F19" s="175">
        <v>-2.5841164165253044E-2</v>
      </c>
    </row>
    <row r="20" spans="1:6" x14ac:dyDescent="0.3">
      <c r="A20" s="1"/>
      <c r="B20" s="145" t="s">
        <v>71</v>
      </c>
      <c r="C20" s="145" t="s">
        <v>659</v>
      </c>
      <c r="D20" s="53">
        <v>6552.49</v>
      </c>
      <c r="E20" s="53">
        <v>6473.6106600000003</v>
      </c>
      <c r="F20" s="175">
        <v>-1.2038071023381952E-2</v>
      </c>
    </row>
    <row r="21" spans="1:6" x14ac:dyDescent="0.3">
      <c r="A21" s="1"/>
      <c r="B21" s="145" t="s">
        <v>71</v>
      </c>
      <c r="C21" s="145" t="s">
        <v>660</v>
      </c>
      <c r="D21" s="53">
        <v>6878.68</v>
      </c>
      <c r="E21" s="53">
        <v>6760.8106900000002</v>
      </c>
      <c r="F21" s="175">
        <v>-1.7135454767484459E-2</v>
      </c>
    </row>
    <row r="22" spans="1:6" x14ac:dyDescent="0.3">
      <c r="A22" s="1"/>
      <c r="B22" s="145" t="s">
        <v>71</v>
      </c>
      <c r="C22" s="145" t="s">
        <v>661</v>
      </c>
      <c r="D22" s="53">
        <v>7136.74</v>
      </c>
      <c r="E22" s="53">
        <v>6906.1986299999999</v>
      </c>
      <c r="F22" s="175">
        <v>-3.2303456480129583E-2</v>
      </c>
    </row>
    <row r="23" spans="1:6" x14ac:dyDescent="0.3">
      <c r="A23" s="1"/>
      <c r="B23" s="145" t="s">
        <v>71</v>
      </c>
      <c r="C23" s="145" t="s">
        <v>662</v>
      </c>
      <c r="D23" s="53">
        <v>7403.46</v>
      </c>
      <c r="E23" s="53">
        <v>7156.29414</v>
      </c>
      <c r="F23" s="175">
        <v>-3.3385182063521653E-2</v>
      </c>
    </row>
    <row r="24" spans="1:6" x14ac:dyDescent="0.3">
      <c r="A24" s="1"/>
      <c r="B24" s="145" t="s">
        <v>71</v>
      </c>
      <c r="C24" s="145" t="s">
        <v>663</v>
      </c>
      <c r="D24" s="53">
        <v>7509.11</v>
      </c>
      <c r="E24" s="53">
        <v>7296.2635499999997</v>
      </c>
      <c r="F24" s="175">
        <v>-2.834509682239307E-2</v>
      </c>
    </row>
    <row r="25" spans="1:6" x14ac:dyDescent="0.3">
      <c r="A25" s="1"/>
      <c r="B25" s="145" t="s">
        <v>71</v>
      </c>
      <c r="C25" s="145" t="s">
        <v>664</v>
      </c>
      <c r="D25" s="53">
        <v>7648.23</v>
      </c>
      <c r="E25" s="53">
        <v>7493.4465799999998</v>
      </c>
      <c r="F25" s="175">
        <v>-2.0237809270903202E-2</v>
      </c>
    </row>
    <row r="26" spans="1:6" x14ac:dyDescent="0.3">
      <c r="A26" s="1"/>
      <c r="B26" s="145" t="s">
        <v>71</v>
      </c>
      <c r="C26" s="145" t="s">
        <v>665</v>
      </c>
      <c r="D26" s="53">
        <v>7660.82</v>
      </c>
      <c r="E26" s="53">
        <v>7547.6210300000002</v>
      </c>
      <c r="F26" s="175">
        <v>-1.4776351617711942E-2</v>
      </c>
    </row>
    <row r="27" spans="1:6" x14ac:dyDescent="0.3">
      <c r="A27" s="1"/>
      <c r="B27" s="145" t="s">
        <v>71</v>
      </c>
      <c r="C27" s="145" t="s">
        <v>666</v>
      </c>
      <c r="D27" s="53">
        <v>7857</v>
      </c>
      <c r="E27" s="53">
        <v>7642.0374199999997</v>
      </c>
      <c r="F27" s="175">
        <v>-2.7359371261295659E-2</v>
      </c>
    </row>
    <row r="28" spans="1:6" x14ac:dyDescent="0.3">
      <c r="A28" s="1"/>
      <c r="B28" s="145" t="s">
        <v>71</v>
      </c>
      <c r="C28" s="145" t="s">
        <v>667</v>
      </c>
      <c r="D28" s="53">
        <v>7883.85</v>
      </c>
      <c r="E28" s="53">
        <v>7687.62201</v>
      </c>
      <c r="F28" s="175">
        <v>-2.4889868528701082E-2</v>
      </c>
    </row>
    <row r="29" spans="1:6" x14ac:dyDescent="0.3">
      <c r="A29" s="1"/>
      <c r="B29" s="145" t="s">
        <v>71</v>
      </c>
      <c r="C29" s="145" t="s">
        <v>668</v>
      </c>
      <c r="D29" s="53">
        <v>7983.27</v>
      </c>
      <c r="E29" s="53">
        <v>7812.6348799999996</v>
      </c>
      <c r="F29" s="175">
        <v>-2.1374088562706759E-2</v>
      </c>
    </row>
    <row r="30" spans="1:6" x14ac:dyDescent="0.3">
      <c r="A30" s="1"/>
      <c r="B30" s="145" t="s">
        <v>71</v>
      </c>
      <c r="C30" s="145" t="s">
        <v>669</v>
      </c>
      <c r="D30" s="53">
        <v>7971.08</v>
      </c>
      <c r="E30" s="53">
        <v>7844.6320699999997</v>
      </c>
      <c r="F30" s="175">
        <v>-1.5863337214028717E-2</v>
      </c>
    </row>
    <row r="31" spans="1:6" x14ac:dyDescent="0.3">
      <c r="A31" s="1"/>
      <c r="B31" s="145" t="s">
        <v>71</v>
      </c>
      <c r="C31" s="145" t="s">
        <v>670</v>
      </c>
      <c r="D31" s="53">
        <v>7924.12</v>
      </c>
      <c r="E31" s="53">
        <v>7804.2727599999998</v>
      </c>
      <c r="F31" s="175">
        <v>-1.5124359550334927E-2</v>
      </c>
    </row>
    <row r="32" spans="1:6" x14ac:dyDescent="0.3">
      <c r="A32" s="1"/>
      <c r="B32" s="145" t="s">
        <v>71</v>
      </c>
      <c r="C32" s="145" t="s">
        <v>671</v>
      </c>
      <c r="D32" s="53">
        <v>7790.02</v>
      </c>
      <c r="E32" s="53">
        <v>7761.2242800000004</v>
      </c>
      <c r="F32" s="175">
        <v>-3.6964885841114657E-3</v>
      </c>
    </row>
    <row r="33" spans="1:6" x14ac:dyDescent="0.3">
      <c r="A33" s="1"/>
      <c r="B33" s="145" t="s">
        <v>71</v>
      </c>
      <c r="C33" s="145" t="s">
        <v>672</v>
      </c>
      <c r="D33" s="53">
        <v>7875.07</v>
      </c>
      <c r="E33" s="53">
        <v>7686.1128099999996</v>
      </c>
      <c r="F33" s="175">
        <v>-2.3994350526408022E-2</v>
      </c>
    </row>
    <row r="34" spans="1:6" x14ac:dyDescent="0.3">
      <c r="A34" s="1"/>
      <c r="B34" s="145" t="s">
        <v>71</v>
      </c>
      <c r="C34" s="145" t="s">
        <v>673</v>
      </c>
      <c r="D34" s="53">
        <v>7885.67</v>
      </c>
      <c r="E34" s="53">
        <v>7730.1586299999999</v>
      </c>
      <c r="F34" s="175">
        <v>-1.972075549699645E-2</v>
      </c>
    </row>
    <row r="35" spans="1:6" x14ac:dyDescent="0.3">
      <c r="A35" s="1"/>
      <c r="B35" s="145" t="s">
        <v>71</v>
      </c>
      <c r="C35" s="145" t="s">
        <v>674</v>
      </c>
      <c r="D35" s="53">
        <v>8010.3</v>
      </c>
      <c r="E35" s="53">
        <v>7834.2604199999996</v>
      </c>
      <c r="F35" s="175">
        <v>-2.197665255982922E-2</v>
      </c>
    </row>
    <row r="36" spans="1:6" x14ac:dyDescent="0.3">
      <c r="A36" s="1"/>
      <c r="B36" s="145" t="s">
        <v>71</v>
      </c>
      <c r="C36" s="145" t="s">
        <v>675</v>
      </c>
      <c r="D36" s="53">
        <v>7890.51</v>
      </c>
      <c r="E36" s="53">
        <v>7847.2081399999997</v>
      </c>
      <c r="F36" s="175">
        <v>-5.4878404564470485E-3</v>
      </c>
    </row>
    <row r="37" spans="1:6" x14ac:dyDescent="0.3">
      <c r="A37" s="1"/>
      <c r="B37" s="145" t="s">
        <v>71</v>
      </c>
      <c r="C37" s="145" t="s">
        <v>676</v>
      </c>
      <c r="D37" s="53">
        <v>7985.78</v>
      </c>
      <c r="E37" s="53">
        <v>7872.9784099999997</v>
      </c>
      <c r="F37" s="175">
        <v>-1.412530648227224E-2</v>
      </c>
    </row>
    <row r="38" spans="1:6" x14ac:dyDescent="0.3">
      <c r="A38" s="1"/>
      <c r="B38" s="145" t="s">
        <v>71</v>
      </c>
      <c r="C38" s="145" t="s">
        <v>677</v>
      </c>
      <c r="D38" s="53">
        <v>7983.68</v>
      </c>
      <c r="E38" s="53">
        <v>7814.7516100000003</v>
      </c>
      <c r="F38" s="175">
        <v>-2.1159213545633094E-2</v>
      </c>
    </row>
    <row r="39" spans="1:6" x14ac:dyDescent="0.3">
      <c r="A39" s="1"/>
      <c r="B39" s="145" t="s">
        <v>71</v>
      </c>
      <c r="C39" s="145" t="s">
        <v>678</v>
      </c>
      <c r="D39" s="53">
        <v>7960.37</v>
      </c>
      <c r="E39" s="53">
        <v>7791.3753800000004</v>
      </c>
      <c r="F39" s="175">
        <v>-2.1229493101451315E-2</v>
      </c>
    </row>
    <row r="40" spans="1:6" x14ac:dyDescent="0.3">
      <c r="A40" s="1"/>
      <c r="B40" s="145" t="s">
        <v>71</v>
      </c>
      <c r="C40" s="145" t="s">
        <v>679</v>
      </c>
      <c r="D40" s="53">
        <v>7600.75</v>
      </c>
      <c r="E40" s="53">
        <v>7603.9409400000004</v>
      </c>
      <c r="F40" s="175">
        <v>4.198190967996579E-4</v>
      </c>
    </row>
    <row r="41" spans="1:6" x14ac:dyDescent="0.3">
      <c r="A41" s="1"/>
      <c r="B41" s="145" t="s">
        <v>71</v>
      </c>
      <c r="C41" s="145" t="s">
        <v>680</v>
      </c>
      <c r="D41" s="53">
        <v>7373.45</v>
      </c>
      <c r="E41" s="53">
        <v>7363.5589300000001</v>
      </c>
      <c r="F41" s="175">
        <v>-1.3414439644942328E-3</v>
      </c>
    </row>
    <row r="42" spans="1:6" x14ac:dyDescent="0.3">
      <c r="A42" s="1"/>
      <c r="B42" s="145" t="s">
        <v>71</v>
      </c>
      <c r="C42" s="145" t="s">
        <v>681</v>
      </c>
      <c r="D42" s="53">
        <v>7239.03</v>
      </c>
      <c r="E42" s="53">
        <v>7168.3450300000004</v>
      </c>
      <c r="F42" s="175">
        <v>-9.7644256205596611E-3</v>
      </c>
    </row>
    <row r="43" spans="1:6" x14ac:dyDescent="0.3">
      <c r="A43" s="1"/>
      <c r="B43" s="145" t="s">
        <v>71</v>
      </c>
      <c r="C43" s="145" t="s">
        <v>682</v>
      </c>
      <c r="D43" s="53">
        <v>7278.02</v>
      </c>
      <c r="E43" s="53">
        <v>7056.4014299999999</v>
      </c>
      <c r="F43" s="175">
        <v>-3.0450393101420444E-2</v>
      </c>
    </row>
    <row r="44" spans="1:6" x14ac:dyDescent="0.3">
      <c r="A44" s="1"/>
      <c r="B44" s="145" t="s">
        <v>71</v>
      </c>
      <c r="C44" s="145" t="s">
        <v>683</v>
      </c>
      <c r="D44" s="53">
        <v>7599.92</v>
      </c>
      <c r="E44" s="53">
        <v>7456.1310199999998</v>
      </c>
      <c r="F44" s="175">
        <v>-1.8919801787387235E-2</v>
      </c>
    </row>
    <row r="45" spans="1:6" x14ac:dyDescent="0.3">
      <c r="A45" s="1"/>
      <c r="B45" s="145" t="s">
        <v>71</v>
      </c>
      <c r="C45" s="145" t="s">
        <v>684</v>
      </c>
      <c r="D45" s="53">
        <v>7664.31</v>
      </c>
      <c r="E45" s="53">
        <v>7574.5382900000004</v>
      </c>
      <c r="F45" s="175">
        <v>-1.1712953938449776E-2</v>
      </c>
    </row>
    <row r="46" spans="1:6" x14ac:dyDescent="0.3">
      <c r="A46" s="1"/>
      <c r="B46" s="145" t="s">
        <v>71</v>
      </c>
      <c r="C46" s="145" t="s">
        <v>685</v>
      </c>
      <c r="D46" s="53">
        <v>7640.11</v>
      </c>
      <c r="E46" s="53">
        <v>7573.7650299999996</v>
      </c>
      <c r="F46" s="175">
        <v>-8.6837715687339591E-3</v>
      </c>
    </row>
    <row r="47" spans="1:6" x14ac:dyDescent="0.3">
      <c r="A47" s="1"/>
      <c r="B47" s="145" t="s">
        <v>71</v>
      </c>
      <c r="C47" s="145" t="s">
        <v>686</v>
      </c>
      <c r="D47" s="53">
        <v>7591.44</v>
      </c>
      <c r="E47" s="53">
        <v>7513.6784299999999</v>
      </c>
      <c r="F47" s="175">
        <v>-1.0243322742457294E-2</v>
      </c>
    </row>
    <row r="48" spans="1:6" x14ac:dyDescent="0.3">
      <c r="A48" s="1"/>
      <c r="B48" s="145" t="s">
        <v>71</v>
      </c>
      <c r="C48" s="145" t="s">
        <v>687</v>
      </c>
      <c r="D48" s="53">
        <v>7555.65</v>
      </c>
      <c r="E48" s="53">
        <v>7494.5833000000002</v>
      </c>
      <c r="F48" s="175">
        <v>-8.0822563247371169E-3</v>
      </c>
    </row>
    <row r="49" spans="1:6" x14ac:dyDescent="0.3">
      <c r="A49" s="1"/>
      <c r="B49" s="145" t="s">
        <v>71</v>
      </c>
      <c r="C49" s="145" t="s">
        <v>688</v>
      </c>
      <c r="D49" s="53">
        <v>7500.05</v>
      </c>
      <c r="E49" s="53">
        <v>7455.9569300000003</v>
      </c>
      <c r="F49" s="175">
        <v>-5.8790368064212907E-3</v>
      </c>
    </row>
    <row r="50" spans="1:6" x14ac:dyDescent="0.3">
      <c r="A50" s="1"/>
      <c r="B50" s="145" t="s">
        <v>71</v>
      </c>
      <c r="C50" s="145" t="s">
        <v>689</v>
      </c>
      <c r="D50" s="53">
        <v>7383.26</v>
      </c>
      <c r="E50" s="53">
        <v>7372.5240899999999</v>
      </c>
      <c r="F50" s="175">
        <v>-1.4540880315741286E-3</v>
      </c>
    </row>
    <row r="51" spans="1:6" x14ac:dyDescent="0.3">
      <c r="A51" s="1"/>
      <c r="B51" s="145" t="s">
        <v>71</v>
      </c>
      <c r="C51" s="145" t="s">
        <v>690</v>
      </c>
      <c r="D51" s="53">
        <v>7304.66</v>
      </c>
      <c r="E51" s="53">
        <v>7312.2107299999998</v>
      </c>
      <c r="F51" s="175">
        <v>1.0336867150558685E-3</v>
      </c>
    </row>
    <row r="52" spans="1:6" x14ac:dyDescent="0.3">
      <c r="A52" s="1"/>
      <c r="B52" s="145" t="s">
        <v>71</v>
      </c>
      <c r="C52" s="145" t="s">
        <v>691</v>
      </c>
      <c r="D52" s="53">
        <v>7040.69</v>
      </c>
      <c r="E52" s="53">
        <v>7114.71875</v>
      </c>
      <c r="F52" s="175">
        <v>1.0514416910842544E-2</v>
      </c>
    </row>
    <row r="53" spans="1:6" x14ac:dyDescent="0.3">
      <c r="A53" s="1"/>
      <c r="B53" s="145" t="s">
        <v>71</v>
      </c>
      <c r="C53" s="145" t="s">
        <v>692</v>
      </c>
      <c r="D53" s="53">
        <v>7075.26</v>
      </c>
      <c r="E53" s="53">
        <v>6938.9222200000004</v>
      </c>
      <c r="F53" s="175">
        <v>-1.9269649454578347E-2</v>
      </c>
    </row>
    <row r="54" spans="1:6" x14ac:dyDescent="0.3">
      <c r="A54" s="1"/>
      <c r="B54" s="145" t="s">
        <v>693</v>
      </c>
      <c r="C54" s="145" t="s">
        <v>72</v>
      </c>
      <c r="D54" s="53">
        <v>6897.97</v>
      </c>
      <c r="E54" s="53">
        <v>6838.8984399999999</v>
      </c>
      <c r="F54" s="175">
        <v>-8.5636150925562163E-3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5" t="s">
        <v>2607</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row>
    <row r="6" spans="1:639" ht="19.95" customHeight="1" x14ac:dyDescent="0.3">
      <c r="A6" s="1"/>
      <c r="B6" s="204" t="s">
        <v>67</v>
      </c>
      <c r="C6" s="204" t="s">
        <v>424</v>
      </c>
      <c r="D6" s="228" t="s">
        <v>434</v>
      </c>
      <c r="E6" s="228"/>
      <c r="F6" s="228"/>
      <c r="G6" s="228"/>
      <c r="H6" s="228" t="s">
        <v>434</v>
      </c>
      <c r="I6" s="228"/>
      <c r="J6" s="228"/>
      <c r="K6" s="228"/>
      <c r="L6" s="228" t="s">
        <v>435</v>
      </c>
      <c r="M6" s="228"/>
      <c r="N6" s="228"/>
      <c r="O6" s="228"/>
      <c r="P6" s="228" t="s">
        <v>246</v>
      </c>
      <c r="Q6" s="228"/>
      <c r="R6" s="228"/>
      <c r="S6" s="228"/>
      <c r="T6" s="228" t="s">
        <v>246</v>
      </c>
      <c r="U6" s="228"/>
      <c r="V6" s="228"/>
      <c r="W6" s="228"/>
      <c r="X6" s="228" t="s">
        <v>246</v>
      </c>
      <c r="Y6" s="228"/>
      <c r="Z6" s="228"/>
      <c r="AA6" s="228"/>
      <c r="AB6" s="228" t="s">
        <v>246</v>
      </c>
      <c r="AC6" s="228"/>
      <c r="AD6" s="228"/>
      <c r="AE6" s="228"/>
      <c r="AF6" s="228" t="s">
        <v>117</v>
      </c>
      <c r="AG6" s="228"/>
      <c r="AH6" s="228"/>
      <c r="AI6" s="228"/>
      <c r="AJ6" s="228" t="s">
        <v>117</v>
      </c>
      <c r="AK6" s="228"/>
      <c r="AL6" s="228"/>
      <c r="AM6" s="228"/>
      <c r="AN6" s="228" t="s">
        <v>146</v>
      </c>
      <c r="AO6" s="228"/>
      <c r="AP6" s="228"/>
      <c r="AQ6" s="228"/>
      <c r="AR6" s="228" t="s">
        <v>146</v>
      </c>
      <c r="AS6" s="228"/>
      <c r="AT6" s="228"/>
      <c r="AU6" s="228"/>
      <c r="AV6" s="228" t="s">
        <v>107</v>
      </c>
      <c r="AW6" s="228"/>
      <c r="AX6" s="228"/>
      <c r="AY6" s="228"/>
      <c r="AZ6" s="228" t="s">
        <v>107</v>
      </c>
      <c r="BA6" s="228"/>
      <c r="BB6" s="228"/>
      <c r="BC6" s="228"/>
      <c r="BD6" s="228" t="s">
        <v>107</v>
      </c>
      <c r="BE6" s="228"/>
      <c r="BF6" s="228"/>
      <c r="BG6" s="228"/>
      <c r="BH6" s="228" t="s">
        <v>107</v>
      </c>
      <c r="BI6" s="228"/>
      <c r="BJ6" s="228"/>
      <c r="BK6" s="228"/>
      <c r="BL6" s="228" t="s">
        <v>107</v>
      </c>
      <c r="BM6" s="228"/>
      <c r="BN6" s="228"/>
      <c r="BO6" s="228"/>
      <c r="BP6" s="228" t="s">
        <v>107</v>
      </c>
      <c r="BQ6" s="228"/>
      <c r="BR6" s="228"/>
      <c r="BS6" s="228"/>
      <c r="BT6" s="228" t="s">
        <v>107</v>
      </c>
      <c r="BU6" s="228"/>
      <c r="BV6" s="228"/>
      <c r="BW6" s="228"/>
      <c r="BX6" s="228" t="s">
        <v>107</v>
      </c>
      <c r="BY6" s="228"/>
      <c r="BZ6" s="228"/>
      <c r="CA6" s="228"/>
      <c r="CB6" s="228" t="s">
        <v>436</v>
      </c>
      <c r="CC6" s="228"/>
      <c r="CD6" s="228"/>
      <c r="CE6" s="228"/>
      <c r="CF6" s="228" t="s">
        <v>436</v>
      </c>
      <c r="CG6" s="228"/>
      <c r="CH6" s="228"/>
      <c r="CI6" s="228"/>
      <c r="CJ6" s="228" t="s">
        <v>436</v>
      </c>
      <c r="CK6" s="228"/>
      <c r="CL6" s="228"/>
      <c r="CM6" s="228"/>
      <c r="CN6" s="228" t="s">
        <v>436</v>
      </c>
      <c r="CO6" s="228"/>
      <c r="CP6" s="228"/>
      <c r="CQ6" s="228"/>
      <c r="CR6" s="228" t="s">
        <v>437</v>
      </c>
      <c r="CS6" s="228"/>
      <c r="CT6" s="228"/>
      <c r="CU6" s="228"/>
      <c r="CV6" s="228" t="s">
        <v>238</v>
      </c>
      <c r="CW6" s="228"/>
      <c r="CX6" s="228"/>
      <c r="CY6" s="228"/>
      <c r="CZ6" s="228" t="s">
        <v>238</v>
      </c>
      <c r="DA6" s="228"/>
      <c r="DB6" s="228"/>
      <c r="DC6" s="228"/>
      <c r="DD6" s="228" t="s">
        <v>79</v>
      </c>
      <c r="DE6" s="228"/>
      <c r="DF6" s="228"/>
      <c r="DG6" s="228"/>
      <c r="DH6" s="228" t="s">
        <v>79</v>
      </c>
      <c r="DI6" s="228"/>
      <c r="DJ6" s="228"/>
      <c r="DK6" s="228"/>
      <c r="DL6" s="228" t="s">
        <v>79</v>
      </c>
      <c r="DM6" s="228"/>
      <c r="DN6" s="228"/>
      <c r="DO6" s="228"/>
      <c r="DP6" s="228" t="s">
        <v>79</v>
      </c>
      <c r="DQ6" s="228"/>
      <c r="DR6" s="228"/>
      <c r="DS6" s="228"/>
      <c r="DT6" s="228" t="s">
        <v>79</v>
      </c>
      <c r="DU6" s="228"/>
      <c r="DV6" s="228"/>
      <c r="DW6" s="228"/>
      <c r="DX6" s="228" t="s">
        <v>79</v>
      </c>
      <c r="DY6" s="228"/>
      <c r="DZ6" s="228"/>
      <c r="EA6" s="228"/>
      <c r="EB6" s="228" t="s">
        <v>79</v>
      </c>
      <c r="EC6" s="228"/>
      <c r="ED6" s="228"/>
      <c r="EE6" s="228"/>
      <c r="EF6" s="228" t="s">
        <v>59</v>
      </c>
      <c r="EG6" s="228"/>
      <c r="EH6" s="228"/>
      <c r="EI6" s="228"/>
      <c r="EJ6" s="228" t="s">
        <v>74</v>
      </c>
      <c r="EK6" s="228"/>
      <c r="EL6" s="228"/>
      <c r="EM6" s="228"/>
      <c r="EN6" s="228" t="s">
        <v>293</v>
      </c>
      <c r="EO6" s="228"/>
      <c r="EP6" s="228"/>
      <c r="EQ6" s="228"/>
      <c r="ER6" s="228" t="s">
        <v>438</v>
      </c>
      <c r="ES6" s="228"/>
      <c r="ET6" s="228"/>
      <c r="EU6" s="228"/>
      <c r="EV6" s="228" t="s">
        <v>438</v>
      </c>
      <c r="EW6" s="228"/>
      <c r="EX6" s="228"/>
      <c r="EY6" s="228"/>
      <c r="EZ6" s="228" t="s">
        <v>439</v>
      </c>
      <c r="FA6" s="228"/>
      <c r="FB6" s="228"/>
      <c r="FC6" s="228"/>
      <c r="FD6" s="228" t="s">
        <v>439</v>
      </c>
      <c r="FE6" s="228"/>
      <c r="FF6" s="228"/>
      <c r="FG6" s="228"/>
      <c r="FH6" s="228" t="s">
        <v>440</v>
      </c>
      <c r="FI6" s="228"/>
      <c r="FJ6" s="228"/>
      <c r="FK6" s="228"/>
      <c r="FL6" s="228" t="s">
        <v>202</v>
      </c>
      <c r="FM6" s="228"/>
      <c r="FN6" s="228"/>
      <c r="FO6" s="228"/>
      <c r="FP6" s="228" t="s">
        <v>202</v>
      </c>
      <c r="FQ6" s="228"/>
      <c r="FR6" s="228"/>
      <c r="FS6" s="228"/>
      <c r="FT6" s="228" t="s">
        <v>441</v>
      </c>
      <c r="FU6" s="228"/>
      <c r="FV6" s="228"/>
      <c r="FW6" s="228"/>
      <c r="FX6" s="228" t="s">
        <v>442</v>
      </c>
      <c r="FY6" s="228"/>
      <c r="FZ6" s="228"/>
      <c r="GA6" s="228"/>
      <c r="GB6" s="228" t="s">
        <v>443</v>
      </c>
      <c r="GC6" s="228"/>
      <c r="GD6" s="228"/>
      <c r="GE6" s="228"/>
      <c r="GF6" s="228" t="s">
        <v>103</v>
      </c>
      <c r="GG6" s="228"/>
      <c r="GH6" s="228"/>
      <c r="GI6" s="228"/>
      <c r="GJ6" s="228" t="s">
        <v>103</v>
      </c>
      <c r="GK6" s="228"/>
      <c r="GL6" s="228"/>
      <c r="GM6" s="228"/>
      <c r="GN6" s="228" t="s">
        <v>103</v>
      </c>
      <c r="GO6" s="228"/>
      <c r="GP6" s="228"/>
      <c r="GQ6" s="228"/>
      <c r="GR6" s="228" t="s">
        <v>139</v>
      </c>
      <c r="GS6" s="228"/>
      <c r="GT6" s="228"/>
      <c r="GU6" s="228"/>
      <c r="GV6" s="228" t="s">
        <v>139</v>
      </c>
      <c r="GW6" s="228"/>
      <c r="GX6" s="228"/>
      <c r="GY6" s="228"/>
      <c r="GZ6" s="228" t="s">
        <v>139</v>
      </c>
      <c r="HA6" s="228"/>
      <c r="HB6" s="228"/>
      <c r="HC6" s="228"/>
      <c r="HD6" s="228" t="s">
        <v>139</v>
      </c>
      <c r="HE6" s="228"/>
      <c r="HF6" s="228"/>
      <c r="HG6" s="228"/>
      <c r="HH6" s="228" t="s">
        <v>139</v>
      </c>
      <c r="HI6" s="228"/>
      <c r="HJ6" s="228"/>
      <c r="HK6" s="228"/>
      <c r="HL6" s="228" t="s">
        <v>139</v>
      </c>
      <c r="HM6" s="228"/>
      <c r="HN6" s="228"/>
      <c r="HO6" s="228"/>
      <c r="HP6" s="228" t="s">
        <v>139</v>
      </c>
      <c r="HQ6" s="228"/>
      <c r="HR6" s="228"/>
      <c r="HS6" s="228"/>
      <c r="HT6" s="228" t="s">
        <v>139</v>
      </c>
      <c r="HU6" s="228"/>
      <c r="HV6" s="228"/>
      <c r="HW6" s="228"/>
      <c r="HX6" s="228" t="s">
        <v>444</v>
      </c>
      <c r="HY6" s="228"/>
      <c r="HZ6" s="228"/>
      <c r="IA6" s="228"/>
      <c r="IB6" s="228" t="s">
        <v>84</v>
      </c>
      <c r="IC6" s="228"/>
      <c r="ID6" s="228"/>
      <c r="IE6" s="228"/>
      <c r="IF6" s="228" t="s">
        <v>84</v>
      </c>
      <c r="IG6" s="228"/>
      <c r="IH6" s="228"/>
      <c r="II6" s="228"/>
      <c r="IJ6" s="228" t="s">
        <v>84</v>
      </c>
      <c r="IK6" s="228"/>
      <c r="IL6" s="228"/>
      <c r="IM6" s="228"/>
      <c r="IN6" s="228" t="s">
        <v>88</v>
      </c>
      <c r="IO6" s="228"/>
      <c r="IP6" s="228"/>
      <c r="IQ6" s="228"/>
      <c r="IR6" s="228" t="s">
        <v>88</v>
      </c>
      <c r="IS6" s="228"/>
      <c r="IT6" s="228"/>
      <c r="IU6" s="228"/>
      <c r="IV6" s="228" t="s">
        <v>88</v>
      </c>
      <c r="IW6" s="228"/>
      <c r="IX6" s="228"/>
      <c r="IY6" s="228"/>
      <c r="IZ6" s="228" t="s">
        <v>88</v>
      </c>
      <c r="JA6" s="228"/>
      <c r="JB6" s="228"/>
      <c r="JC6" s="228"/>
      <c r="JD6" s="228" t="s">
        <v>88</v>
      </c>
      <c r="JE6" s="228"/>
      <c r="JF6" s="228"/>
      <c r="JG6" s="228"/>
      <c r="JH6" s="228" t="s">
        <v>88</v>
      </c>
      <c r="JI6" s="228"/>
      <c r="JJ6" s="228"/>
      <c r="JK6" s="228"/>
      <c r="JL6" s="228" t="s">
        <v>88</v>
      </c>
      <c r="JM6" s="228"/>
      <c r="JN6" s="228"/>
      <c r="JO6" s="228"/>
      <c r="JP6" s="228" t="s">
        <v>88</v>
      </c>
      <c r="JQ6" s="228"/>
      <c r="JR6" s="228"/>
      <c r="JS6" s="228"/>
      <c r="JT6" s="228" t="s">
        <v>88</v>
      </c>
      <c r="JU6" s="228"/>
      <c r="JV6" s="228"/>
      <c r="JW6" s="228"/>
      <c r="JX6" s="228" t="s">
        <v>88</v>
      </c>
      <c r="JY6" s="228"/>
      <c r="JZ6" s="228"/>
      <c r="KA6" s="228"/>
      <c r="KB6" s="228" t="s">
        <v>88</v>
      </c>
      <c r="KC6" s="228"/>
      <c r="KD6" s="228"/>
      <c r="KE6" s="228"/>
      <c r="KF6" s="228" t="s">
        <v>88</v>
      </c>
      <c r="KG6" s="228"/>
      <c r="KH6" s="228"/>
      <c r="KI6" s="228"/>
      <c r="KJ6" s="228" t="s">
        <v>88</v>
      </c>
      <c r="KK6" s="228"/>
      <c r="KL6" s="228"/>
      <c r="KM6" s="228"/>
      <c r="KN6" s="228" t="s">
        <v>88</v>
      </c>
      <c r="KO6" s="228"/>
      <c r="KP6" s="228"/>
      <c r="KQ6" s="228"/>
      <c r="KR6" s="228" t="s">
        <v>445</v>
      </c>
      <c r="KS6" s="228"/>
      <c r="KT6" s="228"/>
      <c r="KU6" s="228"/>
      <c r="KV6" s="228" t="s">
        <v>445</v>
      </c>
      <c r="KW6" s="228"/>
      <c r="KX6" s="228"/>
      <c r="KY6" s="228"/>
      <c r="KZ6" s="228" t="s">
        <v>122</v>
      </c>
      <c r="LA6" s="228"/>
      <c r="LB6" s="228"/>
      <c r="LC6" s="228"/>
      <c r="LD6" s="228" t="s">
        <v>122</v>
      </c>
      <c r="LE6" s="228"/>
      <c r="LF6" s="228"/>
      <c r="LG6" s="228"/>
      <c r="LH6" s="228" t="s">
        <v>122</v>
      </c>
      <c r="LI6" s="228"/>
      <c r="LJ6" s="228"/>
      <c r="LK6" s="228"/>
      <c r="LL6" s="228" t="s">
        <v>122</v>
      </c>
      <c r="LM6" s="228"/>
      <c r="LN6" s="228"/>
      <c r="LO6" s="228"/>
      <c r="LP6" s="228" t="s">
        <v>122</v>
      </c>
      <c r="LQ6" s="228"/>
      <c r="LR6" s="228"/>
      <c r="LS6" s="228"/>
      <c r="LT6" s="228" t="s">
        <v>122</v>
      </c>
      <c r="LU6" s="228"/>
      <c r="LV6" s="228"/>
      <c r="LW6" s="228"/>
      <c r="LX6" s="228" t="s">
        <v>122</v>
      </c>
      <c r="LY6" s="228"/>
      <c r="LZ6" s="228"/>
      <c r="MA6" s="228"/>
      <c r="MB6" s="228" t="s">
        <v>122</v>
      </c>
      <c r="MC6" s="228"/>
      <c r="MD6" s="228"/>
      <c r="ME6" s="228"/>
      <c r="MF6" s="228" t="s">
        <v>122</v>
      </c>
      <c r="MG6" s="228"/>
      <c r="MH6" s="228"/>
      <c r="MI6" s="228"/>
      <c r="MJ6" s="228" t="s">
        <v>122</v>
      </c>
      <c r="MK6" s="228"/>
      <c r="ML6" s="228"/>
      <c r="MM6" s="228"/>
      <c r="MN6" s="228" t="s">
        <v>122</v>
      </c>
      <c r="MO6" s="228"/>
      <c r="MP6" s="228"/>
      <c r="MQ6" s="228"/>
      <c r="MR6" s="228" t="s">
        <v>122</v>
      </c>
      <c r="MS6" s="228"/>
      <c r="MT6" s="228"/>
      <c r="MU6" s="228"/>
      <c r="MV6" s="228" t="s">
        <v>136</v>
      </c>
      <c r="MW6" s="228"/>
      <c r="MX6" s="228"/>
      <c r="MY6" s="228"/>
      <c r="MZ6" s="228" t="s">
        <v>136</v>
      </c>
      <c r="NA6" s="228"/>
      <c r="NB6" s="228"/>
      <c r="NC6" s="228"/>
      <c r="ND6" s="228" t="s">
        <v>136</v>
      </c>
      <c r="NE6" s="228"/>
      <c r="NF6" s="228"/>
      <c r="NG6" s="228"/>
      <c r="NH6" s="228" t="s">
        <v>136</v>
      </c>
      <c r="NI6" s="228"/>
      <c r="NJ6" s="228"/>
      <c r="NK6" s="228"/>
      <c r="NL6" s="228" t="s">
        <v>143</v>
      </c>
      <c r="NM6" s="228"/>
      <c r="NN6" s="228"/>
      <c r="NO6" s="228"/>
      <c r="NP6" s="228" t="s">
        <v>143</v>
      </c>
      <c r="NQ6" s="228"/>
      <c r="NR6" s="228"/>
      <c r="NS6" s="228"/>
      <c r="NT6" s="228" t="s">
        <v>446</v>
      </c>
      <c r="NU6" s="228"/>
      <c r="NV6" s="228"/>
      <c r="NW6" s="228"/>
      <c r="NX6" s="228" t="s">
        <v>447</v>
      </c>
      <c r="NY6" s="228"/>
      <c r="NZ6" s="228"/>
      <c r="OA6" s="228"/>
      <c r="OB6" s="228" t="s">
        <v>448</v>
      </c>
      <c r="OC6" s="228"/>
      <c r="OD6" s="228"/>
      <c r="OE6" s="228"/>
      <c r="OF6" s="228" t="s">
        <v>449</v>
      </c>
      <c r="OG6" s="228"/>
      <c r="OH6" s="228"/>
      <c r="OI6" s="228"/>
      <c r="OJ6" s="228" t="s">
        <v>450</v>
      </c>
      <c r="OK6" s="228"/>
      <c r="OL6" s="228"/>
      <c r="OM6" s="228"/>
      <c r="ON6" s="228" t="s">
        <v>451</v>
      </c>
      <c r="OO6" s="228"/>
      <c r="OP6" s="228"/>
      <c r="OQ6" s="228"/>
      <c r="OR6" s="228" t="s">
        <v>117</v>
      </c>
      <c r="OS6" s="228"/>
      <c r="OT6" s="228"/>
      <c r="OU6" s="228"/>
      <c r="OV6" s="228" t="s">
        <v>117</v>
      </c>
      <c r="OW6" s="228"/>
      <c r="OX6" s="228"/>
      <c r="OY6" s="228"/>
      <c r="OZ6" s="228" t="s">
        <v>452</v>
      </c>
      <c r="PA6" s="228"/>
      <c r="PB6" s="228"/>
      <c r="PC6" s="228"/>
      <c r="PD6" s="228" t="s">
        <v>453</v>
      </c>
      <c r="PE6" s="228"/>
      <c r="PF6" s="228"/>
      <c r="PG6" s="228"/>
      <c r="PH6" s="228" t="s">
        <v>454</v>
      </c>
      <c r="PI6" s="228"/>
      <c r="PJ6" s="228"/>
      <c r="PK6" s="228"/>
      <c r="PL6" s="228" t="s">
        <v>455</v>
      </c>
      <c r="PM6" s="228"/>
      <c r="PN6" s="228"/>
      <c r="PO6" s="228"/>
      <c r="PP6" s="228" t="s">
        <v>456</v>
      </c>
      <c r="PQ6" s="228"/>
      <c r="PR6" s="228"/>
      <c r="PS6" s="228"/>
      <c r="PT6" s="228" t="s">
        <v>457</v>
      </c>
      <c r="PU6" s="228"/>
      <c r="PV6" s="228"/>
      <c r="PW6" s="228"/>
      <c r="PX6" s="228" t="s">
        <v>458</v>
      </c>
      <c r="PY6" s="228"/>
      <c r="PZ6" s="228"/>
      <c r="QA6" s="228"/>
      <c r="QB6" s="228" t="s">
        <v>459</v>
      </c>
      <c r="QC6" s="228"/>
      <c r="QD6" s="228"/>
      <c r="QE6" s="228"/>
      <c r="QF6" s="228" t="s">
        <v>460</v>
      </c>
      <c r="QG6" s="228"/>
      <c r="QH6" s="228"/>
      <c r="QI6" s="228"/>
      <c r="QJ6" s="228" t="s">
        <v>461</v>
      </c>
      <c r="QK6" s="228"/>
      <c r="QL6" s="228"/>
      <c r="QM6" s="228"/>
      <c r="QN6" s="228" t="s">
        <v>462</v>
      </c>
      <c r="QO6" s="228"/>
      <c r="QP6" s="228"/>
      <c r="QQ6" s="228"/>
      <c r="QR6" s="228" t="s">
        <v>463</v>
      </c>
      <c r="QS6" s="228"/>
      <c r="QT6" s="228"/>
      <c r="QU6" s="228"/>
      <c r="QV6" s="228" t="s">
        <v>463</v>
      </c>
      <c r="QW6" s="228"/>
      <c r="QX6" s="228"/>
      <c r="QY6" s="228"/>
      <c r="QZ6" s="228" t="s">
        <v>463</v>
      </c>
      <c r="RA6" s="228"/>
      <c r="RB6" s="228"/>
      <c r="RC6" s="228"/>
      <c r="RD6" s="228" t="s">
        <v>463</v>
      </c>
      <c r="RE6" s="228"/>
      <c r="RF6" s="228"/>
      <c r="RG6" s="228"/>
      <c r="RH6" s="228" t="s">
        <v>464</v>
      </c>
      <c r="RI6" s="228"/>
      <c r="RJ6" s="228"/>
      <c r="RK6" s="228"/>
      <c r="RL6" s="228" t="s">
        <v>465</v>
      </c>
      <c r="RM6" s="228"/>
      <c r="RN6" s="228"/>
      <c r="RO6" s="228"/>
      <c r="RP6" s="228" t="s">
        <v>466</v>
      </c>
      <c r="RQ6" s="228"/>
      <c r="RR6" s="228"/>
      <c r="RS6" s="228"/>
      <c r="RT6" s="228" t="s">
        <v>467</v>
      </c>
      <c r="RU6" s="228"/>
      <c r="RV6" s="228"/>
      <c r="RW6" s="228"/>
      <c r="RX6" s="228" t="s">
        <v>196</v>
      </c>
      <c r="RY6" s="228"/>
      <c r="RZ6" s="228"/>
      <c r="SA6" s="228"/>
      <c r="SB6" s="228" t="s">
        <v>235</v>
      </c>
      <c r="SC6" s="228"/>
      <c r="SD6" s="228"/>
      <c r="SE6" s="228"/>
      <c r="SF6" s="228" t="s">
        <v>235</v>
      </c>
      <c r="SG6" s="228"/>
      <c r="SH6" s="228"/>
      <c r="SI6" s="228"/>
      <c r="SJ6" s="228" t="s">
        <v>235</v>
      </c>
      <c r="SK6" s="228"/>
      <c r="SL6" s="228"/>
      <c r="SM6" s="228"/>
      <c r="SN6" s="228" t="s">
        <v>235</v>
      </c>
      <c r="SO6" s="228"/>
      <c r="SP6" s="228"/>
      <c r="SQ6" s="228"/>
      <c r="SR6" s="228" t="s">
        <v>468</v>
      </c>
      <c r="SS6" s="228"/>
      <c r="ST6" s="228"/>
      <c r="SU6" s="228"/>
      <c r="SV6" s="228" t="s">
        <v>469</v>
      </c>
      <c r="SW6" s="228"/>
      <c r="SX6" s="228"/>
      <c r="SY6" s="228"/>
      <c r="SZ6" s="228" t="s">
        <v>469</v>
      </c>
      <c r="TA6" s="228"/>
      <c r="TB6" s="228"/>
      <c r="TC6" s="228"/>
      <c r="TD6" s="228" t="s">
        <v>88</v>
      </c>
      <c r="TE6" s="228"/>
      <c r="TF6" s="228"/>
      <c r="TG6" s="228"/>
      <c r="TH6" s="228" t="s">
        <v>88</v>
      </c>
      <c r="TI6" s="228"/>
      <c r="TJ6" s="228"/>
      <c r="TK6" s="228"/>
      <c r="TL6" s="228" t="s">
        <v>88</v>
      </c>
      <c r="TM6" s="228"/>
      <c r="TN6" s="228"/>
      <c r="TO6" s="228"/>
      <c r="TP6" s="228" t="s">
        <v>88</v>
      </c>
      <c r="TQ6" s="228"/>
      <c r="TR6" s="228"/>
      <c r="TS6" s="228"/>
      <c r="TT6" s="228" t="s">
        <v>88</v>
      </c>
      <c r="TU6" s="228"/>
      <c r="TV6" s="228"/>
      <c r="TW6" s="228"/>
      <c r="TX6" s="228" t="s">
        <v>470</v>
      </c>
      <c r="TY6" s="228"/>
      <c r="TZ6" s="228"/>
      <c r="UA6" s="228"/>
      <c r="UB6" s="228" t="s">
        <v>470</v>
      </c>
      <c r="UC6" s="228"/>
      <c r="UD6" s="228"/>
      <c r="UE6" s="228"/>
      <c r="UF6" s="228" t="s">
        <v>34</v>
      </c>
      <c r="UG6" s="228"/>
      <c r="UH6" s="228"/>
      <c r="UI6" s="228"/>
      <c r="UJ6" s="228" t="s">
        <v>34</v>
      </c>
      <c r="UK6" s="228"/>
      <c r="UL6" s="228"/>
      <c r="UM6" s="228"/>
      <c r="UN6" s="228" t="s">
        <v>34</v>
      </c>
      <c r="UO6" s="228"/>
      <c r="UP6" s="228"/>
      <c r="UQ6" s="228"/>
      <c r="UR6" s="228" t="s">
        <v>34</v>
      </c>
      <c r="US6" s="228"/>
      <c r="UT6" s="228"/>
      <c r="UU6" s="228"/>
      <c r="UV6" s="228" t="s">
        <v>471</v>
      </c>
      <c r="UW6" s="228"/>
      <c r="UX6" s="228"/>
      <c r="UY6" s="228"/>
      <c r="UZ6" s="228" t="s">
        <v>472</v>
      </c>
      <c r="VA6" s="228"/>
      <c r="VB6" s="228"/>
      <c r="VC6" s="228"/>
      <c r="VD6" s="228" t="s">
        <v>122</v>
      </c>
      <c r="VE6" s="228"/>
      <c r="VF6" s="228"/>
      <c r="VG6" s="228"/>
      <c r="VH6" s="228" t="s">
        <v>122</v>
      </c>
      <c r="VI6" s="228"/>
      <c r="VJ6" s="228"/>
      <c r="VK6" s="228"/>
      <c r="VL6" s="228" t="s">
        <v>122</v>
      </c>
      <c r="VM6" s="228"/>
      <c r="VN6" s="228"/>
      <c r="VO6" s="228"/>
      <c r="VP6" s="228" t="s">
        <v>122</v>
      </c>
      <c r="VQ6" s="228"/>
      <c r="VR6" s="228"/>
      <c r="VS6" s="228"/>
      <c r="VT6" s="228" t="s">
        <v>122</v>
      </c>
      <c r="VU6" s="228"/>
      <c r="VV6" s="228"/>
      <c r="VW6" s="228"/>
      <c r="VX6" s="228" t="s">
        <v>473</v>
      </c>
      <c r="VY6" s="228"/>
      <c r="VZ6" s="228"/>
      <c r="WA6" s="228"/>
      <c r="WB6" s="228" t="s">
        <v>474</v>
      </c>
      <c r="WC6" s="228"/>
      <c r="WD6" s="228"/>
      <c r="WE6" s="228"/>
      <c r="WF6" s="228" t="s">
        <v>474</v>
      </c>
      <c r="WG6" s="228"/>
      <c r="WH6" s="228"/>
      <c r="WI6" s="228"/>
      <c r="WJ6" s="228" t="s">
        <v>475</v>
      </c>
      <c r="WK6" s="228"/>
      <c r="WL6" s="228"/>
      <c r="WM6" s="228"/>
      <c r="WN6" s="228" t="s">
        <v>476</v>
      </c>
      <c r="WO6" s="228"/>
      <c r="WP6" s="228"/>
      <c r="WQ6" s="228"/>
      <c r="WR6" s="228" t="s">
        <v>476</v>
      </c>
      <c r="WS6" s="228"/>
      <c r="WT6" s="228"/>
      <c r="WU6" s="228"/>
      <c r="WV6" s="228" t="s">
        <v>477</v>
      </c>
      <c r="WW6" s="228"/>
      <c r="WX6" s="228"/>
      <c r="WY6" s="228"/>
      <c r="WZ6" s="228" t="s">
        <v>477</v>
      </c>
      <c r="XA6" s="228"/>
      <c r="XB6" s="228"/>
      <c r="XC6" s="228"/>
      <c r="XD6" s="228" t="s">
        <v>478</v>
      </c>
      <c r="XE6" s="228"/>
      <c r="XF6" s="228"/>
      <c r="XG6" s="228"/>
      <c r="XH6" s="228" t="s">
        <v>479</v>
      </c>
      <c r="XI6" s="228"/>
      <c r="XJ6" s="228"/>
      <c r="XK6" s="228"/>
      <c r="XL6" s="228" t="s">
        <v>480</v>
      </c>
      <c r="XM6" s="228"/>
      <c r="XN6" s="228"/>
      <c r="XO6" s="228"/>
    </row>
    <row r="7" spans="1:639" ht="40.049999999999997" customHeight="1" x14ac:dyDescent="0.3">
      <c r="A7" s="1"/>
      <c r="B7" s="204"/>
      <c r="C7" s="204"/>
      <c r="D7" s="236" t="s">
        <v>487</v>
      </c>
      <c r="E7" s="204"/>
      <c r="F7" s="204"/>
      <c r="G7" s="204"/>
      <c r="H7" s="236" t="s">
        <v>488</v>
      </c>
      <c r="I7" s="204"/>
      <c r="J7" s="204"/>
      <c r="K7" s="204"/>
      <c r="L7" s="236" t="s">
        <v>489</v>
      </c>
      <c r="M7" s="204"/>
      <c r="N7" s="204"/>
      <c r="O7" s="204"/>
      <c r="P7" s="236" t="s">
        <v>247</v>
      </c>
      <c r="Q7" s="204"/>
      <c r="R7" s="204"/>
      <c r="S7" s="204"/>
      <c r="T7" s="236" t="s">
        <v>490</v>
      </c>
      <c r="U7" s="204"/>
      <c r="V7" s="204"/>
      <c r="W7" s="204"/>
      <c r="X7" s="236" t="s">
        <v>491</v>
      </c>
      <c r="Y7" s="204"/>
      <c r="Z7" s="204"/>
      <c r="AA7" s="204"/>
      <c r="AB7" s="236" t="s">
        <v>492</v>
      </c>
      <c r="AC7" s="204"/>
      <c r="AD7" s="204"/>
      <c r="AE7" s="204"/>
      <c r="AF7" s="236" t="s">
        <v>493</v>
      </c>
      <c r="AG7" s="204"/>
      <c r="AH7" s="204"/>
      <c r="AI7" s="204"/>
      <c r="AJ7" s="236" t="s">
        <v>494</v>
      </c>
      <c r="AK7" s="204"/>
      <c r="AL7" s="204"/>
      <c r="AM7" s="204"/>
      <c r="AN7" s="236" t="s">
        <v>495</v>
      </c>
      <c r="AO7" s="204"/>
      <c r="AP7" s="204"/>
      <c r="AQ7" s="204"/>
      <c r="AR7" s="236" t="s">
        <v>496</v>
      </c>
      <c r="AS7" s="204"/>
      <c r="AT7" s="204"/>
      <c r="AU7" s="204"/>
      <c r="AV7" s="236" t="s">
        <v>497</v>
      </c>
      <c r="AW7" s="204"/>
      <c r="AX7" s="204"/>
      <c r="AY7" s="204"/>
      <c r="AZ7" s="236" t="s">
        <v>498</v>
      </c>
      <c r="BA7" s="204"/>
      <c r="BB7" s="204"/>
      <c r="BC7" s="204"/>
      <c r="BD7" s="236" t="s">
        <v>499</v>
      </c>
      <c r="BE7" s="204"/>
      <c r="BF7" s="204"/>
      <c r="BG7" s="204"/>
      <c r="BH7" s="236" t="s">
        <v>500</v>
      </c>
      <c r="BI7" s="204"/>
      <c r="BJ7" s="204"/>
      <c r="BK7" s="204"/>
      <c r="BL7" s="236" t="s">
        <v>501</v>
      </c>
      <c r="BM7" s="204"/>
      <c r="BN7" s="204"/>
      <c r="BO7" s="204"/>
      <c r="BP7" s="236" t="s">
        <v>502</v>
      </c>
      <c r="BQ7" s="204"/>
      <c r="BR7" s="204"/>
      <c r="BS7" s="204"/>
      <c r="BT7" s="236" t="s">
        <v>503</v>
      </c>
      <c r="BU7" s="204"/>
      <c r="BV7" s="204"/>
      <c r="BW7" s="204"/>
      <c r="BX7" s="236" t="s">
        <v>504</v>
      </c>
      <c r="BY7" s="204"/>
      <c r="BZ7" s="204"/>
      <c r="CA7" s="204"/>
      <c r="CB7" s="236" t="s">
        <v>505</v>
      </c>
      <c r="CC7" s="204"/>
      <c r="CD7" s="204"/>
      <c r="CE7" s="204"/>
      <c r="CF7" s="236" t="s">
        <v>506</v>
      </c>
      <c r="CG7" s="204"/>
      <c r="CH7" s="204"/>
      <c r="CI7" s="204"/>
      <c r="CJ7" s="236" t="s">
        <v>507</v>
      </c>
      <c r="CK7" s="204"/>
      <c r="CL7" s="204"/>
      <c r="CM7" s="204"/>
      <c r="CN7" s="236" t="s">
        <v>508</v>
      </c>
      <c r="CO7" s="204"/>
      <c r="CP7" s="204"/>
      <c r="CQ7" s="204"/>
      <c r="CR7" s="236" t="s">
        <v>509</v>
      </c>
      <c r="CS7" s="204"/>
      <c r="CT7" s="204"/>
      <c r="CU7" s="204"/>
      <c r="CV7" s="236" t="s">
        <v>510</v>
      </c>
      <c r="CW7" s="204"/>
      <c r="CX7" s="204"/>
      <c r="CY7" s="204"/>
      <c r="CZ7" s="236" t="s">
        <v>241</v>
      </c>
      <c r="DA7" s="204"/>
      <c r="DB7" s="204"/>
      <c r="DC7" s="204"/>
      <c r="DD7" s="236" t="s">
        <v>511</v>
      </c>
      <c r="DE7" s="204"/>
      <c r="DF7" s="204"/>
      <c r="DG7" s="204"/>
      <c r="DH7" s="236" t="s">
        <v>223</v>
      </c>
      <c r="DI7" s="204"/>
      <c r="DJ7" s="204"/>
      <c r="DK7" s="204"/>
      <c r="DL7" s="236" t="s">
        <v>512</v>
      </c>
      <c r="DM7" s="204"/>
      <c r="DN7" s="204"/>
      <c r="DO7" s="204"/>
      <c r="DP7" s="236" t="s">
        <v>513</v>
      </c>
      <c r="DQ7" s="204"/>
      <c r="DR7" s="204"/>
      <c r="DS7" s="204"/>
      <c r="DT7" s="236" t="s">
        <v>514</v>
      </c>
      <c r="DU7" s="204"/>
      <c r="DV7" s="204"/>
      <c r="DW7" s="204"/>
      <c r="DX7" s="236" t="s">
        <v>515</v>
      </c>
      <c r="DY7" s="204"/>
      <c r="DZ7" s="204"/>
      <c r="EA7" s="204"/>
      <c r="EB7" s="236" t="s">
        <v>516</v>
      </c>
      <c r="EC7" s="204"/>
      <c r="ED7" s="204"/>
      <c r="EE7" s="204"/>
      <c r="EF7" s="236" t="s">
        <v>363</v>
      </c>
      <c r="EG7" s="204"/>
      <c r="EH7" s="204"/>
      <c r="EI7" s="204"/>
      <c r="EJ7" s="236" t="s">
        <v>517</v>
      </c>
      <c r="EK7" s="204"/>
      <c r="EL7" s="204"/>
      <c r="EM7" s="204"/>
      <c r="EN7" s="236" t="s">
        <v>518</v>
      </c>
      <c r="EO7" s="204"/>
      <c r="EP7" s="204"/>
      <c r="EQ7" s="204"/>
      <c r="ER7" s="236" t="s">
        <v>519</v>
      </c>
      <c r="ES7" s="204"/>
      <c r="ET7" s="204"/>
      <c r="EU7" s="204"/>
      <c r="EV7" s="236" t="s">
        <v>520</v>
      </c>
      <c r="EW7" s="204"/>
      <c r="EX7" s="204"/>
      <c r="EY7" s="204"/>
      <c r="EZ7" s="236" t="s">
        <v>521</v>
      </c>
      <c r="FA7" s="204"/>
      <c r="FB7" s="204"/>
      <c r="FC7" s="204"/>
      <c r="FD7" s="236" t="s">
        <v>522</v>
      </c>
      <c r="FE7" s="204"/>
      <c r="FF7" s="204"/>
      <c r="FG7" s="204"/>
      <c r="FH7" s="236" t="s">
        <v>440</v>
      </c>
      <c r="FI7" s="204"/>
      <c r="FJ7" s="204"/>
      <c r="FK7" s="204"/>
      <c r="FL7" s="236" t="s">
        <v>203</v>
      </c>
      <c r="FM7" s="204"/>
      <c r="FN7" s="204"/>
      <c r="FO7" s="204"/>
      <c r="FP7" s="236" t="s">
        <v>523</v>
      </c>
      <c r="FQ7" s="204"/>
      <c r="FR7" s="204"/>
      <c r="FS7" s="204"/>
      <c r="FT7" s="236" t="s">
        <v>524</v>
      </c>
      <c r="FU7" s="204"/>
      <c r="FV7" s="204"/>
      <c r="FW7" s="204"/>
      <c r="FX7" s="236" t="s">
        <v>525</v>
      </c>
      <c r="FY7" s="204"/>
      <c r="FZ7" s="204"/>
      <c r="GA7" s="204"/>
      <c r="GB7" s="236" t="s">
        <v>526</v>
      </c>
      <c r="GC7" s="204"/>
      <c r="GD7" s="204"/>
      <c r="GE7" s="204"/>
      <c r="GF7" s="236" t="s">
        <v>527</v>
      </c>
      <c r="GG7" s="204"/>
      <c r="GH7" s="204"/>
      <c r="GI7" s="204"/>
      <c r="GJ7" s="236" t="s">
        <v>528</v>
      </c>
      <c r="GK7" s="204"/>
      <c r="GL7" s="204"/>
      <c r="GM7" s="204"/>
      <c r="GN7" s="236" t="s">
        <v>529</v>
      </c>
      <c r="GO7" s="204"/>
      <c r="GP7" s="204"/>
      <c r="GQ7" s="204"/>
      <c r="GR7" s="236" t="s">
        <v>530</v>
      </c>
      <c r="GS7" s="204"/>
      <c r="GT7" s="204"/>
      <c r="GU7" s="204"/>
      <c r="GV7" s="236" t="s">
        <v>531</v>
      </c>
      <c r="GW7" s="204"/>
      <c r="GX7" s="204"/>
      <c r="GY7" s="204"/>
      <c r="GZ7" s="236" t="s">
        <v>220</v>
      </c>
      <c r="HA7" s="204"/>
      <c r="HB7" s="204"/>
      <c r="HC7" s="204"/>
      <c r="HD7" s="236" t="s">
        <v>532</v>
      </c>
      <c r="HE7" s="204"/>
      <c r="HF7" s="204"/>
      <c r="HG7" s="204"/>
      <c r="HH7" s="236" t="s">
        <v>533</v>
      </c>
      <c r="HI7" s="204"/>
      <c r="HJ7" s="204"/>
      <c r="HK7" s="204"/>
      <c r="HL7" s="236" t="s">
        <v>534</v>
      </c>
      <c r="HM7" s="204"/>
      <c r="HN7" s="204"/>
      <c r="HO7" s="204"/>
      <c r="HP7" s="236" t="s">
        <v>535</v>
      </c>
      <c r="HQ7" s="204"/>
      <c r="HR7" s="204"/>
      <c r="HS7" s="204"/>
      <c r="HT7" s="236" t="s">
        <v>536</v>
      </c>
      <c r="HU7" s="204"/>
      <c r="HV7" s="204"/>
      <c r="HW7" s="204"/>
      <c r="HX7" s="236" t="s">
        <v>537</v>
      </c>
      <c r="HY7" s="204"/>
      <c r="HZ7" s="204"/>
      <c r="IA7" s="204"/>
      <c r="IB7" s="236" t="s">
        <v>538</v>
      </c>
      <c r="IC7" s="204"/>
      <c r="ID7" s="204"/>
      <c r="IE7" s="204"/>
      <c r="IF7" s="236" t="s">
        <v>539</v>
      </c>
      <c r="IG7" s="204"/>
      <c r="IH7" s="204"/>
      <c r="II7" s="204"/>
      <c r="IJ7" s="236" t="s">
        <v>540</v>
      </c>
      <c r="IK7" s="204"/>
      <c r="IL7" s="204"/>
      <c r="IM7" s="204"/>
      <c r="IN7" s="236" t="s">
        <v>541</v>
      </c>
      <c r="IO7" s="204"/>
      <c r="IP7" s="204"/>
      <c r="IQ7" s="204"/>
      <c r="IR7" s="236" t="s">
        <v>542</v>
      </c>
      <c r="IS7" s="204"/>
      <c r="IT7" s="204"/>
      <c r="IU7" s="204"/>
      <c r="IV7" s="236" t="s">
        <v>543</v>
      </c>
      <c r="IW7" s="204"/>
      <c r="IX7" s="204"/>
      <c r="IY7" s="204"/>
      <c r="IZ7" s="236" t="s">
        <v>544</v>
      </c>
      <c r="JA7" s="204"/>
      <c r="JB7" s="204"/>
      <c r="JC7" s="204"/>
      <c r="JD7" s="236" t="s">
        <v>545</v>
      </c>
      <c r="JE7" s="204"/>
      <c r="JF7" s="204"/>
      <c r="JG7" s="204"/>
      <c r="JH7" s="236" t="s">
        <v>546</v>
      </c>
      <c r="JI7" s="204"/>
      <c r="JJ7" s="204"/>
      <c r="JK7" s="204"/>
      <c r="JL7" s="236" t="s">
        <v>547</v>
      </c>
      <c r="JM7" s="204"/>
      <c r="JN7" s="204"/>
      <c r="JO7" s="204"/>
      <c r="JP7" s="236" t="s">
        <v>548</v>
      </c>
      <c r="JQ7" s="204"/>
      <c r="JR7" s="204"/>
      <c r="JS7" s="204"/>
      <c r="JT7" s="236" t="s">
        <v>549</v>
      </c>
      <c r="JU7" s="204"/>
      <c r="JV7" s="204"/>
      <c r="JW7" s="204"/>
      <c r="JX7" s="236" t="s">
        <v>550</v>
      </c>
      <c r="JY7" s="204"/>
      <c r="JZ7" s="204"/>
      <c r="KA7" s="204"/>
      <c r="KB7" s="236" t="s">
        <v>551</v>
      </c>
      <c r="KC7" s="204"/>
      <c r="KD7" s="204"/>
      <c r="KE7" s="204"/>
      <c r="KF7" s="236" t="s">
        <v>552</v>
      </c>
      <c r="KG7" s="204"/>
      <c r="KH7" s="204"/>
      <c r="KI7" s="204"/>
      <c r="KJ7" s="236" t="s">
        <v>553</v>
      </c>
      <c r="KK7" s="204"/>
      <c r="KL7" s="204"/>
      <c r="KM7" s="204"/>
      <c r="KN7" s="236" t="s">
        <v>554</v>
      </c>
      <c r="KO7" s="204"/>
      <c r="KP7" s="204"/>
      <c r="KQ7" s="204"/>
      <c r="KR7" s="236" t="s">
        <v>555</v>
      </c>
      <c r="KS7" s="204"/>
      <c r="KT7" s="204"/>
      <c r="KU7" s="204"/>
      <c r="KV7" s="236" t="s">
        <v>556</v>
      </c>
      <c r="KW7" s="204"/>
      <c r="KX7" s="204"/>
      <c r="KY7" s="204"/>
      <c r="KZ7" s="236" t="s">
        <v>557</v>
      </c>
      <c r="LA7" s="204"/>
      <c r="LB7" s="204"/>
      <c r="LC7" s="204"/>
      <c r="LD7" s="236" t="s">
        <v>558</v>
      </c>
      <c r="LE7" s="204"/>
      <c r="LF7" s="204"/>
      <c r="LG7" s="204"/>
      <c r="LH7" s="236" t="s">
        <v>559</v>
      </c>
      <c r="LI7" s="204"/>
      <c r="LJ7" s="204"/>
      <c r="LK7" s="204"/>
      <c r="LL7" s="236" t="s">
        <v>560</v>
      </c>
      <c r="LM7" s="204"/>
      <c r="LN7" s="204"/>
      <c r="LO7" s="204"/>
      <c r="LP7" s="236" t="s">
        <v>561</v>
      </c>
      <c r="LQ7" s="204"/>
      <c r="LR7" s="204"/>
      <c r="LS7" s="204"/>
      <c r="LT7" s="236" t="s">
        <v>562</v>
      </c>
      <c r="LU7" s="204"/>
      <c r="LV7" s="204"/>
      <c r="LW7" s="204"/>
      <c r="LX7" s="236" t="s">
        <v>563</v>
      </c>
      <c r="LY7" s="204"/>
      <c r="LZ7" s="204"/>
      <c r="MA7" s="204"/>
      <c r="MB7" s="236" t="s">
        <v>564</v>
      </c>
      <c r="MC7" s="204"/>
      <c r="MD7" s="204"/>
      <c r="ME7" s="204"/>
      <c r="MF7" s="236" t="s">
        <v>565</v>
      </c>
      <c r="MG7" s="204"/>
      <c r="MH7" s="204"/>
      <c r="MI7" s="204"/>
      <c r="MJ7" s="236" t="s">
        <v>566</v>
      </c>
      <c r="MK7" s="204"/>
      <c r="ML7" s="204"/>
      <c r="MM7" s="204"/>
      <c r="MN7" s="236" t="s">
        <v>567</v>
      </c>
      <c r="MO7" s="204"/>
      <c r="MP7" s="204"/>
      <c r="MQ7" s="204"/>
      <c r="MR7" s="236" t="s">
        <v>568</v>
      </c>
      <c r="MS7" s="204"/>
      <c r="MT7" s="204"/>
      <c r="MU7" s="204"/>
      <c r="MV7" s="236" t="s">
        <v>569</v>
      </c>
      <c r="MW7" s="204"/>
      <c r="MX7" s="204"/>
      <c r="MY7" s="204"/>
      <c r="MZ7" s="236" t="s">
        <v>570</v>
      </c>
      <c r="NA7" s="204"/>
      <c r="NB7" s="204"/>
      <c r="NC7" s="204"/>
      <c r="ND7" s="236" t="s">
        <v>571</v>
      </c>
      <c r="NE7" s="204"/>
      <c r="NF7" s="204"/>
      <c r="NG7" s="204"/>
      <c r="NH7" s="236" t="s">
        <v>572</v>
      </c>
      <c r="NI7" s="204"/>
      <c r="NJ7" s="204"/>
      <c r="NK7" s="204"/>
      <c r="NL7" s="236" t="s">
        <v>573</v>
      </c>
      <c r="NM7" s="204"/>
      <c r="NN7" s="204"/>
      <c r="NO7" s="204"/>
      <c r="NP7" s="236" t="s">
        <v>574</v>
      </c>
      <c r="NQ7" s="204"/>
      <c r="NR7" s="204"/>
      <c r="NS7" s="204"/>
      <c r="NT7" s="236" t="s">
        <v>575</v>
      </c>
      <c r="NU7" s="204"/>
      <c r="NV7" s="204"/>
      <c r="NW7" s="204"/>
      <c r="NX7" s="236" t="s">
        <v>576</v>
      </c>
      <c r="NY7" s="204"/>
      <c r="NZ7" s="204"/>
      <c r="OA7" s="204"/>
      <c r="OB7" s="236" t="s">
        <v>577</v>
      </c>
      <c r="OC7" s="204"/>
      <c r="OD7" s="204"/>
      <c r="OE7" s="204"/>
      <c r="OF7" s="236" t="s">
        <v>578</v>
      </c>
      <c r="OG7" s="204"/>
      <c r="OH7" s="204"/>
      <c r="OI7" s="204"/>
      <c r="OJ7" s="236" t="s">
        <v>579</v>
      </c>
      <c r="OK7" s="204"/>
      <c r="OL7" s="204"/>
      <c r="OM7" s="204"/>
      <c r="ON7" s="236" t="s">
        <v>580</v>
      </c>
      <c r="OO7" s="204"/>
      <c r="OP7" s="204"/>
      <c r="OQ7" s="204"/>
      <c r="OR7" s="236" t="s">
        <v>581</v>
      </c>
      <c r="OS7" s="204"/>
      <c r="OT7" s="204"/>
      <c r="OU7" s="204"/>
      <c r="OV7" s="236" t="s">
        <v>582</v>
      </c>
      <c r="OW7" s="204"/>
      <c r="OX7" s="204"/>
      <c r="OY7" s="204"/>
      <c r="OZ7" s="236" t="s">
        <v>583</v>
      </c>
      <c r="PA7" s="204"/>
      <c r="PB7" s="204"/>
      <c r="PC7" s="204"/>
      <c r="PD7" s="236" t="s">
        <v>584</v>
      </c>
      <c r="PE7" s="204"/>
      <c r="PF7" s="204"/>
      <c r="PG7" s="204"/>
      <c r="PH7" s="236" t="s">
        <v>585</v>
      </c>
      <c r="PI7" s="204"/>
      <c r="PJ7" s="204"/>
      <c r="PK7" s="204"/>
      <c r="PL7" s="236" t="s">
        <v>586</v>
      </c>
      <c r="PM7" s="204"/>
      <c r="PN7" s="204"/>
      <c r="PO7" s="204"/>
      <c r="PP7" s="236" t="s">
        <v>587</v>
      </c>
      <c r="PQ7" s="204"/>
      <c r="PR7" s="204"/>
      <c r="PS7" s="204"/>
      <c r="PT7" s="236" t="s">
        <v>588</v>
      </c>
      <c r="PU7" s="204"/>
      <c r="PV7" s="204"/>
      <c r="PW7" s="204"/>
      <c r="PX7" s="236" t="s">
        <v>589</v>
      </c>
      <c r="PY7" s="204"/>
      <c r="PZ7" s="204"/>
      <c r="QA7" s="204"/>
      <c r="QB7" s="236" t="s">
        <v>590</v>
      </c>
      <c r="QC7" s="204"/>
      <c r="QD7" s="204"/>
      <c r="QE7" s="204"/>
      <c r="QF7" s="236" t="s">
        <v>591</v>
      </c>
      <c r="QG7" s="204"/>
      <c r="QH7" s="204"/>
      <c r="QI7" s="204"/>
      <c r="QJ7" s="236" t="s">
        <v>592</v>
      </c>
      <c r="QK7" s="204"/>
      <c r="QL7" s="204"/>
      <c r="QM7" s="204"/>
      <c r="QN7" s="236" t="s">
        <v>593</v>
      </c>
      <c r="QO7" s="204"/>
      <c r="QP7" s="204"/>
      <c r="QQ7" s="204"/>
      <c r="QR7" s="236" t="s">
        <v>594</v>
      </c>
      <c r="QS7" s="204"/>
      <c r="QT7" s="204"/>
      <c r="QU7" s="204"/>
      <c r="QV7" s="236" t="s">
        <v>595</v>
      </c>
      <c r="QW7" s="204"/>
      <c r="QX7" s="204"/>
      <c r="QY7" s="204"/>
      <c r="QZ7" s="236" t="s">
        <v>596</v>
      </c>
      <c r="RA7" s="204"/>
      <c r="RB7" s="204"/>
      <c r="RC7" s="204"/>
      <c r="RD7" s="236" t="s">
        <v>597</v>
      </c>
      <c r="RE7" s="204"/>
      <c r="RF7" s="204"/>
      <c r="RG7" s="204"/>
      <c r="RH7" s="236" t="s">
        <v>598</v>
      </c>
      <c r="RI7" s="204"/>
      <c r="RJ7" s="204"/>
      <c r="RK7" s="204"/>
      <c r="RL7" s="236" t="s">
        <v>599</v>
      </c>
      <c r="RM7" s="204"/>
      <c r="RN7" s="204"/>
      <c r="RO7" s="204"/>
      <c r="RP7" s="236" t="s">
        <v>600</v>
      </c>
      <c r="RQ7" s="204"/>
      <c r="RR7" s="204"/>
      <c r="RS7" s="204"/>
      <c r="RT7" s="236" t="s">
        <v>601</v>
      </c>
      <c r="RU7" s="204"/>
      <c r="RV7" s="204"/>
      <c r="RW7" s="204"/>
      <c r="RX7" s="236" t="s">
        <v>197</v>
      </c>
      <c r="RY7" s="204"/>
      <c r="RZ7" s="204"/>
      <c r="SA7" s="204"/>
      <c r="SB7" s="236" t="s">
        <v>602</v>
      </c>
      <c r="SC7" s="204"/>
      <c r="SD7" s="204"/>
      <c r="SE7" s="204"/>
      <c r="SF7" s="236" t="s">
        <v>603</v>
      </c>
      <c r="SG7" s="204"/>
      <c r="SH7" s="204"/>
      <c r="SI7" s="204"/>
      <c r="SJ7" s="236" t="s">
        <v>604</v>
      </c>
      <c r="SK7" s="204"/>
      <c r="SL7" s="204"/>
      <c r="SM7" s="204"/>
      <c r="SN7" s="236" t="s">
        <v>605</v>
      </c>
      <c r="SO7" s="204"/>
      <c r="SP7" s="204"/>
      <c r="SQ7" s="204"/>
      <c r="SR7" s="236" t="s">
        <v>606</v>
      </c>
      <c r="SS7" s="204"/>
      <c r="ST7" s="204"/>
      <c r="SU7" s="204"/>
      <c r="SV7" s="236" t="s">
        <v>607</v>
      </c>
      <c r="SW7" s="204"/>
      <c r="SX7" s="204"/>
      <c r="SY7" s="204"/>
      <c r="SZ7" s="236" t="s">
        <v>608</v>
      </c>
      <c r="TA7" s="204"/>
      <c r="TB7" s="204"/>
      <c r="TC7" s="204"/>
      <c r="TD7" s="236" t="s">
        <v>609</v>
      </c>
      <c r="TE7" s="204"/>
      <c r="TF7" s="204"/>
      <c r="TG7" s="204"/>
      <c r="TH7" s="236" t="s">
        <v>610</v>
      </c>
      <c r="TI7" s="204"/>
      <c r="TJ7" s="204"/>
      <c r="TK7" s="204"/>
      <c r="TL7" s="236" t="s">
        <v>611</v>
      </c>
      <c r="TM7" s="204"/>
      <c r="TN7" s="204"/>
      <c r="TO7" s="204"/>
      <c r="TP7" s="236" t="s">
        <v>612</v>
      </c>
      <c r="TQ7" s="204"/>
      <c r="TR7" s="204"/>
      <c r="TS7" s="204"/>
      <c r="TT7" s="236" t="s">
        <v>613</v>
      </c>
      <c r="TU7" s="204"/>
      <c r="TV7" s="204"/>
      <c r="TW7" s="204"/>
      <c r="TX7" s="236" t="s">
        <v>614</v>
      </c>
      <c r="TY7" s="204"/>
      <c r="TZ7" s="204"/>
      <c r="UA7" s="204"/>
      <c r="UB7" s="236" t="s">
        <v>615</v>
      </c>
      <c r="UC7" s="204"/>
      <c r="UD7" s="204"/>
      <c r="UE7" s="204"/>
      <c r="UF7" s="236" t="s">
        <v>616</v>
      </c>
      <c r="UG7" s="204"/>
      <c r="UH7" s="204"/>
      <c r="UI7" s="204"/>
      <c r="UJ7" s="236" t="s">
        <v>617</v>
      </c>
      <c r="UK7" s="204"/>
      <c r="UL7" s="204"/>
      <c r="UM7" s="204"/>
      <c r="UN7" s="236" t="s">
        <v>618</v>
      </c>
      <c r="UO7" s="204"/>
      <c r="UP7" s="204"/>
      <c r="UQ7" s="204"/>
      <c r="UR7" s="236" t="s">
        <v>619</v>
      </c>
      <c r="US7" s="204"/>
      <c r="UT7" s="204"/>
      <c r="UU7" s="204"/>
      <c r="UV7" s="236" t="s">
        <v>620</v>
      </c>
      <c r="UW7" s="204"/>
      <c r="UX7" s="204"/>
      <c r="UY7" s="204"/>
      <c r="UZ7" s="236" t="s">
        <v>621</v>
      </c>
      <c r="VA7" s="204"/>
      <c r="VB7" s="204"/>
      <c r="VC7" s="204"/>
      <c r="VD7" s="236" t="s">
        <v>622</v>
      </c>
      <c r="VE7" s="204"/>
      <c r="VF7" s="204"/>
      <c r="VG7" s="204"/>
      <c r="VH7" s="236" t="s">
        <v>623</v>
      </c>
      <c r="VI7" s="204"/>
      <c r="VJ7" s="204"/>
      <c r="VK7" s="204"/>
      <c r="VL7" s="236" t="s">
        <v>624</v>
      </c>
      <c r="VM7" s="204"/>
      <c r="VN7" s="204"/>
      <c r="VO7" s="204"/>
      <c r="VP7" s="236" t="s">
        <v>303</v>
      </c>
      <c r="VQ7" s="204"/>
      <c r="VR7" s="204"/>
      <c r="VS7" s="204"/>
      <c r="VT7" s="236" t="s">
        <v>625</v>
      </c>
      <c r="VU7" s="204"/>
      <c r="VV7" s="204"/>
      <c r="VW7" s="204"/>
      <c r="VX7" s="236" t="s">
        <v>345</v>
      </c>
      <c r="VY7" s="204"/>
      <c r="VZ7" s="204"/>
      <c r="WA7" s="204"/>
      <c r="WB7" s="236" t="s">
        <v>626</v>
      </c>
      <c r="WC7" s="204"/>
      <c r="WD7" s="204"/>
      <c r="WE7" s="204"/>
      <c r="WF7" s="236" t="s">
        <v>627</v>
      </c>
      <c r="WG7" s="204"/>
      <c r="WH7" s="204"/>
      <c r="WI7" s="204"/>
      <c r="WJ7" s="236" t="s">
        <v>628</v>
      </c>
      <c r="WK7" s="204"/>
      <c r="WL7" s="204"/>
      <c r="WM7" s="204"/>
      <c r="WN7" s="236" t="s">
        <v>629</v>
      </c>
      <c r="WO7" s="204"/>
      <c r="WP7" s="204"/>
      <c r="WQ7" s="204"/>
      <c r="WR7" s="236" t="s">
        <v>630</v>
      </c>
      <c r="WS7" s="204"/>
      <c r="WT7" s="204"/>
      <c r="WU7" s="204"/>
      <c r="WV7" s="236" t="s">
        <v>631</v>
      </c>
      <c r="WW7" s="204"/>
      <c r="WX7" s="204"/>
      <c r="WY7" s="204"/>
      <c r="WZ7" s="236" t="s">
        <v>632</v>
      </c>
      <c r="XA7" s="204"/>
      <c r="XB7" s="204"/>
      <c r="XC7" s="204"/>
      <c r="XD7" s="236" t="s">
        <v>633</v>
      </c>
      <c r="XE7" s="204"/>
      <c r="XF7" s="204"/>
      <c r="XG7" s="204"/>
      <c r="XH7" s="236" t="s">
        <v>634</v>
      </c>
      <c r="XI7" s="204"/>
      <c r="XJ7" s="204"/>
      <c r="XK7" s="204"/>
      <c r="XL7" s="236" t="s">
        <v>635</v>
      </c>
      <c r="XM7" s="204"/>
      <c r="XN7" s="204"/>
      <c r="XO7" s="204"/>
    </row>
    <row r="8" spans="1:639" ht="19.95" customHeight="1" x14ac:dyDescent="0.3">
      <c r="A8" s="1"/>
      <c r="B8" s="204"/>
      <c r="C8" s="204"/>
      <c r="D8" s="9" t="s">
        <v>2608</v>
      </c>
      <c r="E8" s="9" t="s">
        <v>2609</v>
      </c>
      <c r="F8" s="9" t="s">
        <v>2610</v>
      </c>
      <c r="G8" s="9" t="s">
        <v>2611</v>
      </c>
      <c r="H8" s="9" t="s">
        <v>2608</v>
      </c>
      <c r="I8" s="9" t="s">
        <v>2609</v>
      </c>
      <c r="J8" s="9" t="s">
        <v>2610</v>
      </c>
      <c r="K8" s="9" t="s">
        <v>2611</v>
      </c>
      <c r="L8" s="9" t="s">
        <v>2608</v>
      </c>
      <c r="M8" s="9" t="s">
        <v>2609</v>
      </c>
      <c r="N8" s="9" t="s">
        <v>2610</v>
      </c>
      <c r="O8" s="9" t="s">
        <v>2611</v>
      </c>
      <c r="P8" s="9" t="s">
        <v>2608</v>
      </c>
      <c r="Q8" s="9" t="s">
        <v>2609</v>
      </c>
      <c r="R8" s="9" t="s">
        <v>2610</v>
      </c>
      <c r="S8" s="9" t="s">
        <v>2611</v>
      </c>
      <c r="T8" s="9" t="s">
        <v>2608</v>
      </c>
      <c r="U8" s="9" t="s">
        <v>2609</v>
      </c>
      <c r="V8" s="9" t="s">
        <v>2610</v>
      </c>
      <c r="W8" s="9" t="s">
        <v>2611</v>
      </c>
      <c r="X8" s="9" t="s">
        <v>2608</v>
      </c>
      <c r="Y8" s="9" t="s">
        <v>2609</v>
      </c>
      <c r="Z8" s="9" t="s">
        <v>2610</v>
      </c>
      <c r="AA8" s="9" t="s">
        <v>2611</v>
      </c>
      <c r="AB8" s="9" t="s">
        <v>2608</v>
      </c>
      <c r="AC8" s="9" t="s">
        <v>2609</v>
      </c>
      <c r="AD8" s="9" t="s">
        <v>2610</v>
      </c>
      <c r="AE8" s="9" t="s">
        <v>2611</v>
      </c>
      <c r="AF8" s="9" t="s">
        <v>2608</v>
      </c>
      <c r="AG8" s="9" t="s">
        <v>2609</v>
      </c>
      <c r="AH8" s="9" t="s">
        <v>2610</v>
      </c>
      <c r="AI8" s="9" t="s">
        <v>2611</v>
      </c>
      <c r="AJ8" s="9" t="s">
        <v>2608</v>
      </c>
      <c r="AK8" s="9" t="s">
        <v>2609</v>
      </c>
      <c r="AL8" s="9" t="s">
        <v>2610</v>
      </c>
      <c r="AM8" s="9" t="s">
        <v>2611</v>
      </c>
      <c r="AN8" s="9" t="s">
        <v>2608</v>
      </c>
      <c r="AO8" s="9" t="s">
        <v>2609</v>
      </c>
      <c r="AP8" s="9" t="s">
        <v>2610</v>
      </c>
      <c r="AQ8" s="9" t="s">
        <v>2611</v>
      </c>
      <c r="AR8" s="9" t="s">
        <v>2608</v>
      </c>
      <c r="AS8" s="9" t="s">
        <v>2609</v>
      </c>
      <c r="AT8" s="9" t="s">
        <v>2610</v>
      </c>
      <c r="AU8" s="9" t="s">
        <v>2611</v>
      </c>
      <c r="AV8" s="9" t="s">
        <v>2608</v>
      </c>
      <c r="AW8" s="9" t="s">
        <v>2609</v>
      </c>
      <c r="AX8" s="9" t="s">
        <v>2610</v>
      </c>
      <c r="AY8" s="9" t="s">
        <v>2611</v>
      </c>
      <c r="AZ8" s="9" t="s">
        <v>2608</v>
      </c>
      <c r="BA8" s="9" t="s">
        <v>2609</v>
      </c>
      <c r="BB8" s="9" t="s">
        <v>2610</v>
      </c>
      <c r="BC8" s="9" t="s">
        <v>2611</v>
      </c>
      <c r="BD8" s="9" t="s">
        <v>2608</v>
      </c>
      <c r="BE8" s="9" t="s">
        <v>2609</v>
      </c>
      <c r="BF8" s="9" t="s">
        <v>2610</v>
      </c>
      <c r="BG8" s="9" t="s">
        <v>2611</v>
      </c>
      <c r="BH8" s="9" t="s">
        <v>2608</v>
      </c>
      <c r="BI8" s="9" t="s">
        <v>2609</v>
      </c>
      <c r="BJ8" s="9" t="s">
        <v>2610</v>
      </c>
      <c r="BK8" s="9" t="s">
        <v>2611</v>
      </c>
      <c r="BL8" s="9" t="s">
        <v>2608</v>
      </c>
      <c r="BM8" s="9" t="s">
        <v>2609</v>
      </c>
      <c r="BN8" s="9" t="s">
        <v>2610</v>
      </c>
      <c r="BO8" s="9" t="s">
        <v>2611</v>
      </c>
      <c r="BP8" s="9" t="s">
        <v>2608</v>
      </c>
      <c r="BQ8" s="9" t="s">
        <v>2609</v>
      </c>
      <c r="BR8" s="9" t="s">
        <v>2610</v>
      </c>
      <c r="BS8" s="9" t="s">
        <v>2611</v>
      </c>
      <c r="BT8" s="9" t="s">
        <v>2608</v>
      </c>
      <c r="BU8" s="9" t="s">
        <v>2609</v>
      </c>
      <c r="BV8" s="9" t="s">
        <v>2610</v>
      </c>
      <c r="BW8" s="9" t="s">
        <v>2611</v>
      </c>
      <c r="BX8" s="9" t="s">
        <v>2608</v>
      </c>
      <c r="BY8" s="9" t="s">
        <v>2609</v>
      </c>
      <c r="BZ8" s="9" t="s">
        <v>2610</v>
      </c>
      <c r="CA8" s="9" t="s">
        <v>2611</v>
      </c>
      <c r="CB8" s="9" t="s">
        <v>2608</v>
      </c>
      <c r="CC8" s="9" t="s">
        <v>2609</v>
      </c>
      <c r="CD8" s="9" t="s">
        <v>2610</v>
      </c>
      <c r="CE8" s="9" t="s">
        <v>2611</v>
      </c>
      <c r="CF8" s="9" t="s">
        <v>2608</v>
      </c>
      <c r="CG8" s="9" t="s">
        <v>2609</v>
      </c>
      <c r="CH8" s="9" t="s">
        <v>2610</v>
      </c>
      <c r="CI8" s="9" t="s">
        <v>2611</v>
      </c>
      <c r="CJ8" s="9" t="s">
        <v>2608</v>
      </c>
      <c r="CK8" s="9" t="s">
        <v>2609</v>
      </c>
      <c r="CL8" s="9" t="s">
        <v>2610</v>
      </c>
      <c r="CM8" s="9" t="s">
        <v>2611</v>
      </c>
      <c r="CN8" s="9" t="s">
        <v>2608</v>
      </c>
      <c r="CO8" s="9" t="s">
        <v>2609</v>
      </c>
      <c r="CP8" s="9" t="s">
        <v>2610</v>
      </c>
      <c r="CQ8" s="9" t="s">
        <v>2611</v>
      </c>
      <c r="CR8" s="9" t="s">
        <v>2608</v>
      </c>
      <c r="CS8" s="9" t="s">
        <v>2609</v>
      </c>
      <c r="CT8" s="9" t="s">
        <v>2610</v>
      </c>
      <c r="CU8" s="9" t="s">
        <v>2611</v>
      </c>
      <c r="CV8" s="9" t="s">
        <v>2608</v>
      </c>
      <c r="CW8" s="9" t="s">
        <v>2609</v>
      </c>
      <c r="CX8" s="9" t="s">
        <v>2610</v>
      </c>
      <c r="CY8" s="9" t="s">
        <v>2611</v>
      </c>
      <c r="CZ8" s="9" t="s">
        <v>2608</v>
      </c>
      <c r="DA8" s="9" t="s">
        <v>2609</v>
      </c>
      <c r="DB8" s="9" t="s">
        <v>2610</v>
      </c>
      <c r="DC8" s="9" t="s">
        <v>2611</v>
      </c>
      <c r="DD8" s="9" t="s">
        <v>2608</v>
      </c>
      <c r="DE8" s="9" t="s">
        <v>2609</v>
      </c>
      <c r="DF8" s="9" t="s">
        <v>2610</v>
      </c>
      <c r="DG8" s="9" t="s">
        <v>2611</v>
      </c>
      <c r="DH8" s="9" t="s">
        <v>2608</v>
      </c>
      <c r="DI8" s="9" t="s">
        <v>2609</v>
      </c>
      <c r="DJ8" s="9" t="s">
        <v>2610</v>
      </c>
      <c r="DK8" s="9" t="s">
        <v>2611</v>
      </c>
      <c r="DL8" s="9" t="s">
        <v>2608</v>
      </c>
      <c r="DM8" s="9" t="s">
        <v>2609</v>
      </c>
      <c r="DN8" s="9" t="s">
        <v>2610</v>
      </c>
      <c r="DO8" s="9" t="s">
        <v>2611</v>
      </c>
      <c r="DP8" s="9" t="s">
        <v>2608</v>
      </c>
      <c r="DQ8" s="9" t="s">
        <v>2609</v>
      </c>
      <c r="DR8" s="9" t="s">
        <v>2610</v>
      </c>
      <c r="DS8" s="9" t="s">
        <v>2611</v>
      </c>
      <c r="DT8" s="9" t="s">
        <v>2608</v>
      </c>
      <c r="DU8" s="9" t="s">
        <v>2609</v>
      </c>
      <c r="DV8" s="9" t="s">
        <v>2610</v>
      </c>
      <c r="DW8" s="9" t="s">
        <v>2611</v>
      </c>
      <c r="DX8" s="9" t="s">
        <v>2608</v>
      </c>
      <c r="DY8" s="9" t="s">
        <v>2609</v>
      </c>
      <c r="DZ8" s="9" t="s">
        <v>2610</v>
      </c>
      <c r="EA8" s="9" t="s">
        <v>2611</v>
      </c>
      <c r="EB8" s="9" t="s">
        <v>2608</v>
      </c>
      <c r="EC8" s="9" t="s">
        <v>2609</v>
      </c>
      <c r="ED8" s="9" t="s">
        <v>2610</v>
      </c>
      <c r="EE8" s="9" t="s">
        <v>2611</v>
      </c>
      <c r="EF8" s="9" t="s">
        <v>2608</v>
      </c>
      <c r="EG8" s="9" t="s">
        <v>2609</v>
      </c>
      <c r="EH8" s="9" t="s">
        <v>2610</v>
      </c>
      <c r="EI8" s="9" t="s">
        <v>2611</v>
      </c>
      <c r="EJ8" s="9" t="s">
        <v>2608</v>
      </c>
      <c r="EK8" s="9" t="s">
        <v>2609</v>
      </c>
      <c r="EL8" s="9" t="s">
        <v>2610</v>
      </c>
      <c r="EM8" s="9" t="s">
        <v>2611</v>
      </c>
      <c r="EN8" s="9" t="s">
        <v>2608</v>
      </c>
      <c r="EO8" s="9" t="s">
        <v>2609</v>
      </c>
      <c r="EP8" s="9" t="s">
        <v>2610</v>
      </c>
      <c r="EQ8" s="9" t="s">
        <v>2611</v>
      </c>
      <c r="ER8" s="9" t="s">
        <v>2608</v>
      </c>
      <c r="ES8" s="9" t="s">
        <v>2609</v>
      </c>
      <c r="ET8" s="9" t="s">
        <v>2610</v>
      </c>
      <c r="EU8" s="9" t="s">
        <v>2611</v>
      </c>
      <c r="EV8" s="9" t="s">
        <v>2608</v>
      </c>
      <c r="EW8" s="9" t="s">
        <v>2609</v>
      </c>
      <c r="EX8" s="9" t="s">
        <v>2610</v>
      </c>
      <c r="EY8" s="9" t="s">
        <v>2611</v>
      </c>
      <c r="EZ8" s="9" t="s">
        <v>2608</v>
      </c>
      <c r="FA8" s="9" t="s">
        <v>2609</v>
      </c>
      <c r="FB8" s="9" t="s">
        <v>2610</v>
      </c>
      <c r="FC8" s="9" t="s">
        <v>2611</v>
      </c>
      <c r="FD8" s="9" t="s">
        <v>2608</v>
      </c>
      <c r="FE8" s="9" t="s">
        <v>2609</v>
      </c>
      <c r="FF8" s="9" t="s">
        <v>2610</v>
      </c>
      <c r="FG8" s="9" t="s">
        <v>2611</v>
      </c>
      <c r="FH8" s="9" t="s">
        <v>2608</v>
      </c>
      <c r="FI8" s="9" t="s">
        <v>2609</v>
      </c>
      <c r="FJ8" s="9" t="s">
        <v>2610</v>
      </c>
      <c r="FK8" s="9" t="s">
        <v>2611</v>
      </c>
      <c r="FL8" s="9" t="s">
        <v>2608</v>
      </c>
      <c r="FM8" s="9" t="s">
        <v>2609</v>
      </c>
      <c r="FN8" s="9" t="s">
        <v>2610</v>
      </c>
      <c r="FO8" s="9" t="s">
        <v>2611</v>
      </c>
      <c r="FP8" s="9" t="s">
        <v>2608</v>
      </c>
      <c r="FQ8" s="9" t="s">
        <v>2609</v>
      </c>
      <c r="FR8" s="9" t="s">
        <v>2610</v>
      </c>
      <c r="FS8" s="9" t="s">
        <v>2611</v>
      </c>
      <c r="FT8" s="9" t="s">
        <v>2608</v>
      </c>
      <c r="FU8" s="9" t="s">
        <v>2609</v>
      </c>
      <c r="FV8" s="9" t="s">
        <v>2610</v>
      </c>
      <c r="FW8" s="9" t="s">
        <v>2611</v>
      </c>
      <c r="FX8" s="9" t="s">
        <v>2608</v>
      </c>
      <c r="FY8" s="9" t="s">
        <v>2609</v>
      </c>
      <c r="FZ8" s="9" t="s">
        <v>2610</v>
      </c>
      <c r="GA8" s="9" t="s">
        <v>2611</v>
      </c>
      <c r="GB8" s="9" t="s">
        <v>2608</v>
      </c>
      <c r="GC8" s="9" t="s">
        <v>2609</v>
      </c>
      <c r="GD8" s="9" t="s">
        <v>2610</v>
      </c>
      <c r="GE8" s="9" t="s">
        <v>2611</v>
      </c>
      <c r="GF8" s="9" t="s">
        <v>2608</v>
      </c>
      <c r="GG8" s="9" t="s">
        <v>2609</v>
      </c>
      <c r="GH8" s="9" t="s">
        <v>2610</v>
      </c>
      <c r="GI8" s="9" t="s">
        <v>2611</v>
      </c>
      <c r="GJ8" s="9" t="s">
        <v>2608</v>
      </c>
      <c r="GK8" s="9" t="s">
        <v>2609</v>
      </c>
      <c r="GL8" s="9" t="s">
        <v>2610</v>
      </c>
      <c r="GM8" s="9" t="s">
        <v>2611</v>
      </c>
      <c r="GN8" s="9" t="s">
        <v>2608</v>
      </c>
      <c r="GO8" s="9" t="s">
        <v>2609</v>
      </c>
      <c r="GP8" s="9" t="s">
        <v>2610</v>
      </c>
      <c r="GQ8" s="9" t="s">
        <v>2611</v>
      </c>
      <c r="GR8" s="9" t="s">
        <v>2608</v>
      </c>
      <c r="GS8" s="9" t="s">
        <v>2609</v>
      </c>
      <c r="GT8" s="9" t="s">
        <v>2610</v>
      </c>
      <c r="GU8" s="9" t="s">
        <v>2611</v>
      </c>
      <c r="GV8" s="9" t="s">
        <v>2608</v>
      </c>
      <c r="GW8" s="9" t="s">
        <v>2609</v>
      </c>
      <c r="GX8" s="9" t="s">
        <v>2610</v>
      </c>
      <c r="GY8" s="9" t="s">
        <v>2611</v>
      </c>
      <c r="GZ8" s="9" t="s">
        <v>2608</v>
      </c>
      <c r="HA8" s="9" t="s">
        <v>2609</v>
      </c>
      <c r="HB8" s="9" t="s">
        <v>2610</v>
      </c>
      <c r="HC8" s="9" t="s">
        <v>2611</v>
      </c>
      <c r="HD8" s="9" t="s">
        <v>2608</v>
      </c>
      <c r="HE8" s="9" t="s">
        <v>2609</v>
      </c>
      <c r="HF8" s="9" t="s">
        <v>2610</v>
      </c>
      <c r="HG8" s="9" t="s">
        <v>2611</v>
      </c>
      <c r="HH8" s="9" t="s">
        <v>2608</v>
      </c>
      <c r="HI8" s="9" t="s">
        <v>2609</v>
      </c>
      <c r="HJ8" s="9" t="s">
        <v>2610</v>
      </c>
      <c r="HK8" s="9" t="s">
        <v>2611</v>
      </c>
      <c r="HL8" s="9" t="s">
        <v>2608</v>
      </c>
      <c r="HM8" s="9" t="s">
        <v>2609</v>
      </c>
      <c r="HN8" s="9" t="s">
        <v>2610</v>
      </c>
      <c r="HO8" s="9" t="s">
        <v>2611</v>
      </c>
      <c r="HP8" s="9" t="s">
        <v>2608</v>
      </c>
      <c r="HQ8" s="9" t="s">
        <v>2609</v>
      </c>
      <c r="HR8" s="9" t="s">
        <v>2610</v>
      </c>
      <c r="HS8" s="9" t="s">
        <v>2611</v>
      </c>
      <c r="HT8" s="9" t="s">
        <v>2608</v>
      </c>
      <c r="HU8" s="9" t="s">
        <v>2609</v>
      </c>
      <c r="HV8" s="9" t="s">
        <v>2610</v>
      </c>
      <c r="HW8" s="9" t="s">
        <v>2611</v>
      </c>
      <c r="HX8" s="9" t="s">
        <v>2608</v>
      </c>
      <c r="HY8" s="9" t="s">
        <v>2609</v>
      </c>
      <c r="HZ8" s="9" t="s">
        <v>2610</v>
      </c>
      <c r="IA8" s="9" t="s">
        <v>2611</v>
      </c>
      <c r="IB8" s="9" t="s">
        <v>2608</v>
      </c>
      <c r="IC8" s="9" t="s">
        <v>2609</v>
      </c>
      <c r="ID8" s="9" t="s">
        <v>2610</v>
      </c>
      <c r="IE8" s="9" t="s">
        <v>2611</v>
      </c>
      <c r="IF8" s="9" t="s">
        <v>2608</v>
      </c>
      <c r="IG8" s="9" t="s">
        <v>2609</v>
      </c>
      <c r="IH8" s="9" t="s">
        <v>2610</v>
      </c>
      <c r="II8" s="9" t="s">
        <v>2611</v>
      </c>
      <c r="IJ8" s="9" t="s">
        <v>2608</v>
      </c>
      <c r="IK8" s="9" t="s">
        <v>2609</v>
      </c>
      <c r="IL8" s="9" t="s">
        <v>2610</v>
      </c>
      <c r="IM8" s="9" t="s">
        <v>2611</v>
      </c>
      <c r="IN8" s="9" t="s">
        <v>2608</v>
      </c>
      <c r="IO8" s="9" t="s">
        <v>2609</v>
      </c>
      <c r="IP8" s="9" t="s">
        <v>2610</v>
      </c>
      <c r="IQ8" s="9" t="s">
        <v>2611</v>
      </c>
      <c r="IR8" s="9" t="s">
        <v>2608</v>
      </c>
      <c r="IS8" s="9" t="s">
        <v>2609</v>
      </c>
      <c r="IT8" s="9" t="s">
        <v>2610</v>
      </c>
      <c r="IU8" s="9" t="s">
        <v>2611</v>
      </c>
      <c r="IV8" s="9" t="s">
        <v>2608</v>
      </c>
      <c r="IW8" s="9" t="s">
        <v>2609</v>
      </c>
      <c r="IX8" s="9" t="s">
        <v>2610</v>
      </c>
      <c r="IY8" s="9" t="s">
        <v>2611</v>
      </c>
      <c r="IZ8" s="9" t="s">
        <v>2608</v>
      </c>
      <c r="JA8" s="9" t="s">
        <v>2609</v>
      </c>
      <c r="JB8" s="9" t="s">
        <v>2610</v>
      </c>
      <c r="JC8" s="9" t="s">
        <v>2611</v>
      </c>
      <c r="JD8" s="9" t="s">
        <v>2608</v>
      </c>
      <c r="JE8" s="9" t="s">
        <v>2609</v>
      </c>
      <c r="JF8" s="9" t="s">
        <v>2610</v>
      </c>
      <c r="JG8" s="9" t="s">
        <v>2611</v>
      </c>
      <c r="JH8" s="9" t="s">
        <v>2608</v>
      </c>
      <c r="JI8" s="9" t="s">
        <v>2609</v>
      </c>
      <c r="JJ8" s="9" t="s">
        <v>2610</v>
      </c>
      <c r="JK8" s="9" t="s">
        <v>2611</v>
      </c>
      <c r="JL8" s="9" t="s">
        <v>2608</v>
      </c>
      <c r="JM8" s="9" t="s">
        <v>2609</v>
      </c>
      <c r="JN8" s="9" t="s">
        <v>2610</v>
      </c>
      <c r="JO8" s="9" t="s">
        <v>2611</v>
      </c>
      <c r="JP8" s="9" t="s">
        <v>2608</v>
      </c>
      <c r="JQ8" s="9" t="s">
        <v>2609</v>
      </c>
      <c r="JR8" s="9" t="s">
        <v>2610</v>
      </c>
      <c r="JS8" s="9" t="s">
        <v>2611</v>
      </c>
      <c r="JT8" s="9" t="s">
        <v>2608</v>
      </c>
      <c r="JU8" s="9" t="s">
        <v>2609</v>
      </c>
      <c r="JV8" s="9" t="s">
        <v>2610</v>
      </c>
      <c r="JW8" s="9" t="s">
        <v>2611</v>
      </c>
      <c r="JX8" s="9" t="s">
        <v>2608</v>
      </c>
      <c r="JY8" s="9" t="s">
        <v>2609</v>
      </c>
      <c r="JZ8" s="9" t="s">
        <v>2610</v>
      </c>
      <c r="KA8" s="9" t="s">
        <v>2611</v>
      </c>
      <c r="KB8" s="9" t="s">
        <v>2608</v>
      </c>
      <c r="KC8" s="9" t="s">
        <v>2609</v>
      </c>
      <c r="KD8" s="9" t="s">
        <v>2610</v>
      </c>
      <c r="KE8" s="9" t="s">
        <v>2611</v>
      </c>
      <c r="KF8" s="9" t="s">
        <v>2608</v>
      </c>
      <c r="KG8" s="9" t="s">
        <v>2609</v>
      </c>
      <c r="KH8" s="9" t="s">
        <v>2610</v>
      </c>
      <c r="KI8" s="9" t="s">
        <v>2611</v>
      </c>
      <c r="KJ8" s="9" t="s">
        <v>2608</v>
      </c>
      <c r="KK8" s="9" t="s">
        <v>2609</v>
      </c>
      <c r="KL8" s="9" t="s">
        <v>2610</v>
      </c>
      <c r="KM8" s="9" t="s">
        <v>2611</v>
      </c>
      <c r="KN8" s="9" t="s">
        <v>2608</v>
      </c>
      <c r="KO8" s="9" t="s">
        <v>2609</v>
      </c>
      <c r="KP8" s="9" t="s">
        <v>2610</v>
      </c>
      <c r="KQ8" s="9" t="s">
        <v>2611</v>
      </c>
      <c r="KR8" s="9" t="s">
        <v>2608</v>
      </c>
      <c r="KS8" s="9" t="s">
        <v>2609</v>
      </c>
      <c r="KT8" s="9" t="s">
        <v>2610</v>
      </c>
      <c r="KU8" s="9" t="s">
        <v>2611</v>
      </c>
      <c r="KV8" s="9" t="s">
        <v>2608</v>
      </c>
      <c r="KW8" s="9" t="s">
        <v>2609</v>
      </c>
      <c r="KX8" s="9" t="s">
        <v>2610</v>
      </c>
      <c r="KY8" s="9" t="s">
        <v>2611</v>
      </c>
      <c r="KZ8" s="9" t="s">
        <v>2608</v>
      </c>
      <c r="LA8" s="9" t="s">
        <v>2609</v>
      </c>
      <c r="LB8" s="9" t="s">
        <v>2610</v>
      </c>
      <c r="LC8" s="9" t="s">
        <v>2611</v>
      </c>
      <c r="LD8" s="9" t="s">
        <v>2608</v>
      </c>
      <c r="LE8" s="9" t="s">
        <v>2609</v>
      </c>
      <c r="LF8" s="9" t="s">
        <v>2610</v>
      </c>
      <c r="LG8" s="9" t="s">
        <v>2611</v>
      </c>
      <c r="LH8" s="9" t="s">
        <v>2608</v>
      </c>
      <c r="LI8" s="9" t="s">
        <v>2609</v>
      </c>
      <c r="LJ8" s="9" t="s">
        <v>2610</v>
      </c>
      <c r="LK8" s="9" t="s">
        <v>2611</v>
      </c>
      <c r="LL8" s="9" t="s">
        <v>2608</v>
      </c>
      <c r="LM8" s="9" t="s">
        <v>2609</v>
      </c>
      <c r="LN8" s="9" t="s">
        <v>2610</v>
      </c>
      <c r="LO8" s="9" t="s">
        <v>2611</v>
      </c>
      <c r="LP8" s="9" t="s">
        <v>2608</v>
      </c>
      <c r="LQ8" s="9" t="s">
        <v>2609</v>
      </c>
      <c r="LR8" s="9" t="s">
        <v>2610</v>
      </c>
      <c r="LS8" s="9" t="s">
        <v>2611</v>
      </c>
      <c r="LT8" s="9" t="s">
        <v>2608</v>
      </c>
      <c r="LU8" s="9" t="s">
        <v>2609</v>
      </c>
      <c r="LV8" s="9" t="s">
        <v>2610</v>
      </c>
      <c r="LW8" s="9" t="s">
        <v>2611</v>
      </c>
      <c r="LX8" s="9" t="s">
        <v>2608</v>
      </c>
      <c r="LY8" s="9" t="s">
        <v>2609</v>
      </c>
      <c r="LZ8" s="9" t="s">
        <v>2610</v>
      </c>
      <c r="MA8" s="9" t="s">
        <v>2611</v>
      </c>
      <c r="MB8" s="9" t="s">
        <v>2608</v>
      </c>
      <c r="MC8" s="9" t="s">
        <v>2609</v>
      </c>
      <c r="MD8" s="9" t="s">
        <v>2610</v>
      </c>
      <c r="ME8" s="9" t="s">
        <v>2611</v>
      </c>
      <c r="MF8" s="9" t="s">
        <v>2608</v>
      </c>
      <c r="MG8" s="9" t="s">
        <v>2609</v>
      </c>
      <c r="MH8" s="9" t="s">
        <v>2610</v>
      </c>
      <c r="MI8" s="9" t="s">
        <v>2611</v>
      </c>
      <c r="MJ8" s="9" t="s">
        <v>2608</v>
      </c>
      <c r="MK8" s="9" t="s">
        <v>2609</v>
      </c>
      <c r="ML8" s="9" t="s">
        <v>2610</v>
      </c>
      <c r="MM8" s="9" t="s">
        <v>2611</v>
      </c>
      <c r="MN8" s="9" t="s">
        <v>2608</v>
      </c>
      <c r="MO8" s="9" t="s">
        <v>2609</v>
      </c>
      <c r="MP8" s="9" t="s">
        <v>2610</v>
      </c>
      <c r="MQ8" s="9" t="s">
        <v>2611</v>
      </c>
      <c r="MR8" s="9" t="s">
        <v>2608</v>
      </c>
      <c r="MS8" s="9" t="s">
        <v>2609</v>
      </c>
      <c r="MT8" s="9" t="s">
        <v>2610</v>
      </c>
      <c r="MU8" s="9" t="s">
        <v>2611</v>
      </c>
      <c r="MV8" s="9" t="s">
        <v>2608</v>
      </c>
      <c r="MW8" s="9" t="s">
        <v>2609</v>
      </c>
      <c r="MX8" s="9" t="s">
        <v>2610</v>
      </c>
      <c r="MY8" s="9" t="s">
        <v>2611</v>
      </c>
      <c r="MZ8" s="9" t="s">
        <v>2608</v>
      </c>
      <c r="NA8" s="9" t="s">
        <v>2609</v>
      </c>
      <c r="NB8" s="9" t="s">
        <v>2610</v>
      </c>
      <c r="NC8" s="9" t="s">
        <v>2611</v>
      </c>
      <c r="ND8" s="9" t="s">
        <v>2608</v>
      </c>
      <c r="NE8" s="9" t="s">
        <v>2609</v>
      </c>
      <c r="NF8" s="9" t="s">
        <v>2610</v>
      </c>
      <c r="NG8" s="9" t="s">
        <v>2611</v>
      </c>
      <c r="NH8" s="9" t="s">
        <v>2608</v>
      </c>
      <c r="NI8" s="9" t="s">
        <v>2609</v>
      </c>
      <c r="NJ8" s="9" t="s">
        <v>2610</v>
      </c>
      <c r="NK8" s="9" t="s">
        <v>2611</v>
      </c>
      <c r="NL8" s="9" t="s">
        <v>2608</v>
      </c>
      <c r="NM8" s="9" t="s">
        <v>2609</v>
      </c>
      <c r="NN8" s="9" t="s">
        <v>2610</v>
      </c>
      <c r="NO8" s="9" t="s">
        <v>2611</v>
      </c>
      <c r="NP8" s="9" t="s">
        <v>2608</v>
      </c>
      <c r="NQ8" s="9" t="s">
        <v>2609</v>
      </c>
      <c r="NR8" s="9" t="s">
        <v>2610</v>
      </c>
      <c r="NS8" s="9" t="s">
        <v>2611</v>
      </c>
      <c r="NT8" s="9" t="s">
        <v>2608</v>
      </c>
      <c r="NU8" s="9" t="s">
        <v>2609</v>
      </c>
      <c r="NV8" s="9" t="s">
        <v>2610</v>
      </c>
      <c r="NW8" s="9" t="s">
        <v>2611</v>
      </c>
      <c r="NX8" s="9" t="s">
        <v>2608</v>
      </c>
      <c r="NY8" s="9" t="s">
        <v>2609</v>
      </c>
      <c r="NZ8" s="9" t="s">
        <v>2610</v>
      </c>
      <c r="OA8" s="9" t="s">
        <v>2611</v>
      </c>
      <c r="OB8" s="9" t="s">
        <v>2608</v>
      </c>
      <c r="OC8" s="9" t="s">
        <v>2609</v>
      </c>
      <c r="OD8" s="9" t="s">
        <v>2610</v>
      </c>
      <c r="OE8" s="9" t="s">
        <v>2611</v>
      </c>
      <c r="OF8" s="9" t="s">
        <v>2608</v>
      </c>
      <c r="OG8" s="9" t="s">
        <v>2609</v>
      </c>
      <c r="OH8" s="9" t="s">
        <v>2610</v>
      </c>
      <c r="OI8" s="9" t="s">
        <v>2611</v>
      </c>
      <c r="OJ8" s="9" t="s">
        <v>2608</v>
      </c>
      <c r="OK8" s="9" t="s">
        <v>2609</v>
      </c>
      <c r="OL8" s="9" t="s">
        <v>2610</v>
      </c>
      <c r="OM8" s="9" t="s">
        <v>2611</v>
      </c>
      <c r="ON8" s="9" t="s">
        <v>2608</v>
      </c>
      <c r="OO8" s="9" t="s">
        <v>2609</v>
      </c>
      <c r="OP8" s="9" t="s">
        <v>2610</v>
      </c>
      <c r="OQ8" s="9" t="s">
        <v>2611</v>
      </c>
      <c r="OR8" s="9" t="s">
        <v>2608</v>
      </c>
      <c r="OS8" s="9" t="s">
        <v>2609</v>
      </c>
      <c r="OT8" s="9" t="s">
        <v>2610</v>
      </c>
      <c r="OU8" s="9" t="s">
        <v>2611</v>
      </c>
      <c r="OV8" s="9" t="s">
        <v>2608</v>
      </c>
      <c r="OW8" s="9" t="s">
        <v>2609</v>
      </c>
      <c r="OX8" s="9" t="s">
        <v>2610</v>
      </c>
      <c r="OY8" s="9" t="s">
        <v>2611</v>
      </c>
      <c r="OZ8" s="9" t="s">
        <v>2608</v>
      </c>
      <c r="PA8" s="9" t="s">
        <v>2609</v>
      </c>
      <c r="PB8" s="9" t="s">
        <v>2610</v>
      </c>
      <c r="PC8" s="9" t="s">
        <v>2611</v>
      </c>
      <c r="PD8" s="9" t="s">
        <v>2608</v>
      </c>
      <c r="PE8" s="9" t="s">
        <v>2609</v>
      </c>
      <c r="PF8" s="9" t="s">
        <v>2610</v>
      </c>
      <c r="PG8" s="9" t="s">
        <v>2611</v>
      </c>
      <c r="PH8" s="9" t="s">
        <v>2608</v>
      </c>
      <c r="PI8" s="9" t="s">
        <v>2609</v>
      </c>
      <c r="PJ8" s="9" t="s">
        <v>2610</v>
      </c>
      <c r="PK8" s="9" t="s">
        <v>2611</v>
      </c>
      <c r="PL8" s="9" t="s">
        <v>2608</v>
      </c>
      <c r="PM8" s="9" t="s">
        <v>2609</v>
      </c>
      <c r="PN8" s="9" t="s">
        <v>2610</v>
      </c>
      <c r="PO8" s="9" t="s">
        <v>2611</v>
      </c>
      <c r="PP8" s="9" t="s">
        <v>2608</v>
      </c>
      <c r="PQ8" s="9" t="s">
        <v>2609</v>
      </c>
      <c r="PR8" s="9" t="s">
        <v>2610</v>
      </c>
      <c r="PS8" s="9" t="s">
        <v>2611</v>
      </c>
      <c r="PT8" s="9" t="s">
        <v>2608</v>
      </c>
      <c r="PU8" s="9" t="s">
        <v>2609</v>
      </c>
      <c r="PV8" s="9" t="s">
        <v>2610</v>
      </c>
      <c r="PW8" s="9" t="s">
        <v>2611</v>
      </c>
      <c r="PX8" s="9" t="s">
        <v>2608</v>
      </c>
      <c r="PY8" s="9" t="s">
        <v>2609</v>
      </c>
      <c r="PZ8" s="9" t="s">
        <v>2610</v>
      </c>
      <c r="QA8" s="9" t="s">
        <v>2611</v>
      </c>
      <c r="QB8" s="9" t="s">
        <v>2608</v>
      </c>
      <c r="QC8" s="9" t="s">
        <v>2609</v>
      </c>
      <c r="QD8" s="9" t="s">
        <v>2610</v>
      </c>
      <c r="QE8" s="9" t="s">
        <v>2611</v>
      </c>
      <c r="QF8" s="9" t="s">
        <v>2608</v>
      </c>
      <c r="QG8" s="9" t="s">
        <v>2609</v>
      </c>
      <c r="QH8" s="9" t="s">
        <v>2610</v>
      </c>
      <c r="QI8" s="9" t="s">
        <v>2611</v>
      </c>
      <c r="QJ8" s="9" t="s">
        <v>2608</v>
      </c>
      <c r="QK8" s="9" t="s">
        <v>2609</v>
      </c>
      <c r="QL8" s="9" t="s">
        <v>2610</v>
      </c>
      <c r="QM8" s="9" t="s">
        <v>2611</v>
      </c>
      <c r="QN8" s="9" t="s">
        <v>2608</v>
      </c>
      <c r="QO8" s="9" t="s">
        <v>2609</v>
      </c>
      <c r="QP8" s="9" t="s">
        <v>2610</v>
      </c>
      <c r="QQ8" s="9" t="s">
        <v>2611</v>
      </c>
      <c r="QR8" s="9" t="s">
        <v>2608</v>
      </c>
      <c r="QS8" s="9" t="s">
        <v>2609</v>
      </c>
      <c r="QT8" s="9" t="s">
        <v>2610</v>
      </c>
      <c r="QU8" s="9" t="s">
        <v>2611</v>
      </c>
      <c r="QV8" s="9" t="s">
        <v>2608</v>
      </c>
      <c r="QW8" s="9" t="s">
        <v>2609</v>
      </c>
      <c r="QX8" s="9" t="s">
        <v>2610</v>
      </c>
      <c r="QY8" s="9" t="s">
        <v>2611</v>
      </c>
      <c r="QZ8" s="9" t="s">
        <v>2608</v>
      </c>
      <c r="RA8" s="9" t="s">
        <v>2609</v>
      </c>
      <c r="RB8" s="9" t="s">
        <v>2610</v>
      </c>
      <c r="RC8" s="9" t="s">
        <v>2611</v>
      </c>
      <c r="RD8" s="9" t="s">
        <v>2608</v>
      </c>
      <c r="RE8" s="9" t="s">
        <v>2609</v>
      </c>
      <c r="RF8" s="9" t="s">
        <v>2610</v>
      </c>
      <c r="RG8" s="9" t="s">
        <v>2611</v>
      </c>
      <c r="RH8" s="9" t="s">
        <v>2608</v>
      </c>
      <c r="RI8" s="9" t="s">
        <v>2609</v>
      </c>
      <c r="RJ8" s="9" t="s">
        <v>2610</v>
      </c>
      <c r="RK8" s="9" t="s">
        <v>2611</v>
      </c>
      <c r="RL8" s="9" t="s">
        <v>2608</v>
      </c>
      <c r="RM8" s="9" t="s">
        <v>2609</v>
      </c>
      <c r="RN8" s="9" t="s">
        <v>2610</v>
      </c>
      <c r="RO8" s="9" t="s">
        <v>2611</v>
      </c>
      <c r="RP8" s="9" t="s">
        <v>2608</v>
      </c>
      <c r="RQ8" s="9" t="s">
        <v>2609</v>
      </c>
      <c r="RR8" s="9" t="s">
        <v>2610</v>
      </c>
      <c r="RS8" s="9" t="s">
        <v>2611</v>
      </c>
      <c r="RT8" s="9" t="s">
        <v>2608</v>
      </c>
      <c r="RU8" s="9" t="s">
        <v>2609</v>
      </c>
      <c r="RV8" s="9" t="s">
        <v>2610</v>
      </c>
      <c r="RW8" s="9" t="s">
        <v>2611</v>
      </c>
      <c r="RX8" s="9" t="s">
        <v>2608</v>
      </c>
      <c r="RY8" s="9" t="s">
        <v>2609</v>
      </c>
      <c r="RZ8" s="9" t="s">
        <v>2610</v>
      </c>
      <c r="SA8" s="9" t="s">
        <v>2611</v>
      </c>
      <c r="SB8" s="9" t="s">
        <v>2608</v>
      </c>
      <c r="SC8" s="9" t="s">
        <v>2609</v>
      </c>
      <c r="SD8" s="9" t="s">
        <v>2610</v>
      </c>
      <c r="SE8" s="9" t="s">
        <v>2611</v>
      </c>
      <c r="SF8" s="9" t="s">
        <v>2608</v>
      </c>
      <c r="SG8" s="9" t="s">
        <v>2609</v>
      </c>
      <c r="SH8" s="9" t="s">
        <v>2610</v>
      </c>
      <c r="SI8" s="9" t="s">
        <v>2611</v>
      </c>
      <c r="SJ8" s="9" t="s">
        <v>2608</v>
      </c>
      <c r="SK8" s="9" t="s">
        <v>2609</v>
      </c>
      <c r="SL8" s="9" t="s">
        <v>2610</v>
      </c>
      <c r="SM8" s="9" t="s">
        <v>2611</v>
      </c>
      <c r="SN8" s="9" t="s">
        <v>2608</v>
      </c>
      <c r="SO8" s="9" t="s">
        <v>2609</v>
      </c>
      <c r="SP8" s="9" t="s">
        <v>2610</v>
      </c>
      <c r="SQ8" s="9" t="s">
        <v>2611</v>
      </c>
      <c r="SR8" s="9" t="s">
        <v>2608</v>
      </c>
      <c r="SS8" s="9" t="s">
        <v>2609</v>
      </c>
      <c r="ST8" s="9" t="s">
        <v>2610</v>
      </c>
      <c r="SU8" s="9" t="s">
        <v>2611</v>
      </c>
      <c r="SV8" s="9" t="s">
        <v>2608</v>
      </c>
      <c r="SW8" s="9" t="s">
        <v>2609</v>
      </c>
      <c r="SX8" s="9" t="s">
        <v>2610</v>
      </c>
      <c r="SY8" s="9" t="s">
        <v>2611</v>
      </c>
      <c r="SZ8" s="9" t="s">
        <v>2608</v>
      </c>
      <c r="TA8" s="9" t="s">
        <v>2609</v>
      </c>
      <c r="TB8" s="9" t="s">
        <v>2610</v>
      </c>
      <c r="TC8" s="9" t="s">
        <v>2611</v>
      </c>
      <c r="TD8" s="9" t="s">
        <v>2608</v>
      </c>
      <c r="TE8" s="9" t="s">
        <v>2609</v>
      </c>
      <c r="TF8" s="9" t="s">
        <v>2610</v>
      </c>
      <c r="TG8" s="9" t="s">
        <v>2611</v>
      </c>
      <c r="TH8" s="9" t="s">
        <v>2608</v>
      </c>
      <c r="TI8" s="9" t="s">
        <v>2609</v>
      </c>
      <c r="TJ8" s="9" t="s">
        <v>2610</v>
      </c>
      <c r="TK8" s="9" t="s">
        <v>2611</v>
      </c>
      <c r="TL8" s="9" t="s">
        <v>2608</v>
      </c>
      <c r="TM8" s="9" t="s">
        <v>2609</v>
      </c>
      <c r="TN8" s="9" t="s">
        <v>2610</v>
      </c>
      <c r="TO8" s="9" t="s">
        <v>2611</v>
      </c>
      <c r="TP8" s="9" t="s">
        <v>2608</v>
      </c>
      <c r="TQ8" s="9" t="s">
        <v>2609</v>
      </c>
      <c r="TR8" s="9" t="s">
        <v>2610</v>
      </c>
      <c r="TS8" s="9" t="s">
        <v>2611</v>
      </c>
      <c r="TT8" s="9" t="s">
        <v>2608</v>
      </c>
      <c r="TU8" s="9" t="s">
        <v>2609</v>
      </c>
      <c r="TV8" s="9" t="s">
        <v>2610</v>
      </c>
      <c r="TW8" s="9" t="s">
        <v>2611</v>
      </c>
      <c r="TX8" s="9" t="s">
        <v>2608</v>
      </c>
      <c r="TY8" s="9" t="s">
        <v>2609</v>
      </c>
      <c r="TZ8" s="9" t="s">
        <v>2610</v>
      </c>
      <c r="UA8" s="9" t="s">
        <v>2611</v>
      </c>
      <c r="UB8" s="9" t="s">
        <v>2608</v>
      </c>
      <c r="UC8" s="9" t="s">
        <v>2609</v>
      </c>
      <c r="UD8" s="9" t="s">
        <v>2610</v>
      </c>
      <c r="UE8" s="9" t="s">
        <v>2611</v>
      </c>
      <c r="UF8" s="9" t="s">
        <v>2608</v>
      </c>
      <c r="UG8" s="9" t="s">
        <v>2609</v>
      </c>
      <c r="UH8" s="9" t="s">
        <v>2610</v>
      </c>
      <c r="UI8" s="9" t="s">
        <v>2611</v>
      </c>
      <c r="UJ8" s="9" t="s">
        <v>2608</v>
      </c>
      <c r="UK8" s="9" t="s">
        <v>2609</v>
      </c>
      <c r="UL8" s="9" t="s">
        <v>2610</v>
      </c>
      <c r="UM8" s="9" t="s">
        <v>2611</v>
      </c>
      <c r="UN8" s="9" t="s">
        <v>2608</v>
      </c>
      <c r="UO8" s="9" t="s">
        <v>2609</v>
      </c>
      <c r="UP8" s="9" t="s">
        <v>2610</v>
      </c>
      <c r="UQ8" s="9" t="s">
        <v>2611</v>
      </c>
      <c r="UR8" s="9" t="s">
        <v>2608</v>
      </c>
      <c r="US8" s="9" t="s">
        <v>2609</v>
      </c>
      <c r="UT8" s="9" t="s">
        <v>2610</v>
      </c>
      <c r="UU8" s="9" t="s">
        <v>2611</v>
      </c>
      <c r="UV8" s="9" t="s">
        <v>2608</v>
      </c>
      <c r="UW8" s="9" t="s">
        <v>2609</v>
      </c>
      <c r="UX8" s="9" t="s">
        <v>2610</v>
      </c>
      <c r="UY8" s="9" t="s">
        <v>2611</v>
      </c>
      <c r="UZ8" s="9" t="s">
        <v>2608</v>
      </c>
      <c r="VA8" s="9" t="s">
        <v>2609</v>
      </c>
      <c r="VB8" s="9" t="s">
        <v>2610</v>
      </c>
      <c r="VC8" s="9" t="s">
        <v>2611</v>
      </c>
      <c r="VD8" s="9" t="s">
        <v>2608</v>
      </c>
      <c r="VE8" s="9" t="s">
        <v>2609</v>
      </c>
      <c r="VF8" s="9" t="s">
        <v>2610</v>
      </c>
      <c r="VG8" s="9" t="s">
        <v>2611</v>
      </c>
      <c r="VH8" s="9" t="s">
        <v>2608</v>
      </c>
      <c r="VI8" s="9" t="s">
        <v>2609</v>
      </c>
      <c r="VJ8" s="9" t="s">
        <v>2610</v>
      </c>
      <c r="VK8" s="9" t="s">
        <v>2611</v>
      </c>
      <c r="VL8" s="9" t="s">
        <v>2608</v>
      </c>
      <c r="VM8" s="9" t="s">
        <v>2609</v>
      </c>
      <c r="VN8" s="9" t="s">
        <v>2610</v>
      </c>
      <c r="VO8" s="9" t="s">
        <v>2611</v>
      </c>
      <c r="VP8" s="9" t="s">
        <v>2608</v>
      </c>
      <c r="VQ8" s="9" t="s">
        <v>2609</v>
      </c>
      <c r="VR8" s="9" t="s">
        <v>2610</v>
      </c>
      <c r="VS8" s="9" t="s">
        <v>2611</v>
      </c>
      <c r="VT8" s="9" t="s">
        <v>2608</v>
      </c>
      <c r="VU8" s="9" t="s">
        <v>2609</v>
      </c>
      <c r="VV8" s="9" t="s">
        <v>2610</v>
      </c>
      <c r="VW8" s="9" t="s">
        <v>2611</v>
      </c>
      <c r="VX8" s="9" t="s">
        <v>2608</v>
      </c>
      <c r="VY8" s="9" t="s">
        <v>2609</v>
      </c>
      <c r="VZ8" s="9" t="s">
        <v>2610</v>
      </c>
      <c r="WA8" s="9" t="s">
        <v>2611</v>
      </c>
      <c r="WB8" s="9" t="s">
        <v>2608</v>
      </c>
      <c r="WC8" s="9" t="s">
        <v>2609</v>
      </c>
      <c r="WD8" s="9" t="s">
        <v>2610</v>
      </c>
      <c r="WE8" s="9" t="s">
        <v>2611</v>
      </c>
      <c r="WF8" s="9" t="s">
        <v>2608</v>
      </c>
      <c r="WG8" s="9" t="s">
        <v>2609</v>
      </c>
      <c r="WH8" s="9" t="s">
        <v>2610</v>
      </c>
      <c r="WI8" s="9" t="s">
        <v>2611</v>
      </c>
      <c r="WJ8" s="9" t="s">
        <v>2608</v>
      </c>
      <c r="WK8" s="9" t="s">
        <v>2609</v>
      </c>
      <c r="WL8" s="9" t="s">
        <v>2610</v>
      </c>
      <c r="WM8" s="9" t="s">
        <v>2611</v>
      </c>
      <c r="WN8" s="9" t="s">
        <v>2608</v>
      </c>
      <c r="WO8" s="9" t="s">
        <v>2609</v>
      </c>
      <c r="WP8" s="9" t="s">
        <v>2610</v>
      </c>
      <c r="WQ8" s="9" t="s">
        <v>2611</v>
      </c>
      <c r="WR8" s="9" t="s">
        <v>2608</v>
      </c>
      <c r="WS8" s="9" t="s">
        <v>2609</v>
      </c>
      <c r="WT8" s="9" t="s">
        <v>2610</v>
      </c>
      <c r="WU8" s="9" t="s">
        <v>2611</v>
      </c>
      <c r="WV8" s="9" t="s">
        <v>2608</v>
      </c>
      <c r="WW8" s="9" t="s">
        <v>2609</v>
      </c>
      <c r="WX8" s="9" t="s">
        <v>2610</v>
      </c>
      <c r="WY8" s="9" t="s">
        <v>2611</v>
      </c>
      <c r="WZ8" s="9" t="s">
        <v>2608</v>
      </c>
      <c r="XA8" s="9" t="s">
        <v>2609</v>
      </c>
      <c r="XB8" s="9" t="s">
        <v>2610</v>
      </c>
      <c r="XC8" s="9" t="s">
        <v>2611</v>
      </c>
      <c r="XD8" s="9" t="s">
        <v>2608</v>
      </c>
      <c r="XE8" s="9" t="s">
        <v>2609</v>
      </c>
      <c r="XF8" s="9" t="s">
        <v>2610</v>
      </c>
      <c r="XG8" s="9" t="s">
        <v>2611</v>
      </c>
      <c r="XH8" s="9" t="s">
        <v>2608</v>
      </c>
      <c r="XI8" s="9" t="s">
        <v>2609</v>
      </c>
      <c r="XJ8" s="9" t="s">
        <v>2610</v>
      </c>
      <c r="XK8" s="9" t="s">
        <v>2611</v>
      </c>
      <c r="XL8" s="9" t="s">
        <v>2608</v>
      </c>
      <c r="XM8" s="9" t="s">
        <v>2609</v>
      </c>
      <c r="XN8" s="9" t="s">
        <v>2610</v>
      </c>
      <c r="XO8" s="9" t="s">
        <v>2611</v>
      </c>
    </row>
    <row r="9" spans="1:639" ht="24" customHeight="1" x14ac:dyDescent="0.3">
      <c r="A9" s="1"/>
      <c r="B9" s="13" t="s">
        <v>71</v>
      </c>
      <c r="C9" s="13" t="s">
        <v>646</v>
      </c>
      <c r="D9" s="14">
        <v>1.1000000000000001</v>
      </c>
      <c r="E9" s="14">
        <v>1.01</v>
      </c>
      <c r="F9" s="14">
        <v>1.01</v>
      </c>
      <c r="G9" s="14">
        <v>0.09</v>
      </c>
      <c r="H9" s="14">
        <v>1.6</v>
      </c>
      <c r="I9" s="14">
        <v>1.66</v>
      </c>
      <c r="J9" s="14">
        <v>1.66</v>
      </c>
      <c r="K9" s="14">
        <v>-0.06</v>
      </c>
      <c r="L9" s="14">
        <v>4.3</v>
      </c>
      <c r="M9" s="14">
        <v>3.5488499999999998</v>
      </c>
      <c r="N9" s="14">
        <v>3.5488499999999998</v>
      </c>
      <c r="O9" s="14">
        <v>0.75114999999999998</v>
      </c>
      <c r="P9" s="14">
        <v>585.6</v>
      </c>
      <c r="Q9" s="14">
        <v>597.06966999999997</v>
      </c>
      <c r="R9" s="14">
        <v>597.06966999999997</v>
      </c>
      <c r="S9" s="14">
        <v>-11.469670000000001</v>
      </c>
      <c r="T9" s="14">
        <v>196.6</v>
      </c>
      <c r="U9" s="14">
        <v>195.18487999999999</v>
      </c>
      <c r="V9" s="14">
        <v>195.18487999999999</v>
      </c>
      <c r="W9" s="14">
        <v>1.4151199999999999</v>
      </c>
      <c r="X9" s="14"/>
      <c r="Y9" s="14"/>
      <c r="Z9" s="14"/>
      <c r="AA9" s="14">
        <v>0</v>
      </c>
      <c r="AB9" s="14"/>
      <c r="AC9" s="14"/>
      <c r="AD9" s="14"/>
      <c r="AE9" s="14">
        <v>0</v>
      </c>
      <c r="AF9" s="14">
        <v>88.2</v>
      </c>
      <c r="AG9" s="14">
        <v>92.226339999999993</v>
      </c>
      <c r="AH9" s="14">
        <v>92.226339999999993</v>
      </c>
      <c r="AI9" s="14">
        <v>-4.0263400000000003</v>
      </c>
      <c r="AJ9" s="14">
        <v>237.3</v>
      </c>
      <c r="AK9" s="14">
        <v>244.03479999999999</v>
      </c>
      <c r="AL9" s="14">
        <v>244.03479999999999</v>
      </c>
      <c r="AM9" s="14">
        <v>-6.7347999999999999</v>
      </c>
      <c r="AN9" s="14"/>
      <c r="AO9" s="14"/>
      <c r="AP9" s="14"/>
      <c r="AQ9" s="14">
        <v>0</v>
      </c>
      <c r="AR9" s="14"/>
      <c r="AS9" s="14"/>
      <c r="AT9" s="14"/>
      <c r="AU9" s="14">
        <v>0</v>
      </c>
      <c r="AV9" s="14">
        <v>116.8</v>
      </c>
      <c r="AW9" s="14">
        <v>139.17446000000001</v>
      </c>
      <c r="AX9" s="14">
        <v>116.66667</v>
      </c>
      <c r="AY9" s="14">
        <v>0.13333</v>
      </c>
      <c r="AZ9" s="14">
        <v>116.6</v>
      </c>
      <c r="BA9" s="14">
        <v>139.17446000000001</v>
      </c>
      <c r="BB9" s="14">
        <v>116.66667</v>
      </c>
      <c r="BC9" s="14">
        <v>-6.6669999999999993E-2</v>
      </c>
      <c r="BD9" s="14">
        <v>117.3</v>
      </c>
      <c r="BE9" s="14">
        <v>139.17446000000001</v>
      </c>
      <c r="BF9" s="14">
        <v>116.66667</v>
      </c>
      <c r="BG9" s="14">
        <v>0.63332999999999995</v>
      </c>
      <c r="BH9" s="14">
        <v>224</v>
      </c>
      <c r="BI9" s="14">
        <v>208.76168999999999</v>
      </c>
      <c r="BJ9" s="14">
        <v>175</v>
      </c>
      <c r="BK9" s="14">
        <v>49</v>
      </c>
      <c r="BL9" s="14">
        <v>205.7</v>
      </c>
      <c r="BM9" s="14">
        <v>212.66579999999999</v>
      </c>
      <c r="BN9" s="14">
        <v>212.66579999999999</v>
      </c>
      <c r="BO9" s="14">
        <v>-6.9657999999999998</v>
      </c>
      <c r="BP9" s="14">
        <v>108.7</v>
      </c>
      <c r="BQ9" s="14">
        <v>106.3329</v>
      </c>
      <c r="BR9" s="14">
        <v>106.3329</v>
      </c>
      <c r="BS9" s="14">
        <v>2.3671000000000002</v>
      </c>
      <c r="BT9" s="14">
        <v>545.9</v>
      </c>
      <c r="BU9" s="14">
        <v>568.29854</v>
      </c>
      <c r="BV9" s="14">
        <v>568.29854</v>
      </c>
      <c r="BW9" s="14">
        <v>-22.398540000000001</v>
      </c>
      <c r="BX9" s="14">
        <v>10.3</v>
      </c>
      <c r="BY9" s="14">
        <v>10.17268</v>
      </c>
      <c r="BZ9" s="14">
        <v>10.17268</v>
      </c>
      <c r="CA9" s="14">
        <v>0.12731999999999999</v>
      </c>
      <c r="CB9" s="14"/>
      <c r="CC9" s="14"/>
      <c r="CD9" s="14"/>
      <c r="CE9" s="14">
        <v>0</v>
      </c>
      <c r="CF9" s="14"/>
      <c r="CG9" s="14"/>
      <c r="CH9" s="14"/>
      <c r="CI9" s="14">
        <v>0</v>
      </c>
      <c r="CJ9" s="14"/>
      <c r="CK9" s="14"/>
      <c r="CL9" s="14"/>
      <c r="CM9" s="14">
        <v>0</v>
      </c>
      <c r="CN9" s="14"/>
      <c r="CO9" s="14"/>
      <c r="CP9" s="14"/>
      <c r="CQ9" s="14">
        <v>0</v>
      </c>
      <c r="CR9" s="14">
        <v>160.19999999999999</v>
      </c>
      <c r="CS9" s="14">
        <v>164.70732000000001</v>
      </c>
      <c r="CT9" s="14">
        <v>164.70732000000001</v>
      </c>
      <c r="CU9" s="14">
        <v>-4.50732</v>
      </c>
      <c r="CV9" s="14">
        <v>7</v>
      </c>
      <c r="CW9" s="14">
        <v>8.3046600000000002</v>
      </c>
      <c r="CX9" s="14">
        <v>8.3046600000000002</v>
      </c>
      <c r="CY9" s="14">
        <v>-1.3046599999999999</v>
      </c>
      <c r="CZ9" s="14">
        <v>0</v>
      </c>
      <c r="DA9" s="14">
        <v>0</v>
      </c>
      <c r="DB9" s="14">
        <v>0</v>
      </c>
      <c r="DC9" s="14">
        <v>0</v>
      </c>
      <c r="DD9" s="14">
        <v>6.8</v>
      </c>
      <c r="DE9" s="14">
        <v>6.8787000000000003</v>
      </c>
      <c r="DF9" s="14">
        <v>6.8787000000000003</v>
      </c>
      <c r="DG9" s="14">
        <v>-7.8700000000000006E-2</v>
      </c>
      <c r="DH9" s="14">
        <v>5</v>
      </c>
      <c r="DI9" s="14">
        <v>4.7461900000000004</v>
      </c>
      <c r="DJ9" s="14">
        <v>4.7462</v>
      </c>
      <c r="DK9" s="14">
        <v>0.25380000000000003</v>
      </c>
      <c r="DL9" s="14">
        <v>75.900000000000006</v>
      </c>
      <c r="DM9" s="14">
        <v>74.81223</v>
      </c>
      <c r="DN9" s="14">
        <v>91.720309999999998</v>
      </c>
      <c r="DO9" s="14">
        <v>-15.820309999999999</v>
      </c>
      <c r="DP9" s="14">
        <v>8.6</v>
      </c>
      <c r="DQ9" s="14">
        <v>8.9129900000000006</v>
      </c>
      <c r="DR9" s="14">
        <v>6.5494000000000003</v>
      </c>
      <c r="DS9" s="14">
        <v>2.0506000000000002</v>
      </c>
      <c r="DT9" s="14"/>
      <c r="DU9" s="14"/>
      <c r="DV9" s="14"/>
      <c r="DW9" s="14">
        <v>0</v>
      </c>
      <c r="DX9" s="14"/>
      <c r="DY9" s="14"/>
      <c r="DZ9" s="14"/>
      <c r="EA9" s="14">
        <v>0</v>
      </c>
      <c r="EB9" s="14"/>
      <c r="EC9" s="14"/>
      <c r="ED9" s="14"/>
      <c r="EE9" s="14">
        <v>0</v>
      </c>
      <c r="EF9" s="14">
        <v>109.2</v>
      </c>
      <c r="EG9" s="14">
        <v>112.90537</v>
      </c>
      <c r="EH9" s="14">
        <v>112.90537</v>
      </c>
      <c r="EI9" s="14">
        <v>-3.7053699999999998</v>
      </c>
      <c r="EJ9" s="14">
        <v>222.9</v>
      </c>
      <c r="EK9" s="14">
        <v>221.55625000000001</v>
      </c>
      <c r="EL9" s="14">
        <v>221.55625000000001</v>
      </c>
      <c r="EM9" s="14">
        <v>1.34375</v>
      </c>
      <c r="EN9" s="14"/>
      <c r="EO9" s="14"/>
      <c r="EP9" s="14"/>
      <c r="EQ9" s="14">
        <v>0</v>
      </c>
      <c r="ER9" s="14"/>
      <c r="ES9" s="14"/>
      <c r="ET9" s="14"/>
      <c r="EU9" s="14">
        <v>0</v>
      </c>
      <c r="EV9" s="14"/>
      <c r="EW9" s="14"/>
      <c r="EX9" s="14"/>
      <c r="EY9" s="14">
        <v>0</v>
      </c>
      <c r="EZ9" s="14">
        <v>6.5</v>
      </c>
      <c r="FA9" s="14">
        <v>6.39</v>
      </c>
      <c r="FB9" s="14">
        <v>6.39</v>
      </c>
      <c r="FC9" s="14">
        <v>0.11</v>
      </c>
      <c r="FD9" s="14">
        <v>409.4</v>
      </c>
      <c r="FE9" s="14">
        <v>458.87804999999997</v>
      </c>
      <c r="FF9" s="14">
        <v>458.87804999999997</v>
      </c>
      <c r="FG9" s="14">
        <v>-49.478050000000003</v>
      </c>
      <c r="FH9" s="14">
        <v>70.900000000000006</v>
      </c>
      <c r="FI9" s="14">
        <v>69.248570000000001</v>
      </c>
      <c r="FJ9" s="14">
        <v>69.248570000000001</v>
      </c>
      <c r="FK9" s="14">
        <v>1.65143</v>
      </c>
      <c r="FL9" s="14">
        <v>0</v>
      </c>
      <c r="FM9" s="14"/>
      <c r="FN9" s="14"/>
      <c r="FO9" s="14">
        <v>0</v>
      </c>
      <c r="FP9" s="14">
        <v>41</v>
      </c>
      <c r="FQ9" s="14">
        <v>37.709339999999997</v>
      </c>
      <c r="FR9" s="14">
        <v>37.709339999999997</v>
      </c>
      <c r="FS9" s="14">
        <v>3.2906599999999999</v>
      </c>
      <c r="FT9" s="14">
        <v>18.399999999999999</v>
      </c>
      <c r="FU9" s="14">
        <v>19.28585</v>
      </c>
      <c r="FV9" s="14">
        <v>19.28585</v>
      </c>
      <c r="FW9" s="14">
        <v>-0.88585000000000003</v>
      </c>
      <c r="FX9" s="14">
        <v>19.8</v>
      </c>
      <c r="FY9" s="14">
        <v>19.414629999999999</v>
      </c>
      <c r="FZ9" s="14">
        <v>19.414629999999999</v>
      </c>
      <c r="GA9" s="14">
        <v>0.38536999999999999</v>
      </c>
      <c r="GB9" s="14">
        <v>89.7</v>
      </c>
      <c r="GC9" s="14">
        <v>87.657560000000004</v>
      </c>
      <c r="GD9" s="14">
        <v>87.657560000000004</v>
      </c>
      <c r="GE9" s="14">
        <v>2.04244</v>
      </c>
      <c r="GF9" s="14">
        <v>177</v>
      </c>
      <c r="GG9" s="14">
        <v>182.61775</v>
      </c>
      <c r="GH9" s="14">
        <v>182.61776</v>
      </c>
      <c r="GI9" s="14">
        <v>-5.6177599999999996</v>
      </c>
      <c r="GJ9" s="14">
        <v>177.2</v>
      </c>
      <c r="GK9" s="14">
        <v>182.61775</v>
      </c>
      <c r="GL9" s="14">
        <v>182.61776</v>
      </c>
      <c r="GM9" s="14">
        <v>-5.4177600000000004</v>
      </c>
      <c r="GN9" s="14">
        <v>182.8</v>
      </c>
      <c r="GO9" s="14">
        <v>182.61775</v>
      </c>
      <c r="GP9" s="14">
        <v>182.61776</v>
      </c>
      <c r="GQ9" s="14">
        <v>0.18224000000000001</v>
      </c>
      <c r="GR9" s="14">
        <v>108.1</v>
      </c>
      <c r="GS9" s="14">
        <v>100.43595000000001</v>
      </c>
      <c r="GT9" s="14">
        <v>110.91316999999999</v>
      </c>
      <c r="GU9" s="14">
        <v>-2.8131699999999999</v>
      </c>
      <c r="GV9" s="14">
        <v>7.7</v>
      </c>
      <c r="GW9" s="14">
        <v>8.5903899999999993</v>
      </c>
      <c r="GX9" s="14">
        <v>8.5903899999999993</v>
      </c>
      <c r="GY9" s="14">
        <v>-0.89039000000000001</v>
      </c>
      <c r="GZ9" s="14">
        <v>9</v>
      </c>
      <c r="HA9" s="14">
        <v>8.6197900000000001</v>
      </c>
      <c r="HB9" s="14">
        <v>8.6197900000000001</v>
      </c>
      <c r="HC9" s="14">
        <v>0.38020999999999999</v>
      </c>
      <c r="HD9" s="14">
        <v>34.700000000000003</v>
      </c>
      <c r="HE9" s="14">
        <v>47.26634</v>
      </c>
      <c r="HF9" s="14">
        <v>16.256209999999999</v>
      </c>
      <c r="HG9" s="14">
        <v>18.44379</v>
      </c>
      <c r="HH9" s="14">
        <v>46.1</v>
      </c>
      <c r="HI9" s="14">
        <v>44.275120000000001</v>
      </c>
      <c r="HJ9" s="14">
        <v>44.275120000000001</v>
      </c>
      <c r="HK9" s="14">
        <v>1.8248800000000001</v>
      </c>
      <c r="HL9" s="14">
        <v>3.8</v>
      </c>
      <c r="HM9" s="14">
        <v>4.0998900000000003</v>
      </c>
      <c r="HN9" s="14">
        <v>4.0998900000000003</v>
      </c>
      <c r="HO9" s="14">
        <v>-0.29988999999999999</v>
      </c>
      <c r="HP9" s="14">
        <v>31.3</v>
      </c>
      <c r="HQ9" s="14">
        <v>31.00404</v>
      </c>
      <c r="HR9" s="14">
        <v>31.00404</v>
      </c>
      <c r="HS9" s="14">
        <v>0.29596</v>
      </c>
      <c r="HT9" s="14">
        <v>152.1</v>
      </c>
      <c r="HU9" s="14">
        <v>149.61114000000001</v>
      </c>
      <c r="HV9" s="14">
        <v>166.92705000000001</v>
      </c>
      <c r="HW9" s="14">
        <v>-14.82705</v>
      </c>
      <c r="HX9" s="14">
        <v>20.399999999999999</v>
      </c>
      <c r="HY9" s="14">
        <v>4.6153899999999997</v>
      </c>
      <c r="HZ9" s="14">
        <v>74.225629999999995</v>
      </c>
      <c r="IA9" s="14">
        <v>-53.825629999999997</v>
      </c>
      <c r="IB9" s="14"/>
      <c r="IC9" s="14"/>
      <c r="ID9" s="14"/>
      <c r="IE9" s="14">
        <v>0</v>
      </c>
      <c r="IF9" s="14"/>
      <c r="IG9" s="14"/>
      <c r="IH9" s="14"/>
      <c r="II9" s="14">
        <v>0</v>
      </c>
      <c r="IJ9" s="14">
        <v>47.6</v>
      </c>
      <c r="IK9" s="14">
        <v>48.416460000000001</v>
      </c>
      <c r="IL9" s="14">
        <v>48.41648</v>
      </c>
      <c r="IM9" s="14">
        <v>-0.81647999999999998</v>
      </c>
      <c r="IN9" s="14"/>
      <c r="IO9" s="14"/>
      <c r="IP9" s="14"/>
      <c r="IQ9" s="14">
        <v>0</v>
      </c>
      <c r="IR9" s="14"/>
      <c r="IS9" s="14"/>
      <c r="IT9" s="14"/>
      <c r="IU9" s="14">
        <v>0</v>
      </c>
      <c r="IV9" s="14"/>
      <c r="IW9" s="14"/>
      <c r="IX9" s="14"/>
      <c r="IY9" s="14">
        <v>0</v>
      </c>
      <c r="IZ9" s="14">
        <v>116</v>
      </c>
      <c r="JA9" s="14">
        <v>103.11865</v>
      </c>
      <c r="JB9" s="14">
        <v>115.80476</v>
      </c>
      <c r="JC9" s="14">
        <v>0.19524</v>
      </c>
      <c r="JD9" s="14"/>
      <c r="JE9" s="14"/>
      <c r="JF9" s="14"/>
      <c r="JG9" s="14">
        <v>0</v>
      </c>
      <c r="JH9" s="14">
        <v>0</v>
      </c>
      <c r="JI9" s="14">
        <v>0</v>
      </c>
      <c r="JJ9" s="14"/>
      <c r="JK9" s="14">
        <v>0</v>
      </c>
      <c r="JL9" s="14"/>
      <c r="JM9" s="14"/>
      <c r="JN9" s="14"/>
      <c r="JO9" s="14">
        <v>0</v>
      </c>
      <c r="JP9" s="14"/>
      <c r="JQ9" s="14"/>
      <c r="JR9" s="14"/>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v>56.2</v>
      </c>
      <c r="KO9" s="14">
        <v>92.735140000000001</v>
      </c>
      <c r="KP9" s="14">
        <v>16.410260000000001</v>
      </c>
      <c r="KQ9" s="14">
        <v>39.789740000000002</v>
      </c>
      <c r="KR9" s="14"/>
      <c r="KS9" s="14"/>
      <c r="KT9" s="14"/>
      <c r="KU9" s="14">
        <v>0</v>
      </c>
      <c r="KV9" s="14"/>
      <c r="KW9" s="14"/>
      <c r="KX9" s="14"/>
      <c r="KY9" s="14">
        <v>0</v>
      </c>
      <c r="KZ9" s="14">
        <v>48.8</v>
      </c>
      <c r="LA9" s="14">
        <v>129.67206999999999</v>
      </c>
      <c r="LB9" s="14">
        <v>194.67636999999999</v>
      </c>
      <c r="LC9" s="14">
        <v>-145.87637000000001</v>
      </c>
      <c r="LD9" s="14">
        <v>122.8</v>
      </c>
      <c r="LE9" s="14">
        <v>133.67995999999999</v>
      </c>
      <c r="LF9" s="14">
        <v>133.67995999999999</v>
      </c>
      <c r="LG9" s="14">
        <v>-10.879960000000001</v>
      </c>
      <c r="LH9" s="14">
        <v>61.9</v>
      </c>
      <c r="LI9" s="14">
        <v>67.461460000000002</v>
      </c>
      <c r="LJ9" s="14">
        <v>67.461460000000002</v>
      </c>
      <c r="LK9" s="14">
        <v>-5.5614600000000003</v>
      </c>
      <c r="LL9" s="14">
        <v>81.099999999999994</v>
      </c>
      <c r="LM9" s="14">
        <v>78.567999999999998</v>
      </c>
      <c r="LN9" s="14">
        <v>78.567999999999998</v>
      </c>
      <c r="LO9" s="14">
        <v>2.532</v>
      </c>
      <c r="LP9" s="14">
        <v>30</v>
      </c>
      <c r="LQ9" s="14">
        <v>30.097560000000001</v>
      </c>
      <c r="LR9" s="14">
        <v>30.097560000000001</v>
      </c>
      <c r="LS9" s="14">
        <v>-9.7559999999999994E-2</v>
      </c>
      <c r="LT9" s="14"/>
      <c r="LU9" s="14"/>
      <c r="LV9" s="14"/>
      <c r="LW9" s="14">
        <v>0</v>
      </c>
      <c r="LX9" s="14"/>
      <c r="LY9" s="14"/>
      <c r="LZ9" s="14"/>
      <c r="MA9" s="14">
        <v>0</v>
      </c>
      <c r="MB9" s="14"/>
      <c r="MC9" s="14"/>
      <c r="MD9" s="14"/>
      <c r="ME9" s="14">
        <v>0</v>
      </c>
      <c r="MF9" s="14">
        <v>145.19999999999999</v>
      </c>
      <c r="MG9" s="14">
        <v>145.56528</v>
      </c>
      <c r="MH9" s="14">
        <v>145.56528</v>
      </c>
      <c r="MI9" s="14">
        <v>-0.36527999999999999</v>
      </c>
      <c r="MJ9" s="14">
        <v>144.30000000000001</v>
      </c>
      <c r="MK9" s="14">
        <v>145.56528</v>
      </c>
      <c r="ML9" s="14">
        <v>145.56528</v>
      </c>
      <c r="MM9" s="14">
        <v>-1.26528</v>
      </c>
      <c r="MN9" s="14">
        <v>147.80000000000001</v>
      </c>
      <c r="MO9" s="14">
        <v>145.56528</v>
      </c>
      <c r="MP9" s="14">
        <v>145.56528</v>
      </c>
      <c r="MQ9" s="14">
        <v>2.2347199999999998</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67.400000000000006</v>
      </c>
      <c r="NY9" s="14">
        <v>62.84</v>
      </c>
      <c r="NZ9" s="14">
        <v>62.84</v>
      </c>
      <c r="OA9" s="14">
        <v>4.5599999999999996</v>
      </c>
      <c r="OB9" s="14">
        <v>0</v>
      </c>
      <c r="OC9" s="14">
        <v>0</v>
      </c>
      <c r="OD9" s="14">
        <v>0</v>
      </c>
      <c r="OE9" s="14">
        <v>0</v>
      </c>
      <c r="OF9" s="14">
        <v>0</v>
      </c>
      <c r="OG9" s="14">
        <v>0.68</v>
      </c>
      <c r="OH9" s="14">
        <v>0.68</v>
      </c>
      <c r="OI9" s="14">
        <v>-0.68</v>
      </c>
      <c r="OJ9" s="14">
        <v>0</v>
      </c>
      <c r="OK9" s="14">
        <v>0</v>
      </c>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5.3</v>
      </c>
      <c r="OW9" s="14">
        <v>5.67</v>
      </c>
      <c r="OX9" s="14">
        <v>5.67</v>
      </c>
      <c r="OY9" s="14">
        <v>-0.37</v>
      </c>
      <c r="OZ9" s="14">
        <v>3.6</v>
      </c>
      <c r="PA9" s="14">
        <v>3.6</v>
      </c>
      <c r="PB9" s="14">
        <v>3.6</v>
      </c>
      <c r="PC9" s="14">
        <v>0</v>
      </c>
      <c r="PD9" s="14">
        <v>5</v>
      </c>
      <c r="PE9" s="14">
        <v>5</v>
      </c>
      <c r="PF9" s="14">
        <v>5</v>
      </c>
      <c r="PG9" s="14">
        <v>0</v>
      </c>
      <c r="PH9" s="14">
        <v>19.8</v>
      </c>
      <c r="PI9" s="14">
        <v>19.51219</v>
      </c>
      <c r="PJ9" s="14">
        <v>19.5122</v>
      </c>
      <c r="PK9" s="14">
        <v>0.2878</v>
      </c>
      <c r="PL9" s="14">
        <v>20</v>
      </c>
      <c r="PM9" s="14">
        <v>19.5122</v>
      </c>
      <c r="PN9" s="14">
        <v>19.5122</v>
      </c>
      <c r="PO9" s="14">
        <v>0.48780000000000001</v>
      </c>
      <c r="PP9" s="14">
        <v>18.75</v>
      </c>
      <c r="PQ9" s="14">
        <v>17.560980000000001</v>
      </c>
      <c r="PR9" s="14">
        <v>17.560980000000001</v>
      </c>
      <c r="PS9" s="14">
        <v>1.18902</v>
      </c>
      <c r="PT9" s="14">
        <v>3.5</v>
      </c>
      <c r="PU9" s="14">
        <v>3.5</v>
      </c>
      <c r="PV9" s="14">
        <v>3.5</v>
      </c>
      <c r="PW9" s="14">
        <v>0</v>
      </c>
      <c r="PX9" s="14">
        <v>18.7</v>
      </c>
      <c r="PY9" s="14">
        <v>18.2439</v>
      </c>
      <c r="PZ9" s="14">
        <v>18.2439</v>
      </c>
      <c r="QA9" s="14">
        <v>0.45610000000000001</v>
      </c>
      <c r="QB9" s="14">
        <v>0</v>
      </c>
      <c r="QC9" s="14">
        <v>0</v>
      </c>
      <c r="QD9" s="14">
        <v>0</v>
      </c>
      <c r="QE9" s="14">
        <v>0</v>
      </c>
      <c r="QF9" s="14">
        <v>0</v>
      </c>
      <c r="QG9" s="14">
        <v>0</v>
      </c>
      <c r="QH9" s="14">
        <v>0</v>
      </c>
      <c r="QI9" s="14">
        <v>0</v>
      </c>
      <c r="QJ9" s="14">
        <v>17.2</v>
      </c>
      <c r="QK9" s="14">
        <v>14.16</v>
      </c>
      <c r="QL9" s="14">
        <v>14.16</v>
      </c>
      <c r="QM9" s="14">
        <v>3.04</v>
      </c>
      <c r="QN9" s="14">
        <v>43.1</v>
      </c>
      <c r="QO9" s="14">
        <v>39.100999999999999</v>
      </c>
      <c r="QP9" s="14">
        <v>39.100999999999999</v>
      </c>
      <c r="QQ9" s="14">
        <v>3.9990000000000001</v>
      </c>
      <c r="QR9" s="14">
        <v>4.7</v>
      </c>
      <c r="QS9" s="14">
        <v>4.2</v>
      </c>
      <c r="QT9" s="14">
        <v>4.2</v>
      </c>
      <c r="QU9" s="14">
        <v>0.5</v>
      </c>
      <c r="QV9" s="14">
        <v>2.4</v>
      </c>
      <c r="QW9" s="14">
        <v>2.4</v>
      </c>
      <c r="QX9" s="14">
        <v>2.4</v>
      </c>
      <c r="QY9" s="14">
        <v>0</v>
      </c>
      <c r="QZ9" s="14">
        <v>2.4</v>
      </c>
      <c r="RA9" s="14">
        <v>2.4</v>
      </c>
      <c r="RB9" s="14">
        <v>2.4</v>
      </c>
      <c r="RC9" s="14">
        <v>0</v>
      </c>
      <c r="RD9" s="14">
        <v>2.9</v>
      </c>
      <c r="RE9" s="14">
        <v>2.8</v>
      </c>
      <c r="RF9" s="14">
        <v>2.8</v>
      </c>
      <c r="RG9" s="14">
        <v>0.1</v>
      </c>
      <c r="RH9" s="14">
        <v>0</v>
      </c>
      <c r="RI9" s="14">
        <v>0</v>
      </c>
      <c r="RJ9" s="14">
        <v>0</v>
      </c>
      <c r="RK9" s="14">
        <v>0</v>
      </c>
      <c r="RL9" s="14">
        <v>3.5</v>
      </c>
      <c r="RM9" s="14">
        <v>3.6</v>
      </c>
      <c r="RN9" s="14">
        <v>3.6</v>
      </c>
      <c r="RO9" s="14">
        <v>-0.1</v>
      </c>
      <c r="RP9" s="14">
        <v>12.3</v>
      </c>
      <c r="RQ9" s="14">
        <v>0</v>
      </c>
      <c r="RR9" s="14">
        <v>17.25272</v>
      </c>
      <c r="RS9" s="14">
        <v>-4.9527200000000002</v>
      </c>
      <c r="RT9" s="14">
        <v>2</v>
      </c>
      <c r="RU9" s="14">
        <v>2</v>
      </c>
      <c r="RV9" s="14">
        <v>2</v>
      </c>
      <c r="RW9" s="14">
        <v>0</v>
      </c>
      <c r="RX9" s="14"/>
      <c r="RY9" s="14"/>
      <c r="RZ9" s="14"/>
      <c r="SA9" s="14">
        <v>0</v>
      </c>
      <c r="SB9" s="14">
        <v>14.5</v>
      </c>
      <c r="SC9" s="14">
        <v>12.09756</v>
      </c>
      <c r="SD9" s="14">
        <v>12.09756</v>
      </c>
      <c r="SE9" s="14">
        <v>2.4024399999999999</v>
      </c>
      <c r="SF9" s="14">
        <v>9.1</v>
      </c>
      <c r="SG9" s="14">
        <v>9.0519999999999996</v>
      </c>
      <c r="SH9" s="14">
        <v>9.0519999999999996</v>
      </c>
      <c r="SI9" s="14">
        <v>4.8000000000000001E-2</v>
      </c>
      <c r="SJ9" s="14">
        <v>19.899999999999999</v>
      </c>
      <c r="SK9" s="14">
        <v>19.5122</v>
      </c>
      <c r="SL9" s="14">
        <v>19.5122</v>
      </c>
      <c r="SM9" s="14">
        <v>0.38779999999999998</v>
      </c>
      <c r="SN9" s="14">
        <v>20.3</v>
      </c>
      <c r="SO9" s="14">
        <v>19.5122</v>
      </c>
      <c r="SP9" s="14">
        <v>19.5122</v>
      </c>
      <c r="SQ9" s="14">
        <v>0.78779999999999994</v>
      </c>
      <c r="SR9" s="14">
        <v>20</v>
      </c>
      <c r="SS9" s="14">
        <v>19.317070000000001</v>
      </c>
      <c r="ST9" s="14">
        <v>19.317070000000001</v>
      </c>
      <c r="SU9" s="14">
        <v>0.68293000000000004</v>
      </c>
      <c r="SV9" s="14">
        <v>24.8</v>
      </c>
      <c r="SW9" s="14">
        <v>11</v>
      </c>
      <c r="SX9" s="14">
        <v>11</v>
      </c>
      <c r="SY9" s="14">
        <v>13.8</v>
      </c>
      <c r="SZ9" s="14">
        <v>38.6</v>
      </c>
      <c r="TA9" s="14">
        <v>14</v>
      </c>
      <c r="TB9" s="14">
        <v>14</v>
      </c>
      <c r="TC9" s="14">
        <v>24.6</v>
      </c>
      <c r="TD9" s="14">
        <v>0</v>
      </c>
      <c r="TE9" s="14">
        <v>0</v>
      </c>
      <c r="TF9" s="14">
        <v>0</v>
      </c>
      <c r="TG9" s="14">
        <v>0</v>
      </c>
      <c r="TH9" s="14">
        <v>45.7</v>
      </c>
      <c r="TI9" s="14">
        <v>29.76</v>
      </c>
      <c r="TJ9" s="14">
        <v>29.76</v>
      </c>
      <c r="TK9" s="14">
        <v>15.94</v>
      </c>
      <c r="TL9" s="14">
        <v>66.400000000000006</v>
      </c>
      <c r="TM9" s="14">
        <v>27.44</v>
      </c>
      <c r="TN9" s="14">
        <v>27.44</v>
      </c>
      <c r="TO9" s="14">
        <v>38.96</v>
      </c>
      <c r="TP9" s="14">
        <v>3.8</v>
      </c>
      <c r="TQ9" s="14">
        <v>2.08</v>
      </c>
      <c r="TR9" s="14">
        <v>2.08</v>
      </c>
      <c r="TS9" s="14">
        <v>1.72</v>
      </c>
      <c r="TT9" s="14">
        <v>1.9</v>
      </c>
      <c r="TU9" s="14">
        <v>1.64</v>
      </c>
      <c r="TV9" s="14">
        <v>1.64</v>
      </c>
      <c r="TW9" s="14">
        <v>0.26</v>
      </c>
      <c r="TX9" s="14">
        <v>21</v>
      </c>
      <c r="TY9" s="14">
        <v>18.53659</v>
      </c>
      <c r="TZ9" s="14">
        <v>18.53659</v>
      </c>
      <c r="UA9" s="14">
        <v>2.4634100000000001</v>
      </c>
      <c r="UB9" s="14">
        <v>7.2</v>
      </c>
      <c r="UC9" s="14">
        <v>5</v>
      </c>
      <c r="UD9" s="14">
        <v>5</v>
      </c>
      <c r="UE9" s="14">
        <v>2.2000000000000002</v>
      </c>
      <c r="UF9" s="14">
        <v>7.6</v>
      </c>
      <c r="UG9" s="14">
        <v>7.5</v>
      </c>
      <c r="UH9" s="14">
        <v>7.5</v>
      </c>
      <c r="UI9" s="14">
        <v>0.1</v>
      </c>
      <c r="UJ9" s="14">
        <v>20</v>
      </c>
      <c r="UK9" s="14">
        <v>19.5122</v>
      </c>
      <c r="UL9" s="14">
        <v>19.5122</v>
      </c>
      <c r="UM9" s="14">
        <v>0.48780000000000001</v>
      </c>
      <c r="UN9" s="14">
        <v>20</v>
      </c>
      <c r="UO9" s="14">
        <v>19.5122</v>
      </c>
      <c r="UP9" s="14">
        <v>19.5122</v>
      </c>
      <c r="UQ9" s="14">
        <v>0.48780000000000001</v>
      </c>
      <c r="UR9" s="14">
        <v>10</v>
      </c>
      <c r="US9" s="14">
        <v>10</v>
      </c>
      <c r="UT9" s="14">
        <v>10</v>
      </c>
      <c r="UU9" s="14">
        <v>0</v>
      </c>
      <c r="UV9" s="14">
        <v>0</v>
      </c>
      <c r="UW9" s="14">
        <v>0.18</v>
      </c>
      <c r="UX9" s="14">
        <v>0.18</v>
      </c>
      <c r="UY9" s="14">
        <v>-0.18</v>
      </c>
      <c r="UZ9" s="14">
        <v>0</v>
      </c>
      <c r="VA9" s="14"/>
      <c r="VB9" s="14">
        <v>0</v>
      </c>
      <c r="VC9" s="14">
        <v>0</v>
      </c>
      <c r="VD9" s="14">
        <v>0</v>
      </c>
      <c r="VE9" s="14">
        <v>0</v>
      </c>
      <c r="VF9" s="14">
        <v>0</v>
      </c>
      <c r="VG9" s="14">
        <v>0</v>
      </c>
      <c r="VH9" s="14">
        <v>0.6</v>
      </c>
      <c r="VI9" s="14">
        <v>0.6</v>
      </c>
      <c r="VJ9" s="14">
        <v>0.6</v>
      </c>
      <c r="VK9" s="14">
        <v>0</v>
      </c>
      <c r="VL9" s="14">
        <v>30</v>
      </c>
      <c r="VM9" s="14">
        <v>18.420999999999999</v>
      </c>
      <c r="VN9" s="14">
        <v>18.420999999999999</v>
      </c>
      <c r="VO9" s="14">
        <v>11.579000000000001</v>
      </c>
      <c r="VP9" s="14">
        <v>35.299999999999997</v>
      </c>
      <c r="VQ9" s="14">
        <v>4.4180000000000001</v>
      </c>
      <c r="VR9" s="14">
        <v>4.4180000000000001</v>
      </c>
      <c r="VS9" s="14">
        <v>30.882000000000001</v>
      </c>
      <c r="VT9" s="14">
        <v>0</v>
      </c>
      <c r="VU9" s="14">
        <v>0</v>
      </c>
      <c r="VV9" s="14">
        <v>0</v>
      </c>
      <c r="VW9" s="14">
        <v>0</v>
      </c>
      <c r="VX9" s="14">
        <v>0</v>
      </c>
      <c r="VY9" s="14">
        <v>0</v>
      </c>
      <c r="VZ9" s="14">
        <v>0</v>
      </c>
      <c r="WA9" s="14">
        <v>0</v>
      </c>
      <c r="WB9" s="14">
        <v>5.5</v>
      </c>
      <c r="WC9" s="14">
        <v>5.4</v>
      </c>
      <c r="WD9" s="14">
        <v>5.4</v>
      </c>
      <c r="WE9" s="14">
        <v>0.1</v>
      </c>
      <c r="WF9" s="14">
        <v>20</v>
      </c>
      <c r="WG9" s="14">
        <v>19.317070000000001</v>
      </c>
      <c r="WH9" s="14">
        <v>19.317070000000001</v>
      </c>
      <c r="WI9" s="14">
        <v>0.68293000000000004</v>
      </c>
      <c r="WJ9" s="14">
        <v>10.5</v>
      </c>
      <c r="WK9" s="14">
        <v>10.8</v>
      </c>
      <c r="WL9" s="14">
        <v>10.8</v>
      </c>
      <c r="WM9" s="14">
        <v>-0.3</v>
      </c>
      <c r="WN9" s="14">
        <v>14.9</v>
      </c>
      <c r="WO9" s="14">
        <v>55</v>
      </c>
      <c r="WP9" s="14">
        <v>55</v>
      </c>
      <c r="WQ9" s="14">
        <v>-40.1</v>
      </c>
      <c r="WR9" s="14">
        <v>35.4</v>
      </c>
      <c r="WS9" s="14"/>
      <c r="WT9" s="14"/>
      <c r="WU9" s="14">
        <v>35.4</v>
      </c>
      <c r="WV9" s="14">
        <v>29.1</v>
      </c>
      <c r="WW9" s="14">
        <v>29.184000000000001</v>
      </c>
      <c r="WX9" s="14">
        <v>29.184000000000001</v>
      </c>
      <c r="WY9" s="14">
        <v>-8.4000000000000005E-2</v>
      </c>
      <c r="WZ9" s="14">
        <v>3.3</v>
      </c>
      <c r="XA9" s="14">
        <v>2.8159999999999998</v>
      </c>
      <c r="XB9" s="14">
        <v>2.8159999999999998</v>
      </c>
      <c r="XC9" s="14">
        <v>0.48399999999999999</v>
      </c>
      <c r="XD9" s="14">
        <v>14</v>
      </c>
      <c r="XE9" s="14">
        <v>14</v>
      </c>
      <c r="XF9" s="14">
        <v>14</v>
      </c>
      <c r="XG9" s="14">
        <v>0</v>
      </c>
      <c r="XH9" s="14">
        <v>17.600000000000001</v>
      </c>
      <c r="XI9" s="14">
        <v>17</v>
      </c>
      <c r="XJ9" s="14">
        <v>17</v>
      </c>
      <c r="XK9" s="14">
        <v>0.6</v>
      </c>
      <c r="XL9" s="14">
        <v>8.4</v>
      </c>
      <c r="XM9" s="14">
        <v>8.18</v>
      </c>
      <c r="XN9" s="14">
        <v>8.18</v>
      </c>
      <c r="XO9" s="14">
        <v>0.22</v>
      </c>
    </row>
    <row r="10" spans="1:639" ht="24" customHeight="1" x14ac:dyDescent="0.3">
      <c r="A10" s="1"/>
      <c r="B10" s="16" t="s">
        <v>71</v>
      </c>
      <c r="C10" s="16" t="s">
        <v>647</v>
      </c>
      <c r="D10" s="17">
        <v>1.1000000000000001</v>
      </c>
      <c r="E10" s="17">
        <v>1.01</v>
      </c>
      <c r="F10" s="17">
        <v>1.01</v>
      </c>
      <c r="G10" s="17">
        <v>0.09</v>
      </c>
      <c r="H10" s="17">
        <v>1.6</v>
      </c>
      <c r="I10" s="17">
        <v>1.66</v>
      </c>
      <c r="J10" s="17">
        <v>1.66</v>
      </c>
      <c r="K10" s="17">
        <v>-0.06</v>
      </c>
      <c r="L10" s="17">
        <v>4.3</v>
      </c>
      <c r="M10" s="17">
        <v>3.5488499999999998</v>
      </c>
      <c r="N10" s="17">
        <v>3.5488499999999998</v>
      </c>
      <c r="O10" s="17">
        <v>0.75114999999999998</v>
      </c>
      <c r="P10" s="17">
        <v>599.4</v>
      </c>
      <c r="Q10" s="17">
        <v>597.06966999999997</v>
      </c>
      <c r="R10" s="17">
        <v>597.06966999999997</v>
      </c>
      <c r="S10" s="17">
        <v>2.33033</v>
      </c>
      <c r="T10" s="17">
        <v>199.1</v>
      </c>
      <c r="U10" s="17">
        <v>195.18487999999999</v>
      </c>
      <c r="V10" s="17">
        <v>195.18487999999999</v>
      </c>
      <c r="W10" s="17">
        <v>3.9151199999999999</v>
      </c>
      <c r="X10" s="17"/>
      <c r="Y10" s="17"/>
      <c r="Z10" s="17"/>
      <c r="AA10" s="17">
        <v>0</v>
      </c>
      <c r="AB10" s="17"/>
      <c r="AC10" s="17"/>
      <c r="AD10" s="17"/>
      <c r="AE10" s="17">
        <v>0</v>
      </c>
      <c r="AF10" s="17">
        <v>90.3</v>
      </c>
      <c r="AG10" s="17">
        <v>92.226339999999993</v>
      </c>
      <c r="AH10" s="17">
        <v>92.226339999999993</v>
      </c>
      <c r="AI10" s="17">
        <v>-1.9263399999999999</v>
      </c>
      <c r="AJ10" s="17">
        <v>239.3</v>
      </c>
      <c r="AK10" s="17">
        <v>244.03479999999999</v>
      </c>
      <c r="AL10" s="17">
        <v>244.03479999999999</v>
      </c>
      <c r="AM10" s="17">
        <v>-4.7347999999999999</v>
      </c>
      <c r="AN10" s="17"/>
      <c r="AO10" s="17"/>
      <c r="AP10" s="17"/>
      <c r="AQ10" s="17">
        <v>0</v>
      </c>
      <c r="AR10" s="17"/>
      <c r="AS10" s="17"/>
      <c r="AT10" s="17"/>
      <c r="AU10" s="17">
        <v>0</v>
      </c>
      <c r="AV10" s="17">
        <v>107.8</v>
      </c>
      <c r="AW10" s="17">
        <v>116.66667</v>
      </c>
      <c r="AX10" s="17">
        <v>111.11111</v>
      </c>
      <c r="AY10" s="17">
        <v>-3.3111100000000002</v>
      </c>
      <c r="AZ10" s="17">
        <v>107.8</v>
      </c>
      <c r="BA10" s="17">
        <v>116.66667</v>
      </c>
      <c r="BB10" s="17">
        <v>111.11111</v>
      </c>
      <c r="BC10" s="17">
        <v>-3.3111100000000002</v>
      </c>
      <c r="BD10" s="17">
        <v>108.3</v>
      </c>
      <c r="BE10" s="17">
        <v>116.66667</v>
      </c>
      <c r="BF10" s="17">
        <v>111.11111</v>
      </c>
      <c r="BG10" s="17">
        <v>-2.8111100000000002</v>
      </c>
      <c r="BH10" s="17">
        <v>209.4</v>
      </c>
      <c r="BI10" s="17">
        <v>175.00001</v>
      </c>
      <c r="BJ10" s="17">
        <v>166.66667000000001</v>
      </c>
      <c r="BK10" s="17">
        <v>42.733330000000002</v>
      </c>
      <c r="BL10" s="17">
        <v>205.8</v>
      </c>
      <c r="BM10" s="17">
        <v>212.66579999999999</v>
      </c>
      <c r="BN10" s="17">
        <v>212.66579999999999</v>
      </c>
      <c r="BO10" s="17">
        <v>-6.8658000000000001</v>
      </c>
      <c r="BP10" s="17">
        <v>109.4</v>
      </c>
      <c r="BQ10" s="17">
        <v>106.3329</v>
      </c>
      <c r="BR10" s="17">
        <v>106.3329</v>
      </c>
      <c r="BS10" s="17">
        <v>3.0670999999999999</v>
      </c>
      <c r="BT10" s="17">
        <v>560.5</v>
      </c>
      <c r="BU10" s="17">
        <v>568.29854</v>
      </c>
      <c r="BV10" s="17">
        <v>568.29854</v>
      </c>
      <c r="BW10" s="17">
        <v>-7.79854</v>
      </c>
      <c r="BX10" s="17">
        <v>10.6</v>
      </c>
      <c r="BY10" s="17">
        <v>10.17268</v>
      </c>
      <c r="BZ10" s="17">
        <v>10.17268</v>
      </c>
      <c r="CA10" s="17">
        <v>0.42731999999999998</v>
      </c>
      <c r="CB10" s="17"/>
      <c r="CC10" s="17"/>
      <c r="CD10" s="17"/>
      <c r="CE10" s="17">
        <v>0</v>
      </c>
      <c r="CF10" s="17"/>
      <c r="CG10" s="17"/>
      <c r="CH10" s="17"/>
      <c r="CI10" s="17">
        <v>0</v>
      </c>
      <c r="CJ10" s="17"/>
      <c r="CK10" s="17"/>
      <c r="CL10" s="17"/>
      <c r="CM10" s="17">
        <v>0</v>
      </c>
      <c r="CN10" s="17"/>
      <c r="CO10" s="17"/>
      <c r="CP10" s="17"/>
      <c r="CQ10" s="17">
        <v>0</v>
      </c>
      <c r="CR10" s="17">
        <v>167</v>
      </c>
      <c r="CS10" s="17">
        <v>164.70732000000001</v>
      </c>
      <c r="CT10" s="17">
        <v>164.70732000000001</v>
      </c>
      <c r="CU10" s="17">
        <v>2.2926799999999998</v>
      </c>
      <c r="CV10" s="17">
        <v>7.8</v>
      </c>
      <c r="CW10" s="17">
        <v>8.3046600000000002</v>
      </c>
      <c r="CX10" s="17">
        <v>8.3046600000000002</v>
      </c>
      <c r="CY10" s="17">
        <v>-0.50466</v>
      </c>
      <c r="CZ10" s="17">
        <v>0</v>
      </c>
      <c r="DA10" s="17">
        <v>0</v>
      </c>
      <c r="DB10" s="17">
        <v>0</v>
      </c>
      <c r="DC10" s="17">
        <v>0</v>
      </c>
      <c r="DD10" s="17">
        <v>6.8</v>
      </c>
      <c r="DE10" s="17">
        <v>6.8787000000000003</v>
      </c>
      <c r="DF10" s="17">
        <v>6.8787000000000003</v>
      </c>
      <c r="DG10" s="17">
        <v>-7.8700000000000006E-2</v>
      </c>
      <c r="DH10" s="17">
        <v>5</v>
      </c>
      <c r="DI10" s="17">
        <v>4.7461900000000004</v>
      </c>
      <c r="DJ10" s="17">
        <v>4.7462</v>
      </c>
      <c r="DK10" s="17">
        <v>0.25380000000000003</v>
      </c>
      <c r="DL10" s="17">
        <v>77.7</v>
      </c>
      <c r="DM10" s="17">
        <v>74.812020000000004</v>
      </c>
      <c r="DN10" s="17">
        <v>82.96481</v>
      </c>
      <c r="DO10" s="17">
        <v>-5.2648099999999998</v>
      </c>
      <c r="DP10" s="17">
        <v>8.8000000000000007</v>
      </c>
      <c r="DQ10" s="17">
        <v>8.9129500000000004</v>
      </c>
      <c r="DR10" s="17">
        <v>6.5494000000000003</v>
      </c>
      <c r="DS10" s="17">
        <v>2.2505999999999999</v>
      </c>
      <c r="DT10" s="17"/>
      <c r="DU10" s="17"/>
      <c r="DV10" s="17"/>
      <c r="DW10" s="17">
        <v>0</v>
      </c>
      <c r="DX10" s="17"/>
      <c r="DY10" s="17"/>
      <c r="DZ10" s="17"/>
      <c r="EA10" s="17">
        <v>0</v>
      </c>
      <c r="EB10" s="17"/>
      <c r="EC10" s="17"/>
      <c r="ED10" s="17"/>
      <c r="EE10" s="17">
        <v>0</v>
      </c>
      <c r="EF10" s="17">
        <v>111.2</v>
      </c>
      <c r="EG10" s="17">
        <v>112.90537</v>
      </c>
      <c r="EH10" s="17">
        <v>112.90537</v>
      </c>
      <c r="EI10" s="17">
        <v>-1.7053700000000001</v>
      </c>
      <c r="EJ10" s="17">
        <v>221.5</v>
      </c>
      <c r="EK10" s="17">
        <v>221.55625000000001</v>
      </c>
      <c r="EL10" s="17">
        <v>221.55625000000001</v>
      </c>
      <c r="EM10" s="17">
        <v>-5.6250000000000001E-2</v>
      </c>
      <c r="EN10" s="17"/>
      <c r="EO10" s="17"/>
      <c r="EP10" s="17"/>
      <c r="EQ10" s="17">
        <v>0</v>
      </c>
      <c r="ER10" s="17"/>
      <c r="ES10" s="17"/>
      <c r="ET10" s="17"/>
      <c r="EU10" s="17">
        <v>0</v>
      </c>
      <c r="EV10" s="17"/>
      <c r="EW10" s="17"/>
      <c r="EX10" s="17"/>
      <c r="EY10" s="17">
        <v>0</v>
      </c>
      <c r="EZ10" s="17">
        <v>6.5</v>
      </c>
      <c r="FA10" s="17">
        <v>6.39</v>
      </c>
      <c r="FB10" s="17">
        <v>6.39</v>
      </c>
      <c r="FC10" s="17">
        <v>0.11</v>
      </c>
      <c r="FD10" s="17">
        <v>373.1</v>
      </c>
      <c r="FE10" s="17">
        <v>458.87804999999997</v>
      </c>
      <c r="FF10" s="17">
        <v>458.87804999999997</v>
      </c>
      <c r="FG10" s="17">
        <v>-85.778049999999993</v>
      </c>
      <c r="FH10" s="17">
        <v>80.8</v>
      </c>
      <c r="FI10" s="17">
        <v>69.248570000000001</v>
      </c>
      <c r="FJ10" s="17">
        <v>69.248570000000001</v>
      </c>
      <c r="FK10" s="17">
        <v>11.55143</v>
      </c>
      <c r="FL10" s="17">
        <v>0</v>
      </c>
      <c r="FM10" s="17"/>
      <c r="FN10" s="17"/>
      <c r="FO10" s="17">
        <v>0</v>
      </c>
      <c r="FP10" s="17">
        <v>42.1</v>
      </c>
      <c r="FQ10" s="17">
        <v>37.709339999999997</v>
      </c>
      <c r="FR10" s="17">
        <v>37.709339999999997</v>
      </c>
      <c r="FS10" s="17">
        <v>4.3906599999999996</v>
      </c>
      <c r="FT10" s="17">
        <v>18.3</v>
      </c>
      <c r="FU10" s="17">
        <v>19.28585</v>
      </c>
      <c r="FV10" s="17">
        <v>19.28585</v>
      </c>
      <c r="FW10" s="17">
        <v>-0.98585</v>
      </c>
      <c r="FX10" s="17">
        <v>19.8</v>
      </c>
      <c r="FY10" s="17">
        <v>19.414629999999999</v>
      </c>
      <c r="FZ10" s="17">
        <v>19.414629999999999</v>
      </c>
      <c r="GA10" s="17">
        <v>0.38536999999999999</v>
      </c>
      <c r="GB10" s="17">
        <v>93.2</v>
      </c>
      <c r="GC10" s="17">
        <v>87.657560000000004</v>
      </c>
      <c r="GD10" s="17">
        <v>87.657560000000004</v>
      </c>
      <c r="GE10" s="17">
        <v>5.54244</v>
      </c>
      <c r="GF10" s="17">
        <v>179.8</v>
      </c>
      <c r="GG10" s="17">
        <v>182.61761999999999</v>
      </c>
      <c r="GH10" s="17">
        <v>148.29267999999999</v>
      </c>
      <c r="GI10" s="17">
        <v>31.50732</v>
      </c>
      <c r="GJ10" s="17">
        <v>180.6</v>
      </c>
      <c r="GK10" s="17">
        <v>182.61761999999999</v>
      </c>
      <c r="GL10" s="17">
        <v>148.29267999999999</v>
      </c>
      <c r="GM10" s="17">
        <v>32.307319999999997</v>
      </c>
      <c r="GN10" s="17">
        <v>183.3</v>
      </c>
      <c r="GO10" s="17">
        <v>182.61761999999999</v>
      </c>
      <c r="GP10" s="17">
        <v>148.29267999999999</v>
      </c>
      <c r="GQ10" s="17">
        <v>35.00732</v>
      </c>
      <c r="GR10" s="17">
        <v>108.8</v>
      </c>
      <c r="GS10" s="17">
        <v>104.51501</v>
      </c>
      <c r="GT10" s="17">
        <v>110.91316999999999</v>
      </c>
      <c r="GU10" s="17">
        <v>-2.1131700000000002</v>
      </c>
      <c r="GV10" s="17">
        <v>7.6</v>
      </c>
      <c r="GW10" s="17">
        <v>8.5903899999999993</v>
      </c>
      <c r="GX10" s="17">
        <v>8.5903899999999993</v>
      </c>
      <c r="GY10" s="17">
        <v>-0.99038999999999999</v>
      </c>
      <c r="GZ10" s="17">
        <v>9</v>
      </c>
      <c r="HA10" s="17">
        <v>8.6197900000000001</v>
      </c>
      <c r="HB10" s="17">
        <v>8.6197900000000001</v>
      </c>
      <c r="HC10" s="17">
        <v>0.38020999999999999</v>
      </c>
      <c r="HD10" s="17">
        <v>35.9</v>
      </c>
      <c r="HE10" s="17">
        <v>47.26634</v>
      </c>
      <c r="HF10" s="17">
        <v>37.57976</v>
      </c>
      <c r="HG10" s="17">
        <v>-1.6797599999999999</v>
      </c>
      <c r="HH10" s="17">
        <v>47.2</v>
      </c>
      <c r="HI10" s="17">
        <v>44.275120000000001</v>
      </c>
      <c r="HJ10" s="17">
        <v>44.275120000000001</v>
      </c>
      <c r="HK10" s="17">
        <v>2.9248799999999999</v>
      </c>
      <c r="HL10" s="17">
        <v>3.8</v>
      </c>
      <c r="HM10" s="17">
        <v>4.0998900000000003</v>
      </c>
      <c r="HN10" s="17">
        <v>4.0998900000000003</v>
      </c>
      <c r="HO10" s="17">
        <v>-0.29988999999999999</v>
      </c>
      <c r="HP10" s="17">
        <v>31.5</v>
      </c>
      <c r="HQ10" s="17">
        <v>31.00404</v>
      </c>
      <c r="HR10" s="17">
        <v>31.00404</v>
      </c>
      <c r="HS10" s="17">
        <v>0.49596000000000001</v>
      </c>
      <c r="HT10" s="17">
        <v>154.1</v>
      </c>
      <c r="HU10" s="17">
        <v>112.18007</v>
      </c>
      <c r="HV10" s="17">
        <v>106.31873</v>
      </c>
      <c r="HW10" s="17">
        <v>47.781269999999999</v>
      </c>
      <c r="HX10" s="17">
        <v>21.7</v>
      </c>
      <c r="HY10" s="17">
        <v>29.965309999999999</v>
      </c>
      <c r="HZ10" s="17">
        <v>67.719030000000004</v>
      </c>
      <c r="IA10" s="17">
        <v>-46.019030000000001</v>
      </c>
      <c r="IB10" s="17"/>
      <c r="IC10" s="17"/>
      <c r="ID10" s="17"/>
      <c r="IE10" s="17">
        <v>0</v>
      </c>
      <c r="IF10" s="17"/>
      <c r="IG10" s="17"/>
      <c r="IH10" s="17"/>
      <c r="II10" s="17">
        <v>0</v>
      </c>
      <c r="IJ10" s="17">
        <v>47.3</v>
      </c>
      <c r="IK10" s="17">
        <v>44.914540000000002</v>
      </c>
      <c r="IL10" s="17">
        <v>44.914529999999999</v>
      </c>
      <c r="IM10" s="17">
        <v>2.3854700000000002</v>
      </c>
      <c r="IN10" s="17"/>
      <c r="IO10" s="17"/>
      <c r="IP10" s="17"/>
      <c r="IQ10" s="17">
        <v>0</v>
      </c>
      <c r="IR10" s="17"/>
      <c r="IS10" s="17"/>
      <c r="IT10" s="17"/>
      <c r="IU10" s="17">
        <v>0</v>
      </c>
      <c r="IV10" s="17"/>
      <c r="IW10" s="17"/>
      <c r="IX10" s="17"/>
      <c r="IY10" s="17">
        <v>0</v>
      </c>
      <c r="IZ10" s="17">
        <v>118</v>
      </c>
      <c r="JA10" s="17">
        <v>108.05768999999999</v>
      </c>
      <c r="JB10" s="17">
        <v>115.80476</v>
      </c>
      <c r="JC10" s="17">
        <v>2.1952400000000001</v>
      </c>
      <c r="JD10" s="17"/>
      <c r="JE10" s="17"/>
      <c r="JF10" s="17"/>
      <c r="JG10" s="17">
        <v>0</v>
      </c>
      <c r="JH10" s="17">
        <v>0</v>
      </c>
      <c r="JI10" s="17">
        <v>0</v>
      </c>
      <c r="JJ10" s="17"/>
      <c r="JK10" s="17">
        <v>0</v>
      </c>
      <c r="JL10" s="17"/>
      <c r="JM10" s="17"/>
      <c r="JN10" s="17"/>
      <c r="JO10" s="17">
        <v>0</v>
      </c>
      <c r="JP10" s="17"/>
      <c r="JQ10" s="17"/>
      <c r="JR10" s="17"/>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v>57.1</v>
      </c>
      <c r="KO10" s="17">
        <v>47.329160000000002</v>
      </c>
      <c r="KP10" s="17">
        <v>16.410260000000001</v>
      </c>
      <c r="KQ10" s="17">
        <v>40.68974</v>
      </c>
      <c r="KR10" s="17"/>
      <c r="KS10" s="17"/>
      <c r="KT10" s="17"/>
      <c r="KU10" s="17">
        <v>0</v>
      </c>
      <c r="KV10" s="17"/>
      <c r="KW10" s="17"/>
      <c r="KX10" s="17"/>
      <c r="KY10" s="17">
        <v>0</v>
      </c>
      <c r="KZ10" s="17">
        <v>68.599999999999994</v>
      </c>
      <c r="LA10" s="17">
        <v>95.680130000000005</v>
      </c>
      <c r="LB10" s="17">
        <v>181.89649</v>
      </c>
      <c r="LC10" s="17">
        <v>-113.29649000000001</v>
      </c>
      <c r="LD10" s="17">
        <v>122.9</v>
      </c>
      <c r="LE10" s="17">
        <v>133.67995999999999</v>
      </c>
      <c r="LF10" s="17">
        <v>133.67995999999999</v>
      </c>
      <c r="LG10" s="17">
        <v>-10.779960000000001</v>
      </c>
      <c r="LH10" s="17">
        <v>63.6</v>
      </c>
      <c r="LI10" s="17">
        <v>67.461460000000002</v>
      </c>
      <c r="LJ10" s="17">
        <v>67.461460000000002</v>
      </c>
      <c r="LK10" s="17">
        <v>-3.8614600000000001</v>
      </c>
      <c r="LL10" s="17">
        <v>81.599999999999994</v>
      </c>
      <c r="LM10" s="17">
        <v>78.567999999999998</v>
      </c>
      <c r="LN10" s="17">
        <v>78.567999999999998</v>
      </c>
      <c r="LO10" s="17">
        <v>3.032</v>
      </c>
      <c r="LP10" s="17">
        <v>30.5</v>
      </c>
      <c r="LQ10" s="17">
        <v>30.097560000000001</v>
      </c>
      <c r="LR10" s="17">
        <v>30.097560000000001</v>
      </c>
      <c r="LS10" s="17">
        <v>0.40244000000000002</v>
      </c>
      <c r="LT10" s="17"/>
      <c r="LU10" s="17"/>
      <c r="LV10" s="17"/>
      <c r="LW10" s="17">
        <v>0</v>
      </c>
      <c r="LX10" s="17"/>
      <c r="LY10" s="17"/>
      <c r="LZ10" s="17"/>
      <c r="MA10" s="17">
        <v>0</v>
      </c>
      <c r="MB10" s="17"/>
      <c r="MC10" s="17"/>
      <c r="MD10" s="17"/>
      <c r="ME10" s="17">
        <v>0</v>
      </c>
      <c r="MF10" s="17">
        <v>144.80000000000001</v>
      </c>
      <c r="MG10" s="17">
        <v>139.03567000000001</v>
      </c>
      <c r="MH10" s="17">
        <v>146.43396999999999</v>
      </c>
      <c r="MI10" s="17">
        <v>-1.6339699999999999</v>
      </c>
      <c r="MJ10" s="17">
        <v>143.80000000000001</v>
      </c>
      <c r="MK10" s="17">
        <v>139.03567000000001</v>
      </c>
      <c r="ML10" s="17">
        <v>146.43396999999999</v>
      </c>
      <c r="MM10" s="17">
        <v>-2.6339700000000001</v>
      </c>
      <c r="MN10" s="17">
        <v>148.1</v>
      </c>
      <c r="MO10" s="17">
        <v>139.03567000000001</v>
      </c>
      <c r="MP10" s="17">
        <v>146.43396999999999</v>
      </c>
      <c r="MQ10" s="17">
        <v>1.6660299999999999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66.599999999999994</v>
      </c>
      <c r="NY10" s="17">
        <v>59.076000000000001</v>
      </c>
      <c r="NZ10" s="17">
        <v>59.076000000000001</v>
      </c>
      <c r="OA10" s="17">
        <v>7.524</v>
      </c>
      <c r="OB10" s="17">
        <v>0</v>
      </c>
      <c r="OC10" s="17">
        <v>0</v>
      </c>
      <c r="OD10" s="17">
        <v>0</v>
      </c>
      <c r="OE10" s="17">
        <v>0</v>
      </c>
      <c r="OF10" s="17">
        <v>0</v>
      </c>
      <c r="OG10" s="17">
        <v>4.7699999999999996</v>
      </c>
      <c r="OH10" s="17">
        <v>4.7699999999999996</v>
      </c>
      <c r="OI10" s="17">
        <v>-4.7699999999999996</v>
      </c>
      <c r="OJ10" s="17">
        <v>0</v>
      </c>
      <c r="OK10" s="17">
        <v>0</v>
      </c>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5.2</v>
      </c>
      <c r="PE10" s="17">
        <v>5</v>
      </c>
      <c r="PF10" s="17">
        <v>5</v>
      </c>
      <c r="PG10" s="17">
        <v>0.2</v>
      </c>
      <c r="PH10" s="17">
        <v>20.3</v>
      </c>
      <c r="PI10" s="17">
        <v>19.51219</v>
      </c>
      <c r="PJ10" s="17">
        <v>19.5122</v>
      </c>
      <c r="PK10" s="17">
        <v>0.78779999999999994</v>
      </c>
      <c r="PL10" s="17">
        <v>20</v>
      </c>
      <c r="PM10" s="17">
        <v>19.5122</v>
      </c>
      <c r="PN10" s="17">
        <v>19.5122</v>
      </c>
      <c r="PO10" s="17">
        <v>0.48780000000000001</v>
      </c>
      <c r="PP10" s="17">
        <v>18.7</v>
      </c>
      <c r="PQ10" s="17">
        <v>17.560980000000001</v>
      </c>
      <c r="PR10" s="17">
        <v>17.560980000000001</v>
      </c>
      <c r="PS10" s="17">
        <v>1.1390199999999999</v>
      </c>
      <c r="PT10" s="17">
        <v>3.5</v>
      </c>
      <c r="PU10" s="17">
        <v>3.5</v>
      </c>
      <c r="PV10" s="17">
        <v>3.5</v>
      </c>
      <c r="PW10" s="17">
        <v>0</v>
      </c>
      <c r="PX10" s="17">
        <v>18.7</v>
      </c>
      <c r="PY10" s="17">
        <v>18.2439</v>
      </c>
      <c r="PZ10" s="17">
        <v>18.2439</v>
      </c>
      <c r="QA10" s="17">
        <v>0.45610000000000001</v>
      </c>
      <c r="QB10" s="17">
        <v>0</v>
      </c>
      <c r="QC10" s="17">
        <v>0</v>
      </c>
      <c r="QD10" s="17">
        <v>0</v>
      </c>
      <c r="QE10" s="17">
        <v>0</v>
      </c>
      <c r="QF10" s="17">
        <v>0</v>
      </c>
      <c r="QG10" s="17">
        <v>0</v>
      </c>
      <c r="QH10" s="17">
        <v>0</v>
      </c>
      <c r="QI10" s="17">
        <v>0</v>
      </c>
      <c r="QJ10" s="17">
        <v>15.8</v>
      </c>
      <c r="QK10" s="17">
        <v>15.708</v>
      </c>
      <c r="QL10" s="17">
        <v>15.708</v>
      </c>
      <c r="QM10" s="17">
        <v>9.1999999999999998E-2</v>
      </c>
      <c r="QN10" s="17">
        <v>41.1</v>
      </c>
      <c r="QO10" s="17">
        <v>40.121000000000002</v>
      </c>
      <c r="QP10" s="17">
        <v>40.121000000000002</v>
      </c>
      <c r="QQ10" s="17">
        <v>0.97899999999999998</v>
      </c>
      <c r="QR10" s="17">
        <v>4.7</v>
      </c>
      <c r="QS10" s="17">
        <v>4.2</v>
      </c>
      <c r="QT10" s="17">
        <v>4.2</v>
      </c>
      <c r="QU10" s="17">
        <v>0.5</v>
      </c>
      <c r="QV10" s="17">
        <v>2.4</v>
      </c>
      <c r="QW10" s="17">
        <v>2.4</v>
      </c>
      <c r="QX10" s="17">
        <v>2.4</v>
      </c>
      <c r="QY10" s="17">
        <v>0</v>
      </c>
      <c r="QZ10" s="17">
        <v>2.4</v>
      </c>
      <c r="RA10" s="17">
        <v>2.4</v>
      </c>
      <c r="RB10" s="17">
        <v>2.4</v>
      </c>
      <c r="RC10" s="17">
        <v>0</v>
      </c>
      <c r="RD10" s="17">
        <v>2.9</v>
      </c>
      <c r="RE10" s="17">
        <v>2.8</v>
      </c>
      <c r="RF10" s="17">
        <v>2.8</v>
      </c>
      <c r="RG10" s="17">
        <v>0.1</v>
      </c>
      <c r="RH10" s="17">
        <v>0</v>
      </c>
      <c r="RI10" s="17">
        <v>0</v>
      </c>
      <c r="RJ10" s="17">
        <v>0</v>
      </c>
      <c r="RK10" s="17">
        <v>0</v>
      </c>
      <c r="RL10" s="17">
        <v>3.5</v>
      </c>
      <c r="RM10" s="17">
        <v>3.6</v>
      </c>
      <c r="RN10" s="17">
        <v>3.6</v>
      </c>
      <c r="RO10" s="17">
        <v>-0.1</v>
      </c>
      <c r="RP10" s="17">
        <v>7.2</v>
      </c>
      <c r="RQ10" s="17">
        <v>6.96502</v>
      </c>
      <c r="RR10" s="17">
        <v>15.740349999999999</v>
      </c>
      <c r="RS10" s="17">
        <v>-8.5403500000000001</v>
      </c>
      <c r="RT10" s="17">
        <v>2</v>
      </c>
      <c r="RU10" s="17">
        <v>2</v>
      </c>
      <c r="RV10" s="17">
        <v>2</v>
      </c>
      <c r="RW10" s="17">
        <v>0</v>
      </c>
      <c r="RX10" s="17"/>
      <c r="RY10" s="17"/>
      <c r="RZ10" s="17"/>
      <c r="SA10" s="17">
        <v>0</v>
      </c>
      <c r="SB10" s="17">
        <v>14.6</v>
      </c>
      <c r="SC10" s="17">
        <v>12.09756</v>
      </c>
      <c r="SD10" s="17">
        <v>12.09756</v>
      </c>
      <c r="SE10" s="17">
        <v>2.50244</v>
      </c>
      <c r="SF10" s="17">
        <v>9.1</v>
      </c>
      <c r="SG10" s="17">
        <v>9.0519999999999996</v>
      </c>
      <c r="SH10" s="17">
        <v>9.0519999999999996</v>
      </c>
      <c r="SI10" s="17">
        <v>4.8000000000000001E-2</v>
      </c>
      <c r="SJ10" s="17">
        <v>20.100000000000001</v>
      </c>
      <c r="SK10" s="17">
        <v>19.5122</v>
      </c>
      <c r="SL10" s="17">
        <v>19.5122</v>
      </c>
      <c r="SM10" s="17">
        <v>0.58779999999999999</v>
      </c>
      <c r="SN10" s="17">
        <v>20.3</v>
      </c>
      <c r="SO10" s="17">
        <v>19.5122</v>
      </c>
      <c r="SP10" s="17">
        <v>19.5122</v>
      </c>
      <c r="SQ10" s="17">
        <v>0.78779999999999994</v>
      </c>
      <c r="SR10" s="17">
        <v>19.8</v>
      </c>
      <c r="SS10" s="17">
        <v>19.317070000000001</v>
      </c>
      <c r="ST10" s="17">
        <v>19.317070000000001</v>
      </c>
      <c r="SU10" s="17">
        <v>0.48293000000000003</v>
      </c>
      <c r="SV10" s="17">
        <v>25</v>
      </c>
      <c r="SW10" s="17">
        <v>15.247</v>
      </c>
      <c r="SX10" s="17">
        <v>15.247</v>
      </c>
      <c r="SY10" s="17">
        <v>9.7530000000000001</v>
      </c>
      <c r="SZ10" s="17">
        <v>30.4</v>
      </c>
      <c r="TA10" s="17">
        <v>19.311</v>
      </c>
      <c r="TB10" s="17">
        <v>19.311</v>
      </c>
      <c r="TC10" s="17">
        <v>11.089</v>
      </c>
      <c r="TD10" s="17">
        <v>0</v>
      </c>
      <c r="TE10" s="17">
        <v>0</v>
      </c>
      <c r="TF10" s="17">
        <v>0</v>
      </c>
      <c r="TG10" s="17">
        <v>0</v>
      </c>
      <c r="TH10" s="17">
        <v>44.5</v>
      </c>
      <c r="TI10" s="17">
        <v>29.76</v>
      </c>
      <c r="TJ10" s="17">
        <v>29.76</v>
      </c>
      <c r="TK10" s="17">
        <v>14.74</v>
      </c>
      <c r="TL10" s="17">
        <v>56.8</v>
      </c>
      <c r="TM10" s="17">
        <v>27.44</v>
      </c>
      <c r="TN10" s="17">
        <v>27.44</v>
      </c>
      <c r="TO10" s="17">
        <v>29.36</v>
      </c>
      <c r="TP10" s="17">
        <v>6.4</v>
      </c>
      <c r="TQ10" s="17">
        <v>2.2759999999999998</v>
      </c>
      <c r="TR10" s="17">
        <v>2.2759999999999998</v>
      </c>
      <c r="TS10" s="17">
        <v>4.1239999999999997</v>
      </c>
      <c r="TT10" s="17">
        <v>2.5</v>
      </c>
      <c r="TU10" s="17">
        <v>1.321</v>
      </c>
      <c r="TV10" s="17">
        <v>1.321</v>
      </c>
      <c r="TW10" s="17">
        <v>1.179</v>
      </c>
      <c r="TX10" s="17">
        <v>21</v>
      </c>
      <c r="TY10" s="17">
        <v>18.53659</v>
      </c>
      <c r="TZ10" s="17">
        <v>18.53659</v>
      </c>
      <c r="UA10" s="17">
        <v>2.4634100000000001</v>
      </c>
      <c r="UB10" s="17">
        <v>7.2</v>
      </c>
      <c r="UC10" s="17">
        <v>5</v>
      </c>
      <c r="UD10" s="17">
        <v>5</v>
      </c>
      <c r="UE10" s="17">
        <v>2.2000000000000002</v>
      </c>
      <c r="UF10" s="17">
        <v>7.6</v>
      </c>
      <c r="UG10" s="17">
        <v>7.5</v>
      </c>
      <c r="UH10" s="17">
        <v>7.5</v>
      </c>
      <c r="UI10" s="17">
        <v>0.1</v>
      </c>
      <c r="UJ10" s="17">
        <v>20</v>
      </c>
      <c r="UK10" s="17">
        <v>19.5122</v>
      </c>
      <c r="UL10" s="17">
        <v>19.5122</v>
      </c>
      <c r="UM10" s="17">
        <v>0.48780000000000001</v>
      </c>
      <c r="UN10" s="17">
        <v>20</v>
      </c>
      <c r="UO10" s="17">
        <v>19.5122</v>
      </c>
      <c r="UP10" s="17">
        <v>19.5122</v>
      </c>
      <c r="UQ10" s="17">
        <v>0.48780000000000001</v>
      </c>
      <c r="UR10" s="17">
        <v>10</v>
      </c>
      <c r="US10" s="17">
        <v>10</v>
      </c>
      <c r="UT10" s="17">
        <v>10</v>
      </c>
      <c r="UU10" s="17">
        <v>0</v>
      </c>
      <c r="UV10" s="17">
        <v>0</v>
      </c>
      <c r="UW10" s="17">
        <v>2.9870000000000001</v>
      </c>
      <c r="UX10" s="17">
        <v>2.9870000000000001</v>
      </c>
      <c r="UY10" s="17">
        <v>-2.9870000000000001</v>
      </c>
      <c r="UZ10" s="17">
        <v>0</v>
      </c>
      <c r="VA10" s="17"/>
      <c r="VB10" s="17">
        <v>0</v>
      </c>
      <c r="VC10" s="17">
        <v>0</v>
      </c>
      <c r="VD10" s="17">
        <v>0</v>
      </c>
      <c r="VE10" s="17">
        <v>0</v>
      </c>
      <c r="VF10" s="17">
        <v>0</v>
      </c>
      <c r="VG10" s="17">
        <v>0</v>
      </c>
      <c r="VH10" s="17">
        <v>0.6</v>
      </c>
      <c r="VI10" s="17">
        <v>0.6</v>
      </c>
      <c r="VJ10" s="17">
        <v>0.6</v>
      </c>
      <c r="VK10" s="17">
        <v>0</v>
      </c>
      <c r="VL10" s="17">
        <v>33.799999999999997</v>
      </c>
      <c r="VM10" s="17">
        <v>16.606000000000002</v>
      </c>
      <c r="VN10" s="17">
        <v>16.606000000000002</v>
      </c>
      <c r="VO10" s="17">
        <v>17.193999999999999</v>
      </c>
      <c r="VP10" s="17">
        <v>30.3</v>
      </c>
      <c r="VQ10" s="17">
        <v>7.1340000000000003</v>
      </c>
      <c r="VR10" s="17">
        <v>7.1340000000000003</v>
      </c>
      <c r="VS10" s="17">
        <v>23.166</v>
      </c>
      <c r="VT10" s="17">
        <v>0</v>
      </c>
      <c r="VU10" s="17">
        <v>0</v>
      </c>
      <c r="VV10" s="17">
        <v>0</v>
      </c>
      <c r="VW10" s="17">
        <v>0</v>
      </c>
      <c r="VX10" s="17">
        <v>0</v>
      </c>
      <c r="VY10" s="17">
        <v>0</v>
      </c>
      <c r="VZ10" s="17">
        <v>0</v>
      </c>
      <c r="WA10" s="17">
        <v>0</v>
      </c>
      <c r="WB10" s="17">
        <v>5.5</v>
      </c>
      <c r="WC10" s="17">
        <v>5.4</v>
      </c>
      <c r="WD10" s="17">
        <v>5.4</v>
      </c>
      <c r="WE10" s="17">
        <v>0.1</v>
      </c>
      <c r="WF10" s="17">
        <v>19.8</v>
      </c>
      <c r="WG10" s="17">
        <v>19.317070000000001</v>
      </c>
      <c r="WH10" s="17">
        <v>19.317070000000001</v>
      </c>
      <c r="WI10" s="17">
        <v>0.48293000000000003</v>
      </c>
      <c r="WJ10" s="17">
        <v>9.9</v>
      </c>
      <c r="WK10" s="17">
        <v>10.8</v>
      </c>
      <c r="WL10" s="17">
        <v>10.8</v>
      </c>
      <c r="WM10" s="17">
        <v>-0.9</v>
      </c>
      <c r="WN10" s="17">
        <v>14.9</v>
      </c>
      <c r="WO10" s="17">
        <v>55</v>
      </c>
      <c r="WP10" s="17">
        <v>55</v>
      </c>
      <c r="WQ10" s="17">
        <v>-40.1</v>
      </c>
      <c r="WR10" s="17">
        <v>35.799999999999997</v>
      </c>
      <c r="WS10" s="17"/>
      <c r="WT10" s="17"/>
      <c r="WU10" s="17">
        <v>35.799999999999997</v>
      </c>
      <c r="WV10" s="17">
        <v>29.2</v>
      </c>
      <c r="WW10" s="17">
        <v>29.184000000000001</v>
      </c>
      <c r="WX10" s="17">
        <v>29.184000000000001</v>
      </c>
      <c r="WY10" s="17">
        <v>1.6E-2</v>
      </c>
      <c r="WZ10" s="17">
        <v>3.3</v>
      </c>
      <c r="XA10" s="17">
        <v>2.8159999999999998</v>
      </c>
      <c r="XB10" s="17">
        <v>2.8159999999999998</v>
      </c>
      <c r="XC10" s="17">
        <v>0.48399999999999999</v>
      </c>
      <c r="XD10" s="17">
        <v>14.1</v>
      </c>
      <c r="XE10" s="17">
        <v>14</v>
      </c>
      <c r="XF10" s="17">
        <v>14</v>
      </c>
      <c r="XG10" s="17">
        <v>0.1</v>
      </c>
      <c r="XH10" s="17">
        <v>17.2</v>
      </c>
      <c r="XI10" s="17">
        <v>17</v>
      </c>
      <c r="XJ10" s="17">
        <v>17</v>
      </c>
      <c r="XK10" s="17">
        <v>0.2</v>
      </c>
      <c r="XL10" s="17">
        <v>8.1</v>
      </c>
      <c r="XM10" s="17">
        <v>8.18</v>
      </c>
      <c r="XN10" s="17">
        <v>8.18</v>
      </c>
      <c r="XO10" s="17">
        <v>-0.08</v>
      </c>
    </row>
    <row r="11" spans="1:639" ht="24" customHeight="1" x14ac:dyDescent="0.3">
      <c r="A11" s="1"/>
      <c r="B11" s="16" t="s">
        <v>71</v>
      </c>
      <c r="C11" s="16" t="s">
        <v>648</v>
      </c>
      <c r="D11" s="17">
        <v>1.1000000000000001</v>
      </c>
      <c r="E11" s="17">
        <v>1.01</v>
      </c>
      <c r="F11" s="17">
        <v>1.01</v>
      </c>
      <c r="G11" s="17">
        <v>0.09</v>
      </c>
      <c r="H11" s="17">
        <v>1.6</v>
      </c>
      <c r="I11" s="17">
        <v>1.66</v>
      </c>
      <c r="J11" s="17">
        <v>1.66</v>
      </c>
      <c r="K11" s="17">
        <v>-0.06</v>
      </c>
      <c r="L11" s="17">
        <v>4.3</v>
      </c>
      <c r="M11" s="17">
        <v>3.5488499999999998</v>
      </c>
      <c r="N11" s="17">
        <v>3.5488499999999998</v>
      </c>
      <c r="O11" s="17">
        <v>0.75114999999999998</v>
      </c>
      <c r="P11" s="17">
        <v>589.5</v>
      </c>
      <c r="Q11" s="17">
        <v>597.06966999999997</v>
      </c>
      <c r="R11" s="17">
        <v>597.06966999999997</v>
      </c>
      <c r="S11" s="17">
        <v>-7.5696700000000003</v>
      </c>
      <c r="T11" s="17">
        <v>197.9</v>
      </c>
      <c r="U11" s="17">
        <v>195.18487999999999</v>
      </c>
      <c r="V11" s="17">
        <v>195.18487999999999</v>
      </c>
      <c r="W11" s="17">
        <v>2.7151200000000002</v>
      </c>
      <c r="X11" s="17"/>
      <c r="Y11" s="17"/>
      <c r="Z11" s="17"/>
      <c r="AA11" s="17">
        <v>0</v>
      </c>
      <c r="AB11" s="17"/>
      <c r="AC11" s="17"/>
      <c r="AD11" s="17"/>
      <c r="AE11" s="17">
        <v>0</v>
      </c>
      <c r="AF11" s="17">
        <v>87.6</v>
      </c>
      <c r="AG11" s="17">
        <v>92.226339999999993</v>
      </c>
      <c r="AH11" s="17">
        <v>92.226339999999993</v>
      </c>
      <c r="AI11" s="17">
        <v>-4.6263399999999999</v>
      </c>
      <c r="AJ11" s="17">
        <v>239.1</v>
      </c>
      <c r="AK11" s="17">
        <v>244.03479999999999</v>
      </c>
      <c r="AL11" s="17">
        <v>244.03479999999999</v>
      </c>
      <c r="AM11" s="17">
        <v>-4.9348000000000001</v>
      </c>
      <c r="AN11" s="17"/>
      <c r="AO11" s="17"/>
      <c r="AP11" s="17"/>
      <c r="AQ11" s="17">
        <v>0</v>
      </c>
      <c r="AR11" s="17"/>
      <c r="AS11" s="17"/>
      <c r="AT11" s="17"/>
      <c r="AU11" s="17">
        <v>0</v>
      </c>
      <c r="AV11" s="17">
        <v>107.5</v>
      </c>
      <c r="AW11" s="17">
        <v>116.66667</v>
      </c>
      <c r="AX11" s="17">
        <v>111.11111</v>
      </c>
      <c r="AY11" s="17">
        <v>-3.61111</v>
      </c>
      <c r="AZ11" s="17">
        <v>107.8</v>
      </c>
      <c r="BA11" s="17">
        <v>116.66667</v>
      </c>
      <c r="BB11" s="17">
        <v>111.11111</v>
      </c>
      <c r="BC11" s="17">
        <v>-3.3111100000000002</v>
      </c>
      <c r="BD11" s="17">
        <v>107.6</v>
      </c>
      <c r="BE11" s="17">
        <v>116.66667</v>
      </c>
      <c r="BF11" s="17">
        <v>111.11111</v>
      </c>
      <c r="BG11" s="17">
        <v>-3.51111</v>
      </c>
      <c r="BH11" s="17">
        <v>207.7</v>
      </c>
      <c r="BI11" s="17">
        <v>175.00001</v>
      </c>
      <c r="BJ11" s="17">
        <v>166.66667000000001</v>
      </c>
      <c r="BK11" s="17">
        <v>41.033329999999999</v>
      </c>
      <c r="BL11" s="17">
        <v>207.1</v>
      </c>
      <c r="BM11" s="17">
        <v>212.66579999999999</v>
      </c>
      <c r="BN11" s="17">
        <v>212.66579999999999</v>
      </c>
      <c r="BO11" s="17">
        <v>-5.5658000000000003</v>
      </c>
      <c r="BP11" s="17">
        <v>108.8</v>
      </c>
      <c r="BQ11" s="17">
        <v>106.3329</v>
      </c>
      <c r="BR11" s="17">
        <v>106.3329</v>
      </c>
      <c r="BS11" s="17">
        <v>2.4670999999999998</v>
      </c>
      <c r="BT11" s="17">
        <v>540</v>
      </c>
      <c r="BU11" s="17">
        <v>568.29854</v>
      </c>
      <c r="BV11" s="17">
        <v>568.29854</v>
      </c>
      <c r="BW11" s="17">
        <v>-28.298539999999999</v>
      </c>
      <c r="BX11" s="17">
        <v>10.199999999999999</v>
      </c>
      <c r="BY11" s="17">
        <v>10.17268</v>
      </c>
      <c r="BZ11" s="17">
        <v>10.17268</v>
      </c>
      <c r="CA11" s="17">
        <v>2.7320000000000001E-2</v>
      </c>
      <c r="CB11" s="17"/>
      <c r="CC11" s="17"/>
      <c r="CD11" s="17"/>
      <c r="CE11" s="17">
        <v>0</v>
      </c>
      <c r="CF11" s="17"/>
      <c r="CG11" s="17"/>
      <c r="CH11" s="17"/>
      <c r="CI11" s="17">
        <v>0</v>
      </c>
      <c r="CJ11" s="17"/>
      <c r="CK11" s="17"/>
      <c r="CL11" s="17"/>
      <c r="CM11" s="17">
        <v>0</v>
      </c>
      <c r="CN11" s="17"/>
      <c r="CO11" s="17"/>
      <c r="CP11" s="17"/>
      <c r="CQ11" s="17">
        <v>0</v>
      </c>
      <c r="CR11" s="17">
        <v>163.19999999999999</v>
      </c>
      <c r="CS11" s="17">
        <v>164.70732000000001</v>
      </c>
      <c r="CT11" s="17">
        <v>164.70732000000001</v>
      </c>
      <c r="CU11" s="17">
        <v>-1.50732</v>
      </c>
      <c r="CV11" s="17">
        <v>7</v>
      </c>
      <c r="CW11" s="17">
        <v>8.3046600000000002</v>
      </c>
      <c r="CX11" s="17">
        <v>8.3046600000000002</v>
      </c>
      <c r="CY11" s="17">
        <v>-1.3046599999999999</v>
      </c>
      <c r="CZ11" s="17">
        <v>0</v>
      </c>
      <c r="DA11" s="17">
        <v>0</v>
      </c>
      <c r="DB11" s="17">
        <v>0</v>
      </c>
      <c r="DC11" s="17">
        <v>0</v>
      </c>
      <c r="DD11" s="17">
        <v>6.8</v>
      </c>
      <c r="DE11" s="17">
        <v>6.8787000000000003</v>
      </c>
      <c r="DF11" s="17">
        <v>6.8787000000000003</v>
      </c>
      <c r="DG11" s="17">
        <v>-7.8700000000000006E-2</v>
      </c>
      <c r="DH11" s="17">
        <v>5</v>
      </c>
      <c r="DI11" s="17">
        <v>4.7461900000000004</v>
      </c>
      <c r="DJ11" s="17">
        <v>4.7462</v>
      </c>
      <c r="DK11" s="17">
        <v>0.25380000000000003</v>
      </c>
      <c r="DL11" s="17">
        <v>75.3</v>
      </c>
      <c r="DM11" s="17">
        <v>73.867099999999994</v>
      </c>
      <c r="DN11" s="17">
        <v>75.524609999999996</v>
      </c>
      <c r="DO11" s="17">
        <v>-0.22461</v>
      </c>
      <c r="DP11" s="17">
        <v>8.1</v>
      </c>
      <c r="DQ11" s="17">
        <v>8.9129299999999994</v>
      </c>
      <c r="DR11" s="17">
        <v>6.5494000000000003</v>
      </c>
      <c r="DS11" s="17">
        <v>1.5506</v>
      </c>
      <c r="DT11" s="17"/>
      <c r="DU11" s="17"/>
      <c r="DV11" s="17"/>
      <c r="DW11" s="17">
        <v>0</v>
      </c>
      <c r="DX11" s="17"/>
      <c r="DY11" s="17"/>
      <c r="DZ11" s="17"/>
      <c r="EA11" s="17">
        <v>0</v>
      </c>
      <c r="EB11" s="17"/>
      <c r="EC11" s="17"/>
      <c r="ED11" s="17"/>
      <c r="EE11" s="17">
        <v>0</v>
      </c>
      <c r="EF11" s="17">
        <v>109</v>
      </c>
      <c r="EG11" s="17">
        <v>112.90537</v>
      </c>
      <c r="EH11" s="17">
        <v>112.90537</v>
      </c>
      <c r="EI11" s="17">
        <v>-3.90537</v>
      </c>
      <c r="EJ11" s="17">
        <v>221.4</v>
      </c>
      <c r="EK11" s="17">
        <v>221.55625000000001</v>
      </c>
      <c r="EL11" s="17">
        <v>221.55625000000001</v>
      </c>
      <c r="EM11" s="17">
        <v>-0.15625</v>
      </c>
      <c r="EN11" s="17"/>
      <c r="EO11" s="17"/>
      <c r="EP11" s="17"/>
      <c r="EQ11" s="17">
        <v>0</v>
      </c>
      <c r="ER11" s="17"/>
      <c r="ES11" s="17"/>
      <c r="ET11" s="17"/>
      <c r="EU11" s="17">
        <v>0</v>
      </c>
      <c r="EV11" s="17"/>
      <c r="EW11" s="17"/>
      <c r="EX11" s="17"/>
      <c r="EY11" s="17">
        <v>0</v>
      </c>
      <c r="EZ11" s="17">
        <v>6.5</v>
      </c>
      <c r="FA11" s="17">
        <v>6.39</v>
      </c>
      <c r="FB11" s="17">
        <v>6.39</v>
      </c>
      <c r="FC11" s="17">
        <v>0.11</v>
      </c>
      <c r="FD11" s="17">
        <v>363.5</v>
      </c>
      <c r="FE11" s="17">
        <v>458.87804999999997</v>
      </c>
      <c r="FF11" s="17">
        <v>458.87804999999997</v>
      </c>
      <c r="FG11" s="17">
        <v>-95.378050000000002</v>
      </c>
      <c r="FH11" s="17">
        <v>80.8</v>
      </c>
      <c r="FI11" s="17">
        <v>69.248570000000001</v>
      </c>
      <c r="FJ11" s="17">
        <v>69.248570000000001</v>
      </c>
      <c r="FK11" s="17">
        <v>11.55143</v>
      </c>
      <c r="FL11" s="17">
        <v>0</v>
      </c>
      <c r="FM11" s="17"/>
      <c r="FN11" s="17"/>
      <c r="FO11" s="17">
        <v>0</v>
      </c>
      <c r="FP11" s="17">
        <v>40.799999999999997</v>
      </c>
      <c r="FQ11" s="17">
        <v>37.709339999999997</v>
      </c>
      <c r="FR11" s="17">
        <v>37.709339999999997</v>
      </c>
      <c r="FS11" s="17">
        <v>3.0906600000000002</v>
      </c>
      <c r="FT11" s="17">
        <v>18.3</v>
      </c>
      <c r="FU11" s="17">
        <v>19.28585</v>
      </c>
      <c r="FV11" s="17">
        <v>19.28585</v>
      </c>
      <c r="FW11" s="17">
        <v>-0.98585</v>
      </c>
      <c r="FX11" s="17">
        <v>19.8</v>
      </c>
      <c r="FY11" s="17">
        <v>19.414629999999999</v>
      </c>
      <c r="FZ11" s="17">
        <v>19.414629999999999</v>
      </c>
      <c r="GA11" s="17">
        <v>0.38536999999999999</v>
      </c>
      <c r="GB11" s="17">
        <v>88.1</v>
      </c>
      <c r="GC11" s="17">
        <v>87.657560000000004</v>
      </c>
      <c r="GD11" s="17">
        <v>87.657560000000004</v>
      </c>
      <c r="GE11" s="17">
        <v>0.44244</v>
      </c>
      <c r="GF11" s="17">
        <v>146.80000000000001</v>
      </c>
      <c r="GG11" s="17">
        <v>177.49395000000001</v>
      </c>
      <c r="GH11" s="17">
        <v>148.29267999999999</v>
      </c>
      <c r="GI11" s="17">
        <v>-1.49268</v>
      </c>
      <c r="GJ11" s="17">
        <v>147</v>
      </c>
      <c r="GK11" s="17">
        <v>177.49395000000001</v>
      </c>
      <c r="GL11" s="17">
        <v>148.29267999999999</v>
      </c>
      <c r="GM11" s="17">
        <v>-1.2926800000000001</v>
      </c>
      <c r="GN11" s="17">
        <v>167.8</v>
      </c>
      <c r="GO11" s="17">
        <v>177.49395000000001</v>
      </c>
      <c r="GP11" s="17">
        <v>148.29267999999999</v>
      </c>
      <c r="GQ11" s="17">
        <v>19.50732</v>
      </c>
      <c r="GR11" s="17">
        <v>107.6</v>
      </c>
      <c r="GS11" s="17">
        <v>104.81189999999999</v>
      </c>
      <c r="GT11" s="17">
        <v>110.91316999999999</v>
      </c>
      <c r="GU11" s="17">
        <v>-3.3131699999999999</v>
      </c>
      <c r="GV11" s="17">
        <v>7.7</v>
      </c>
      <c r="GW11" s="17">
        <v>8.5903899999999993</v>
      </c>
      <c r="GX11" s="17">
        <v>8.5903899999999993</v>
      </c>
      <c r="GY11" s="17">
        <v>-0.89039000000000001</v>
      </c>
      <c r="GZ11" s="17">
        <v>9</v>
      </c>
      <c r="HA11" s="17">
        <v>8.6197900000000001</v>
      </c>
      <c r="HB11" s="17">
        <v>8.6197900000000001</v>
      </c>
      <c r="HC11" s="17">
        <v>0.38020999999999999</v>
      </c>
      <c r="HD11" s="17">
        <v>34.5</v>
      </c>
      <c r="HE11" s="17">
        <v>47.26634</v>
      </c>
      <c r="HF11" s="17">
        <v>32.075980000000001</v>
      </c>
      <c r="HG11" s="17">
        <v>2.4240200000000001</v>
      </c>
      <c r="HH11" s="17">
        <v>45.9</v>
      </c>
      <c r="HI11" s="17">
        <v>44.275120000000001</v>
      </c>
      <c r="HJ11" s="17">
        <v>44.275120000000001</v>
      </c>
      <c r="HK11" s="17">
        <v>1.6248800000000001</v>
      </c>
      <c r="HL11" s="17">
        <v>3.8</v>
      </c>
      <c r="HM11" s="17">
        <v>4.0998900000000003</v>
      </c>
      <c r="HN11" s="17">
        <v>4.0998900000000003</v>
      </c>
      <c r="HO11" s="17">
        <v>-0.29988999999999999</v>
      </c>
      <c r="HP11" s="17">
        <v>31.3</v>
      </c>
      <c r="HQ11" s="17">
        <v>31.00404</v>
      </c>
      <c r="HR11" s="17">
        <v>31.00404</v>
      </c>
      <c r="HS11" s="17">
        <v>0.29596</v>
      </c>
      <c r="HT11" s="17">
        <v>151</v>
      </c>
      <c r="HU11" s="17">
        <v>107.35303</v>
      </c>
      <c r="HV11" s="17">
        <v>83.546350000000004</v>
      </c>
      <c r="HW11" s="17">
        <v>67.453649999999996</v>
      </c>
      <c r="HX11" s="17">
        <v>20.100000000000001</v>
      </c>
      <c r="HY11" s="17">
        <v>26.270379999999999</v>
      </c>
      <c r="HZ11" s="17">
        <v>51.28942</v>
      </c>
      <c r="IA11" s="17">
        <v>-31.189419999999998</v>
      </c>
      <c r="IB11" s="17"/>
      <c r="IC11" s="17"/>
      <c r="ID11" s="17"/>
      <c r="IE11" s="17">
        <v>0</v>
      </c>
      <c r="IF11" s="17"/>
      <c r="IG11" s="17"/>
      <c r="IH11" s="17"/>
      <c r="II11" s="17">
        <v>0</v>
      </c>
      <c r="IJ11" s="17">
        <v>47.4</v>
      </c>
      <c r="IK11" s="17">
        <v>48.360329999999998</v>
      </c>
      <c r="IL11" s="17">
        <v>48.41648</v>
      </c>
      <c r="IM11" s="17">
        <v>-1.0164800000000001</v>
      </c>
      <c r="IN11" s="17"/>
      <c r="IO11" s="17"/>
      <c r="IP11" s="17"/>
      <c r="IQ11" s="17">
        <v>0</v>
      </c>
      <c r="IR11" s="17"/>
      <c r="IS11" s="17"/>
      <c r="IT11" s="17"/>
      <c r="IU11" s="17">
        <v>0</v>
      </c>
      <c r="IV11" s="17"/>
      <c r="IW11" s="17"/>
      <c r="IX11" s="17"/>
      <c r="IY11" s="17">
        <v>0</v>
      </c>
      <c r="IZ11" s="17">
        <v>115.7</v>
      </c>
      <c r="JA11" s="17">
        <v>108.41717</v>
      </c>
      <c r="JB11" s="17">
        <v>115.80476</v>
      </c>
      <c r="JC11" s="17">
        <v>-0.10476000000000001</v>
      </c>
      <c r="JD11" s="17"/>
      <c r="JE11" s="17"/>
      <c r="JF11" s="17"/>
      <c r="JG11" s="17">
        <v>0</v>
      </c>
      <c r="JH11" s="17">
        <v>0</v>
      </c>
      <c r="JI11" s="17">
        <v>0</v>
      </c>
      <c r="JJ11" s="17"/>
      <c r="JK11" s="17">
        <v>0</v>
      </c>
      <c r="JL11" s="17"/>
      <c r="JM11" s="17"/>
      <c r="JN11" s="17"/>
      <c r="JO11" s="17">
        <v>0</v>
      </c>
      <c r="JP11" s="17"/>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v>55.9</v>
      </c>
      <c r="KO11" s="17">
        <v>39.542020000000001</v>
      </c>
      <c r="KP11" s="17">
        <v>16.410260000000001</v>
      </c>
      <c r="KQ11" s="17">
        <v>39.489739999999998</v>
      </c>
      <c r="KR11" s="17"/>
      <c r="KS11" s="17"/>
      <c r="KT11" s="17"/>
      <c r="KU11" s="17">
        <v>0</v>
      </c>
      <c r="KV11" s="17"/>
      <c r="KW11" s="17"/>
      <c r="KX11" s="17"/>
      <c r="KY11" s="17">
        <v>0</v>
      </c>
      <c r="KZ11" s="17">
        <v>46.8</v>
      </c>
      <c r="LA11" s="17">
        <v>88.272570000000002</v>
      </c>
      <c r="LB11" s="17">
        <v>157.16088999999999</v>
      </c>
      <c r="LC11" s="17">
        <v>-110.36089</v>
      </c>
      <c r="LD11" s="17">
        <v>114.2</v>
      </c>
      <c r="LE11" s="17">
        <v>133.67995999999999</v>
      </c>
      <c r="LF11" s="17">
        <v>133.67995999999999</v>
      </c>
      <c r="LG11" s="17">
        <v>-19.479959999999998</v>
      </c>
      <c r="LH11" s="17">
        <v>61.6</v>
      </c>
      <c r="LI11" s="17">
        <v>67.461460000000002</v>
      </c>
      <c r="LJ11" s="17">
        <v>67.461460000000002</v>
      </c>
      <c r="LK11" s="17">
        <v>-5.8614600000000001</v>
      </c>
      <c r="LL11" s="17">
        <v>80.400000000000006</v>
      </c>
      <c r="LM11" s="17">
        <v>78.567999999999998</v>
      </c>
      <c r="LN11" s="17">
        <v>78.567999999999998</v>
      </c>
      <c r="LO11" s="17">
        <v>1.8320000000000001</v>
      </c>
      <c r="LP11" s="17">
        <v>29.9</v>
      </c>
      <c r="LQ11" s="17">
        <v>30.097560000000001</v>
      </c>
      <c r="LR11" s="17">
        <v>30.097560000000001</v>
      </c>
      <c r="LS11" s="17">
        <v>-0.19756000000000001</v>
      </c>
      <c r="LT11" s="17"/>
      <c r="LU11" s="17"/>
      <c r="LV11" s="17"/>
      <c r="LW11" s="17">
        <v>0</v>
      </c>
      <c r="LX11" s="17"/>
      <c r="LY11" s="17"/>
      <c r="LZ11" s="17"/>
      <c r="MA11" s="17">
        <v>0</v>
      </c>
      <c r="MB11" s="17"/>
      <c r="MC11" s="17"/>
      <c r="MD11" s="17"/>
      <c r="ME11" s="17">
        <v>0</v>
      </c>
      <c r="MF11" s="17">
        <v>144.5</v>
      </c>
      <c r="MG11" s="17">
        <v>125.82942</v>
      </c>
      <c r="MH11" s="17">
        <v>146.53881000000001</v>
      </c>
      <c r="MI11" s="17">
        <v>-2.0388099999999998</v>
      </c>
      <c r="MJ11" s="17">
        <v>143.80000000000001</v>
      </c>
      <c r="MK11" s="17">
        <v>125.82942</v>
      </c>
      <c r="ML11" s="17">
        <v>146.53881000000001</v>
      </c>
      <c r="MM11" s="17">
        <v>-2.73881</v>
      </c>
      <c r="MN11" s="17">
        <v>148.1</v>
      </c>
      <c r="MO11" s="17">
        <v>125.82942</v>
      </c>
      <c r="MP11" s="17">
        <v>146.53881000000001</v>
      </c>
      <c r="MQ11" s="17">
        <v>1.5611900000000001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73</v>
      </c>
      <c r="NY11" s="17">
        <v>59.235999999999997</v>
      </c>
      <c r="NZ11" s="17">
        <v>59.235999999999997</v>
      </c>
      <c r="OA11" s="17">
        <v>13.763999999999999</v>
      </c>
      <c r="OB11" s="17">
        <v>0</v>
      </c>
      <c r="OC11" s="17">
        <v>0</v>
      </c>
      <c r="OD11" s="17">
        <v>0</v>
      </c>
      <c r="OE11" s="17">
        <v>0</v>
      </c>
      <c r="OF11" s="17">
        <v>0.1</v>
      </c>
      <c r="OG11" s="17">
        <v>5.0060000000000002</v>
      </c>
      <c r="OH11" s="17">
        <v>5.0060000000000002</v>
      </c>
      <c r="OI11" s="17">
        <v>-4.9059999999999997</v>
      </c>
      <c r="OJ11" s="17">
        <v>0</v>
      </c>
      <c r="OK11" s="17">
        <v>0</v>
      </c>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5.3</v>
      </c>
      <c r="OW11" s="17">
        <v>5.67</v>
      </c>
      <c r="OX11" s="17">
        <v>5.67</v>
      </c>
      <c r="OY11" s="17">
        <v>-0.37</v>
      </c>
      <c r="OZ11" s="17">
        <v>3.7</v>
      </c>
      <c r="PA11" s="17">
        <v>3.6</v>
      </c>
      <c r="PB11" s="17">
        <v>3.6</v>
      </c>
      <c r="PC11" s="17">
        <v>0.1</v>
      </c>
      <c r="PD11" s="17">
        <v>5.2</v>
      </c>
      <c r="PE11" s="17">
        <v>5</v>
      </c>
      <c r="PF11" s="17">
        <v>5</v>
      </c>
      <c r="PG11" s="17">
        <v>0.2</v>
      </c>
      <c r="PH11" s="17">
        <v>19.7</v>
      </c>
      <c r="PI11" s="17">
        <v>19.51219</v>
      </c>
      <c r="PJ11" s="17">
        <v>19.5122</v>
      </c>
      <c r="PK11" s="17">
        <v>0.18779999999999999</v>
      </c>
      <c r="PL11" s="17">
        <v>20</v>
      </c>
      <c r="PM11" s="17">
        <v>19.5122</v>
      </c>
      <c r="PN11" s="17">
        <v>19.5122</v>
      </c>
      <c r="PO11" s="17">
        <v>0.48780000000000001</v>
      </c>
      <c r="PP11" s="17">
        <v>18.64</v>
      </c>
      <c r="PQ11" s="17">
        <v>17.560980000000001</v>
      </c>
      <c r="PR11" s="17">
        <v>17.560980000000001</v>
      </c>
      <c r="PS11" s="17">
        <v>1.0790200000000001</v>
      </c>
      <c r="PT11" s="17">
        <v>3.4</v>
      </c>
      <c r="PU11" s="17">
        <v>3.5</v>
      </c>
      <c r="PV11" s="17">
        <v>3.5</v>
      </c>
      <c r="PW11" s="17">
        <v>-0.1</v>
      </c>
      <c r="PX11" s="17">
        <v>18.7</v>
      </c>
      <c r="PY11" s="17">
        <v>18.2439</v>
      </c>
      <c r="PZ11" s="17">
        <v>18.2439</v>
      </c>
      <c r="QA11" s="17">
        <v>0.45610000000000001</v>
      </c>
      <c r="QB11" s="17">
        <v>0</v>
      </c>
      <c r="QC11" s="17">
        <v>0</v>
      </c>
      <c r="QD11" s="17">
        <v>0</v>
      </c>
      <c r="QE11" s="17">
        <v>0</v>
      </c>
      <c r="QF11" s="17">
        <v>0</v>
      </c>
      <c r="QG11" s="17">
        <v>0</v>
      </c>
      <c r="QH11" s="17">
        <v>0</v>
      </c>
      <c r="QI11" s="17">
        <v>0</v>
      </c>
      <c r="QJ11" s="17">
        <v>17.399999999999999</v>
      </c>
      <c r="QK11" s="17">
        <v>15.842000000000001</v>
      </c>
      <c r="QL11" s="17">
        <v>15.842000000000001</v>
      </c>
      <c r="QM11" s="17">
        <v>1.5580000000000001</v>
      </c>
      <c r="QN11" s="17">
        <v>48.2</v>
      </c>
      <c r="QO11" s="17">
        <v>39.930999999999997</v>
      </c>
      <c r="QP11" s="17">
        <v>39.930999999999997</v>
      </c>
      <c r="QQ11" s="17">
        <v>8.2690000000000001</v>
      </c>
      <c r="QR11" s="17">
        <v>4.7</v>
      </c>
      <c r="QS11" s="17">
        <v>4.2</v>
      </c>
      <c r="QT11" s="17">
        <v>4.2</v>
      </c>
      <c r="QU11" s="17">
        <v>0.5</v>
      </c>
      <c r="QV11" s="17">
        <v>2.4</v>
      </c>
      <c r="QW11" s="17">
        <v>2.4</v>
      </c>
      <c r="QX11" s="17">
        <v>2.4</v>
      </c>
      <c r="QY11" s="17">
        <v>0</v>
      </c>
      <c r="QZ11" s="17">
        <v>2.4</v>
      </c>
      <c r="RA11" s="17">
        <v>2.4</v>
      </c>
      <c r="RB11" s="17">
        <v>2.4</v>
      </c>
      <c r="RC11" s="17">
        <v>0</v>
      </c>
      <c r="RD11" s="17">
        <v>2.9</v>
      </c>
      <c r="RE11" s="17">
        <v>2.8</v>
      </c>
      <c r="RF11" s="17">
        <v>2.8</v>
      </c>
      <c r="RG11" s="17">
        <v>0.1</v>
      </c>
      <c r="RH11" s="17">
        <v>0</v>
      </c>
      <c r="RI11" s="17">
        <v>0</v>
      </c>
      <c r="RJ11" s="17">
        <v>0</v>
      </c>
      <c r="RK11" s="17">
        <v>0</v>
      </c>
      <c r="RL11" s="17">
        <v>3.5</v>
      </c>
      <c r="RM11" s="17">
        <v>3.6</v>
      </c>
      <c r="RN11" s="17">
        <v>3.6</v>
      </c>
      <c r="RO11" s="17">
        <v>-0.1</v>
      </c>
      <c r="RP11" s="17">
        <v>7.1</v>
      </c>
      <c r="RQ11" s="17">
        <v>6.1061800000000002</v>
      </c>
      <c r="RR11" s="17">
        <v>11.92151</v>
      </c>
      <c r="RS11" s="17">
        <v>-4.82151</v>
      </c>
      <c r="RT11" s="17">
        <v>2</v>
      </c>
      <c r="RU11" s="17">
        <v>2</v>
      </c>
      <c r="RV11" s="17">
        <v>2</v>
      </c>
      <c r="RW11" s="17">
        <v>0</v>
      </c>
      <c r="RX11" s="17"/>
      <c r="RY11" s="17"/>
      <c r="RZ11" s="17"/>
      <c r="SA11" s="17">
        <v>0</v>
      </c>
      <c r="SB11" s="17">
        <v>14.5</v>
      </c>
      <c r="SC11" s="17">
        <v>12.09756</v>
      </c>
      <c r="SD11" s="17">
        <v>12.09756</v>
      </c>
      <c r="SE11" s="17">
        <v>2.4024399999999999</v>
      </c>
      <c r="SF11" s="17">
        <v>9.1999999999999993</v>
      </c>
      <c r="SG11" s="17">
        <v>9.0519999999999996</v>
      </c>
      <c r="SH11" s="17">
        <v>9.0519999999999996</v>
      </c>
      <c r="SI11" s="17">
        <v>0.14799999999999999</v>
      </c>
      <c r="SJ11" s="17">
        <v>19.5</v>
      </c>
      <c r="SK11" s="17">
        <v>19.5122</v>
      </c>
      <c r="SL11" s="17">
        <v>19.5122</v>
      </c>
      <c r="SM11" s="17">
        <v>-1.2200000000000001E-2</v>
      </c>
      <c r="SN11" s="17">
        <v>20.100000000000001</v>
      </c>
      <c r="SO11" s="17">
        <v>19.5122</v>
      </c>
      <c r="SP11" s="17">
        <v>19.5122</v>
      </c>
      <c r="SQ11" s="17">
        <v>0.58779999999999999</v>
      </c>
      <c r="SR11" s="17">
        <v>19.8</v>
      </c>
      <c r="SS11" s="17">
        <v>19.317070000000001</v>
      </c>
      <c r="ST11" s="17">
        <v>19.317070000000001</v>
      </c>
      <c r="SU11" s="17">
        <v>0.48293000000000003</v>
      </c>
      <c r="SV11" s="17">
        <v>25.2</v>
      </c>
      <c r="SW11" s="17">
        <v>16.963000000000001</v>
      </c>
      <c r="SX11" s="17">
        <v>16.963000000000001</v>
      </c>
      <c r="SY11" s="17">
        <v>8.2370000000000001</v>
      </c>
      <c r="SZ11" s="17">
        <v>29.8</v>
      </c>
      <c r="TA11" s="17">
        <v>17.492000000000001</v>
      </c>
      <c r="TB11" s="17">
        <v>17.492000000000001</v>
      </c>
      <c r="TC11" s="17">
        <v>12.308</v>
      </c>
      <c r="TD11" s="17">
        <v>0</v>
      </c>
      <c r="TE11" s="17">
        <v>0</v>
      </c>
      <c r="TF11" s="17">
        <v>0</v>
      </c>
      <c r="TG11" s="17">
        <v>0</v>
      </c>
      <c r="TH11" s="17">
        <v>32.299999999999997</v>
      </c>
      <c r="TI11" s="17">
        <v>19.670000000000002</v>
      </c>
      <c r="TJ11" s="17">
        <v>19.670000000000002</v>
      </c>
      <c r="TK11" s="17">
        <v>12.63</v>
      </c>
      <c r="TL11" s="17">
        <v>51.7</v>
      </c>
      <c r="TM11" s="17">
        <v>17.350000000000001</v>
      </c>
      <c r="TN11" s="17">
        <v>17.350000000000001</v>
      </c>
      <c r="TO11" s="17">
        <v>34.35</v>
      </c>
      <c r="TP11" s="17">
        <v>2</v>
      </c>
      <c r="TQ11" s="17">
        <v>2.1829999999999998</v>
      </c>
      <c r="TR11" s="17">
        <v>2.1829999999999998</v>
      </c>
      <c r="TS11" s="17">
        <v>-0.183</v>
      </c>
      <c r="TT11" s="17">
        <v>1.2</v>
      </c>
      <c r="TU11" s="17">
        <v>1.2809999999999999</v>
      </c>
      <c r="TV11" s="17">
        <v>1.2809999999999999</v>
      </c>
      <c r="TW11" s="17">
        <v>-8.1000000000000003E-2</v>
      </c>
      <c r="TX11" s="17">
        <v>20.9</v>
      </c>
      <c r="TY11" s="17">
        <v>18.53659</v>
      </c>
      <c r="TZ11" s="17">
        <v>18.53659</v>
      </c>
      <c r="UA11" s="17">
        <v>2.36341</v>
      </c>
      <c r="UB11" s="17">
        <v>7.1</v>
      </c>
      <c r="UC11" s="17">
        <v>5</v>
      </c>
      <c r="UD11" s="17">
        <v>5</v>
      </c>
      <c r="UE11" s="17">
        <v>2.1</v>
      </c>
      <c r="UF11" s="17">
        <v>7.6</v>
      </c>
      <c r="UG11" s="17">
        <v>7.5</v>
      </c>
      <c r="UH11" s="17">
        <v>7.5</v>
      </c>
      <c r="UI11" s="17">
        <v>0.1</v>
      </c>
      <c r="UJ11" s="17">
        <v>20</v>
      </c>
      <c r="UK11" s="17">
        <v>19.5122</v>
      </c>
      <c r="UL11" s="17">
        <v>19.5122</v>
      </c>
      <c r="UM11" s="17">
        <v>0.48780000000000001</v>
      </c>
      <c r="UN11" s="17">
        <v>20</v>
      </c>
      <c r="UO11" s="17">
        <v>19.5122</v>
      </c>
      <c r="UP11" s="17">
        <v>19.5122</v>
      </c>
      <c r="UQ11" s="17">
        <v>0.48780000000000001</v>
      </c>
      <c r="UR11" s="17">
        <v>10</v>
      </c>
      <c r="US11" s="17">
        <v>10</v>
      </c>
      <c r="UT11" s="17">
        <v>10</v>
      </c>
      <c r="UU11" s="17">
        <v>0</v>
      </c>
      <c r="UV11" s="17">
        <v>0</v>
      </c>
      <c r="UW11" s="17">
        <v>3.222</v>
      </c>
      <c r="UX11" s="17">
        <v>3.222</v>
      </c>
      <c r="UY11" s="17">
        <v>-3.222</v>
      </c>
      <c r="UZ11" s="17">
        <v>0</v>
      </c>
      <c r="VA11" s="17"/>
      <c r="VB11" s="17">
        <v>0</v>
      </c>
      <c r="VC11" s="17">
        <v>0</v>
      </c>
      <c r="VD11" s="17">
        <v>0</v>
      </c>
      <c r="VE11" s="17">
        <v>0</v>
      </c>
      <c r="VF11" s="17">
        <v>0</v>
      </c>
      <c r="VG11" s="17">
        <v>0</v>
      </c>
      <c r="VH11" s="17">
        <v>0.6</v>
      </c>
      <c r="VI11" s="17">
        <v>0.6</v>
      </c>
      <c r="VJ11" s="17">
        <v>0.6</v>
      </c>
      <c r="VK11" s="17">
        <v>0</v>
      </c>
      <c r="VL11" s="17">
        <v>27.6</v>
      </c>
      <c r="VM11" s="17">
        <v>15.798999999999999</v>
      </c>
      <c r="VN11" s="17">
        <v>15.798999999999999</v>
      </c>
      <c r="VO11" s="17">
        <v>11.801</v>
      </c>
      <c r="VP11" s="17">
        <v>26.5</v>
      </c>
      <c r="VQ11" s="17">
        <v>7.218</v>
      </c>
      <c r="VR11" s="17">
        <v>7.218</v>
      </c>
      <c r="VS11" s="17">
        <v>19.282</v>
      </c>
      <c r="VT11" s="17">
        <v>0</v>
      </c>
      <c r="VU11" s="17">
        <v>0</v>
      </c>
      <c r="VV11" s="17">
        <v>0</v>
      </c>
      <c r="VW11" s="17">
        <v>0</v>
      </c>
      <c r="VX11" s="17">
        <v>0</v>
      </c>
      <c r="VY11" s="17">
        <v>0</v>
      </c>
      <c r="VZ11" s="17">
        <v>0</v>
      </c>
      <c r="WA11" s="17">
        <v>0</v>
      </c>
      <c r="WB11" s="17">
        <v>5.5</v>
      </c>
      <c r="WC11" s="17">
        <v>5.4</v>
      </c>
      <c r="WD11" s="17">
        <v>5.4</v>
      </c>
      <c r="WE11" s="17">
        <v>0.1</v>
      </c>
      <c r="WF11" s="17">
        <v>19.8</v>
      </c>
      <c r="WG11" s="17">
        <v>19.317070000000001</v>
      </c>
      <c r="WH11" s="17">
        <v>19.317070000000001</v>
      </c>
      <c r="WI11" s="17">
        <v>0.48293000000000003</v>
      </c>
      <c r="WJ11" s="17">
        <v>10</v>
      </c>
      <c r="WK11" s="17">
        <v>10.8</v>
      </c>
      <c r="WL11" s="17">
        <v>10.8</v>
      </c>
      <c r="WM11" s="17">
        <v>-0.8</v>
      </c>
      <c r="WN11" s="17">
        <v>14.9</v>
      </c>
      <c r="WO11" s="17">
        <v>55</v>
      </c>
      <c r="WP11" s="17">
        <v>55</v>
      </c>
      <c r="WQ11" s="17">
        <v>-40.1</v>
      </c>
      <c r="WR11" s="17">
        <v>36.200000000000003</v>
      </c>
      <c r="WS11" s="17"/>
      <c r="WT11" s="17"/>
      <c r="WU11" s="17">
        <v>36.200000000000003</v>
      </c>
      <c r="WV11" s="17">
        <v>29.2</v>
      </c>
      <c r="WW11" s="17">
        <v>29.184000000000001</v>
      </c>
      <c r="WX11" s="17">
        <v>29.184000000000001</v>
      </c>
      <c r="WY11" s="17">
        <v>1.6E-2</v>
      </c>
      <c r="WZ11" s="17">
        <v>3.3</v>
      </c>
      <c r="XA11" s="17">
        <v>2.8159999999999998</v>
      </c>
      <c r="XB11" s="17">
        <v>2.8159999999999998</v>
      </c>
      <c r="XC11" s="17">
        <v>0.48399999999999999</v>
      </c>
      <c r="XD11" s="17">
        <v>14.3</v>
      </c>
      <c r="XE11" s="17">
        <v>14</v>
      </c>
      <c r="XF11" s="17">
        <v>14</v>
      </c>
      <c r="XG11" s="17">
        <v>0.3</v>
      </c>
      <c r="XH11" s="17">
        <v>17.2</v>
      </c>
      <c r="XI11" s="17">
        <v>17</v>
      </c>
      <c r="XJ11" s="17">
        <v>17</v>
      </c>
      <c r="XK11" s="17">
        <v>0.2</v>
      </c>
      <c r="XL11" s="17">
        <v>8.4</v>
      </c>
      <c r="XM11" s="17">
        <v>8.18</v>
      </c>
      <c r="XN11" s="17">
        <v>8.18</v>
      </c>
      <c r="XO11" s="17">
        <v>0.22</v>
      </c>
    </row>
    <row r="12" spans="1:639" ht="24" customHeight="1" x14ac:dyDescent="0.3">
      <c r="A12" s="1"/>
      <c r="B12" s="16" t="s">
        <v>71</v>
      </c>
      <c r="C12" s="16" t="s">
        <v>649</v>
      </c>
      <c r="D12" s="17">
        <v>1.1000000000000001</v>
      </c>
      <c r="E12" s="17">
        <v>1.01</v>
      </c>
      <c r="F12" s="17">
        <v>1.01</v>
      </c>
      <c r="G12" s="17">
        <v>0.09</v>
      </c>
      <c r="H12" s="17">
        <v>1.6</v>
      </c>
      <c r="I12" s="17">
        <v>1.66</v>
      </c>
      <c r="J12" s="17">
        <v>1.66</v>
      </c>
      <c r="K12" s="17">
        <v>-0.06</v>
      </c>
      <c r="L12" s="17">
        <v>4.3</v>
      </c>
      <c r="M12" s="17">
        <v>3.5488499999999998</v>
      </c>
      <c r="N12" s="17">
        <v>3.5488499999999998</v>
      </c>
      <c r="O12" s="17">
        <v>0.75114999999999998</v>
      </c>
      <c r="P12" s="17">
        <v>598.4</v>
      </c>
      <c r="Q12" s="17">
        <v>597.06966999999997</v>
      </c>
      <c r="R12" s="17">
        <v>597.06966999999997</v>
      </c>
      <c r="S12" s="17">
        <v>1.33033</v>
      </c>
      <c r="T12" s="17">
        <v>200.2</v>
      </c>
      <c r="U12" s="17">
        <v>195.18487999999999</v>
      </c>
      <c r="V12" s="17">
        <v>195.18487999999999</v>
      </c>
      <c r="W12" s="17">
        <v>5.0151199999999996</v>
      </c>
      <c r="X12" s="17"/>
      <c r="Y12" s="17"/>
      <c r="Z12" s="17"/>
      <c r="AA12" s="17">
        <v>0</v>
      </c>
      <c r="AB12" s="17"/>
      <c r="AC12" s="17"/>
      <c r="AD12" s="17"/>
      <c r="AE12" s="17">
        <v>0</v>
      </c>
      <c r="AF12" s="17">
        <v>90.1</v>
      </c>
      <c r="AG12" s="17">
        <v>92.226339999999993</v>
      </c>
      <c r="AH12" s="17">
        <v>92.226339999999993</v>
      </c>
      <c r="AI12" s="17">
        <v>-2.1263399999999999</v>
      </c>
      <c r="AJ12" s="17">
        <v>239.4</v>
      </c>
      <c r="AK12" s="17">
        <v>244.03479999999999</v>
      </c>
      <c r="AL12" s="17">
        <v>244.03479999999999</v>
      </c>
      <c r="AM12" s="17">
        <v>-4.6348000000000003</v>
      </c>
      <c r="AN12" s="17"/>
      <c r="AO12" s="17"/>
      <c r="AP12" s="17"/>
      <c r="AQ12" s="17">
        <v>0</v>
      </c>
      <c r="AR12" s="17"/>
      <c r="AS12" s="17"/>
      <c r="AT12" s="17"/>
      <c r="AU12" s="17">
        <v>0</v>
      </c>
      <c r="AV12" s="17">
        <v>107.7</v>
      </c>
      <c r="AW12" s="17">
        <v>111.11113</v>
      </c>
      <c r="AX12" s="17">
        <v>116.66667</v>
      </c>
      <c r="AY12" s="17">
        <v>-8.9666700000000006</v>
      </c>
      <c r="AZ12" s="17">
        <v>107.8</v>
      </c>
      <c r="BA12" s="17">
        <v>111.11113</v>
      </c>
      <c r="BB12" s="17">
        <v>116.66667</v>
      </c>
      <c r="BC12" s="17">
        <v>-8.8666699999999992</v>
      </c>
      <c r="BD12" s="17">
        <v>107.5</v>
      </c>
      <c r="BE12" s="17">
        <v>111.11113</v>
      </c>
      <c r="BF12" s="17">
        <v>116.66667</v>
      </c>
      <c r="BG12" s="17">
        <v>-9.1666699999999999</v>
      </c>
      <c r="BH12" s="17">
        <v>207.5</v>
      </c>
      <c r="BI12" s="17">
        <v>166.66669999999999</v>
      </c>
      <c r="BJ12" s="17">
        <v>175</v>
      </c>
      <c r="BK12" s="17">
        <v>32.5</v>
      </c>
      <c r="BL12" s="17">
        <v>205.7</v>
      </c>
      <c r="BM12" s="17">
        <v>212.66664</v>
      </c>
      <c r="BN12" s="17">
        <v>212.66664</v>
      </c>
      <c r="BO12" s="17">
        <v>-6.9666399999999999</v>
      </c>
      <c r="BP12" s="17">
        <v>109.1</v>
      </c>
      <c r="BQ12" s="17">
        <v>106.33332</v>
      </c>
      <c r="BR12" s="17">
        <v>106.33332</v>
      </c>
      <c r="BS12" s="17">
        <v>2.76668</v>
      </c>
      <c r="BT12" s="17">
        <v>556.6</v>
      </c>
      <c r="BU12" s="17">
        <v>568.29854</v>
      </c>
      <c r="BV12" s="17">
        <v>568.29854</v>
      </c>
      <c r="BW12" s="17">
        <v>-11.698539999999999</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166</v>
      </c>
      <c r="CS12" s="17">
        <v>164.70732000000001</v>
      </c>
      <c r="CT12" s="17">
        <v>164.70732000000001</v>
      </c>
      <c r="CU12" s="17">
        <v>1.2926800000000001</v>
      </c>
      <c r="CV12" s="17">
        <v>7.9</v>
      </c>
      <c r="CW12" s="17">
        <v>8.3046600000000002</v>
      </c>
      <c r="CX12" s="17">
        <v>8.3046600000000002</v>
      </c>
      <c r="CY12" s="17">
        <v>-0.40466000000000002</v>
      </c>
      <c r="CZ12" s="17">
        <v>0</v>
      </c>
      <c r="DA12" s="17">
        <v>0</v>
      </c>
      <c r="DB12" s="17">
        <v>0</v>
      </c>
      <c r="DC12" s="17">
        <v>0</v>
      </c>
      <c r="DD12" s="17">
        <v>6.8</v>
      </c>
      <c r="DE12" s="17">
        <v>6.8787000000000003</v>
      </c>
      <c r="DF12" s="17">
        <v>6.8787000000000003</v>
      </c>
      <c r="DG12" s="17">
        <v>-7.8700000000000006E-2</v>
      </c>
      <c r="DH12" s="17">
        <v>5</v>
      </c>
      <c r="DI12" s="17">
        <v>4.7461900000000004</v>
      </c>
      <c r="DJ12" s="17">
        <v>4.7462</v>
      </c>
      <c r="DK12" s="17">
        <v>0.25380000000000003</v>
      </c>
      <c r="DL12" s="17">
        <v>40.200000000000003</v>
      </c>
      <c r="DM12" s="17">
        <v>75.757559999999998</v>
      </c>
      <c r="DN12" s="17">
        <v>64.609380000000002</v>
      </c>
      <c r="DO12" s="17">
        <v>-24.409379999999999</v>
      </c>
      <c r="DP12" s="17">
        <v>8.1</v>
      </c>
      <c r="DQ12" s="17">
        <v>8.9129400000000008</v>
      </c>
      <c r="DR12" s="17">
        <v>6.5494000000000003</v>
      </c>
      <c r="DS12" s="17">
        <v>1.5506</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223</v>
      </c>
      <c r="EK12" s="17">
        <v>221.55625000000001</v>
      </c>
      <c r="EL12" s="17">
        <v>221.55625000000001</v>
      </c>
      <c r="EM12" s="17">
        <v>1.4437500000000001</v>
      </c>
      <c r="EN12" s="17"/>
      <c r="EO12" s="17"/>
      <c r="EP12" s="17"/>
      <c r="EQ12" s="17">
        <v>0</v>
      </c>
      <c r="ER12" s="17"/>
      <c r="ES12" s="17"/>
      <c r="ET12" s="17"/>
      <c r="EU12" s="17">
        <v>0</v>
      </c>
      <c r="EV12" s="17"/>
      <c r="EW12" s="17"/>
      <c r="EX12" s="17"/>
      <c r="EY12" s="17">
        <v>0</v>
      </c>
      <c r="EZ12" s="17">
        <v>6.5</v>
      </c>
      <c r="FA12" s="17">
        <v>6.39</v>
      </c>
      <c r="FB12" s="17">
        <v>6.39</v>
      </c>
      <c r="FC12" s="17">
        <v>0.11</v>
      </c>
      <c r="FD12" s="17">
        <v>416.9</v>
      </c>
      <c r="FE12" s="17">
        <v>458.87804999999997</v>
      </c>
      <c r="FF12" s="17">
        <v>458.87804999999997</v>
      </c>
      <c r="FG12" s="17">
        <v>-41.978050000000003</v>
      </c>
      <c r="FH12" s="17">
        <v>25.3</v>
      </c>
      <c r="FI12" s="17">
        <v>69.248570000000001</v>
      </c>
      <c r="FJ12" s="17">
        <v>69.248570000000001</v>
      </c>
      <c r="FK12" s="17">
        <v>-43.948569999999997</v>
      </c>
      <c r="FL12" s="17">
        <v>0</v>
      </c>
      <c r="FM12" s="17"/>
      <c r="FN12" s="17"/>
      <c r="FO12" s="17">
        <v>0</v>
      </c>
      <c r="FP12" s="17">
        <v>42</v>
      </c>
      <c r="FQ12" s="17">
        <v>37.709339999999997</v>
      </c>
      <c r="FR12" s="17">
        <v>37.709339999999997</v>
      </c>
      <c r="FS12" s="17">
        <v>4.2906599999999999</v>
      </c>
      <c r="FT12" s="17">
        <v>18.399999999999999</v>
      </c>
      <c r="FU12" s="17">
        <v>19.28585</v>
      </c>
      <c r="FV12" s="17">
        <v>19.28585</v>
      </c>
      <c r="FW12" s="17">
        <v>-0.88585000000000003</v>
      </c>
      <c r="FX12" s="17">
        <v>19.8</v>
      </c>
      <c r="FY12" s="17">
        <v>19.414629999999999</v>
      </c>
      <c r="FZ12" s="17">
        <v>19.414629999999999</v>
      </c>
      <c r="GA12" s="17">
        <v>0.38536999999999999</v>
      </c>
      <c r="GB12" s="17">
        <v>87.7</v>
      </c>
      <c r="GC12" s="17">
        <v>87.657560000000004</v>
      </c>
      <c r="GD12" s="17">
        <v>87.657560000000004</v>
      </c>
      <c r="GE12" s="17">
        <v>4.2439999999999999E-2</v>
      </c>
      <c r="GF12" s="17">
        <v>130.4</v>
      </c>
      <c r="GG12" s="17">
        <v>138.98536999999999</v>
      </c>
      <c r="GH12" s="17">
        <v>156.07432</v>
      </c>
      <c r="GI12" s="17">
        <v>-25.674320000000002</v>
      </c>
      <c r="GJ12" s="17">
        <v>130.69999999999999</v>
      </c>
      <c r="GK12" s="17">
        <v>138.98536999999999</v>
      </c>
      <c r="GL12" s="17">
        <v>156.07432</v>
      </c>
      <c r="GM12" s="17">
        <v>-25.374320000000001</v>
      </c>
      <c r="GN12" s="17">
        <v>155.80000000000001</v>
      </c>
      <c r="GO12" s="17">
        <v>138.98536999999999</v>
      </c>
      <c r="GP12" s="17">
        <v>156.07432</v>
      </c>
      <c r="GQ12" s="17">
        <v>-0.27432000000000001</v>
      </c>
      <c r="GR12" s="17">
        <v>108.7</v>
      </c>
      <c r="GS12" s="17">
        <v>102.5796</v>
      </c>
      <c r="GT12" s="17">
        <v>110.91316999999999</v>
      </c>
      <c r="GU12" s="17">
        <v>-2.2131699999999999</v>
      </c>
      <c r="GV12" s="17">
        <v>7.6</v>
      </c>
      <c r="GW12" s="17">
        <v>8.5903899999999993</v>
      </c>
      <c r="GX12" s="17">
        <v>8.5903899999999993</v>
      </c>
      <c r="GY12" s="17">
        <v>-0.99038999999999999</v>
      </c>
      <c r="GZ12" s="17">
        <v>9</v>
      </c>
      <c r="HA12" s="17">
        <v>8.6197900000000001</v>
      </c>
      <c r="HB12" s="17">
        <v>8.6197900000000001</v>
      </c>
      <c r="HC12" s="17">
        <v>0.38020999999999999</v>
      </c>
      <c r="HD12" s="17">
        <v>35.9</v>
      </c>
      <c r="HE12" s="17">
        <v>47.26634</v>
      </c>
      <c r="HF12" s="17">
        <v>24.375109999999999</v>
      </c>
      <c r="HG12" s="17">
        <v>11.524889999999999</v>
      </c>
      <c r="HH12" s="17">
        <v>46.8</v>
      </c>
      <c r="HI12" s="17">
        <v>44.275120000000001</v>
      </c>
      <c r="HJ12" s="17">
        <v>44.275120000000001</v>
      </c>
      <c r="HK12" s="17">
        <v>2.52488</v>
      </c>
      <c r="HL12" s="17">
        <v>3.8</v>
      </c>
      <c r="HM12" s="17">
        <v>4.0998900000000003</v>
      </c>
      <c r="HN12" s="17">
        <v>4.0998900000000003</v>
      </c>
      <c r="HO12" s="17">
        <v>-0.29988999999999999</v>
      </c>
      <c r="HP12" s="17">
        <v>31.3</v>
      </c>
      <c r="HQ12" s="17">
        <v>31.00404</v>
      </c>
      <c r="HR12" s="17">
        <v>31.00404</v>
      </c>
      <c r="HS12" s="17">
        <v>0.29596</v>
      </c>
      <c r="HT12" s="17">
        <v>153.80000000000001</v>
      </c>
      <c r="HU12" s="17">
        <v>109.08899</v>
      </c>
      <c r="HV12" s="17">
        <v>60.958199999999998</v>
      </c>
      <c r="HW12" s="17">
        <v>92.841800000000006</v>
      </c>
      <c r="HX12" s="17">
        <v>21.5</v>
      </c>
      <c r="HY12" s="17">
        <v>36.55856</v>
      </c>
      <c r="HZ12" s="17">
        <v>36.798070000000003</v>
      </c>
      <c r="IA12" s="17">
        <v>-15.298069999999999</v>
      </c>
      <c r="IB12" s="17"/>
      <c r="IC12" s="17"/>
      <c r="ID12" s="17"/>
      <c r="IE12" s="17">
        <v>0</v>
      </c>
      <c r="IF12" s="17"/>
      <c r="IG12" s="17"/>
      <c r="IH12" s="17"/>
      <c r="II12" s="17">
        <v>0</v>
      </c>
      <c r="IJ12" s="17">
        <v>47.2</v>
      </c>
      <c r="IK12" s="17">
        <v>44.970669999999998</v>
      </c>
      <c r="IL12" s="17">
        <v>44.914529999999999</v>
      </c>
      <c r="IM12" s="17">
        <v>2.2854700000000001</v>
      </c>
      <c r="IN12" s="17"/>
      <c r="IO12" s="17"/>
      <c r="IP12" s="17"/>
      <c r="IQ12" s="17">
        <v>0</v>
      </c>
      <c r="IR12" s="17"/>
      <c r="IS12" s="17"/>
      <c r="IT12" s="17"/>
      <c r="IU12" s="17">
        <v>0</v>
      </c>
      <c r="IV12" s="17"/>
      <c r="IW12" s="17"/>
      <c r="IX12" s="17"/>
      <c r="IY12" s="17">
        <v>0</v>
      </c>
      <c r="IZ12" s="17">
        <v>118</v>
      </c>
      <c r="JA12" s="17">
        <v>105.71424</v>
      </c>
      <c r="JB12" s="17">
        <v>115.80476</v>
      </c>
      <c r="JC12" s="17">
        <v>2.1952400000000001</v>
      </c>
      <c r="JD12" s="17"/>
      <c r="JE12" s="17"/>
      <c r="JF12" s="17"/>
      <c r="JG12" s="17">
        <v>0</v>
      </c>
      <c r="JH12" s="17">
        <v>0</v>
      </c>
      <c r="JI12" s="17">
        <v>0</v>
      </c>
      <c r="JJ12" s="17"/>
      <c r="JK12" s="17">
        <v>0</v>
      </c>
      <c r="JL12" s="17"/>
      <c r="JM12" s="17"/>
      <c r="JN12" s="17"/>
      <c r="JO12" s="17">
        <v>0</v>
      </c>
      <c r="JP12" s="17"/>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v>57</v>
      </c>
      <c r="KO12" s="17">
        <v>39.791319999999999</v>
      </c>
      <c r="KP12" s="17">
        <v>16.410260000000001</v>
      </c>
      <c r="KQ12" s="17">
        <v>40.589739999999999</v>
      </c>
      <c r="KR12" s="17"/>
      <c r="KS12" s="17"/>
      <c r="KT12" s="17"/>
      <c r="KU12" s="17">
        <v>0</v>
      </c>
      <c r="KV12" s="17"/>
      <c r="KW12" s="17"/>
      <c r="KX12" s="17"/>
      <c r="KY12" s="17">
        <v>0</v>
      </c>
      <c r="KZ12" s="17">
        <v>65.5</v>
      </c>
      <c r="LA12" s="17">
        <v>74.751000000000005</v>
      </c>
      <c r="LB12" s="17">
        <v>131.05761999999999</v>
      </c>
      <c r="LC12" s="17">
        <v>-65.55762</v>
      </c>
      <c r="LD12" s="17">
        <v>126.7</v>
      </c>
      <c r="LE12" s="17">
        <v>133.67995999999999</v>
      </c>
      <c r="LF12" s="17">
        <v>133.67995999999999</v>
      </c>
      <c r="LG12" s="17">
        <v>-6.9799600000000002</v>
      </c>
      <c r="LH12" s="17">
        <v>63.3</v>
      </c>
      <c r="LI12" s="17">
        <v>67.461460000000002</v>
      </c>
      <c r="LJ12" s="17">
        <v>67.461460000000002</v>
      </c>
      <c r="LK12" s="17">
        <v>-4.1614599999999999</v>
      </c>
      <c r="LL12" s="17">
        <v>81.400000000000006</v>
      </c>
      <c r="LM12" s="17">
        <v>78.567999999999998</v>
      </c>
      <c r="LN12" s="17">
        <v>78.567999999999998</v>
      </c>
      <c r="LO12" s="17">
        <v>2.8319999999999999</v>
      </c>
      <c r="LP12" s="17">
        <v>30.4</v>
      </c>
      <c r="LQ12" s="17">
        <v>30.097560000000001</v>
      </c>
      <c r="LR12" s="17">
        <v>30.097560000000001</v>
      </c>
      <c r="LS12" s="17">
        <v>0.30243999999999999</v>
      </c>
      <c r="LT12" s="17"/>
      <c r="LU12" s="17"/>
      <c r="LV12" s="17"/>
      <c r="LW12" s="17">
        <v>0</v>
      </c>
      <c r="LX12" s="17"/>
      <c r="LY12" s="17"/>
      <c r="LZ12" s="17"/>
      <c r="MA12" s="17">
        <v>0</v>
      </c>
      <c r="MB12" s="17"/>
      <c r="MC12" s="17"/>
      <c r="MD12" s="17"/>
      <c r="ME12" s="17">
        <v>0</v>
      </c>
      <c r="MF12" s="17">
        <v>144.69999999999999</v>
      </c>
      <c r="MG12" s="17">
        <v>141.83206000000001</v>
      </c>
      <c r="MH12" s="17">
        <v>127.78572</v>
      </c>
      <c r="MI12" s="17">
        <v>16.914280000000002</v>
      </c>
      <c r="MJ12" s="17">
        <v>144</v>
      </c>
      <c r="MK12" s="17">
        <v>141.83206000000001</v>
      </c>
      <c r="ML12" s="17">
        <v>127.78572</v>
      </c>
      <c r="MM12" s="17">
        <v>16.214279999999999</v>
      </c>
      <c r="MN12" s="17">
        <v>147.9</v>
      </c>
      <c r="MO12" s="17">
        <v>141.83206000000001</v>
      </c>
      <c r="MP12" s="17">
        <v>127.78572</v>
      </c>
      <c r="MQ12" s="17">
        <v>20.114280000000001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70.599999999999994</v>
      </c>
      <c r="NY12" s="17">
        <v>59.942</v>
      </c>
      <c r="NZ12" s="17">
        <v>59.942</v>
      </c>
      <c r="OA12" s="17">
        <v>10.657999999999999</v>
      </c>
      <c r="OB12" s="17">
        <v>0</v>
      </c>
      <c r="OC12" s="17">
        <v>0</v>
      </c>
      <c r="OD12" s="17">
        <v>0</v>
      </c>
      <c r="OE12" s="17">
        <v>0</v>
      </c>
      <c r="OF12" s="17">
        <v>0</v>
      </c>
      <c r="OG12" s="17">
        <v>5.181</v>
      </c>
      <c r="OH12" s="17">
        <v>5.181</v>
      </c>
      <c r="OI12" s="17">
        <v>-5.181</v>
      </c>
      <c r="OJ12" s="17">
        <v>0</v>
      </c>
      <c r="OK12" s="17">
        <v>0</v>
      </c>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5.4</v>
      </c>
      <c r="OW12" s="17">
        <v>5.67</v>
      </c>
      <c r="OX12" s="17">
        <v>5.67</v>
      </c>
      <c r="OY12" s="17">
        <v>-0.27</v>
      </c>
      <c r="OZ12" s="17">
        <v>3.7</v>
      </c>
      <c r="PA12" s="17">
        <v>3.6</v>
      </c>
      <c r="PB12" s="17">
        <v>3.6</v>
      </c>
      <c r="PC12" s="17">
        <v>0.1</v>
      </c>
      <c r="PD12" s="17">
        <v>5.2</v>
      </c>
      <c r="PE12" s="17">
        <v>5</v>
      </c>
      <c r="PF12" s="17">
        <v>5</v>
      </c>
      <c r="PG12" s="17">
        <v>0.2</v>
      </c>
      <c r="PH12" s="17">
        <v>20.2</v>
      </c>
      <c r="PI12" s="17">
        <v>19.51219</v>
      </c>
      <c r="PJ12" s="17">
        <v>19.5122</v>
      </c>
      <c r="PK12" s="17">
        <v>0.68779999999999997</v>
      </c>
      <c r="PL12" s="17">
        <v>20</v>
      </c>
      <c r="PM12" s="17">
        <v>19.5122</v>
      </c>
      <c r="PN12" s="17">
        <v>19.5122</v>
      </c>
      <c r="PO12" s="17">
        <v>0.48780000000000001</v>
      </c>
      <c r="PP12" s="17">
        <v>18.29</v>
      </c>
      <c r="PQ12" s="17">
        <v>17.560980000000001</v>
      </c>
      <c r="PR12" s="17">
        <v>17.560980000000001</v>
      </c>
      <c r="PS12" s="17">
        <v>0.72902</v>
      </c>
      <c r="PT12" s="17">
        <v>3.5</v>
      </c>
      <c r="PU12" s="17">
        <v>3.5</v>
      </c>
      <c r="PV12" s="17">
        <v>3.5</v>
      </c>
      <c r="PW12" s="17">
        <v>0</v>
      </c>
      <c r="PX12" s="17">
        <v>18.7</v>
      </c>
      <c r="PY12" s="17">
        <v>18.2439</v>
      </c>
      <c r="PZ12" s="17">
        <v>18.2439</v>
      </c>
      <c r="QA12" s="17">
        <v>0.45610000000000001</v>
      </c>
      <c r="QB12" s="17">
        <v>0</v>
      </c>
      <c r="QC12" s="17">
        <v>0</v>
      </c>
      <c r="QD12" s="17">
        <v>0</v>
      </c>
      <c r="QE12" s="17">
        <v>0</v>
      </c>
      <c r="QF12" s="17">
        <v>0</v>
      </c>
      <c r="QG12" s="17">
        <v>0</v>
      </c>
      <c r="QH12" s="17">
        <v>0</v>
      </c>
      <c r="QI12" s="17">
        <v>0</v>
      </c>
      <c r="QJ12" s="17">
        <v>17.100000000000001</v>
      </c>
      <c r="QK12" s="17">
        <v>16.077000000000002</v>
      </c>
      <c r="QL12" s="17">
        <v>16.077000000000002</v>
      </c>
      <c r="QM12" s="17">
        <v>1.0229999999999999</v>
      </c>
      <c r="QN12" s="17">
        <v>41.2</v>
      </c>
      <c r="QO12" s="17">
        <v>40.009</v>
      </c>
      <c r="QP12" s="17">
        <v>40.009</v>
      </c>
      <c r="QQ12" s="17">
        <v>1.1910000000000001</v>
      </c>
      <c r="QR12" s="17">
        <v>4.7</v>
      </c>
      <c r="QS12" s="17">
        <v>4.2</v>
      </c>
      <c r="QT12" s="17">
        <v>4.2</v>
      </c>
      <c r="QU12" s="17">
        <v>0.5</v>
      </c>
      <c r="QV12" s="17">
        <v>2.4</v>
      </c>
      <c r="QW12" s="17">
        <v>2.4</v>
      </c>
      <c r="QX12" s="17">
        <v>2.4</v>
      </c>
      <c r="QY12" s="17">
        <v>0</v>
      </c>
      <c r="QZ12" s="17">
        <v>2.4</v>
      </c>
      <c r="RA12" s="17">
        <v>2.4</v>
      </c>
      <c r="RB12" s="17">
        <v>2.4</v>
      </c>
      <c r="RC12" s="17">
        <v>0</v>
      </c>
      <c r="RD12" s="17">
        <v>2.9</v>
      </c>
      <c r="RE12" s="17">
        <v>2.8</v>
      </c>
      <c r="RF12" s="17">
        <v>2.8</v>
      </c>
      <c r="RG12" s="17">
        <v>0.1</v>
      </c>
      <c r="RH12" s="17">
        <v>0</v>
      </c>
      <c r="RI12" s="17">
        <v>0</v>
      </c>
      <c r="RJ12" s="17">
        <v>0</v>
      </c>
      <c r="RK12" s="17">
        <v>0</v>
      </c>
      <c r="RL12" s="17">
        <v>3.5</v>
      </c>
      <c r="RM12" s="17">
        <v>3.6</v>
      </c>
      <c r="RN12" s="17">
        <v>3.6</v>
      </c>
      <c r="RO12" s="17">
        <v>-0.1</v>
      </c>
      <c r="RP12" s="17">
        <v>7.1</v>
      </c>
      <c r="RQ12" s="17">
        <v>8.4975299999999994</v>
      </c>
      <c r="RR12" s="17">
        <v>8.5532000000000004</v>
      </c>
      <c r="RS12" s="17">
        <v>-1.4532</v>
      </c>
      <c r="RT12" s="17">
        <v>2</v>
      </c>
      <c r="RU12" s="17">
        <v>2</v>
      </c>
      <c r="RV12" s="17">
        <v>2</v>
      </c>
      <c r="RW12" s="17">
        <v>0</v>
      </c>
      <c r="RX12" s="17"/>
      <c r="RY12" s="17"/>
      <c r="RZ12" s="17"/>
      <c r="SA12" s="17">
        <v>0</v>
      </c>
      <c r="SB12" s="17">
        <v>14.6</v>
      </c>
      <c r="SC12" s="17">
        <v>12.09756</v>
      </c>
      <c r="SD12" s="17">
        <v>12.09756</v>
      </c>
      <c r="SE12" s="17">
        <v>2.50244</v>
      </c>
      <c r="SF12" s="17">
        <v>9.3000000000000007</v>
      </c>
      <c r="SG12" s="17">
        <v>9.0519999999999996</v>
      </c>
      <c r="SH12" s="17">
        <v>9.0519999999999996</v>
      </c>
      <c r="SI12" s="17">
        <v>0.248</v>
      </c>
      <c r="SJ12" s="17">
        <v>19.399999999999999</v>
      </c>
      <c r="SK12" s="17">
        <v>19.5122</v>
      </c>
      <c r="SL12" s="17">
        <v>19.5122</v>
      </c>
      <c r="SM12" s="17">
        <v>-0.11219999999999999</v>
      </c>
      <c r="SN12" s="17">
        <v>20.3</v>
      </c>
      <c r="SO12" s="17">
        <v>19.5122</v>
      </c>
      <c r="SP12" s="17">
        <v>19.5122</v>
      </c>
      <c r="SQ12" s="17">
        <v>0.78779999999999994</v>
      </c>
      <c r="SR12" s="17">
        <v>19.8</v>
      </c>
      <c r="SS12" s="17">
        <v>19.317070000000001</v>
      </c>
      <c r="ST12" s="17">
        <v>19.317070000000001</v>
      </c>
      <c r="SU12" s="17">
        <v>0.48293000000000003</v>
      </c>
      <c r="SV12" s="17">
        <v>23.3</v>
      </c>
      <c r="SW12" s="17">
        <v>18.311</v>
      </c>
      <c r="SX12" s="17">
        <v>18.311</v>
      </c>
      <c r="SY12" s="17">
        <v>4.9889999999999999</v>
      </c>
      <c r="SZ12" s="17">
        <v>31</v>
      </c>
      <c r="TA12" s="17">
        <v>16.236000000000001</v>
      </c>
      <c r="TB12" s="17">
        <v>16.236000000000001</v>
      </c>
      <c r="TC12" s="17">
        <v>14.763999999999999</v>
      </c>
      <c r="TD12" s="17">
        <v>0</v>
      </c>
      <c r="TE12" s="17">
        <v>0</v>
      </c>
      <c r="TF12" s="17">
        <v>0</v>
      </c>
      <c r="TG12" s="17">
        <v>0</v>
      </c>
      <c r="TH12" s="17">
        <v>37.700000000000003</v>
      </c>
      <c r="TI12" s="17">
        <v>19.670000000000002</v>
      </c>
      <c r="TJ12" s="17">
        <v>19.670000000000002</v>
      </c>
      <c r="TK12" s="17">
        <v>18.03</v>
      </c>
      <c r="TL12" s="17">
        <v>54</v>
      </c>
      <c r="TM12" s="17">
        <v>17.350000000000001</v>
      </c>
      <c r="TN12" s="17">
        <v>17.350000000000001</v>
      </c>
      <c r="TO12" s="17">
        <v>36.65</v>
      </c>
      <c r="TP12" s="17">
        <v>3</v>
      </c>
      <c r="TQ12" s="17">
        <v>2.1120000000000001</v>
      </c>
      <c r="TR12" s="17">
        <v>2.1120000000000001</v>
      </c>
      <c r="TS12" s="17">
        <v>0.88800000000000001</v>
      </c>
      <c r="TT12" s="17">
        <v>1.3</v>
      </c>
      <c r="TU12" s="17">
        <v>1.175</v>
      </c>
      <c r="TV12" s="17">
        <v>1.175</v>
      </c>
      <c r="TW12" s="17">
        <v>0.125</v>
      </c>
      <c r="TX12" s="17">
        <v>20.9</v>
      </c>
      <c r="TY12" s="17">
        <v>18.53659</v>
      </c>
      <c r="TZ12" s="17">
        <v>18.53659</v>
      </c>
      <c r="UA12" s="17">
        <v>2.36341</v>
      </c>
      <c r="UB12" s="17">
        <v>7</v>
      </c>
      <c r="UC12" s="17">
        <v>5</v>
      </c>
      <c r="UD12" s="17">
        <v>5</v>
      </c>
      <c r="UE12" s="17">
        <v>2</v>
      </c>
      <c r="UF12" s="17">
        <v>7.9</v>
      </c>
      <c r="UG12" s="17">
        <v>7.5</v>
      </c>
      <c r="UH12" s="17">
        <v>7.5</v>
      </c>
      <c r="UI12" s="17">
        <v>0.4</v>
      </c>
      <c r="UJ12" s="17">
        <v>20</v>
      </c>
      <c r="UK12" s="17">
        <v>19.5122</v>
      </c>
      <c r="UL12" s="17">
        <v>19.5122</v>
      </c>
      <c r="UM12" s="17">
        <v>0.48780000000000001</v>
      </c>
      <c r="UN12" s="17">
        <v>20</v>
      </c>
      <c r="UO12" s="17">
        <v>19.5122</v>
      </c>
      <c r="UP12" s="17">
        <v>19.5122</v>
      </c>
      <c r="UQ12" s="17">
        <v>0.48780000000000001</v>
      </c>
      <c r="UR12" s="17">
        <v>10</v>
      </c>
      <c r="US12" s="17">
        <v>10</v>
      </c>
      <c r="UT12" s="17">
        <v>10</v>
      </c>
      <c r="UU12" s="17">
        <v>0</v>
      </c>
      <c r="UV12" s="17">
        <v>0</v>
      </c>
      <c r="UW12" s="17">
        <v>3.38</v>
      </c>
      <c r="UX12" s="17">
        <v>3.38</v>
      </c>
      <c r="UY12" s="17">
        <v>-3.38</v>
      </c>
      <c r="UZ12" s="17">
        <v>0</v>
      </c>
      <c r="VA12" s="17"/>
      <c r="VB12" s="17">
        <v>0</v>
      </c>
      <c r="VC12" s="17">
        <v>0</v>
      </c>
      <c r="VD12" s="17">
        <v>0</v>
      </c>
      <c r="VE12" s="17">
        <v>0</v>
      </c>
      <c r="VF12" s="17">
        <v>0</v>
      </c>
      <c r="VG12" s="17">
        <v>0</v>
      </c>
      <c r="VH12" s="17">
        <v>0.6</v>
      </c>
      <c r="VI12" s="17">
        <v>0.6</v>
      </c>
      <c r="VJ12" s="17">
        <v>0.6</v>
      </c>
      <c r="VK12" s="17">
        <v>0</v>
      </c>
      <c r="VL12" s="17">
        <v>39.6</v>
      </c>
      <c r="VM12" s="17">
        <v>18.076000000000001</v>
      </c>
      <c r="VN12" s="17">
        <v>18.076000000000001</v>
      </c>
      <c r="VO12" s="17">
        <v>21.524000000000001</v>
      </c>
      <c r="VP12" s="17">
        <v>36</v>
      </c>
      <c r="VQ12" s="17">
        <v>10.342000000000001</v>
      </c>
      <c r="VR12" s="17">
        <v>10.342000000000001</v>
      </c>
      <c r="VS12" s="17">
        <v>25.658000000000001</v>
      </c>
      <c r="VT12" s="17">
        <v>0</v>
      </c>
      <c r="VU12" s="17">
        <v>0</v>
      </c>
      <c r="VV12" s="17">
        <v>0</v>
      </c>
      <c r="VW12" s="17">
        <v>0</v>
      </c>
      <c r="VX12" s="17">
        <v>0</v>
      </c>
      <c r="VY12" s="17">
        <v>0</v>
      </c>
      <c r="VZ12" s="17">
        <v>0</v>
      </c>
      <c r="WA12" s="17">
        <v>0</v>
      </c>
      <c r="WB12" s="17">
        <v>5.6</v>
      </c>
      <c r="WC12" s="17">
        <v>5.4</v>
      </c>
      <c r="WD12" s="17">
        <v>5.4</v>
      </c>
      <c r="WE12" s="17">
        <v>0.2</v>
      </c>
      <c r="WF12" s="17">
        <v>19.8</v>
      </c>
      <c r="WG12" s="17">
        <v>19.317070000000001</v>
      </c>
      <c r="WH12" s="17">
        <v>19.317070000000001</v>
      </c>
      <c r="WI12" s="17">
        <v>0.48293000000000003</v>
      </c>
      <c r="WJ12" s="17">
        <v>10.3</v>
      </c>
      <c r="WK12" s="17">
        <v>10.8</v>
      </c>
      <c r="WL12" s="17">
        <v>10.8</v>
      </c>
      <c r="WM12" s="17">
        <v>-0.5</v>
      </c>
      <c r="WN12" s="17">
        <v>15</v>
      </c>
      <c r="WO12" s="17">
        <v>55</v>
      </c>
      <c r="WP12" s="17">
        <v>55</v>
      </c>
      <c r="WQ12" s="17">
        <v>-40</v>
      </c>
      <c r="WR12" s="17">
        <v>35.6</v>
      </c>
      <c r="WS12" s="17"/>
      <c r="WT12" s="17"/>
      <c r="WU12" s="17">
        <v>35.6</v>
      </c>
      <c r="WV12" s="17">
        <v>29.2</v>
      </c>
      <c r="WW12" s="17">
        <v>29.184000000000001</v>
      </c>
      <c r="WX12" s="17">
        <v>29.184000000000001</v>
      </c>
      <c r="WY12" s="17">
        <v>1.6E-2</v>
      </c>
      <c r="WZ12" s="17">
        <v>3.4</v>
      </c>
      <c r="XA12" s="17">
        <v>2.8159999999999998</v>
      </c>
      <c r="XB12" s="17">
        <v>2.8159999999999998</v>
      </c>
      <c r="XC12" s="17">
        <v>0.58399999999999996</v>
      </c>
      <c r="XD12" s="17">
        <v>14.6</v>
      </c>
      <c r="XE12" s="17">
        <v>14</v>
      </c>
      <c r="XF12" s="17">
        <v>14</v>
      </c>
      <c r="XG12" s="17">
        <v>0.6</v>
      </c>
      <c r="XH12" s="17">
        <v>17.399999999999999</v>
      </c>
      <c r="XI12" s="17">
        <v>17</v>
      </c>
      <c r="XJ12" s="17">
        <v>17</v>
      </c>
      <c r="XK12" s="17">
        <v>0.4</v>
      </c>
      <c r="XL12" s="17">
        <v>7.7</v>
      </c>
      <c r="XM12" s="17">
        <v>8.18</v>
      </c>
      <c r="XN12" s="17">
        <v>8.18</v>
      </c>
      <c r="XO12" s="17">
        <v>-0.48</v>
      </c>
    </row>
    <row r="13" spans="1:639" ht="24" customHeight="1" x14ac:dyDescent="0.3">
      <c r="A13" s="1"/>
      <c r="B13" s="16" t="s">
        <v>71</v>
      </c>
      <c r="C13" s="16" t="s">
        <v>650</v>
      </c>
      <c r="D13" s="17">
        <v>1.1000000000000001</v>
      </c>
      <c r="E13" s="17">
        <v>1.01</v>
      </c>
      <c r="F13" s="17">
        <v>1.01</v>
      </c>
      <c r="G13" s="17">
        <v>0.09</v>
      </c>
      <c r="H13" s="17">
        <v>1.6</v>
      </c>
      <c r="I13" s="17">
        <v>1.66</v>
      </c>
      <c r="J13" s="17">
        <v>1.66</v>
      </c>
      <c r="K13" s="17">
        <v>-0.06</v>
      </c>
      <c r="L13" s="17">
        <v>4.3</v>
      </c>
      <c r="M13" s="17">
        <v>3.5488499999999998</v>
      </c>
      <c r="N13" s="17">
        <v>3.5488499999999998</v>
      </c>
      <c r="O13" s="17">
        <v>0.75114999999999998</v>
      </c>
      <c r="P13" s="17">
        <v>599.1</v>
      </c>
      <c r="Q13" s="17">
        <v>597.06966999999997</v>
      </c>
      <c r="R13" s="17">
        <v>597.06966999999997</v>
      </c>
      <c r="S13" s="17">
        <v>2.0303300000000002</v>
      </c>
      <c r="T13" s="17">
        <v>199.8</v>
      </c>
      <c r="U13" s="17">
        <v>195.18487999999999</v>
      </c>
      <c r="V13" s="17">
        <v>195.18487999999999</v>
      </c>
      <c r="W13" s="17">
        <v>4.6151200000000001</v>
      </c>
      <c r="X13" s="17"/>
      <c r="Y13" s="17"/>
      <c r="Z13" s="17"/>
      <c r="AA13" s="17">
        <v>0</v>
      </c>
      <c r="AB13" s="17"/>
      <c r="AC13" s="17"/>
      <c r="AD13" s="17"/>
      <c r="AE13" s="17">
        <v>0</v>
      </c>
      <c r="AF13" s="17">
        <v>90.1</v>
      </c>
      <c r="AG13" s="17">
        <v>92.226339999999993</v>
      </c>
      <c r="AH13" s="17">
        <v>92.226339999999993</v>
      </c>
      <c r="AI13" s="17">
        <v>-2.1263399999999999</v>
      </c>
      <c r="AJ13" s="17">
        <v>239.2</v>
      </c>
      <c r="AK13" s="17">
        <v>244.03479999999999</v>
      </c>
      <c r="AL13" s="17">
        <v>244.03479999999999</v>
      </c>
      <c r="AM13" s="17">
        <v>-4.8348000000000004</v>
      </c>
      <c r="AN13" s="17"/>
      <c r="AO13" s="17"/>
      <c r="AP13" s="17"/>
      <c r="AQ13" s="17">
        <v>0</v>
      </c>
      <c r="AR13" s="17"/>
      <c r="AS13" s="17"/>
      <c r="AT13" s="17"/>
      <c r="AU13" s="17">
        <v>0</v>
      </c>
      <c r="AV13" s="17">
        <v>108.2</v>
      </c>
      <c r="AW13" s="17">
        <v>116.66667</v>
      </c>
      <c r="AX13" s="17">
        <v>116.66667</v>
      </c>
      <c r="AY13" s="17">
        <v>-8.4666700000000006</v>
      </c>
      <c r="AZ13" s="17">
        <v>108.2</v>
      </c>
      <c r="BA13" s="17">
        <v>116.66667</v>
      </c>
      <c r="BB13" s="17">
        <v>116.66667</v>
      </c>
      <c r="BC13" s="17">
        <v>-8.4666700000000006</v>
      </c>
      <c r="BD13" s="17">
        <v>109</v>
      </c>
      <c r="BE13" s="17">
        <v>116.66667</v>
      </c>
      <c r="BF13" s="17">
        <v>116.66667</v>
      </c>
      <c r="BG13" s="17">
        <v>-7.6666699999999999</v>
      </c>
      <c r="BH13" s="17">
        <v>208.5</v>
      </c>
      <c r="BI13" s="17">
        <v>175</v>
      </c>
      <c r="BJ13" s="17">
        <v>175</v>
      </c>
      <c r="BK13" s="17">
        <v>33.5</v>
      </c>
      <c r="BL13" s="17">
        <v>205.4</v>
      </c>
      <c r="BM13" s="17">
        <v>212.66664</v>
      </c>
      <c r="BN13" s="17">
        <v>212.66664</v>
      </c>
      <c r="BO13" s="17">
        <v>-7.2666399999999998</v>
      </c>
      <c r="BP13" s="17">
        <v>108.6</v>
      </c>
      <c r="BQ13" s="17">
        <v>106.33332</v>
      </c>
      <c r="BR13" s="17">
        <v>106.33332</v>
      </c>
      <c r="BS13" s="17">
        <v>2.26668</v>
      </c>
      <c r="BT13" s="17">
        <v>559.79999999999995</v>
      </c>
      <c r="BU13" s="17">
        <v>568.29854</v>
      </c>
      <c r="BV13" s="17">
        <v>568.29854</v>
      </c>
      <c r="BW13" s="17">
        <v>-8.4985400000000002</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163.9</v>
      </c>
      <c r="CS13" s="17">
        <v>164.70732000000001</v>
      </c>
      <c r="CT13" s="17">
        <v>164.70732000000001</v>
      </c>
      <c r="CU13" s="17">
        <v>-0.80732000000000004</v>
      </c>
      <c r="CV13" s="17">
        <v>7.9</v>
      </c>
      <c r="CW13" s="17">
        <v>8.3046600000000002</v>
      </c>
      <c r="CX13" s="17">
        <v>8.3046600000000002</v>
      </c>
      <c r="CY13" s="17">
        <v>-0.40466000000000002</v>
      </c>
      <c r="CZ13" s="17">
        <v>0</v>
      </c>
      <c r="DA13" s="17">
        <v>0</v>
      </c>
      <c r="DB13" s="17">
        <v>0</v>
      </c>
      <c r="DC13" s="17">
        <v>0</v>
      </c>
      <c r="DD13" s="17">
        <v>6.8</v>
      </c>
      <c r="DE13" s="17">
        <v>6.8787000000000003</v>
      </c>
      <c r="DF13" s="17">
        <v>6.8787000000000003</v>
      </c>
      <c r="DG13" s="17">
        <v>-7.8700000000000006E-2</v>
      </c>
      <c r="DH13" s="17">
        <v>5</v>
      </c>
      <c r="DI13" s="17">
        <v>4.7461900000000004</v>
      </c>
      <c r="DJ13" s="17">
        <v>4.7462</v>
      </c>
      <c r="DK13" s="17">
        <v>0.25380000000000003</v>
      </c>
      <c r="DL13" s="17">
        <v>40.4</v>
      </c>
      <c r="DM13" s="17">
        <v>54.383749999999999</v>
      </c>
      <c r="DN13" s="17">
        <v>56.291919999999998</v>
      </c>
      <c r="DO13" s="17">
        <v>-15.891920000000001</v>
      </c>
      <c r="DP13" s="17">
        <v>7.9</v>
      </c>
      <c r="DQ13" s="17">
        <v>6.5494300000000001</v>
      </c>
      <c r="DR13" s="17">
        <v>6.5494000000000003</v>
      </c>
      <c r="DS13" s="17">
        <v>1.3506</v>
      </c>
      <c r="DT13" s="17"/>
      <c r="DU13" s="17"/>
      <c r="DV13" s="17"/>
      <c r="DW13" s="17">
        <v>0</v>
      </c>
      <c r="DX13" s="17"/>
      <c r="DY13" s="17"/>
      <c r="DZ13" s="17"/>
      <c r="EA13" s="17">
        <v>0</v>
      </c>
      <c r="EB13" s="17"/>
      <c r="EC13" s="17"/>
      <c r="ED13" s="17"/>
      <c r="EE13" s="17">
        <v>0</v>
      </c>
      <c r="EF13" s="17">
        <v>110.9</v>
      </c>
      <c r="EG13" s="17">
        <v>112.90537</v>
      </c>
      <c r="EH13" s="17">
        <v>112.90537</v>
      </c>
      <c r="EI13" s="17">
        <v>-2.0053700000000001</v>
      </c>
      <c r="EJ13" s="17">
        <v>159.30000000000001</v>
      </c>
      <c r="EK13" s="17">
        <v>221.30108000000001</v>
      </c>
      <c r="EL13" s="17">
        <v>221.25516999999999</v>
      </c>
      <c r="EM13" s="17">
        <v>-61.955170000000003</v>
      </c>
      <c r="EN13" s="17"/>
      <c r="EO13" s="17"/>
      <c r="EP13" s="17"/>
      <c r="EQ13" s="17">
        <v>0</v>
      </c>
      <c r="ER13" s="17"/>
      <c r="ES13" s="17"/>
      <c r="ET13" s="17"/>
      <c r="EU13" s="17">
        <v>0</v>
      </c>
      <c r="EV13" s="17"/>
      <c r="EW13" s="17"/>
      <c r="EX13" s="17"/>
      <c r="EY13" s="17">
        <v>0</v>
      </c>
      <c r="EZ13" s="17">
        <v>6.5</v>
      </c>
      <c r="FA13" s="17">
        <v>6.39</v>
      </c>
      <c r="FB13" s="17">
        <v>6.39</v>
      </c>
      <c r="FC13" s="17">
        <v>0.11</v>
      </c>
      <c r="FD13" s="17">
        <v>465.9</v>
      </c>
      <c r="FE13" s="17">
        <v>458.87804999999997</v>
      </c>
      <c r="FF13" s="17">
        <v>458.87804999999997</v>
      </c>
      <c r="FG13" s="17">
        <v>7.0219500000000004</v>
      </c>
      <c r="FH13" s="17">
        <v>69</v>
      </c>
      <c r="FI13" s="17">
        <v>69.248570000000001</v>
      </c>
      <c r="FJ13" s="17">
        <v>69.248570000000001</v>
      </c>
      <c r="FK13" s="17">
        <v>-0.24857000000000001</v>
      </c>
      <c r="FL13" s="17">
        <v>0</v>
      </c>
      <c r="FM13" s="17"/>
      <c r="FN13" s="17"/>
      <c r="FO13" s="17">
        <v>0</v>
      </c>
      <c r="FP13" s="17">
        <v>42</v>
      </c>
      <c r="FQ13" s="17">
        <v>37.709339999999997</v>
      </c>
      <c r="FR13" s="17">
        <v>37.709339999999997</v>
      </c>
      <c r="FS13" s="17">
        <v>4.2906599999999999</v>
      </c>
      <c r="FT13" s="17">
        <v>18.399999999999999</v>
      </c>
      <c r="FU13" s="17">
        <v>19.28585</v>
      </c>
      <c r="FV13" s="17">
        <v>19.28585</v>
      </c>
      <c r="FW13" s="17">
        <v>-0.88585000000000003</v>
      </c>
      <c r="FX13" s="17">
        <v>19.8</v>
      </c>
      <c r="FY13" s="17">
        <v>19.414629999999999</v>
      </c>
      <c r="FZ13" s="17">
        <v>19.414629999999999</v>
      </c>
      <c r="GA13" s="17">
        <v>0.38536999999999999</v>
      </c>
      <c r="GB13" s="17">
        <v>89.8</v>
      </c>
      <c r="GC13" s="17">
        <v>87.657560000000004</v>
      </c>
      <c r="GD13" s="17">
        <v>87.657560000000004</v>
      </c>
      <c r="GE13" s="17">
        <v>2.1424400000000001</v>
      </c>
      <c r="GF13" s="17">
        <v>143.69999999999999</v>
      </c>
      <c r="GG13" s="17">
        <v>177.01283000000001</v>
      </c>
      <c r="GH13" s="17">
        <v>177.01282</v>
      </c>
      <c r="GI13" s="17">
        <v>-33.312820000000002</v>
      </c>
      <c r="GJ13" s="17">
        <v>144.1</v>
      </c>
      <c r="GK13" s="17">
        <v>177.01283000000001</v>
      </c>
      <c r="GL13" s="17">
        <v>177.01282</v>
      </c>
      <c r="GM13" s="17">
        <v>-32.912820000000004</v>
      </c>
      <c r="GN13" s="17">
        <v>161.30000000000001</v>
      </c>
      <c r="GO13" s="17">
        <v>177.01283000000001</v>
      </c>
      <c r="GP13" s="17">
        <v>177.01282</v>
      </c>
      <c r="GQ13" s="17">
        <v>-15.712820000000001</v>
      </c>
      <c r="GR13" s="17">
        <v>108.7</v>
      </c>
      <c r="GS13" s="17">
        <v>108.43207</v>
      </c>
      <c r="GT13" s="17">
        <v>110.17464</v>
      </c>
      <c r="GU13" s="17">
        <v>-1.47464</v>
      </c>
      <c r="GV13" s="17">
        <v>7.2</v>
      </c>
      <c r="GW13" s="17">
        <v>8.5903899999999993</v>
      </c>
      <c r="GX13" s="17">
        <v>8.5903899999999993</v>
      </c>
      <c r="GY13" s="17">
        <v>-1.39039</v>
      </c>
      <c r="GZ13" s="17">
        <v>8.9</v>
      </c>
      <c r="HA13" s="17">
        <v>8.6197900000000001</v>
      </c>
      <c r="HB13" s="17">
        <v>8.6197900000000001</v>
      </c>
      <c r="HC13" s="17">
        <v>0.28021000000000001</v>
      </c>
      <c r="HD13" s="17">
        <v>43.9</v>
      </c>
      <c r="HE13" s="17">
        <v>47.26634</v>
      </c>
      <c r="HF13" s="17">
        <v>21.950759999999999</v>
      </c>
      <c r="HG13" s="17">
        <v>21.94924</v>
      </c>
      <c r="HH13" s="17">
        <v>47</v>
      </c>
      <c r="HI13" s="17">
        <v>44.275120000000001</v>
      </c>
      <c r="HJ13" s="17">
        <v>44.275120000000001</v>
      </c>
      <c r="HK13" s="17">
        <v>2.7248800000000002</v>
      </c>
      <c r="HL13" s="17">
        <v>3.8</v>
      </c>
      <c r="HM13" s="17">
        <v>4.0998900000000003</v>
      </c>
      <c r="HN13" s="17">
        <v>4.0998900000000003</v>
      </c>
      <c r="HO13" s="17">
        <v>-0.29988999999999999</v>
      </c>
      <c r="HP13" s="17">
        <v>31.5</v>
      </c>
      <c r="HQ13" s="17">
        <v>31.00404</v>
      </c>
      <c r="HR13" s="17">
        <v>31.00404</v>
      </c>
      <c r="HS13" s="17">
        <v>0.49596000000000001</v>
      </c>
      <c r="HT13" s="17">
        <v>95.2</v>
      </c>
      <c r="HU13" s="17">
        <v>68.363489999999999</v>
      </c>
      <c r="HV13" s="17">
        <v>41.512990000000002</v>
      </c>
      <c r="HW13" s="17">
        <v>53.687010000000001</v>
      </c>
      <c r="HX13" s="17">
        <v>7.9</v>
      </c>
      <c r="HY13" s="17">
        <v>16.326540000000001</v>
      </c>
      <c r="HZ13" s="17">
        <v>26.345220000000001</v>
      </c>
      <c r="IA13" s="17">
        <v>-18.445219999999999</v>
      </c>
      <c r="IB13" s="17"/>
      <c r="IC13" s="17"/>
      <c r="ID13" s="17"/>
      <c r="IE13" s="17">
        <v>0</v>
      </c>
      <c r="IF13" s="17"/>
      <c r="IG13" s="17"/>
      <c r="IH13" s="17"/>
      <c r="II13" s="17">
        <v>0</v>
      </c>
      <c r="IJ13" s="17">
        <v>47.6</v>
      </c>
      <c r="IK13" s="17">
        <v>48.416409999999999</v>
      </c>
      <c r="IL13" s="17">
        <v>48.416469999999997</v>
      </c>
      <c r="IM13" s="17">
        <v>-0.81647000000000003</v>
      </c>
      <c r="IN13" s="17"/>
      <c r="IO13" s="17"/>
      <c r="IP13" s="17"/>
      <c r="IQ13" s="17">
        <v>0</v>
      </c>
      <c r="IR13" s="17"/>
      <c r="IS13" s="17"/>
      <c r="IT13" s="17"/>
      <c r="IU13" s="17">
        <v>0</v>
      </c>
      <c r="IV13" s="17"/>
      <c r="IW13" s="17"/>
      <c r="IX13" s="17"/>
      <c r="IY13" s="17">
        <v>0</v>
      </c>
      <c r="IZ13" s="17">
        <v>118</v>
      </c>
      <c r="JA13" s="17">
        <v>112.80056999999999</v>
      </c>
      <c r="JB13" s="17">
        <v>114.91052999999999</v>
      </c>
      <c r="JC13" s="17">
        <v>3.0894699999999999</v>
      </c>
      <c r="JD13" s="17"/>
      <c r="JE13" s="17"/>
      <c r="JF13" s="17"/>
      <c r="JG13" s="17">
        <v>0</v>
      </c>
      <c r="JH13" s="17">
        <v>0</v>
      </c>
      <c r="JI13" s="17">
        <v>0</v>
      </c>
      <c r="JJ13" s="17"/>
      <c r="JK13" s="17">
        <v>0</v>
      </c>
      <c r="JL13" s="17"/>
      <c r="JM13" s="17"/>
      <c r="JN13" s="17"/>
      <c r="JO13" s="17">
        <v>0</v>
      </c>
      <c r="JP13" s="17"/>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v>16.2</v>
      </c>
      <c r="KO13" s="17">
        <v>16.410360000000001</v>
      </c>
      <c r="KP13" s="17">
        <v>16.410260000000001</v>
      </c>
      <c r="KQ13" s="17">
        <v>-0.21026</v>
      </c>
      <c r="KR13" s="17"/>
      <c r="KS13" s="17"/>
      <c r="KT13" s="17"/>
      <c r="KU13" s="17">
        <v>0</v>
      </c>
      <c r="KV13" s="17"/>
      <c r="KW13" s="17"/>
      <c r="KX13" s="17"/>
      <c r="KY13" s="17">
        <v>0</v>
      </c>
      <c r="KZ13" s="17">
        <v>40.9</v>
      </c>
      <c r="LA13" s="17">
        <v>61.538550000000001</v>
      </c>
      <c r="LB13" s="17">
        <v>112.90497999999999</v>
      </c>
      <c r="LC13" s="17">
        <v>-72.004980000000003</v>
      </c>
      <c r="LD13" s="17">
        <v>131.1</v>
      </c>
      <c r="LE13" s="17">
        <v>133.67995999999999</v>
      </c>
      <c r="LF13" s="17">
        <v>133.67995999999999</v>
      </c>
      <c r="LG13" s="17">
        <v>-2.5799599999999998</v>
      </c>
      <c r="LH13" s="17">
        <v>63.6</v>
      </c>
      <c r="LI13" s="17">
        <v>67.461460000000002</v>
      </c>
      <c r="LJ13" s="17">
        <v>67.461460000000002</v>
      </c>
      <c r="LK13" s="17">
        <v>-3.8614600000000001</v>
      </c>
      <c r="LL13" s="17">
        <v>81.5</v>
      </c>
      <c r="LM13" s="17">
        <v>78.567999999999998</v>
      </c>
      <c r="LN13" s="17">
        <v>78.567999999999998</v>
      </c>
      <c r="LO13" s="17">
        <v>2.9319999999999999</v>
      </c>
      <c r="LP13" s="17">
        <v>30.4</v>
      </c>
      <c r="LQ13" s="17">
        <v>30.097560000000001</v>
      </c>
      <c r="LR13" s="17">
        <v>30.097560000000001</v>
      </c>
      <c r="LS13" s="17">
        <v>0.30243999999999999</v>
      </c>
      <c r="LT13" s="17"/>
      <c r="LU13" s="17"/>
      <c r="LV13" s="17"/>
      <c r="LW13" s="17">
        <v>0</v>
      </c>
      <c r="LX13" s="17"/>
      <c r="LY13" s="17"/>
      <c r="LZ13" s="17"/>
      <c r="MA13" s="17">
        <v>0</v>
      </c>
      <c r="MB13" s="17"/>
      <c r="MC13" s="17"/>
      <c r="MD13" s="17"/>
      <c r="ME13" s="17">
        <v>0</v>
      </c>
      <c r="MF13" s="17">
        <v>145.69999999999999</v>
      </c>
      <c r="MG13" s="17">
        <v>110.00001</v>
      </c>
      <c r="MH13" s="17">
        <v>103.97547</v>
      </c>
      <c r="MI13" s="17">
        <v>41.724530000000001</v>
      </c>
      <c r="MJ13" s="17">
        <v>144.9</v>
      </c>
      <c r="MK13" s="17">
        <v>110.00001</v>
      </c>
      <c r="ML13" s="17">
        <v>103.97547</v>
      </c>
      <c r="MM13" s="17">
        <v>40.924529999999997</v>
      </c>
      <c r="MN13" s="17">
        <v>148.30000000000001</v>
      </c>
      <c r="MO13" s="17">
        <v>110.00001</v>
      </c>
      <c r="MP13" s="17">
        <v>103.97547</v>
      </c>
      <c r="MQ13" s="17">
        <v>44.324530000000003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77.7</v>
      </c>
      <c r="NY13" s="17">
        <v>60.561999999999998</v>
      </c>
      <c r="NZ13" s="17">
        <v>60.561999999999998</v>
      </c>
      <c r="OA13" s="17">
        <v>17.138000000000002</v>
      </c>
      <c r="OB13" s="17">
        <v>0</v>
      </c>
      <c r="OC13" s="17">
        <v>0</v>
      </c>
      <c r="OD13" s="17">
        <v>0</v>
      </c>
      <c r="OE13" s="17">
        <v>0</v>
      </c>
      <c r="OF13" s="17">
        <v>0</v>
      </c>
      <c r="OG13" s="17">
        <v>4.9790000000000001</v>
      </c>
      <c r="OH13" s="17">
        <v>4.9790000000000001</v>
      </c>
      <c r="OI13" s="17">
        <v>-4.9790000000000001</v>
      </c>
      <c r="OJ13" s="17">
        <v>0</v>
      </c>
      <c r="OK13" s="17">
        <v>0</v>
      </c>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5.2</v>
      </c>
      <c r="OW13" s="17">
        <v>5.67</v>
      </c>
      <c r="OX13" s="17">
        <v>5.67</v>
      </c>
      <c r="OY13" s="17">
        <v>-0.47</v>
      </c>
      <c r="OZ13" s="17">
        <v>3.6</v>
      </c>
      <c r="PA13" s="17">
        <v>3.6</v>
      </c>
      <c r="PB13" s="17">
        <v>3.6</v>
      </c>
      <c r="PC13" s="17">
        <v>0</v>
      </c>
      <c r="PD13" s="17">
        <v>5.2</v>
      </c>
      <c r="PE13" s="17">
        <v>5</v>
      </c>
      <c r="PF13" s="17">
        <v>5</v>
      </c>
      <c r="PG13" s="17">
        <v>0.2</v>
      </c>
      <c r="PH13" s="17">
        <v>20.3</v>
      </c>
      <c r="PI13" s="17">
        <v>19.51219</v>
      </c>
      <c r="PJ13" s="17">
        <v>19.5122</v>
      </c>
      <c r="PK13" s="17">
        <v>0.78779999999999994</v>
      </c>
      <c r="PL13" s="17">
        <v>20</v>
      </c>
      <c r="PM13" s="17">
        <v>19.5122</v>
      </c>
      <c r="PN13" s="17">
        <v>19.5122</v>
      </c>
      <c r="PO13" s="17">
        <v>0.48780000000000001</v>
      </c>
      <c r="PP13" s="17">
        <v>18.350000000000001</v>
      </c>
      <c r="PQ13" s="17">
        <v>17.560980000000001</v>
      </c>
      <c r="PR13" s="17">
        <v>17.560980000000001</v>
      </c>
      <c r="PS13" s="17">
        <v>0.78902000000000005</v>
      </c>
      <c r="PT13" s="17">
        <v>3.5</v>
      </c>
      <c r="PU13" s="17">
        <v>3.5</v>
      </c>
      <c r="PV13" s="17">
        <v>3.5</v>
      </c>
      <c r="PW13" s="17">
        <v>0</v>
      </c>
      <c r="PX13" s="17">
        <v>18.7</v>
      </c>
      <c r="PY13" s="17">
        <v>18.2439</v>
      </c>
      <c r="PZ13" s="17">
        <v>18.2439</v>
      </c>
      <c r="QA13" s="17">
        <v>0.45610000000000001</v>
      </c>
      <c r="QB13" s="17">
        <v>0</v>
      </c>
      <c r="QC13" s="17">
        <v>0</v>
      </c>
      <c r="QD13" s="17">
        <v>0</v>
      </c>
      <c r="QE13" s="17">
        <v>0</v>
      </c>
      <c r="QF13" s="17">
        <v>0</v>
      </c>
      <c r="QG13" s="17">
        <v>0</v>
      </c>
      <c r="QH13" s="17">
        <v>0</v>
      </c>
      <c r="QI13" s="17">
        <v>0</v>
      </c>
      <c r="QJ13" s="17">
        <v>19.600000000000001</v>
      </c>
      <c r="QK13" s="17">
        <v>16.224</v>
      </c>
      <c r="QL13" s="17">
        <v>16.224</v>
      </c>
      <c r="QM13" s="17">
        <v>3.3759999999999999</v>
      </c>
      <c r="QN13" s="17">
        <v>42.9</v>
      </c>
      <c r="QO13" s="17">
        <v>39.94</v>
      </c>
      <c r="QP13" s="17">
        <v>39.94</v>
      </c>
      <c r="QQ13" s="17">
        <v>2.96</v>
      </c>
      <c r="QR13" s="17">
        <v>4.7</v>
      </c>
      <c r="QS13" s="17">
        <v>4.2</v>
      </c>
      <c r="QT13" s="17">
        <v>4.2</v>
      </c>
      <c r="QU13" s="17">
        <v>0.5</v>
      </c>
      <c r="QV13" s="17">
        <v>2.4</v>
      </c>
      <c r="QW13" s="17">
        <v>2.4</v>
      </c>
      <c r="QX13" s="17">
        <v>2.4</v>
      </c>
      <c r="QY13" s="17">
        <v>0</v>
      </c>
      <c r="QZ13" s="17">
        <v>2.4</v>
      </c>
      <c r="RA13" s="17">
        <v>2.4</v>
      </c>
      <c r="RB13" s="17">
        <v>2.4</v>
      </c>
      <c r="RC13" s="17">
        <v>0</v>
      </c>
      <c r="RD13" s="17">
        <v>2.9</v>
      </c>
      <c r="RE13" s="17">
        <v>2.8</v>
      </c>
      <c r="RF13" s="17">
        <v>2.8</v>
      </c>
      <c r="RG13" s="17">
        <v>0.1</v>
      </c>
      <c r="RH13" s="17">
        <v>0</v>
      </c>
      <c r="RI13" s="17">
        <v>0</v>
      </c>
      <c r="RJ13" s="17">
        <v>0</v>
      </c>
      <c r="RK13" s="17">
        <v>0</v>
      </c>
      <c r="RL13" s="17">
        <v>3.5</v>
      </c>
      <c r="RM13" s="17">
        <v>3.6</v>
      </c>
      <c r="RN13" s="17">
        <v>3.6</v>
      </c>
      <c r="RO13" s="17">
        <v>-0.1</v>
      </c>
      <c r="RP13" s="17">
        <v>7.1</v>
      </c>
      <c r="RQ13" s="17">
        <v>3.79488</v>
      </c>
      <c r="RR13" s="17">
        <v>6.1235799999999996</v>
      </c>
      <c r="RS13" s="17">
        <v>0.97641999999999995</v>
      </c>
      <c r="RT13" s="17">
        <v>2</v>
      </c>
      <c r="RU13" s="17">
        <v>2</v>
      </c>
      <c r="RV13" s="17">
        <v>2</v>
      </c>
      <c r="RW13" s="17">
        <v>0</v>
      </c>
      <c r="RX13" s="17"/>
      <c r="RY13" s="17"/>
      <c r="RZ13" s="17"/>
      <c r="SA13" s="17">
        <v>0</v>
      </c>
      <c r="SB13" s="17">
        <v>14.5</v>
      </c>
      <c r="SC13" s="17">
        <v>12.09756</v>
      </c>
      <c r="SD13" s="17">
        <v>12.09756</v>
      </c>
      <c r="SE13" s="17">
        <v>2.4024399999999999</v>
      </c>
      <c r="SF13" s="17">
        <v>9.1999999999999993</v>
      </c>
      <c r="SG13" s="17">
        <v>9.0519999999999996</v>
      </c>
      <c r="SH13" s="17">
        <v>9.0519999999999996</v>
      </c>
      <c r="SI13" s="17">
        <v>0.14799999999999999</v>
      </c>
      <c r="SJ13" s="17">
        <v>19.3</v>
      </c>
      <c r="SK13" s="17">
        <v>19.5122</v>
      </c>
      <c r="SL13" s="17">
        <v>19.5122</v>
      </c>
      <c r="SM13" s="17">
        <v>-0.2122</v>
      </c>
      <c r="SN13" s="17">
        <v>20.3</v>
      </c>
      <c r="SO13" s="17">
        <v>19.5122</v>
      </c>
      <c r="SP13" s="17">
        <v>19.5122</v>
      </c>
      <c r="SQ13" s="17">
        <v>0.78779999999999994</v>
      </c>
      <c r="SR13" s="17">
        <v>19.8</v>
      </c>
      <c r="SS13" s="17">
        <v>19.317070000000001</v>
      </c>
      <c r="ST13" s="17">
        <v>19.317070000000001</v>
      </c>
      <c r="SU13" s="17">
        <v>0.48293000000000003</v>
      </c>
      <c r="SV13" s="17">
        <v>23.4</v>
      </c>
      <c r="SW13" s="17">
        <v>19.422999999999998</v>
      </c>
      <c r="SX13" s="17">
        <v>19.422999999999998</v>
      </c>
      <c r="SY13" s="17">
        <v>3.9769999999999999</v>
      </c>
      <c r="SZ13" s="17">
        <v>23.3</v>
      </c>
      <c r="TA13" s="17">
        <v>15.198</v>
      </c>
      <c r="TB13" s="17">
        <v>15.198</v>
      </c>
      <c r="TC13" s="17">
        <v>8.1020000000000003</v>
      </c>
      <c r="TD13" s="17">
        <v>0</v>
      </c>
      <c r="TE13" s="17">
        <v>0</v>
      </c>
      <c r="TF13" s="17">
        <v>0</v>
      </c>
      <c r="TG13" s="17">
        <v>0</v>
      </c>
      <c r="TH13" s="17">
        <v>52.1</v>
      </c>
      <c r="TI13" s="17">
        <v>19.670000000000002</v>
      </c>
      <c r="TJ13" s="17">
        <v>19.670000000000002</v>
      </c>
      <c r="TK13" s="17">
        <v>32.43</v>
      </c>
      <c r="TL13" s="17">
        <v>55.9</v>
      </c>
      <c r="TM13" s="17">
        <v>17.350000000000001</v>
      </c>
      <c r="TN13" s="17">
        <v>17.350000000000001</v>
      </c>
      <c r="TO13" s="17">
        <v>38.549999999999997</v>
      </c>
      <c r="TP13" s="17">
        <v>2</v>
      </c>
      <c r="TQ13" s="17">
        <v>2.0630000000000002</v>
      </c>
      <c r="TR13" s="17">
        <v>2.0630000000000002</v>
      </c>
      <c r="TS13" s="17">
        <v>-6.3E-2</v>
      </c>
      <c r="TT13" s="17">
        <v>1</v>
      </c>
      <c r="TU13" s="17">
        <v>1.1040000000000001</v>
      </c>
      <c r="TV13" s="17">
        <v>1.1040000000000001</v>
      </c>
      <c r="TW13" s="17">
        <v>-0.104</v>
      </c>
      <c r="TX13" s="17">
        <v>21</v>
      </c>
      <c r="TY13" s="17">
        <v>18.53659</v>
      </c>
      <c r="TZ13" s="17">
        <v>18.53659</v>
      </c>
      <c r="UA13" s="17">
        <v>2.4634100000000001</v>
      </c>
      <c r="UB13" s="17">
        <v>7</v>
      </c>
      <c r="UC13" s="17">
        <v>5</v>
      </c>
      <c r="UD13" s="17">
        <v>5</v>
      </c>
      <c r="UE13" s="17">
        <v>2</v>
      </c>
      <c r="UF13" s="17">
        <v>7.9</v>
      </c>
      <c r="UG13" s="17">
        <v>7.5</v>
      </c>
      <c r="UH13" s="17">
        <v>7.5</v>
      </c>
      <c r="UI13" s="17">
        <v>0.4</v>
      </c>
      <c r="UJ13" s="17">
        <v>20</v>
      </c>
      <c r="UK13" s="17">
        <v>19.5122</v>
      </c>
      <c r="UL13" s="17">
        <v>19.5122</v>
      </c>
      <c r="UM13" s="17">
        <v>0.48780000000000001</v>
      </c>
      <c r="UN13" s="17">
        <v>20</v>
      </c>
      <c r="UO13" s="17">
        <v>19.5122</v>
      </c>
      <c r="UP13" s="17">
        <v>19.5122</v>
      </c>
      <c r="UQ13" s="17">
        <v>0.48780000000000001</v>
      </c>
      <c r="UR13" s="17">
        <v>10</v>
      </c>
      <c r="US13" s="17">
        <v>10</v>
      </c>
      <c r="UT13" s="17">
        <v>10</v>
      </c>
      <c r="UU13" s="17">
        <v>0</v>
      </c>
      <c r="UV13" s="17">
        <v>0</v>
      </c>
      <c r="UW13" s="17">
        <v>3.33</v>
      </c>
      <c r="UX13" s="17">
        <v>3.33</v>
      </c>
      <c r="UY13" s="17">
        <v>-3.33</v>
      </c>
      <c r="UZ13" s="17">
        <v>0</v>
      </c>
      <c r="VA13" s="17"/>
      <c r="VB13" s="17">
        <v>0</v>
      </c>
      <c r="VC13" s="17">
        <v>0</v>
      </c>
      <c r="VD13" s="17">
        <v>0</v>
      </c>
      <c r="VE13" s="17">
        <v>0</v>
      </c>
      <c r="VF13" s="17">
        <v>0</v>
      </c>
      <c r="VG13" s="17">
        <v>0</v>
      </c>
      <c r="VH13" s="17">
        <v>0.6</v>
      </c>
      <c r="VI13" s="17">
        <v>0.6</v>
      </c>
      <c r="VJ13" s="17">
        <v>0.6</v>
      </c>
      <c r="VK13" s="17">
        <v>0</v>
      </c>
      <c r="VL13" s="17">
        <v>43.5</v>
      </c>
      <c r="VM13" s="17">
        <v>19.507000000000001</v>
      </c>
      <c r="VN13" s="17">
        <v>19.507000000000001</v>
      </c>
      <c r="VO13" s="17">
        <v>23.992999999999999</v>
      </c>
      <c r="VP13" s="17">
        <v>40.200000000000003</v>
      </c>
      <c r="VQ13" s="17">
        <v>12.273999999999999</v>
      </c>
      <c r="VR13" s="17">
        <v>12.273999999999999</v>
      </c>
      <c r="VS13" s="17">
        <v>27.925999999999998</v>
      </c>
      <c r="VT13" s="17">
        <v>0</v>
      </c>
      <c r="VU13" s="17">
        <v>0</v>
      </c>
      <c r="VV13" s="17">
        <v>0</v>
      </c>
      <c r="VW13" s="17">
        <v>0</v>
      </c>
      <c r="VX13" s="17">
        <v>0</v>
      </c>
      <c r="VY13" s="17">
        <v>0</v>
      </c>
      <c r="VZ13" s="17">
        <v>0</v>
      </c>
      <c r="WA13" s="17">
        <v>0</v>
      </c>
      <c r="WB13" s="17">
        <v>5.5</v>
      </c>
      <c r="WC13" s="17">
        <v>5.4</v>
      </c>
      <c r="WD13" s="17">
        <v>5.4</v>
      </c>
      <c r="WE13" s="17">
        <v>0.1</v>
      </c>
      <c r="WF13" s="17">
        <v>19.8</v>
      </c>
      <c r="WG13" s="17">
        <v>19.317070000000001</v>
      </c>
      <c r="WH13" s="17">
        <v>19.317070000000001</v>
      </c>
      <c r="WI13" s="17">
        <v>0.48293000000000003</v>
      </c>
      <c r="WJ13" s="17">
        <v>10.1</v>
      </c>
      <c r="WK13" s="17">
        <v>10.8</v>
      </c>
      <c r="WL13" s="17">
        <v>10.8</v>
      </c>
      <c r="WM13" s="17">
        <v>-0.7</v>
      </c>
      <c r="WN13" s="17">
        <v>15</v>
      </c>
      <c r="WO13" s="17">
        <v>55</v>
      </c>
      <c r="WP13" s="17">
        <v>55</v>
      </c>
      <c r="WQ13" s="17">
        <v>-40</v>
      </c>
      <c r="WR13" s="17">
        <v>35.9</v>
      </c>
      <c r="WS13" s="17"/>
      <c r="WT13" s="17"/>
      <c r="WU13" s="17">
        <v>35.9</v>
      </c>
      <c r="WV13" s="17">
        <v>29.1</v>
      </c>
      <c r="WW13" s="17">
        <v>29.184000000000001</v>
      </c>
      <c r="WX13" s="17">
        <v>29.184000000000001</v>
      </c>
      <c r="WY13" s="17">
        <v>-8.4000000000000005E-2</v>
      </c>
      <c r="WZ13" s="17">
        <v>3.3</v>
      </c>
      <c r="XA13" s="17">
        <v>2.8159999999999998</v>
      </c>
      <c r="XB13" s="17">
        <v>2.8159999999999998</v>
      </c>
      <c r="XC13" s="17">
        <v>0.48399999999999999</v>
      </c>
      <c r="XD13" s="17">
        <v>13.8</v>
      </c>
      <c r="XE13" s="17">
        <v>14</v>
      </c>
      <c r="XF13" s="17">
        <v>14</v>
      </c>
      <c r="XG13" s="17">
        <v>-0.2</v>
      </c>
      <c r="XH13" s="17">
        <v>17.600000000000001</v>
      </c>
      <c r="XI13" s="17">
        <v>17</v>
      </c>
      <c r="XJ13" s="17">
        <v>17</v>
      </c>
      <c r="XK13" s="17">
        <v>0.6</v>
      </c>
      <c r="XL13" s="17">
        <v>8</v>
      </c>
      <c r="XM13" s="17">
        <v>8.18</v>
      </c>
      <c r="XN13" s="17">
        <v>8.18</v>
      </c>
      <c r="XO13" s="17">
        <v>-0.18</v>
      </c>
    </row>
    <row r="14" spans="1:639" ht="24" customHeight="1" x14ac:dyDescent="0.3">
      <c r="A14" s="1"/>
      <c r="B14" s="16" t="s">
        <v>71</v>
      </c>
      <c r="C14" s="16" t="s">
        <v>651</v>
      </c>
      <c r="D14" s="17">
        <v>1.1000000000000001</v>
      </c>
      <c r="E14" s="17">
        <v>1.01</v>
      </c>
      <c r="F14" s="17">
        <v>1.01</v>
      </c>
      <c r="G14" s="17">
        <v>0.09</v>
      </c>
      <c r="H14" s="17">
        <v>1.6</v>
      </c>
      <c r="I14" s="17">
        <v>1.66</v>
      </c>
      <c r="J14" s="17">
        <v>1.66</v>
      </c>
      <c r="K14" s="17">
        <v>-0.06</v>
      </c>
      <c r="L14" s="17">
        <v>4.3</v>
      </c>
      <c r="M14" s="17">
        <v>3.5488499999999998</v>
      </c>
      <c r="N14" s="17">
        <v>3.5488499999999998</v>
      </c>
      <c r="O14" s="17">
        <v>0.75114999999999998</v>
      </c>
      <c r="P14" s="17">
        <v>602.9</v>
      </c>
      <c r="Q14" s="17">
        <v>597.06966999999997</v>
      </c>
      <c r="R14" s="17">
        <v>597.06966999999997</v>
      </c>
      <c r="S14" s="17">
        <v>5.83033</v>
      </c>
      <c r="T14" s="17">
        <v>200.2</v>
      </c>
      <c r="U14" s="17">
        <v>195.18487999999999</v>
      </c>
      <c r="V14" s="17">
        <v>195.18487999999999</v>
      </c>
      <c r="W14" s="17">
        <v>5.0151199999999996</v>
      </c>
      <c r="X14" s="17"/>
      <c r="Y14" s="17"/>
      <c r="Z14" s="17"/>
      <c r="AA14" s="17">
        <v>0</v>
      </c>
      <c r="AB14" s="17"/>
      <c r="AC14" s="17"/>
      <c r="AD14" s="17"/>
      <c r="AE14" s="17">
        <v>0</v>
      </c>
      <c r="AF14" s="17">
        <v>89.9</v>
      </c>
      <c r="AG14" s="17">
        <v>92.226339999999993</v>
      </c>
      <c r="AH14" s="17">
        <v>92.226339999999993</v>
      </c>
      <c r="AI14" s="17">
        <v>-2.3263400000000001</v>
      </c>
      <c r="AJ14" s="17">
        <v>240.9</v>
      </c>
      <c r="AK14" s="17">
        <v>244.03479999999999</v>
      </c>
      <c r="AL14" s="17">
        <v>244.03479999999999</v>
      </c>
      <c r="AM14" s="17">
        <v>-3.1347999999999998</v>
      </c>
      <c r="AN14" s="17"/>
      <c r="AO14" s="17"/>
      <c r="AP14" s="17"/>
      <c r="AQ14" s="17">
        <v>0</v>
      </c>
      <c r="AR14" s="17"/>
      <c r="AS14" s="17"/>
      <c r="AT14" s="17"/>
      <c r="AU14" s="17">
        <v>0</v>
      </c>
      <c r="AV14" s="17">
        <v>108</v>
      </c>
      <c r="AW14" s="17">
        <v>116.66667</v>
      </c>
      <c r="AX14" s="17">
        <v>116.66667</v>
      </c>
      <c r="AY14" s="17">
        <v>-8.6666699999999999</v>
      </c>
      <c r="AZ14" s="17">
        <v>105.8</v>
      </c>
      <c r="BA14" s="17">
        <v>116.66667</v>
      </c>
      <c r="BB14" s="17">
        <v>116.66667</v>
      </c>
      <c r="BC14" s="17">
        <v>-10.866669999999999</v>
      </c>
      <c r="BD14" s="17">
        <v>110</v>
      </c>
      <c r="BE14" s="17">
        <v>116.66667</v>
      </c>
      <c r="BF14" s="17">
        <v>116.66667</v>
      </c>
      <c r="BG14" s="17">
        <v>-6.6666699999999999</v>
      </c>
      <c r="BH14" s="17">
        <v>208</v>
      </c>
      <c r="BI14" s="17">
        <v>175</v>
      </c>
      <c r="BJ14" s="17">
        <v>175</v>
      </c>
      <c r="BK14" s="17">
        <v>33</v>
      </c>
      <c r="BL14" s="17">
        <v>205.9</v>
      </c>
      <c r="BM14" s="17">
        <v>212.66664</v>
      </c>
      <c r="BN14" s="17">
        <v>212.66664</v>
      </c>
      <c r="BO14" s="17">
        <v>-6.7666399999999998</v>
      </c>
      <c r="BP14" s="17">
        <v>109.2</v>
      </c>
      <c r="BQ14" s="17">
        <v>106.33332</v>
      </c>
      <c r="BR14" s="17">
        <v>106.33332</v>
      </c>
      <c r="BS14" s="17">
        <v>2.8666800000000001</v>
      </c>
      <c r="BT14" s="17">
        <v>564.6</v>
      </c>
      <c r="BU14" s="17">
        <v>568.29854</v>
      </c>
      <c r="BV14" s="17">
        <v>568.29854</v>
      </c>
      <c r="BW14" s="17">
        <v>-3.6985399999999999</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168.1</v>
      </c>
      <c r="CS14" s="17">
        <v>164.70732000000001</v>
      </c>
      <c r="CT14" s="17">
        <v>164.70732000000001</v>
      </c>
      <c r="CU14" s="17">
        <v>3.3926799999999999</v>
      </c>
      <c r="CV14" s="17">
        <v>8.5</v>
      </c>
      <c r="CW14" s="17">
        <v>8.3046600000000002</v>
      </c>
      <c r="CX14" s="17">
        <v>8.3046600000000002</v>
      </c>
      <c r="CY14" s="17">
        <v>0.19534000000000001</v>
      </c>
      <c r="CZ14" s="17">
        <v>0</v>
      </c>
      <c r="DA14" s="17">
        <v>0</v>
      </c>
      <c r="DB14" s="17">
        <v>0</v>
      </c>
      <c r="DC14" s="17">
        <v>0</v>
      </c>
      <c r="DD14" s="17">
        <v>6.8</v>
      </c>
      <c r="DE14" s="17">
        <v>6.8787000000000003</v>
      </c>
      <c r="DF14" s="17">
        <v>6.8787000000000003</v>
      </c>
      <c r="DG14" s="17">
        <v>-7.8700000000000006E-2</v>
      </c>
      <c r="DH14" s="17">
        <v>5</v>
      </c>
      <c r="DI14" s="17">
        <v>4.7461900000000004</v>
      </c>
      <c r="DJ14" s="17">
        <v>4.7462</v>
      </c>
      <c r="DK14" s="17">
        <v>0.25380000000000003</v>
      </c>
      <c r="DL14" s="17">
        <v>40.700000000000003</v>
      </c>
      <c r="DM14" s="17">
        <v>52.09198</v>
      </c>
      <c r="DN14" s="17">
        <v>58.656579999999998</v>
      </c>
      <c r="DO14" s="17">
        <v>-17.956579999999999</v>
      </c>
      <c r="DP14" s="17">
        <v>4.7</v>
      </c>
      <c r="DQ14" s="17">
        <v>6.5494199999999996</v>
      </c>
      <c r="DR14" s="17">
        <v>6.5494000000000003</v>
      </c>
      <c r="DS14" s="17">
        <v>-1.8493999999999999</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164.2</v>
      </c>
      <c r="EK14" s="17">
        <v>221.30108000000001</v>
      </c>
      <c r="EL14" s="17">
        <v>221.25516999999999</v>
      </c>
      <c r="EM14" s="17">
        <v>-57.055169999999997</v>
      </c>
      <c r="EN14" s="17"/>
      <c r="EO14" s="17"/>
      <c r="EP14" s="17"/>
      <c r="EQ14" s="17">
        <v>0</v>
      </c>
      <c r="ER14" s="17"/>
      <c r="ES14" s="17"/>
      <c r="ET14" s="17"/>
      <c r="EU14" s="17">
        <v>0</v>
      </c>
      <c r="EV14" s="17"/>
      <c r="EW14" s="17"/>
      <c r="EX14" s="17"/>
      <c r="EY14" s="17">
        <v>0</v>
      </c>
      <c r="EZ14" s="17">
        <v>6.5</v>
      </c>
      <c r="FA14" s="17">
        <v>6.39</v>
      </c>
      <c r="FB14" s="17">
        <v>6.39</v>
      </c>
      <c r="FC14" s="17">
        <v>0.11</v>
      </c>
      <c r="FD14" s="17">
        <v>468.9</v>
      </c>
      <c r="FE14" s="17">
        <v>458.87804999999997</v>
      </c>
      <c r="FF14" s="17">
        <v>458.87804999999997</v>
      </c>
      <c r="FG14" s="17">
        <v>10.02195</v>
      </c>
      <c r="FH14" s="17">
        <v>81.599999999999994</v>
      </c>
      <c r="FI14" s="17">
        <v>69.248570000000001</v>
      </c>
      <c r="FJ14" s="17">
        <v>69.248570000000001</v>
      </c>
      <c r="FK14" s="17">
        <v>12.351430000000001</v>
      </c>
      <c r="FL14" s="17">
        <v>0</v>
      </c>
      <c r="FM14" s="17"/>
      <c r="FN14" s="17"/>
      <c r="FO14" s="17">
        <v>0</v>
      </c>
      <c r="FP14" s="17">
        <v>42.2</v>
      </c>
      <c r="FQ14" s="17">
        <v>37.709339999999997</v>
      </c>
      <c r="FR14" s="17">
        <v>37.709339999999997</v>
      </c>
      <c r="FS14" s="17">
        <v>4.4906600000000001</v>
      </c>
      <c r="FT14" s="17">
        <v>18.399999999999999</v>
      </c>
      <c r="FU14" s="17">
        <v>19.28585</v>
      </c>
      <c r="FV14" s="17">
        <v>19.28585</v>
      </c>
      <c r="FW14" s="17">
        <v>-0.88585000000000003</v>
      </c>
      <c r="FX14" s="17">
        <v>19.8</v>
      </c>
      <c r="FY14" s="17">
        <v>19.414629999999999</v>
      </c>
      <c r="FZ14" s="17">
        <v>19.414629999999999</v>
      </c>
      <c r="GA14" s="17">
        <v>0.38536999999999999</v>
      </c>
      <c r="GB14" s="17">
        <v>93.1</v>
      </c>
      <c r="GC14" s="17">
        <v>87.657560000000004</v>
      </c>
      <c r="GD14" s="17">
        <v>87.657560000000004</v>
      </c>
      <c r="GE14" s="17">
        <v>5.4424400000000004</v>
      </c>
      <c r="GF14" s="17">
        <v>60.8</v>
      </c>
      <c r="GG14" s="17">
        <v>177.01283000000001</v>
      </c>
      <c r="GH14" s="17">
        <v>177.01282</v>
      </c>
      <c r="GI14" s="17">
        <v>-116.21281999999999</v>
      </c>
      <c r="GJ14" s="17">
        <v>120.3</v>
      </c>
      <c r="GK14" s="17">
        <v>177.01283000000001</v>
      </c>
      <c r="GL14" s="17">
        <v>177.01282</v>
      </c>
      <c r="GM14" s="17">
        <v>-56.712820000000001</v>
      </c>
      <c r="GN14" s="17">
        <v>148.4</v>
      </c>
      <c r="GO14" s="17">
        <v>177.01283000000001</v>
      </c>
      <c r="GP14" s="17">
        <v>177.01282</v>
      </c>
      <c r="GQ14" s="17">
        <v>-28.612819999999999</v>
      </c>
      <c r="GR14" s="17">
        <v>109.5</v>
      </c>
      <c r="GS14" s="17">
        <v>108.55454</v>
      </c>
      <c r="GT14" s="17">
        <v>109.63942</v>
      </c>
      <c r="GU14" s="17">
        <v>-0.13941999999999999</v>
      </c>
      <c r="GV14" s="17">
        <v>7.2</v>
      </c>
      <c r="GW14" s="17">
        <v>8.5903899999999993</v>
      </c>
      <c r="GX14" s="17">
        <v>8.5903899999999993</v>
      </c>
      <c r="GY14" s="17">
        <v>-1.39039</v>
      </c>
      <c r="GZ14" s="17">
        <v>9</v>
      </c>
      <c r="HA14" s="17">
        <v>8.6197900000000001</v>
      </c>
      <c r="HB14" s="17">
        <v>8.6197900000000001</v>
      </c>
      <c r="HC14" s="17">
        <v>0.38020999999999999</v>
      </c>
      <c r="HD14" s="17">
        <v>43.6</v>
      </c>
      <c r="HE14" s="17">
        <v>47.26634</v>
      </c>
      <c r="HF14" s="17">
        <v>22.23574</v>
      </c>
      <c r="HG14" s="17">
        <v>21.364260000000002</v>
      </c>
      <c r="HH14" s="17">
        <v>47.8</v>
      </c>
      <c r="HI14" s="17">
        <v>44.275120000000001</v>
      </c>
      <c r="HJ14" s="17">
        <v>44.275120000000001</v>
      </c>
      <c r="HK14" s="17">
        <v>3.52488</v>
      </c>
      <c r="HL14" s="17">
        <v>3.8</v>
      </c>
      <c r="HM14" s="17">
        <v>4.0998900000000003</v>
      </c>
      <c r="HN14" s="17">
        <v>4.0998900000000003</v>
      </c>
      <c r="HO14" s="17">
        <v>-0.29988999999999999</v>
      </c>
      <c r="HP14" s="17">
        <v>31.4</v>
      </c>
      <c r="HQ14" s="17">
        <v>31.00404</v>
      </c>
      <c r="HR14" s="17">
        <v>31.00404</v>
      </c>
      <c r="HS14" s="17">
        <v>0.39595999999999998</v>
      </c>
      <c r="HT14" s="17">
        <v>96.4</v>
      </c>
      <c r="HU14" s="17">
        <v>60.278790000000001</v>
      </c>
      <c r="HV14" s="17">
        <v>40.567100000000003</v>
      </c>
      <c r="HW14" s="17">
        <v>55.832900000000002</v>
      </c>
      <c r="HX14" s="17">
        <v>8.6</v>
      </c>
      <c r="HY14" s="17">
        <v>16.326530000000002</v>
      </c>
      <c r="HZ14" s="17">
        <v>25.931170000000002</v>
      </c>
      <c r="IA14" s="17">
        <v>-17.33117</v>
      </c>
      <c r="IB14" s="17"/>
      <c r="IC14" s="17"/>
      <c r="ID14" s="17"/>
      <c r="IE14" s="17">
        <v>0</v>
      </c>
      <c r="IF14" s="17"/>
      <c r="IG14" s="17"/>
      <c r="IH14" s="17"/>
      <c r="II14" s="17">
        <v>0</v>
      </c>
      <c r="IJ14" s="17">
        <v>47.2</v>
      </c>
      <c r="IK14" s="17">
        <v>44.914589999999997</v>
      </c>
      <c r="IL14" s="17">
        <v>44.914529999999999</v>
      </c>
      <c r="IM14" s="17">
        <v>2.2854700000000001</v>
      </c>
      <c r="IN14" s="17"/>
      <c r="IO14" s="17"/>
      <c r="IP14" s="17"/>
      <c r="IQ14" s="17">
        <v>0</v>
      </c>
      <c r="IR14" s="17"/>
      <c r="IS14" s="17"/>
      <c r="IT14" s="17"/>
      <c r="IU14" s="17">
        <v>0</v>
      </c>
      <c r="IV14" s="17"/>
      <c r="IW14" s="17"/>
      <c r="IX14" s="17"/>
      <c r="IY14" s="17">
        <v>0</v>
      </c>
      <c r="IZ14" s="17">
        <v>118.6</v>
      </c>
      <c r="JA14" s="17">
        <v>112.94887</v>
      </c>
      <c r="JB14" s="17">
        <v>114.26246999999999</v>
      </c>
      <c r="JC14" s="17">
        <v>4.3375300000000001</v>
      </c>
      <c r="JD14" s="17"/>
      <c r="JE14" s="17"/>
      <c r="JF14" s="17"/>
      <c r="JG14" s="17">
        <v>0</v>
      </c>
      <c r="JH14" s="17">
        <v>0</v>
      </c>
      <c r="JI14" s="17">
        <v>0</v>
      </c>
      <c r="JJ14" s="17"/>
      <c r="JK14" s="17">
        <v>0</v>
      </c>
      <c r="JL14" s="17"/>
      <c r="JM14" s="17"/>
      <c r="JN14" s="17"/>
      <c r="JO14" s="17">
        <v>0</v>
      </c>
      <c r="JP14" s="17"/>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v>16.399999999999999</v>
      </c>
      <c r="KO14" s="17">
        <v>16.410319999999999</v>
      </c>
      <c r="KP14" s="17">
        <v>16.410260000000001</v>
      </c>
      <c r="KQ14" s="17">
        <v>-1.026E-2</v>
      </c>
      <c r="KR14" s="17"/>
      <c r="KS14" s="17"/>
      <c r="KT14" s="17"/>
      <c r="KU14" s="17">
        <v>0</v>
      </c>
      <c r="KV14" s="17"/>
      <c r="KW14" s="17"/>
      <c r="KX14" s="17"/>
      <c r="KY14" s="17">
        <v>0</v>
      </c>
      <c r="KZ14" s="17">
        <v>44.3</v>
      </c>
      <c r="LA14" s="17">
        <v>61.538530000000002</v>
      </c>
      <c r="LB14" s="17">
        <v>111.47448</v>
      </c>
      <c r="LC14" s="17">
        <v>-67.174480000000003</v>
      </c>
      <c r="LD14" s="17">
        <v>131.5</v>
      </c>
      <c r="LE14" s="17">
        <v>133.67995999999999</v>
      </c>
      <c r="LF14" s="17">
        <v>133.67995999999999</v>
      </c>
      <c r="LG14" s="17">
        <v>-2.1799599999999999</v>
      </c>
      <c r="LH14" s="17">
        <v>65.900000000000006</v>
      </c>
      <c r="LI14" s="17">
        <v>67.461460000000002</v>
      </c>
      <c r="LJ14" s="17">
        <v>67.461460000000002</v>
      </c>
      <c r="LK14" s="17">
        <v>-1.5614600000000001</v>
      </c>
      <c r="LL14" s="17">
        <v>81.8</v>
      </c>
      <c r="LM14" s="17">
        <v>78.567999999999998</v>
      </c>
      <c r="LN14" s="17">
        <v>78.567999999999998</v>
      </c>
      <c r="LO14" s="17">
        <v>3.2320000000000002</v>
      </c>
      <c r="LP14" s="17">
        <v>30.7</v>
      </c>
      <c r="LQ14" s="17">
        <v>30.097560000000001</v>
      </c>
      <c r="LR14" s="17">
        <v>30.097560000000001</v>
      </c>
      <c r="LS14" s="17">
        <v>0.60243999999999998</v>
      </c>
      <c r="LT14" s="17"/>
      <c r="LU14" s="17"/>
      <c r="LV14" s="17"/>
      <c r="LW14" s="17">
        <v>0</v>
      </c>
      <c r="LX14" s="17"/>
      <c r="LY14" s="17"/>
      <c r="LZ14" s="17"/>
      <c r="MA14" s="17">
        <v>0</v>
      </c>
      <c r="MB14" s="17"/>
      <c r="MC14" s="17"/>
      <c r="MD14" s="17"/>
      <c r="ME14" s="17">
        <v>0</v>
      </c>
      <c r="MF14" s="17">
        <v>145.6</v>
      </c>
      <c r="MG14" s="17">
        <v>110.00001</v>
      </c>
      <c r="MH14" s="17">
        <v>100.92846</v>
      </c>
      <c r="MI14" s="17">
        <v>44.67154</v>
      </c>
      <c r="MJ14" s="17">
        <v>144.69999999999999</v>
      </c>
      <c r="MK14" s="17">
        <v>110.00001</v>
      </c>
      <c r="ML14" s="17">
        <v>100.92846</v>
      </c>
      <c r="MM14" s="17">
        <v>43.771540000000002</v>
      </c>
      <c r="MN14" s="17">
        <v>148</v>
      </c>
      <c r="MO14" s="17">
        <v>110.00001</v>
      </c>
      <c r="MP14" s="17">
        <v>100.92846</v>
      </c>
      <c r="MQ14" s="17">
        <v>47.071539999999999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83.1</v>
      </c>
      <c r="NY14" s="17">
        <v>60.927</v>
      </c>
      <c r="NZ14" s="17">
        <v>60.927</v>
      </c>
      <c r="OA14" s="17">
        <v>22.172999999999998</v>
      </c>
      <c r="OB14" s="17">
        <v>0</v>
      </c>
      <c r="OC14" s="17">
        <v>0</v>
      </c>
      <c r="OD14" s="17">
        <v>0</v>
      </c>
      <c r="OE14" s="17">
        <v>0</v>
      </c>
      <c r="OF14" s="17">
        <v>0</v>
      </c>
      <c r="OG14" s="17">
        <v>3.645</v>
      </c>
      <c r="OH14" s="17">
        <v>3.645</v>
      </c>
      <c r="OI14" s="17">
        <v>-3.645</v>
      </c>
      <c r="OJ14" s="17">
        <v>0</v>
      </c>
      <c r="OK14" s="17">
        <v>0</v>
      </c>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5.3</v>
      </c>
      <c r="OW14" s="17">
        <v>5.67</v>
      </c>
      <c r="OX14" s="17">
        <v>5.67</v>
      </c>
      <c r="OY14" s="17">
        <v>-0.37</v>
      </c>
      <c r="OZ14" s="17">
        <v>3.7</v>
      </c>
      <c r="PA14" s="17">
        <v>3.6</v>
      </c>
      <c r="PB14" s="17">
        <v>3.6</v>
      </c>
      <c r="PC14" s="17">
        <v>0.1</v>
      </c>
      <c r="PD14" s="17">
        <v>5.2</v>
      </c>
      <c r="PE14" s="17">
        <v>5</v>
      </c>
      <c r="PF14" s="17">
        <v>5</v>
      </c>
      <c r="PG14" s="17">
        <v>0.2</v>
      </c>
      <c r="PH14" s="17">
        <v>20.6</v>
      </c>
      <c r="PI14" s="17">
        <v>19.51219</v>
      </c>
      <c r="PJ14" s="17">
        <v>19.5122</v>
      </c>
      <c r="PK14" s="17">
        <v>1.0878000000000001</v>
      </c>
      <c r="PL14" s="17">
        <v>20</v>
      </c>
      <c r="PM14" s="17">
        <v>19.5122</v>
      </c>
      <c r="PN14" s="17">
        <v>19.5122</v>
      </c>
      <c r="PO14" s="17">
        <v>0.48780000000000001</v>
      </c>
      <c r="PP14" s="17">
        <v>18.34</v>
      </c>
      <c r="PQ14" s="17">
        <v>17.560980000000001</v>
      </c>
      <c r="PR14" s="17">
        <v>17.560980000000001</v>
      </c>
      <c r="PS14" s="17">
        <v>0.77902000000000005</v>
      </c>
      <c r="PT14" s="17">
        <v>3.5</v>
      </c>
      <c r="PU14" s="17">
        <v>3.5</v>
      </c>
      <c r="PV14" s="17">
        <v>3.5</v>
      </c>
      <c r="PW14" s="17">
        <v>0</v>
      </c>
      <c r="PX14" s="17">
        <v>18.7</v>
      </c>
      <c r="PY14" s="17">
        <v>18.2439</v>
      </c>
      <c r="PZ14" s="17">
        <v>18.2439</v>
      </c>
      <c r="QA14" s="17">
        <v>0.45610000000000001</v>
      </c>
      <c r="QB14" s="17">
        <v>0</v>
      </c>
      <c r="QC14" s="17">
        <v>0</v>
      </c>
      <c r="QD14" s="17">
        <v>0</v>
      </c>
      <c r="QE14" s="17">
        <v>0</v>
      </c>
      <c r="QF14" s="17">
        <v>0</v>
      </c>
      <c r="QG14" s="17">
        <v>0</v>
      </c>
      <c r="QH14" s="17">
        <v>0</v>
      </c>
      <c r="QI14" s="17">
        <v>0</v>
      </c>
      <c r="QJ14" s="17">
        <v>18.899999999999999</v>
      </c>
      <c r="QK14" s="17">
        <v>16.102</v>
      </c>
      <c r="QL14" s="17">
        <v>16.102</v>
      </c>
      <c r="QM14" s="17">
        <v>2.798</v>
      </c>
      <c r="QN14" s="17">
        <v>49.7</v>
      </c>
      <c r="QO14" s="17">
        <v>39.427999999999997</v>
      </c>
      <c r="QP14" s="17">
        <v>39.427999999999997</v>
      </c>
      <c r="QQ14" s="17">
        <v>10.272</v>
      </c>
      <c r="QR14" s="17">
        <v>4.7</v>
      </c>
      <c r="QS14" s="17">
        <v>4.2</v>
      </c>
      <c r="QT14" s="17">
        <v>4.2</v>
      </c>
      <c r="QU14" s="17">
        <v>0.5</v>
      </c>
      <c r="QV14" s="17">
        <v>2.4</v>
      </c>
      <c r="QW14" s="17">
        <v>2.4</v>
      </c>
      <c r="QX14" s="17">
        <v>2.4</v>
      </c>
      <c r="QY14" s="17">
        <v>0</v>
      </c>
      <c r="QZ14" s="17">
        <v>2.4</v>
      </c>
      <c r="RA14" s="17">
        <v>2.4</v>
      </c>
      <c r="RB14" s="17">
        <v>2.4</v>
      </c>
      <c r="RC14" s="17">
        <v>0</v>
      </c>
      <c r="RD14" s="17">
        <v>2.9</v>
      </c>
      <c r="RE14" s="17">
        <v>2.8</v>
      </c>
      <c r="RF14" s="17">
        <v>2.8</v>
      </c>
      <c r="RG14" s="17">
        <v>0.1</v>
      </c>
      <c r="RH14" s="17">
        <v>0</v>
      </c>
      <c r="RI14" s="17">
        <v>0</v>
      </c>
      <c r="RJ14" s="17">
        <v>0</v>
      </c>
      <c r="RK14" s="17">
        <v>0</v>
      </c>
      <c r="RL14" s="17">
        <v>3.5</v>
      </c>
      <c r="RM14" s="17">
        <v>3.6</v>
      </c>
      <c r="RN14" s="17">
        <v>3.6</v>
      </c>
      <c r="RO14" s="17">
        <v>-0.1</v>
      </c>
      <c r="RP14" s="17">
        <v>4</v>
      </c>
      <c r="RQ14" s="17">
        <v>3.79488</v>
      </c>
      <c r="RR14" s="17">
        <v>6.0273399999999997</v>
      </c>
      <c r="RS14" s="17">
        <v>-2.0273400000000001</v>
      </c>
      <c r="RT14" s="17">
        <v>2</v>
      </c>
      <c r="RU14" s="17">
        <v>2</v>
      </c>
      <c r="RV14" s="17">
        <v>2</v>
      </c>
      <c r="RW14" s="17">
        <v>0</v>
      </c>
      <c r="RX14" s="17"/>
      <c r="RY14" s="17"/>
      <c r="RZ14" s="17"/>
      <c r="SA14" s="17">
        <v>0</v>
      </c>
      <c r="SB14" s="17">
        <v>14.6</v>
      </c>
      <c r="SC14" s="17">
        <v>12.09756</v>
      </c>
      <c r="SD14" s="17">
        <v>12.09756</v>
      </c>
      <c r="SE14" s="17">
        <v>2.50244</v>
      </c>
      <c r="SF14" s="17">
        <v>9.1999999999999993</v>
      </c>
      <c r="SG14" s="17">
        <v>9.0519999999999996</v>
      </c>
      <c r="SH14" s="17">
        <v>9.0519999999999996</v>
      </c>
      <c r="SI14" s="17">
        <v>0.14799999999999999</v>
      </c>
      <c r="SJ14" s="17">
        <v>19.3</v>
      </c>
      <c r="SK14" s="17">
        <v>19.5122</v>
      </c>
      <c r="SL14" s="17">
        <v>19.5122</v>
      </c>
      <c r="SM14" s="17">
        <v>-0.2122</v>
      </c>
      <c r="SN14" s="17">
        <v>20.3</v>
      </c>
      <c r="SO14" s="17">
        <v>19.5122</v>
      </c>
      <c r="SP14" s="17">
        <v>19.5122</v>
      </c>
      <c r="SQ14" s="17">
        <v>0.78779999999999994</v>
      </c>
      <c r="SR14" s="17">
        <v>19.8</v>
      </c>
      <c r="SS14" s="17">
        <v>19.317070000000001</v>
      </c>
      <c r="ST14" s="17">
        <v>19.317070000000001</v>
      </c>
      <c r="SU14" s="17">
        <v>0.48293000000000003</v>
      </c>
      <c r="SV14" s="17">
        <v>26</v>
      </c>
      <c r="SW14" s="17">
        <v>19.829000000000001</v>
      </c>
      <c r="SX14" s="17">
        <v>19.829000000000001</v>
      </c>
      <c r="SY14" s="17">
        <v>6.1710000000000003</v>
      </c>
      <c r="SZ14" s="17">
        <v>19.899999999999999</v>
      </c>
      <c r="TA14" s="17">
        <v>14.813000000000001</v>
      </c>
      <c r="TB14" s="17">
        <v>14.813000000000001</v>
      </c>
      <c r="TC14" s="17">
        <v>5.0869999999999997</v>
      </c>
      <c r="TD14" s="17">
        <v>0</v>
      </c>
      <c r="TE14" s="17">
        <v>0</v>
      </c>
      <c r="TF14" s="17">
        <v>0</v>
      </c>
      <c r="TG14" s="17">
        <v>0</v>
      </c>
      <c r="TH14" s="17">
        <v>38.1</v>
      </c>
      <c r="TI14" s="17">
        <v>19.670000000000002</v>
      </c>
      <c r="TJ14" s="17">
        <v>19.670000000000002</v>
      </c>
      <c r="TK14" s="17">
        <v>18.43</v>
      </c>
      <c r="TL14" s="17">
        <v>54.2</v>
      </c>
      <c r="TM14" s="17">
        <v>17.350000000000001</v>
      </c>
      <c r="TN14" s="17">
        <v>17.350000000000001</v>
      </c>
      <c r="TO14" s="17">
        <v>36.85</v>
      </c>
      <c r="TP14" s="17">
        <v>4.7</v>
      </c>
      <c r="TQ14" s="17">
        <v>2.0819999999999999</v>
      </c>
      <c r="TR14" s="17">
        <v>2.0819999999999999</v>
      </c>
      <c r="TS14" s="17">
        <v>2.6179999999999999</v>
      </c>
      <c r="TT14" s="17">
        <v>1.1000000000000001</v>
      </c>
      <c r="TU14" s="17">
        <v>1.1419999999999999</v>
      </c>
      <c r="TV14" s="17">
        <v>1.1419999999999999</v>
      </c>
      <c r="TW14" s="17">
        <v>-4.2000000000000003E-2</v>
      </c>
      <c r="TX14" s="17">
        <v>21</v>
      </c>
      <c r="TY14" s="17">
        <v>18.53659</v>
      </c>
      <c r="TZ14" s="17">
        <v>18.53659</v>
      </c>
      <c r="UA14" s="17">
        <v>2.4634100000000001</v>
      </c>
      <c r="UB14" s="17">
        <v>6.9</v>
      </c>
      <c r="UC14" s="17">
        <v>5</v>
      </c>
      <c r="UD14" s="17">
        <v>5</v>
      </c>
      <c r="UE14" s="17">
        <v>1.9</v>
      </c>
      <c r="UF14" s="17">
        <v>7.9</v>
      </c>
      <c r="UG14" s="17">
        <v>7.5</v>
      </c>
      <c r="UH14" s="17">
        <v>7.5</v>
      </c>
      <c r="UI14" s="17">
        <v>0.4</v>
      </c>
      <c r="UJ14" s="17">
        <v>20</v>
      </c>
      <c r="UK14" s="17">
        <v>19.5122</v>
      </c>
      <c r="UL14" s="17">
        <v>19.5122</v>
      </c>
      <c r="UM14" s="17">
        <v>0.48780000000000001</v>
      </c>
      <c r="UN14" s="17">
        <v>20</v>
      </c>
      <c r="UO14" s="17">
        <v>19.5122</v>
      </c>
      <c r="UP14" s="17">
        <v>19.5122</v>
      </c>
      <c r="UQ14" s="17">
        <v>0.48780000000000001</v>
      </c>
      <c r="UR14" s="17">
        <v>10</v>
      </c>
      <c r="US14" s="17">
        <v>10</v>
      </c>
      <c r="UT14" s="17">
        <v>10</v>
      </c>
      <c r="UU14" s="17">
        <v>0</v>
      </c>
      <c r="UV14" s="17">
        <v>0</v>
      </c>
      <c r="UW14" s="17">
        <v>2.6549999999999998</v>
      </c>
      <c r="UX14" s="17">
        <v>2.6549999999999998</v>
      </c>
      <c r="UY14" s="17">
        <v>-2.6549999999999998</v>
      </c>
      <c r="UZ14" s="17">
        <v>0</v>
      </c>
      <c r="VA14" s="17"/>
      <c r="VB14" s="17">
        <v>0</v>
      </c>
      <c r="VC14" s="17">
        <v>0</v>
      </c>
      <c r="VD14" s="17">
        <v>0</v>
      </c>
      <c r="VE14" s="17">
        <v>0</v>
      </c>
      <c r="VF14" s="17">
        <v>0</v>
      </c>
      <c r="VG14" s="17">
        <v>0</v>
      </c>
      <c r="VH14" s="17">
        <v>0.6</v>
      </c>
      <c r="VI14" s="17">
        <v>0.6</v>
      </c>
      <c r="VJ14" s="17">
        <v>0.6</v>
      </c>
      <c r="VK14" s="17">
        <v>0</v>
      </c>
      <c r="VL14" s="17">
        <v>47</v>
      </c>
      <c r="VM14" s="17">
        <v>18.402000000000001</v>
      </c>
      <c r="VN14" s="17">
        <v>18.402000000000001</v>
      </c>
      <c r="VO14" s="17">
        <v>28.597999999999999</v>
      </c>
      <c r="VP14" s="17">
        <v>32</v>
      </c>
      <c r="VQ14" s="17">
        <v>10.627000000000001</v>
      </c>
      <c r="VR14" s="17">
        <v>10.627000000000001</v>
      </c>
      <c r="VS14" s="17">
        <v>21.373000000000001</v>
      </c>
      <c r="VT14" s="17">
        <v>0</v>
      </c>
      <c r="VU14" s="17">
        <v>0</v>
      </c>
      <c r="VV14" s="17">
        <v>0</v>
      </c>
      <c r="VW14" s="17">
        <v>0</v>
      </c>
      <c r="VX14" s="17">
        <v>0</v>
      </c>
      <c r="VY14" s="17">
        <v>0</v>
      </c>
      <c r="VZ14" s="17">
        <v>0</v>
      </c>
      <c r="WA14" s="17">
        <v>0</v>
      </c>
      <c r="WB14" s="17">
        <v>5.5</v>
      </c>
      <c r="WC14" s="17">
        <v>5.4</v>
      </c>
      <c r="WD14" s="17">
        <v>5.4</v>
      </c>
      <c r="WE14" s="17">
        <v>0.1</v>
      </c>
      <c r="WF14" s="17">
        <v>19.8</v>
      </c>
      <c r="WG14" s="17">
        <v>19.317070000000001</v>
      </c>
      <c r="WH14" s="17">
        <v>19.317070000000001</v>
      </c>
      <c r="WI14" s="17">
        <v>0.48293000000000003</v>
      </c>
      <c r="WJ14" s="17">
        <v>10.1</v>
      </c>
      <c r="WK14" s="17">
        <v>10.8</v>
      </c>
      <c r="WL14" s="17">
        <v>10.8</v>
      </c>
      <c r="WM14" s="17">
        <v>-0.7</v>
      </c>
      <c r="WN14" s="17">
        <v>15.1</v>
      </c>
      <c r="WO14" s="17">
        <v>55</v>
      </c>
      <c r="WP14" s="17">
        <v>55</v>
      </c>
      <c r="WQ14" s="17">
        <v>-39.9</v>
      </c>
      <c r="WR14" s="17">
        <v>35.700000000000003</v>
      </c>
      <c r="WS14" s="17"/>
      <c r="WT14" s="17"/>
      <c r="WU14" s="17">
        <v>35.700000000000003</v>
      </c>
      <c r="WV14" s="17">
        <v>29.1</v>
      </c>
      <c r="WW14" s="17">
        <v>29.184000000000001</v>
      </c>
      <c r="WX14" s="17">
        <v>29.184000000000001</v>
      </c>
      <c r="WY14" s="17">
        <v>-8.4000000000000005E-2</v>
      </c>
      <c r="WZ14" s="17">
        <v>3.3</v>
      </c>
      <c r="XA14" s="17">
        <v>2.8159999999999998</v>
      </c>
      <c r="XB14" s="17">
        <v>2.8159999999999998</v>
      </c>
      <c r="XC14" s="17">
        <v>0.48399999999999999</v>
      </c>
      <c r="XD14" s="17">
        <v>14.5</v>
      </c>
      <c r="XE14" s="17">
        <v>14</v>
      </c>
      <c r="XF14" s="17">
        <v>14</v>
      </c>
      <c r="XG14" s="17">
        <v>0.5</v>
      </c>
      <c r="XH14" s="17">
        <v>17.600000000000001</v>
      </c>
      <c r="XI14" s="17">
        <v>17</v>
      </c>
      <c r="XJ14" s="17">
        <v>17</v>
      </c>
      <c r="XK14" s="17">
        <v>0.6</v>
      </c>
      <c r="XL14" s="17">
        <v>7.1</v>
      </c>
      <c r="XM14" s="17">
        <v>8.18</v>
      </c>
      <c r="XN14" s="17">
        <v>8.18</v>
      </c>
      <c r="XO14" s="17">
        <v>-1.08</v>
      </c>
    </row>
    <row r="15" spans="1:639" ht="24" customHeight="1" x14ac:dyDescent="0.3">
      <c r="A15" s="1"/>
      <c r="B15" s="16" t="s">
        <v>71</v>
      </c>
      <c r="C15" s="16" t="s">
        <v>652</v>
      </c>
      <c r="D15" s="17">
        <v>1.1000000000000001</v>
      </c>
      <c r="E15" s="17">
        <v>1.01</v>
      </c>
      <c r="F15" s="17">
        <v>1.01</v>
      </c>
      <c r="G15" s="17">
        <v>0.09</v>
      </c>
      <c r="H15" s="17">
        <v>1.6</v>
      </c>
      <c r="I15" s="17">
        <v>1.66</v>
      </c>
      <c r="J15" s="17">
        <v>1.66</v>
      </c>
      <c r="K15" s="17">
        <v>-0.06</v>
      </c>
      <c r="L15" s="17">
        <v>4.3</v>
      </c>
      <c r="M15" s="17">
        <v>3.5488499999999998</v>
      </c>
      <c r="N15" s="17">
        <v>3.5488499999999998</v>
      </c>
      <c r="O15" s="17">
        <v>0.75114999999999998</v>
      </c>
      <c r="P15" s="17">
        <v>598.29999999999995</v>
      </c>
      <c r="Q15" s="17">
        <v>597.06966999999997</v>
      </c>
      <c r="R15" s="17">
        <v>597.06966999999997</v>
      </c>
      <c r="S15" s="17">
        <v>1.2303299999999999</v>
      </c>
      <c r="T15" s="17">
        <v>197.4</v>
      </c>
      <c r="U15" s="17">
        <v>195.18487999999999</v>
      </c>
      <c r="V15" s="17">
        <v>195.18487999999999</v>
      </c>
      <c r="W15" s="17">
        <v>2.2151200000000002</v>
      </c>
      <c r="X15" s="17"/>
      <c r="Y15" s="17"/>
      <c r="Z15" s="17"/>
      <c r="AA15" s="17">
        <v>0</v>
      </c>
      <c r="AB15" s="17"/>
      <c r="AC15" s="17"/>
      <c r="AD15" s="17"/>
      <c r="AE15" s="17">
        <v>0</v>
      </c>
      <c r="AF15" s="17">
        <v>87.2</v>
      </c>
      <c r="AG15" s="17">
        <v>92.226339999999993</v>
      </c>
      <c r="AH15" s="17">
        <v>92.226339999999993</v>
      </c>
      <c r="AI15" s="17">
        <v>-5.0263400000000003</v>
      </c>
      <c r="AJ15" s="17">
        <v>238.3</v>
      </c>
      <c r="AK15" s="17">
        <v>244.03479999999999</v>
      </c>
      <c r="AL15" s="17">
        <v>244.03479999999999</v>
      </c>
      <c r="AM15" s="17">
        <v>-5.7347999999999999</v>
      </c>
      <c r="AN15" s="17"/>
      <c r="AO15" s="17"/>
      <c r="AP15" s="17"/>
      <c r="AQ15" s="17">
        <v>0</v>
      </c>
      <c r="AR15" s="17"/>
      <c r="AS15" s="17"/>
      <c r="AT15" s="17"/>
      <c r="AU15" s="17">
        <v>0</v>
      </c>
      <c r="AV15" s="17">
        <v>128.80000000000001</v>
      </c>
      <c r="AW15" s="17">
        <v>111.11112</v>
      </c>
      <c r="AX15" s="17">
        <v>111.11111</v>
      </c>
      <c r="AY15" s="17">
        <v>17.688890000000001</v>
      </c>
      <c r="AZ15" s="17">
        <v>129.1</v>
      </c>
      <c r="BA15" s="17">
        <v>111.11112</v>
      </c>
      <c r="BB15" s="17">
        <v>111.11111</v>
      </c>
      <c r="BC15" s="17">
        <v>17.988890000000001</v>
      </c>
      <c r="BD15" s="17">
        <v>128.19999999999999</v>
      </c>
      <c r="BE15" s="17">
        <v>111.11112</v>
      </c>
      <c r="BF15" s="17">
        <v>111.11111</v>
      </c>
      <c r="BG15" s="17">
        <v>17.088889999999999</v>
      </c>
      <c r="BH15" s="17">
        <v>236.4</v>
      </c>
      <c r="BI15" s="17">
        <v>166.66668999999999</v>
      </c>
      <c r="BJ15" s="17">
        <v>166.66667000000001</v>
      </c>
      <c r="BK15" s="17">
        <v>69.733329999999995</v>
      </c>
      <c r="BL15" s="17">
        <v>206.9</v>
      </c>
      <c r="BM15" s="17">
        <v>212.66664</v>
      </c>
      <c r="BN15" s="17">
        <v>212.66664</v>
      </c>
      <c r="BO15" s="17">
        <v>-5.7666399999999998</v>
      </c>
      <c r="BP15" s="17">
        <v>109.1</v>
      </c>
      <c r="BQ15" s="17">
        <v>106.33332</v>
      </c>
      <c r="BR15" s="17">
        <v>106.33332</v>
      </c>
      <c r="BS15" s="17">
        <v>2.76668</v>
      </c>
      <c r="BT15" s="17">
        <v>563.1</v>
      </c>
      <c r="BU15" s="17">
        <v>568.29854</v>
      </c>
      <c r="BV15" s="17">
        <v>568.29854</v>
      </c>
      <c r="BW15" s="17">
        <v>-5.1985400000000004</v>
      </c>
      <c r="BX15" s="17">
        <v>10.3</v>
      </c>
      <c r="BY15" s="17">
        <v>10.17268</v>
      </c>
      <c r="BZ15" s="17">
        <v>10.17268</v>
      </c>
      <c r="CA15" s="17">
        <v>0.12731999999999999</v>
      </c>
      <c r="CB15" s="17"/>
      <c r="CC15" s="17"/>
      <c r="CD15" s="17"/>
      <c r="CE15" s="17">
        <v>0</v>
      </c>
      <c r="CF15" s="17"/>
      <c r="CG15" s="17"/>
      <c r="CH15" s="17"/>
      <c r="CI15" s="17">
        <v>0</v>
      </c>
      <c r="CJ15" s="17"/>
      <c r="CK15" s="17"/>
      <c r="CL15" s="17"/>
      <c r="CM15" s="17">
        <v>0</v>
      </c>
      <c r="CN15" s="17"/>
      <c r="CO15" s="17"/>
      <c r="CP15" s="17"/>
      <c r="CQ15" s="17">
        <v>0</v>
      </c>
      <c r="CR15" s="17">
        <v>166.5</v>
      </c>
      <c r="CS15" s="17">
        <v>164.70732000000001</v>
      </c>
      <c r="CT15" s="17">
        <v>164.70732000000001</v>
      </c>
      <c r="CU15" s="17">
        <v>1.7926800000000001</v>
      </c>
      <c r="CV15" s="17">
        <v>7.4</v>
      </c>
      <c r="CW15" s="17">
        <v>8.3046600000000002</v>
      </c>
      <c r="CX15" s="17">
        <v>8.3046600000000002</v>
      </c>
      <c r="CY15" s="17">
        <v>-0.90466000000000002</v>
      </c>
      <c r="CZ15" s="17">
        <v>0</v>
      </c>
      <c r="DA15" s="17">
        <v>0</v>
      </c>
      <c r="DB15" s="17">
        <v>0</v>
      </c>
      <c r="DC15" s="17">
        <v>0</v>
      </c>
      <c r="DD15" s="17">
        <v>6.8</v>
      </c>
      <c r="DE15" s="17">
        <v>6.8787000000000003</v>
      </c>
      <c r="DF15" s="17">
        <v>6.8787000000000003</v>
      </c>
      <c r="DG15" s="17">
        <v>-7.8700000000000006E-2</v>
      </c>
      <c r="DH15" s="17">
        <v>5</v>
      </c>
      <c r="DI15" s="17">
        <v>4.7461900000000004</v>
      </c>
      <c r="DJ15" s="17">
        <v>4.7462</v>
      </c>
      <c r="DK15" s="17">
        <v>0.25380000000000003</v>
      </c>
      <c r="DL15" s="17">
        <v>40.799999999999997</v>
      </c>
      <c r="DM15" s="17">
        <v>79.628420000000006</v>
      </c>
      <c r="DN15" s="17">
        <v>63.54271</v>
      </c>
      <c r="DO15" s="17">
        <v>-22.742709999999999</v>
      </c>
      <c r="DP15" s="17">
        <v>6.1</v>
      </c>
      <c r="DQ15" s="17">
        <v>6.5511999999999997</v>
      </c>
      <c r="DR15" s="17">
        <v>6.5494000000000003</v>
      </c>
      <c r="DS15" s="17">
        <v>-0.44940000000000002</v>
      </c>
      <c r="DT15" s="17"/>
      <c r="DU15" s="17"/>
      <c r="DV15" s="17"/>
      <c r="DW15" s="17">
        <v>0</v>
      </c>
      <c r="DX15" s="17"/>
      <c r="DY15" s="17"/>
      <c r="DZ15" s="17"/>
      <c r="EA15" s="17">
        <v>0</v>
      </c>
      <c r="EB15" s="17"/>
      <c r="EC15" s="17"/>
      <c r="ED15" s="17"/>
      <c r="EE15" s="17">
        <v>0</v>
      </c>
      <c r="EF15" s="17">
        <v>110.2</v>
      </c>
      <c r="EG15" s="17">
        <v>112.90537</v>
      </c>
      <c r="EH15" s="17">
        <v>112.90537</v>
      </c>
      <c r="EI15" s="17">
        <v>-2.7053699999999998</v>
      </c>
      <c r="EJ15" s="17">
        <v>220</v>
      </c>
      <c r="EK15" s="17">
        <v>221.55625000000001</v>
      </c>
      <c r="EL15" s="17">
        <v>221.55625000000001</v>
      </c>
      <c r="EM15" s="17">
        <v>-1.5562499999999999</v>
      </c>
      <c r="EN15" s="17"/>
      <c r="EO15" s="17"/>
      <c r="EP15" s="17"/>
      <c r="EQ15" s="17">
        <v>0</v>
      </c>
      <c r="ER15" s="17"/>
      <c r="ES15" s="17"/>
      <c r="ET15" s="17"/>
      <c r="EU15" s="17">
        <v>0</v>
      </c>
      <c r="EV15" s="17"/>
      <c r="EW15" s="17"/>
      <c r="EX15" s="17"/>
      <c r="EY15" s="17">
        <v>0</v>
      </c>
      <c r="EZ15" s="17">
        <v>6.5</v>
      </c>
      <c r="FA15" s="17">
        <v>6.39</v>
      </c>
      <c r="FB15" s="17">
        <v>6.39</v>
      </c>
      <c r="FC15" s="17">
        <v>0.11</v>
      </c>
      <c r="FD15" s="17">
        <v>388.6</v>
      </c>
      <c r="FE15" s="17">
        <v>458.87804999999997</v>
      </c>
      <c r="FF15" s="17">
        <v>458.87804999999997</v>
      </c>
      <c r="FG15" s="17">
        <v>-70.278049999999993</v>
      </c>
      <c r="FH15" s="17">
        <v>81.599999999999994</v>
      </c>
      <c r="FI15" s="17">
        <v>69.248570000000001</v>
      </c>
      <c r="FJ15" s="17">
        <v>69.248570000000001</v>
      </c>
      <c r="FK15" s="17">
        <v>12.351430000000001</v>
      </c>
      <c r="FL15" s="17">
        <v>0</v>
      </c>
      <c r="FM15" s="17"/>
      <c r="FN15" s="17"/>
      <c r="FO15" s="17">
        <v>0</v>
      </c>
      <c r="FP15" s="17">
        <v>42.1</v>
      </c>
      <c r="FQ15" s="17">
        <v>37.709339999999997</v>
      </c>
      <c r="FR15" s="17">
        <v>37.709339999999997</v>
      </c>
      <c r="FS15" s="17">
        <v>4.3906599999999996</v>
      </c>
      <c r="FT15" s="17">
        <v>18.2</v>
      </c>
      <c r="FU15" s="17">
        <v>19.28585</v>
      </c>
      <c r="FV15" s="17">
        <v>19.28585</v>
      </c>
      <c r="FW15" s="17">
        <v>-1.08585</v>
      </c>
      <c r="FX15" s="17">
        <v>19.8</v>
      </c>
      <c r="FY15" s="17">
        <v>19.414629999999999</v>
      </c>
      <c r="FZ15" s="17">
        <v>19.414629999999999</v>
      </c>
      <c r="GA15" s="17">
        <v>0.38536999999999999</v>
      </c>
      <c r="GB15" s="17">
        <v>92.2</v>
      </c>
      <c r="GC15" s="17">
        <v>87.657560000000004</v>
      </c>
      <c r="GD15" s="17">
        <v>87.657560000000004</v>
      </c>
      <c r="GE15" s="17">
        <v>4.54244</v>
      </c>
      <c r="GF15" s="17">
        <v>121</v>
      </c>
      <c r="GG15" s="17">
        <v>147.28953000000001</v>
      </c>
      <c r="GH15" s="17">
        <v>143.77579</v>
      </c>
      <c r="GI15" s="17">
        <v>-22.775790000000001</v>
      </c>
      <c r="GJ15" s="17">
        <v>116</v>
      </c>
      <c r="GK15" s="17">
        <v>147.28953000000001</v>
      </c>
      <c r="GL15" s="17">
        <v>143.77579</v>
      </c>
      <c r="GM15" s="17">
        <v>-27.775790000000001</v>
      </c>
      <c r="GN15" s="17">
        <v>68.2</v>
      </c>
      <c r="GO15" s="17">
        <v>147.28953000000001</v>
      </c>
      <c r="GP15" s="17">
        <v>143.77579</v>
      </c>
      <c r="GQ15" s="17">
        <v>-75.575789999999998</v>
      </c>
      <c r="GR15" s="17">
        <v>108.9</v>
      </c>
      <c r="GS15" s="17">
        <v>102.87639</v>
      </c>
      <c r="GT15" s="17">
        <v>109.01231</v>
      </c>
      <c r="GU15" s="17">
        <v>-0.11230999999999999</v>
      </c>
      <c r="GV15" s="17">
        <v>7.2</v>
      </c>
      <c r="GW15" s="17">
        <v>8.5903899999999993</v>
      </c>
      <c r="GX15" s="17">
        <v>8.5903899999999993</v>
      </c>
      <c r="GY15" s="17">
        <v>-1.39039</v>
      </c>
      <c r="GZ15" s="17">
        <v>8.9</v>
      </c>
      <c r="HA15" s="17">
        <v>8.6197900000000001</v>
      </c>
      <c r="HB15" s="17">
        <v>8.6197900000000001</v>
      </c>
      <c r="HC15" s="17">
        <v>0.28021000000000001</v>
      </c>
      <c r="HD15" s="17">
        <v>41.8</v>
      </c>
      <c r="HE15" s="17">
        <v>47.26634</v>
      </c>
      <c r="HF15" s="17">
        <v>29.413250000000001</v>
      </c>
      <c r="HG15" s="17">
        <v>12.386749999999999</v>
      </c>
      <c r="HH15" s="17">
        <v>46.6</v>
      </c>
      <c r="HI15" s="17">
        <v>44.275120000000001</v>
      </c>
      <c r="HJ15" s="17">
        <v>44.275120000000001</v>
      </c>
      <c r="HK15" s="17">
        <v>2.3248799999999998</v>
      </c>
      <c r="HL15" s="17">
        <v>3.8</v>
      </c>
      <c r="HM15" s="17">
        <v>4.0998900000000003</v>
      </c>
      <c r="HN15" s="17">
        <v>4.0998900000000003</v>
      </c>
      <c r="HO15" s="17">
        <v>-0.29988999999999999</v>
      </c>
      <c r="HP15" s="17">
        <v>31.7</v>
      </c>
      <c r="HQ15" s="17">
        <v>31.00404</v>
      </c>
      <c r="HR15" s="17">
        <v>31.00404</v>
      </c>
      <c r="HS15" s="17">
        <v>0.69596000000000002</v>
      </c>
      <c r="HT15" s="17">
        <v>93.7</v>
      </c>
      <c r="HU15" s="17">
        <v>98.535179999999997</v>
      </c>
      <c r="HV15" s="17">
        <v>45.924810000000001</v>
      </c>
      <c r="HW15" s="17">
        <v>47.775190000000002</v>
      </c>
      <c r="HX15" s="17">
        <v>6.4</v>
      </c>
      <c r="HY15" s="17">
        <v>21.46706</v>
      </c>
      <c r="HZ15" s="17">
        <v>37.191450000000003</v>
      </c>
      <c r="IA15" s="17">
        <v>-30.791450000000001</v>
      </c>
      <c r="IB15" s="17"/>
      <c r="IC15" s="17"/>
      <c r="ID15" s="17"/>
      <c r="IE15" s="17">
        <v>0</v>
      </c>
      <c r="IF15" s="17"/>
      <c r="IG15" s="17"/>
      <c r="IH15" s="17"/>
      <c r="II15" s="17">
        <v>0</v>
      </c>
      <c r="IJ15" s="17">
        <v>47.6</v>
      </c>
      <c r="IK15" s="17">
        <v>46.371319999999997</v>
      </c>
      <c r="IL15" s="17">
        <v>46.366500000000002</v>
      </c>
      <c r="IM15" s="17">
        <v>1.2335</v>
      </c>
      <c r="IN15" s="17"/>
      <c r="IO15" s="17"/>
      <c r="IP15" s="17"/>
      <c r="IQ15" s="17">
        <v>0</v>
      </c>
      <c r="IR15" s="17"/>
      <c r="IS15" s="17"/>
      <c r="IT15" s="17"/>
      <c r="IU15" s="17">
        <v>0</v>
      </c>
      <c r="IV15" s="17"/>
      <c r="IW15" s="17"/>
      <c r="IX15" s="17"/>
      <c r="IY15" s="17">
        <v>0</v>
      </c>
      <c r="IZ15" s="17">
        <v>116.7</v>
      </c>
      <c r="JA15" s="17">
        <v>106.0736</v>
      </c>
      <c r="JB15" s="17">
        <v>113.50315000000001</v>
      </c>
      <c r="JC15" s="17">
        <v>3.19685</v>
      </c>
      <c r="JD15" s="17"/>
      <c r="JE15" s="17"/>
      <c r="JF15" s="17"/>
      <c r="JG15" s="17">
        <v>0</v>
      </c>
      <c r="JH15" s="17">
        <v>0</v>
      </c>
      <c r="JI15" s="17">
        <v>0</v>
      </c>
      <c r="JJ15" s="17"/>
      <c r="JK15" s="17">
        <v>0</v>
      </c>
      <c r="JL15" s="17"/>
      <c r="JM15" s="17"/>
      <c r="JN15" s="17"/>
      <c r="JO15" s="17">
        <v>0</v>
      </c>
      <c r="JP15" s="17"/>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v>15.4</v>
      </c>
      <c r="KO15" s="17">
        <v>25.24156</v>
      </c>
      <c r="KP15" s="17">
        <v>16.410260000000001</v>
      </c>
      <c r="KQ15" s="17">
        <v>-1.0102599999999999</v>
      </c>
      <c r="KR15" s="17"/>
      <c r="KS15" s="17"/>
      <c r="KT15" s="17"/>
      <c r="KU15" s="17">
        <v>0</v>
      </c>
      <c r="KV15" s="17"/>
      <c r="KW15" s="17"/>
      <c r="KX15" s="17"/>
      <c r="KY15" s="17">
        <v>0</v>
      </c>
      <c r="KZ15" s="17">
        <v>46</v>
      </c>
      <c r="LA15" s="17">
        <v>80.208280000000002</v>
      </c>
      <c r="LB15" s="17">
        <v>127.80419000000001</v>
      </c>
      <c r="LC15" s="17">
        <v>-81.804190000000006</v>
      </c>
      <c r="LD15" s="17">
        <v>121.7</v>
      </c>
      <c r="LE15" s="17">
        <v>133.67995999999999</v>
      </c>
      <c r="LF15" s="17">
        <v>133.67995999999999</v>
      </c>
      <c r="LG15" s="17">
        <v>-11.97996</v>
      </c>
      <c r="LH15" s="17">
        <v>64.3</v>
      </c>
      <c r="LI15" s="17">
        <v>67.461460000000002</v>
      </c>
      <c r="LJ15" s="17">
        <v>67.461460000000002</v>
      </c>
      <c r="LK15" s="17">
        <v>-3.1614599999999999</v>
      </c>
      <c r="LL15" s="17">
        <v>80.900000000000006</v>
      </c>
      <c r="LM15" s="17">
        <v>78.567999999999998</v>
      </c>
      <c r="LN15" s="17">
        <v>78.567999999999998</v>
      </c>
      <c r="LO15" s="17">
        <v>2.3319999999999999</v>
      </c>
      <c r="LP15" s="17">
        <v>30</v>
      </c>
      <c r="LQ15" s="17">
        <v>30.097560000000001</v>
      </c>
      <c r="LR15" s="17">
        <v>30.097560000000001</v>
      </c>
      <c r="LS15" s="17">
        <v>-9.7559999999999994E-2</v>
      </c>
      <c r="LT15" s="17"/>
      <c r="LU15" s="17"/>
      <c r="LV15" s="17"/>
      <c r="LW15" s="17">
        <v>0</v>
      </c>
      <c r="LX15" s="17"/>
      <c r="LY15" s="17"/>
      <c r="LZ15" s="17"/>
      <c r="MA15" s="17">
        <v>0</v>
      </c>
      <c r="MB15" s="17"/>
      <c r="MC15" s="17"/>
      <c r="MD15" s="17"/>
      <c r="ME15" s="17">
        <v>0</v>
      </c>
      <c r="MF15" s="17">
        <v>145.6</v>
      </c>
      <c r="MG15" s="17">
        <v>110.00015</v>
      </c>
      <c r="MH15" s="17">
        <v>118.89512999999999</v>
      </c>
      <c r="MI15" s="17">
        <v>26.70487</v>
      </c>
      <c r="MJ15" s="17">
        <v>144.80000000000001</v>
      </c>
      <c r="MK15" s="17">
        <v>110.00015</v>
      </c>
      <c r="ML15" s="17">
        <v>118.89512999999999</v>
      </c>
      <c r="MM15" s="17">
        <v>25.904869999999999</v>
      </c>
      <c r="MN15" s="17">
        <v>147.9</v>
      </c>
      <c r="MO15" s="17">
        <v>110.00015</v>
      </c>
      <c r="MP15" s="17">
        <v>118.89512999999999</v>
      </c>
      <c r="MQ15" s="17">
        <v>29.00487</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85.7</v>
      </c>
      <c r="NY15" s="17">
        <v>61.883000000000003</v>
      </c>
      <c r="NZ15" s="17">
        <v>61.883000000000003</v>
      </c>
      <c r="OA15" s="17">
        <v>23.817</v>
      </c>
      <c r="OB15" s="17">
        <v>0</v>
      </c>
      <c r="OC15" s="17">
        <v>0</v>
      </c>
      <c r="OD15" s="17">
        <v>0</v>
      </c>
      <c r="OE15" s="17">
        <v>0</v>
      </c>
      <c r="OF15" s="17">
        <v>0</v>
      </c>
      <c r="OG15" s="17">
        <v>2.65</v>
      </c>
      <c r="OH15" s="17">
        <v>2.65</v>
      </c>
      <c r="OI15" s="17">
        <v>-2.65</v>
      </c>
      <c r="OJ15" s="17">
        <v>0</v>
      </c>
      <c r="OK15" s="17">
        <v>0</v>
      </c>
      <c r="OL15" s="17">
        <v>0</v>
      </c>
      <c r="OM15" s="17">
        <v>0</v>
      </c>
      <c r="ON15" s="17">
        <v>20</v>
      </c>
      <c r="OO15" s="17">
        <v>17.560980000000001</v>
      </c>
      <c r="OP15" s="17">
        <v>17.560980000000001</v>
      </c>
      <c r="OQ15" s="17">
        <v>2.4390200000000002</v>
      </c>
      <c r="OR15" s="17">
        <v>9.8000000000000007</v>
      </c>
      <c r="OS15" s="17">
        <v>9.9830000000000005</v>
      </c>
      <c r="OT15" s="17">
        <v>9.9830000000000005</v>
      </c>
      <c r="OU15" s="17">
        <v>-0.183</v>
      </c>
      <c r="OV15" s="17">
        <v>5.4</v>
      </c>
      <c r="OW15" s="17">
        <v>5.67</v>
      </c>
      <c r="OX15" s="17">
        <v>5.67</v>
      </c>
      <c r="OY15" s="17">
        <v>-0.27</v>
      </c>
      <c r="OZ15" s="17">
        <v>3.7</v>
      </c>
      <c r="PA15" s="17">
        <v>3.6</v>
      </c>
      <c r="PB15" s="17">
        <v>3.6</v>
      </c>
      <c r="PC15" s="17">
        <v>0.1</v>
      </c>
      <c r="PD15" s="17">
        <v>5.2</v>
      </c>
      <c r="PE15" s="17">
        <v>5</v>
      </c>
      <c r="PF15" s="17">
        <v>5</v>
      </c>
      <c r="PG15" s="17">
        <v>0.2</v>
      </c>
      <c r="PH15" s="17">
        <v>20</v>
      </c>
      <c r="PI15" s="17">
        <v>19.51219</v>
      </c>
      <c r="PJ15" s="17">
        <v>19.5122</v>
      </c>
      <c r="PK15" s="17">
        <v>0.48780000000000001</v>
      </c>
      <c r="PL15" s="17">
        <v>20</v>
      </c>
      <c r="PM15" s="17">
        <v>19.5122</v>
      </c>
      <c r="PN15" s="17">
        <v>19.5122</v>
      </c>
      <c r="PO15" s="17">
        <v>0.48780000000000001</v>
      </c>
      <c r="PP15" s="17">
        <v>18.34</v>
      </c>
      <c r="PQ15" s="17">
        <v>17.560980000000001</v>
      </c>
      <c r="PR15" s="17">
        <v>17.560980000000001</v>
      </c>
      <c r="PS15" s="17">
        <v>0.77902000000000005</v>
      </c>
      <c r="PT15" s="17">
        <v>3.5</v>
      </c>
      <c r="PU15" s="17">
        <v>3.5</v>
      </c>
      <c r="PV15" s="17">
        <v>3.5</v>
      </c>
      <c r="PW15" s="17">
        <v>0</v>
      </c>
      <c r="PX15" s="17">
        <v>18.7</v>
      </c>
      <c r="PY15" s="17">
        <v>18.2439</v>
      </c>
      <c r="PZ15" s="17">
        <v>18.2439</v>
      </c>
      <c r="QA15" s="17">
        <v>0.45610000000000001</v>
      </c>
      <c r="QB15" s="17">
        <v>0</v>
      </c>
      <c r="QC15" s="17">
        <v>0</v>
      </c>
      <c r="QD15" s="17">
        <v>0</v>
      </c>
      <c r="QE15" s="17">
        <v>0</v>
      </c>
      <c r="QF15" s="17">
        <v>0</v>
      </c>
      <c r="QG15" s="17">
        <v>0</v>
      </c>
      <c r="QH15" s="17">
        <v>0</v>
      </c>
      <c r="QI15" s="17">
        <v>0</v>
      </c>
      <c r="QJ15" s="17">
        <v>22.6</v>
      </c>
      <c r="QK15" s="17">
        <v>16.085999999999999</v>
      </c>
      <c r="QL15" s="17">
        <v>16.085999999999999</v>
      </c>
      <c r="QM15" s="17">
        <v>6.5140000000000002</v>
      </c>
      <c r="QN15" s="17">
        <v>54.8</v>
      </c>
      <c r="QO15" s="17">
        <v>39.152000000000001</v>
      </c>
      <c r="QP15" s="17">
        <v>39.152000000000001</v>
      </c>
      <c r="QQ15" s="17">
        <v>15.648</v>
      </c>
      <c r="QR15" s="17">
        <v>4.7</v>
      </c>
      <c r="QS15" s="17">
        <v>4.2</v>
      </c>
      <c r="QT15" s="17">
        <v>4.2</v>
      </c>
      <c r="QU15" s="17">
        <v>0.5</v>
      </c>
      <c r="QV15" s="17">
        <v>2.4</v>
      </c>
      <c r="QW15" s="17">
        <v>2.4</v>
      </c>
      <c r="QX15" s="17">
        <v>2.4</v>
      </c>
      <c r="QY15" s="17">
        <v>0</v>
      </c>
      <c r="QZ15" s="17">
        <v>2.4</v>
      </c>
      <c r="RA15" s="17">
        <v>2.4</v>
      </c>
      <c r="RB15" s="17">
        <v>2.4</v>
      </c>
      <c r="RC15" s="17">
        <v>0</v>
      </c>
      <c r="RD15" s="17">
        <v>2.9</v>
      </c>
      <c r="RE15" s="17">
        <v>2.8</v>
      </c>
      <c r="RF15" s="17">
        <v>2.8</v>
      </c>
      <c r="RG15" s="17">
        <v>0.1</v>
      </c>
      <c r="RH15" s="17">
        <v>0</v>
      </c>
      <c r="RI15" s="17">
        <v>0</v>
      </c>
      <c r="RJ15" s="17">
        <v>0</v>
      </c>
      <c r="RK15" s="17">
        <v>0</v>
      </c>
      <c r="RL15" s="17">
        <v>3.6</v>
      </c>
      <c r="RM15" s="17">
        <v>3.6</v>
      </c>
      <c r="RN15" s="17">
        <v>3.6</v>
      </c>
      <c r="RO15" s="17">
        <v>0</v>
      </c>
      <c r="RP15" s="17">
        <v>6</v>
      </c>
      <c r="RQ15" s="17">
        <v>4.9897200000000002</v>
      </c>
      <c r="RR15" s="17">
        <v>8.6446400000000008</v>
      </c>
      <c r="RS15" s="17">
        <v>-2.6446399999999999</v>
      </c>
      <c r="RT15" s="17">
        <v>2</v>
      </c>
      <c r="RU15" s="17">
        <v>2</v>
      </c>
      <c r="RV15" s="17">
        <v>2</v>
      </c>
      <c r="RW15" s="17">
        <v>0</v>
      </c>
      <c r="RX15" s="17"/>
      <c r="RY15" s="17"/>
      <c r="RZ15" s="17"/>
      <c r="SA15" s="17">
        <v>0</v>
      </c>
      <c r="SB15" s="17">
        <v>14.6</v>
      </c>
      <c r="SC15" s="17">
        <v>12.09756</v>
      </c>
      <c r="SD15" s="17">
        <v>12.09756</v>
      </c>
      <c r="SE15" s="17">
        <v>2.50244</v>
      </c>
      <c r="SF15" s="17">
        <v>9.1999999999999993</v>
      </c>
      <c r="SG15" s="17">
        <v>9.0519999999999996</v>
      </c>
      <c r="SH15" s="17">
        <v>9.0519999999999996</v>
      </c>
      <c r="SI15" s="17">
        <v>0.14799999999999999</v>
      </c>
      <c r="SJ15" s="17">
        <v>19.399999999999999</v>
      </c>
      <c r="SK15" s="17">
        <v>19.5122</v>
      </c>
      <c r="SL15" s="17">
        <v>19.5122</v>
      </c>
      <c r="SM15" s="17">
        <v>-0.11219999999999999</v>
      </c>
      <c r="SN15" s="17">
        <v>20.2</v>
      </c>
      <c r="SO15" s="17">
        <v>19.5122</v>
      </c>
      <c r="SP15" s="17">
        <v>19.5122</v>
      </c>
      <c r="SQ15" s="17">
        <v>0.68779999999999997</v>
      </c>
      <c r="SR15" s="17">
        <v>19.8</v>
      </c>
      <c r="SS15" s="17">
        <v>19.317070000000001</v>
      </c>
      <c r="ST15" s="17">
        <v>19.317070000000001</v>
      </c>
      <c r="SU15" s="17">
        <v>0.48293000000000003</v>
      </c>
      <c r="SV15" s="17">
        <v>24</v>
      </c>
      <c r="SW15" s="17">
        <v>20.245999999999999</v>
      </c>
      <c r="SX15" s="17">
        <v>20.245999999999999</v>
      </c>
      <c r="SY15" s="17">
        <v>3.754</v>
      </c>
      <c r="SZ15" s="17">
        <v>19.8</v>
      </c>
      <c r="TA15" s="17">
        <v>14.196999999999999</v>
      </c>
      <c r="TB15" s="17">
        <v>14.196999999999999</v>
      </c>
      <c r="TC15" s="17">
        <v>5.6029999999999998</v>
      </c>
      <c r="TD15" s="17">
        <v>0</v>
      </c>
      <c r="TE15" s="17">
        <v>0</v>
      </c>
      <c r="TF15" s="17">
        <v>0</v>
      </c>
      <c r="TG15" s="17">
        <v>0</v>
      </c>
      <c r="TH15" s="17">
        <v>57.5</v>
      </c>
      <c r="TI15" s="17">
        <v>18.079999999999998</v>
      </c>
      <c r="TJ15" s="17">
        <v>18.079999999999998</v>
      </c>
      <c r="TK15" s="17">
        <v>39.42</v>
      </c>
      <c r="TL15" s="17">
        <v>71</v>
      </c>
      <c r="TM15" s="17">
        <v>16.75</v>
      </c>
      <c r="TN15" s="17">
        <v>16.75</v>
      </c>
      <c r="TO15" s="17">
        <v>54.25</v>
      </c>
      <c r="TP15" s="17">
        <v>2.9</v>
      </c>
      <c r="TQ15" s="17">
        <v>2.0950000000000002</v>
      </c>
      <c r="TR15" s="17">
        <v>2.0950000000000002</v>
      </c>
      <c r="TS15" s="17">
        <v>0.80500000000000005</v>
      </c>
      <c r="TT15" s="17">
        <v>2.8</v>
      </c>
      <c r="TU15" s="17">
        <v>1.1639999999999999</v>
      </c>
      <c r="TV15" s="17">
        <v>1.1639999999999999</v>
      </c>
      <c r="TW15" s="17">
        <v>1.6359999999999999</v>
      </c>
      <c r="TX15" s="17">
        <v>21</v>
      </c>
      <c r="TY15" s="17">
        <v>18.53659</v>
      </c>
      <c r="TZ15" s="17">
        <v>18.53659</v>
      </c>
      <c r="UA15" s="17">
        <v>2.4634100000000001</v>
      </c>
      <c r="UB15" s="17">
        <v>6.8</v>
      </c>
      <c r="UC15" s="17">
        <v>5</v>
      </c>
      <c r="UD15" s="17">
        <v>5</v>
      </c>
      <c r="UE15" s="17">
        <v>1.8</v>
      </c>
      <c r="UF15" s="17">
        <v>7.6</v>
      </c>
      <c r="UG15" s="17">
        <v>7.5</v>
      </c>
      <c r="UH15" s="17">
        <v>7.5</v>
      </c>
      <c r="UI15" s="17">
        <v>0.1</v>
      </c>
      <c r="UJ15" s="17">
        <v>20</v>
      </c>
      <c r="UK15" s="17">
        <v>19.5122</v>
      </c>
      <c r="UL15" s="17">
        <v>19.5122</v>
      </c>
      <c r="UM15" s="17">
        <v>0.48780000000000001</v>
      </c>
      <c r="UN15" s="17">
        <v>20</v>
      </c>
      <c r="UO15" s="17">
        <v>19.5122</v>
      </c>
      <c r="UP15" s="17">
        <v>19.5122</v>
      </c>
      <c r="UQ15" s="17">
        <v>0.48780000000000001</v>
      </c>
      <c r="UR15" s="17">
        <v>10</v>
      </c>
      <c r="US15" s="17">
        <v>10</v>
      </c>
      <c r="UT15" s="17">
        <v>10</v>
      </c>
      <c r="UU15" s="17">
        <v>0</v>
      </c>
      <c r="UV15" s="17">
        <v>0</v>
      </c>
      <c r="UW15" s="17">
        <v>2.1930000000000001</v>
      </c>
      <c r="UX15" s="17">
        <v>2.1930000000000001</v>
      </c>
      <c r="UY15" s="17">
        <v>-2.1930000000000001</v>
      </c>
      <c r="UZ15" s="17">
        <v>0</v>
      </c>
      <c r="VA15" s="17"/>
      <c r="VB15" s="17">
        <v>0</v>
      </c>
      <c r="VC15" s="17">
        <v>0</v>
      </c>
      <c r="VD15" s="17">
        <v>0</v>
      </c>
      <c r="VE15" s="17">
        <v>0</v>
      </c>
      <c r="VF15" s="17">
        <v>0</v>
      </c>
      <c r="VG15" s="17">
        <v>0</v>
      </c>
      <c r="VH15" s="17">
        <v>0.6</v>
      </c>
      <c r="VI15" s="17">
        <v>0.6</v>
      </c>
      <c r="VJ15" s="17">
        <v>0.6</v>
      </c>
      <c r="VK15" s="17">
        <v>0</v>
      </c>
      <c r="VL15" s="17">
        <v>42</v>
      </c>
      <c r="VM15" s="17">
        <v>17.260999999999999</v>
      </c>
      <c r="VN15" s="17">
        <v>17.260999999999999</v>
      </c>
      <c r="VO15" s="17">
        <v>24.739000000000001</v>
      </c>
      <c r="VP15" s="17">
        <v>27.6</v>
      </c>
      <c r="VQ15" s="17">
        <v>9.4489999999999998</v>
      </c>
      <c r="VR15" s="17">
        <v>9.4489999999999998</v>
      </c>
      <c r="VS15" s="17">
        <v>18.151</v>
      </c>
      <c r="VT15" s="17">
        <v>0</v>
      </c>
      <c r="VU15" s="17">
        <v>0</v>
      </c>
      <c r="VV15" s="17">
        <v>0</v>
      </c>
      <c r="VW15" s="17">
        <v>0</v>
      </c>
      <c r="VX15" s="17">
        <v>0</v>
      </c>
      <c r="VY15" s="17">
        <v>0</v>
      </c>
      <c r="VZ15" s="17">
        <v>0</v>
      </c>
      <c r="WA15" s="17">
        <v>0</v>
      </c>
      <c r="WB15" s="17">
        <v>5.6</v>
      </c>
      <c r="WC15" s="17">
        <v>5.4</v>
      </c>
      <c r="WD15" s="17">
        <v>5.4</v>
      </c>
      <c r="WE15" s="17">
        <v>0.2</v>
      </c>
      <c r="WF15" s="17">
        <v>19.899999999999999</v>
      </c>
      <c r="WG15" s="17">
        <v>19.317070000000001</v>
      </c>
      <c r="WH15" s="17">
        <v>19.317070000000001</v>
      </c>
      <c r="WI15" s="17">
        <v>0.58292999999999995</v>
      </c>
      <c r="WJ15" s="17">
        <v>10</v>
      </c>
      <c r="WK15" s="17">
        <v>10.8</v>
      </c>
      <c r="WL15" s="17">
        <v>10.8</v>
      </c>
      <c r="WM15" s="17">
        <v>-0.8</v>
      </c>
      <c r="WN15" s="17">
        <v>15</v>
      </c>
      <c r="WO15" s="17">
        <v>55</v>
      </c>
      <c r="WP15" s="17">
        <v>55</v>
      </c>
      <c r="WQ15" s="17">
        <v>-40</v>
      </c>
      <c r="WR15" s="17">
        <v>35.799999999999997</v>
      </c>
      <c r="WS15" s="17"/>
      <c r="WT15" s="17"/>
      <c r="WU15" s="17">
        <v>35.799999999999997</v>
      </c>
      <c r="WV15" s="17">
        <v>29.2</v>
      </c>
      <c r="WW15" s="17">
        <v>29.184000000000001</v>
      </c>
      <c r="WX15" s="17">
        <v>29.184000000000001</v>
      </c>
      <c r="WY15" s="17">
        <v>1.6E-2</v>
      </c>
      <c r="WZ15" s="17">
        <v>3.3</v>
      </c>
      <c r="XA15" s="17">
        <v>2.8159999999999998</v>
      </c>
      <c r="XB15" s="17">
        <v>2.8159999999999998</v>
      </c>
      <c r="XC15" s="17">
        <v>0.48399999999999999</v>
      </c>
      <c r="XD15" s="17">
        <v>14.3</v>
      </c>
      <c r="XE15" s="17">
        <v>14</v>
      </c>
      <c r="XF15" s="17">
        <v>14</v>
      </c>
      <c r="XG15" s="17">
        <v>0.3</v>
      </c>
      <c r="XH15" s="17">
        <v>16.3</v>
      </c>
      <c r="XI15" s="17">
        <v>17</v>
      </c>
      <c r="XJ15" s="17">
        <v>17</v>
      </c>
      <c r="XK15" s="17">
        <v>-0.7</v>
      </c>
      <c r="XL15" s="17">
        <v>6.7</v>
      </c>
      <c r="XM15" s="17">
        <v>8.18</v>
      </c>
      <c r="XN15" s="17">
        <v>8.18</v>
      </c>
      <c r="XO15" s="17">
        <v>-1.48</v>
      </c>
    </row>
    <row r="16" spans="1:639" ht="24" customHeight="1" x14ac:dyDescent="0.3">
      <c r="A16" s="1"/>
      <c r="B16" s="18" t="s">
        <v>71</v>
      </c>
      <c r="C16" s="18" t="s">
        <v>653</v>
      </c>
      <c r="D16" s="19">
        <v>1.1000000000000001</v>
      </c>
      <c r="E16" s="19">
        <v>1.01</v>
      </c>
      <c r="F16" s="19">
        <v>1.01</v>
      </c>
      <c r="G16" s="19">
        <v>0.09</v>
      </c>
      <c r="H16" s="19">
        <v>1.6</v>
      </c>
      <c r="I16" s="19">
        <v>1.66</v>
      </c>
      <c r="J16" s="19">
        <v>1.66</v>
      </c>
      <c r="K16" s="19">
        <v>-0.06</v>
      </c>
      <c r="L16" s="19">
        <v>4.3</v>
      </c>
      <c r="M16" s="19">
        <v>3.5488499999999998</v>
      </c>
      <c r="N16" s="19">
        <v>3.5488499999999998</v>
      </c>
      <c r="O16" s="19">
        <v>0.75114999999999998</v>
      </c>
      <c r="P16" s="19">
        <v>604.9</v>
      </c>
      <c r="Q16" s="19">
        <v>597.06966999999997</v>
      </c>
      <c r="R16" s="19">
        <v>597.06966999999997</v>
      </c>
      <c r="S16" s="19">
        <v>7.83033</v>
      </c>
      <c r="T16" s="19">
        <v>199.2</v>
      </c>
      <c r="U16" s="19">
        <v>195.18487999999999</v>
      </c>
      <c r="V16" s="19">
        <v>195.18487999999999</v>
      </c>
      <c r="W16" s="19">
        <v>4.0151199999999996</v>
      </c>
      <c r="X16" s="19"/>
      <c r="Y16" s="19"/>
      <c r="Z16" s="19"/>
      <c r="AA16" s="19">
        <v>0</v>
      </c>
      <c r="AB16" s="19"/>
      <c r="AC16" s="19"/>
      <c r="AD16" s="19"/>
      <c r="AE16" s="19">
        <v>0</v>
      </c>
      <c r="AF16" s="19">
        <v>90.7</v>
      </c>
      <c r="AG16" s="19">
        <v>92.226339999999993</v>
      </c>
      <c r="AH16" s="19">
        <v>92.226339999999993</v>
      </c>
      <c r="AI16" s="19">
        <v>-1.52634</v>
      </c>
      <c r="AJ16" s="19">
        <v>241.4</v>
      </c>
      <c r="AK16" s="19">
        <v>244.03479999999999</v>
      </c>
      <c r="AL16" s="19">
        <v>244.03479999999999</v>
      </c>
      <c r="AM16" s="19">
        <v>-2.6347999999999998</v>
      </c>
      <c r="AN16" s="19"/>
      <c r="AO16" s="19"/>
      <c r="AP16" s="19"/>
      <c r="AQ16" s="19">
        <v>0</v>
      </c>
      <c r="AR16" s="19"/>
      <c r="AS16" s="19"/>
      <c r="AT16" s="19"/>
      <c r="AU16" s="19">
        <v>0</v>
      </c>
      <c r="AV16" s="19">
        <v>131.69999999999999</v>
      </c>
      <c r="AW16" s="19">
        <v>111.11112</v>
      </c>
      <c r="AX16" s="19">
        <v>111.11111</v>
      </c>
      <c r="AY16" s="19">
        <v>20.588889999999999</v>
      </c>
      <c r="AZ16" s="19">
        <v>130.80000000000001</v>
      </c>
      <c r="BA16" s="19">
        <v>111.11112</v>
      </c>
      <c r="BB16" s="19">
        <v>111.11111</v>
      </c>
      <c r="BC16" s="19">
        <v>19.688890000000001</v>
      </c>
      <c r="BD16" s="19">
        <v>131.9</v>
      </c>
      <c r="BE16" s="19">
        <v>111.11112</v>
      </c>
      <c r="BF16" s="19">
        <v>111.11111</v>
      </c>
      <c r="BG16" s="19">
        <v>20.788889999999999</v>
      </c>
      <c r="BH16" s="19">
        <v>230</v>
      </c>
      <c r="BI16" s="19">
        <v>166.66668999999999</v>
      </c>
      <c r="BJ16" s="19">
        <v>166.66667000000001</v>
      </c>
      <c r="BK16" s="19">
        <v>63.333329999999997</v>
      </c>
      <c r="BL16" s="19">
        <v>208.8</v>
      </c>
      <c r="BM16" s="19">
        <v>212.66664</v>
      </c>
      <c r="BN16" s="19">
        <v>212.66664</v>
      </c>
      <c r="BO16" s="19">
        <v>-3.8666399999999999</v>
      </c>
      <c r="BP16" s="19">
        <v>108.7</v>
      </c>
      <c r="BQ16" s="19">
        <v>106.33332</v>
      </c>
      <c r="BR16" s="19">
        <v>106.33332</v>
      </c>
      <c r="BS16" s="19">
        <v>2.3666800000000001</v>
      </c>
      <c r="BT16" s="19">
        <v>570.6</v>
      </c>
      <c r="BU16" s="19">
        <v>568.29854</v>
      </c>
      <c r="BV16" s="19">
        <v>568.29854</v>
      </c>
      <c r="BW16" s="19">
        <v>2.3014600000000001</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173.1</v>
      </c>
      <c r="CS16" s="19">
        <v>164.70732000000001</v>
      </c>
      <c r="CT16" s="19">
        <v>164.70732000000001</v>
      </c>
      <c r="CU16" s="19">
        <v>8.3926800000000004</v>
      </c>
      <c r="CV16" s="19">
        <v>8.3000000000000007</v>
      </c>
      <c r="CW16" s="19">
        <v>8.3046600000000002</v>
      </c>
      <c r="CX16" s="19">
        <v>8.3046600000000002</v>
      </c>
      <c r="CY16" s="19">
        <v>-4.6600000000000001E-3</v>
      </c>
      <c r="CZ16" s="19">
        <v>0</v>
      </c>
      <c r="DA16" s="19">
        <v>0</v>
      </c>
      <c r="DB16" s="19">
        <v>0</v>
      </c>
      <c r="DC16" s="19">
        <v>0</v>
      </c>
      <c r="DD16" s="19">
        <v>6.8</v>
      </c>
      <c r="DE16" s="19">
        <v>6.8787000000000003</v>
      </c>
      <c r="DF16" s="19">
        <v>6.8787000000000003</v>
      </c>
      <c r="DG16" s="19">
        <v>-7.8700000000000006E-2</v>
      </c>
      <c r="DH16" s="19">
        <v>5</v>
      </c>
      <c r="DI16" s="19">
        <v>4.7461900000000004</v>
      </c>
      <c r="DJ16" s="19">
        <v>4.7462</v>
      </c>
      <c r="DK16" s="19">
        <v>0.25380000000000003</v>
      </c>
      <c r="DL16" s="19">
        <v>41.6</v>
      </c>
      <c r="DM16" s="19">
        <v>79.558710000000005</v>
      </c>
      <c r="DN16" s="19">
        <v>63.919400000000003</v>
      </c>
      <c r="DO16" s="19">
        <v>-22.319400000000002</v>
      </c>
      <c r="DP16" s="19">
        <v>6.1</v>
      </c>
      <c r="DQ16" s="19">
        <v>8.2357099999999992</v>
      </c>
      <c r="DR16" s="19">
        <v>6.5494000000000003</v>
      </c>
      <c r="DS16" s="19">
        <v>-0.44940000000000002</v>
      </c>
      <c r="DT16" s="19"/>
      <c r="DU16" s="19"/>
      <c r="DV16" s="19"/>
      <c r="DW16" s="19">
        <v>0</v>
      </c>
      <c r="DX16" s="19"/>
      <c r="DY16" s="19"/>
      <c r="DZ16" s="19"/>
      <c r="EA16" s="19">
        <v>0</v>
      </c>
      <c r="EB16" s="19"/>
      <c r="EC16" s="19"/>
      <c r="ED16" s="19"/>
      <c r="EE16" s="19">
        <v>0</v>
      </c>
      <c r="EF16" s="19">
        <v>111.3</v>
      </c>
      <c r="EG16" s="19">
        <v>112.90537</v>
      </c>
      <c r="EH16" s="19">
        <v>112.90537</v>
      </c>
      <c r="EI16" s="19">
        <v>-1.60537</v>
      </c>
      <c r="EJ16" s="19">
        <v>222.2</v>
      </c>
      <c r="EK16" s="19">
        <v>221.55625000000001</v>
      </c>
      <c r="EL16" s="19">
        <v>221.55625000000001</v>
      </c>
      <c r="EM16" s="19">
        <v>0.64375000000000004</v>
      </c>
      <c r="EN16" s="19"/>
      <c r="EO16" s="19"/>
      <c r="EP16" s="19"/>
      <c r="EQ16" s="19">
        <v>0</v>
      </c>
      <c r="ER16" s="19"/>
      <c r="ES16" s="19"/>
      <c r="ET16" s="19"/>
      <c r="EU16" s="19">
        <v>0</v>
      </c>
      <c r="EV16" s="19"/>
      <c r="EW16" s="19"/>
      <c r="EX16" s="19"/>
      <c r="EY16" s="19">
        <v>0</v>
      </c>
      <c r="EZ16" s="19">
        <v>6.5</v>
      </c>
      <c r="FA16" s="19">
        <v>6.39</v>
      </c>
      <c r="FB16" s="19">
        <v>6.39</v>
      </c>
      <c r="FC16" s="19">
        <v>0.11</v>
      </c>
      <c r="FD16" s="19">
        <v>362.7</v>
      </c>
      <c r="FE16" s="19">
        <v>458.87804999999997</v>
      </c>
      <c r="FF16" s="19">
        <v>458.87804999999997</v>
      </c>
      <c r="FG16" s="19">
        <v>-96.178049999999999</v>
      </c>
      <c r="FH16" s="19">
        <v>81.8</v>
      </c>
      <c r="FI16" s="19">
        <v>69.248570000000001</v>
      </c>
      <c r="FJ16" s="19">
        <v>69.248570000000001</v>
      </c>
      <c r="FK16" s="19">
        <v>12.55143</v>
      </c>
      <c r="FL16" s="19">
        <v>0</v>
      </c>
      <c r="FM16" s="19"/>
      <c r="FN16" s="19"/>
      <c r="FO16" s="19">
        <v>0</v>
      </c>
      <c r="FP16" s="19">
        <v>42.2</v>
      </c>
      <c r="FQ16" s="19">
        <v>37.709339999999997</v>
      </c>
      <c r="FR16" s="19">
        <v>37.709339999999997</v>
      </c>
      <c r="FS16" s="19">
        <v>4.4906600000000001</v>
      </c>
      <c r="FT16" s="19">
        <v>18.3</v>
      </c>
      <c r="FU16" s="19">
        <v>19.28585</v>
      </c>
      <c r="FV16" s="19">
        <v>19.28585</v>
      </c>
      <c r="FW16" s="19">
        <v>-0.98585</v>
      </c>
      <c r="FX16" s="19">
        <v>19.8</v>
      </c>
      <c r="FY16" s="19">
        <v>19.414629999999999</v>
      </c>
      <c r="FZ16" s="19">
        <v>19.414629999999999</v>
      </c>
      <c r="GA16" s="19">
        <v>0.38536999999999999</v>
      </c>
      <c r="GB16" s="19">
        <v>93.8</v>
      </c>
      <c r="GC16" s="19">
        <v>87.657560000000004</v>
      </c>
      <c r="GD16" s="19">
        <v>87.657560000000004</v>
      </c>
      <c r="GE16" s="19">
        <v>6.1424399999999997</v>
      </c>
      <c r="GF16" s="19">
        <v>127.7</v>
      </c>
      <c r="GG16" s="19">
        <v>146.99704</v>
      </c>
      <c r="GH16" s="19">
        <v>143.72578999999999</v>
      </c>
      <c r="GI16" s="19">
        <v>-16.025790000000001</v>
      </c>
      <c r="GJ16" s="19">
        <v>128.5</v>
      </c>
      <c r="GK16" s="19">
        <v>146.99704</v>
      </c>
      <c r="GL16" s="19">
        <v>143.72578999999999</v>
      </c>
      <c r="GM16" s="19">
        <v>-15.22579</v>
      </c>
      <c r="GN16" s="19">
        <v>0</v>
      </c>
      <c r="GO16" s="19">
        <v>146.99704</v>
      </c>
      <c r="GP16" s="19">
        <v>143.72578999999999</v>
      </c>
      <c r="GQ16" s="19">
        <v>-143.72578999999999</v>
      </c>
      <c r="GR16" s="19">
        <v>110.3</v>
      </c>
      <c r="GS16" s="19">
        <v>102.48891999999999</v>
      </c>
      <c r="GT16" s="19">
        <v>108.77761</v>
      </c>
      <c r="GU16" s="19">
        <v>1.5223899999999999</v>
      </c>
      <c r="GV16" s="19">
        <v>7.2</v>
      </c>
      <c r="GW16" s="19">
        <v>8.5903899999999993</v>
      </c>
      <c r="GX16" s="19">
        <v>8.5903899999999993</v>
      </c>
      <c r="GY16" s="19">
        <v>-1.39039</v>
      </c>
      <c r="GZ16" s="19">
        <v>9</v>
      </c>
      <c r="HA16" s="19">
        <v>8.6197900000000001</v>
      </c>
      <c r="HB16" s="19">
        <v>8.6197900000000001</v>
      </c>
      <c r="HC16" s="19">
        <v>0.38020999999999999</v>
      </c>
      <c r="HD16" s="19">
        <v>44.5</v>
      </c>
      <c r="HE16" s="19">
        <v>47.26634</v>
      </c>
      <c r="HF16" s="19">
        <v>30.60783</v>
      </c>
      <c r="HG16" s="19">
        <v>13.89217</v>
      </c>
      <c r="HH16" s="19">
        <v>47.9</v>
      </c>
      <c r="HI16" s="19">
        <v>44.275120000000001</v>
      </c>
      <c r="HJ16" s="19">
        <v>44.275120000000001</v>
      </c>
      <c r="HK16" s="19">
        <v>3.6248800000000001</v>
      </c>
      <c r="HL16" s="19">
        <v>3.8</v>
      </c>
      <c r="HM16" s="19">
        <v>4.0998900000000003</v>
      </c>
      <c r="HN16" s="19">
        <v>4.0998900000000003</v>
      </c>
      <c r="HO16" s="19">
        <v>-0.29988999999999999</v>
      </c>
      <c r="HP16" s="19">
        <v>31.1</v>
      </c>
      <c r="HQ16" s="19">
        <v>31.00404</v>
      </c>
      <c r="HR16" s="19">
        <v>31.00404</v>
      </c>
      <c r="HS16" s="19">
        <v>9.5960000000000004E-2</v>
      </c>
      <c r="HT16" s="19">
        <v>97.7</v>
      </c>
      <c r="HU16" s="19">
        <v>99.093400000000003</v>
      </c>
      <c r="HV16" s="19">
        <v>46.425069999999998</v>
      </c>
      <c r="HW16" s="19">
        <v>51.274929999999998</v>
      </c>
      <c r="HX16" s="19">
        <v>7.5</v>
      </c>
      <c r="HY16" s="19">
        <v>21.613130000000002</v>
      </c>
      <c r="HZ16" s="19">
        <v>37.033169999999998</v>
      </c>
      <c r="IA16" s="19">
        <v>-29.533169999999998</v>
      </c>
      <c r="IB16" s="19"/>
      <c r="IC16" s="19"/>
      <c r="ID16" s="19"/>
      <c r="IE16" s="19">
        <v>0</v>
      </c>
      <c r="IF16" s="19"/>
      <c r="IG16" s="19"/>
      <c r="IH16" s="19"/>
      <c r="II16" s="19">
        <v>0</v>
      </c>
      <c r="IJ16" s="19">
        <v>47.6</v>
      </c>
      <c r="IK16" s="19">
        <v>46.959679999999999</v>
      </c>
      <c r="IL16" s="19">
        <v>46.964509999999997</v>
      </c>
      <c r="IM16" s="19">
        <v>0.63549</v>
      </c>
      <c r="IN16" s="19"/>
      <c r="IO16" s="19"/>
      <c r="IP16" s="19"/>
      <c r="IQ16" s="19">
        <v>0</v>
      </c>
      <c r="IR16" s="19"/>
      <c r="IS16" s="19"/>
      <c r="IT16" s="19"/>
      <c r="IU16" s="19">
        <v>0</v>
      </c>
      <c r="IV16" s="19"/>
      <c r="IW16" s="19"/>
      <c r="IX16" s="19"/>
      <c r="IY16" s="19">
        <v>0</v>
      </c>
      <c r="IZ16" s="19">
        <v>118.8</v>
      </c>
      <c r="JA16" s="19">
        <v>105.60444</v>
      </c>
      <c r="JB16" s="19">
        <v>113.21897</v>
      </c>
      <c r="JC16" s="19">
        <v>5.5810300000000002</v>
      </c>
      <c r="JD16" s="19"/>
      <c r="JE16" s="19"/>
      <c r="JF16" s="19"/>
      <c r="JG16" s="19">
        <v>0</v>
      </c>
      <c r="JH16" s="19">
        <v>0</v>
      </c>
      <c r="JI16" s="19">
        <v>0</v>
      </c>
      <c r="JJ16" s="19"/>
      <c r="JK16" s="19">
        <v>0</v>
      </c>
      <c r="JL16" s="19"/>
      <c r="JM16" s="19"/>
      <c r="JN16" s="19"/>
      <c r="JO16" s="19">
        <v>0</v>
      </c>
      <c r="JP16" s="19"/>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v>17</v>
      </c>
      <c r="KO16" s="19">
        <v>25.747720000000001</v>
      </c>
      <c r="KP16" s="19">
        <v>16.410260000000001</v>
      </c>
      <c r="KQ16" s="19">
        <v>0.58974000000000004</v>
      </c>
      <c r="KR16" s="19"/>
      <c r="KS16" s="19"/>
      <c r="KT16" s="19"/>
      <c r="KU16" s="19">
        <v>0</v>
      </c>
      <c r="KV16" s="19"/>
      <c r="KW16" s="19"/>
      <c r="KX16" s="19"/>
      <c r="KY16" s="19">
        <v>0</v>
      </c>
      <c r="KZ16" s="19">
        <v>49.7</v>
      </c>
      <c r="LA16" s="19">
        <v>80.633189999999999</v>
      </c>
      <c r="LB16" s="19">
        <v>127.95417</v>
      </c>
      <c r="LC16" s="19">
        <v>-78.254170000000002</v>
      </c>
      <c r="LD16" s="19">
        <v>123.1</v>
      </c>
      <c r="LE16" s="19">
        <v>133.67995999999999</v>
      </c>
      <c r="LF16" s="19">
        <v>133.67995999999999</v>
      </c>
      <c r="LG16" s="19">
        <v>-10.57996</v>
      </c>
      <c r="LH16" s="19">
        <v>66.2</v>
      </c>
      <c r="LI16" s="19">
        <v>67.461460000000002</v>
      </c>
      <c r="LJ16" s="19">
        <v>67.461460000000002</v>
      </c>
      <c r="LK16" s="19">
        <v>-1.26146</v>
      </c>
      <c r="LL16" s="19">
        <v>82</v>
      </c>
      <c r="LM16" s="19">
        <v>78.567999999999998</v>
      </c>
      <c r="LN16" s="19">
        <v>78.567999999999998</v>
      </c>
      <c r="LO16" s="19">
        <v>3.4319999999999999</v>
      </c>
      <c r="LP16" s="19">
        <v>30.8</v>
      </c>
      <c r="LQ16" s="19">
        <v>30.097560000000001</v>
      </c>
      <c r="LR16" s="19">
        <v>30.097560000000001</v>
      </c>
      <c r="LS16" s="19">
        <v>0.70243999999999995</v>
      </c>
      <c r="LT16" s="19"/>
      <c r="LU16" s="19"/>
      <c r="LV16" s="19"/>
      <c r="LW16" s="19">
        <v>0</v>
      </c>
      <c r="LX16" s="19"/>
      <c r="LY16" s="19"/>
      <c r="LZ16" s="19"/>
      <c r="MA16" s="19">
        <v>0</v>
      </c>
      <c r="MB16" s="19"/>
      <c r="MC16" s="19"/>
      <c r="MD16" s="19"/>
      <c r="ME16" s="19">
        <v>0</v>
      </c>
      <c r="MF16" s="19">
        <v>146.30000000000001</v>
      </c>
      <c r="MG16" s="19">
        <v>110.00021</v>
      </c>
      <c r="MH16" s="19">
        <v>119.01492</v>
      </c>
      <c r="MI16" s="19">
        <v>27.285080000000001</v>
      </c>
      <c r="MJ16" s="19">
        <v>145.5</v>
      </c>
      <c r="MK16" s="19">
        <v>110.00021</v>
      </c>
      <c r="ML16" s="19">
        <v>119.01492</v>
      </c>
      <c r="MM16" s="19">
        <v>26.48508</v>
      </c>
      <c r="MN16" s="19">
        <v>148.9</v>
      </c>
      <c r="MO16" s="19">
        <v>110.00021</v>
      </c>
      <c r="MP16" s="19">
        <v>119.01492</v>
      </c>
      <c r="MQ16" s="19">
        <v>29.885079999999999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85.4</v>
      </c>
      <c r="NY16" s="19">
        <v>64.614000000000004</v>
      </c>
      <c r="NZ16" s="19">
        <v>64.614000000000004</v>
      </c>
      <c r="OA16" s="19">
        <v>20.786000000000001</v>
      </c>
      <c r="OB16" s="19">
        <v>0</v>
      </c>
      <c r="OC16" s="19">
        <v>0</v>
      </c>
      <c r="OD16" s="19">
        <v>0</v>
      </c>
      <c r="OE16" s="19">
        <v>0</v>
      </c>
      <c r="OF16" s="19">
        <v>0</v>
      </c>
      <c r="OG16" s="19">
        <v>2.6720000000000002</v>
      </c>
      <c r="OH16" s="19">
        <v>2.6720000000000002</v>
      </c>
      <c r="OI16" s="19">
        <v>-2.6720000000000002</v>
      </c>
      <c r="OJ16" s="19">
        <v>0</v>
      </c>
      <c r="OK16" s="19">
        <v>0</v>
      </c>
      <c r="OL16" s="19">
        <v>0</v>
      </c>
      <c r="OM16" s="19">
        <v>0</v>
      </c>
      <c r="ON16" s="19">
        <v>20</v>
      </c>
      <c r="OO16" s="19">
        <v>17.560980000000001</v>
      </c>
      <c r="OP16" s="19">
        <v>17.560980000000001</v>
      </c>
      <c r="OQ16" s="19">
        <v>2.4390200000000002</v>
      </c>
      <c r="OR16" s="19">
        <v>9.9</v>
      </c>
      <c r="OS16" s="19">
        <v>9.9830000000000005</v>
      </c>
      <c r="OT16" s="19">
        <v>9.9830000000000005</v>
      </c>
      <c r="OU16" s="19">
        <v>-8.3000000000000004E-2</v>
      </c>
      <c r="OV16" s="19">
        <v>5.4</v>
      </c>
      <c r="OW16" s="19">
        <v>5.67</v>
      </c>
      <c r="OX16" s="19">
        <v>5.67</v>
      </c>
      <c r="OY16" s="19">
        <v>-0.27</v>
      </c>
      <c r="OZ16" s="19">
        <v>3.7</v>
      </c>
      <c r="PA16" s="19">
        <v>3.6</v>
      </c>
      <c r="PB16" s="19">
        <v>3.6</v>
      </c>
      <c r="PC16" s="19">
        <v>0.1</v>
      </c>
      <c r="PD16" s="19">
        <v>5.2</v>
      </c>
      <c r="PE16" s="19">
        <v>5</v>
      </c>
      <c r="PF16" s="19">
        <v>5</v>
      </c>
      <c r="PG16" s="19">
        <v>0.2</v>
      </c>
      <c r="PH16" s="19">
        <v>20.7</v>
      </c>
      <c r="PI16" s="19">
        <v>19.51219</v>
      </c>
      <c r="PJ16" s="19">
        <v>19.5122</v>
      </c>
      <c r="PK16" s="19">
        <v>1.1878</v>
      </c>
      <c r="PL16" s="19">
        <v>20</v>
      </c>
      <c r="PM16" s="19">
        <v>19.5122</v>
      </c>
      <c r="PN16" s="19">
        <v>19.5122</v>
      </c>
      <c r="PO16" s="19">
        <v>0.48780000000000001</v>
      </c>
      <c r="PP16" s="19">
        <v>18.32</v>
      </c>
      <c r="PQ16" s="19">
        <v>17.560980000000001</v>
      </c>
      <c r="PR16" s="19">
        <v>17.560980000000001</v>
      </c>
      <c r="PS16" s="19">
        <v>0.75902000000000003</v>
      </c>
      <c r="PT16" s="19">
        <v>3.5</v>
      </c>
      <c r="PU16" s="19">
        <v>3.5</v>
      </c>
      <c r="PV16" s="19">
        <v>3.5</v>
      </c>
      <c r="PW16" s="19">
        <v>0</v>
      </c>
      <c r="PX16" s="19">
        <v>18.7</v>
      </c>
      <c r="PY16" s="19">
        <v>18.2439</v>
      </c>
      <c r="PZ16" s="19">
        <v>18.2439</v>
      </c>
      <c r="QA16" s="19">
        <v>0.45610000000000001</v>
      </c>
      <c r="QB16" s="19">
        <v>0</v>
      </c>
      <c r="QC16" s="19">
        <v>0</v>
      </c>
      <c r="QD16" s="19">
        <v>0</v>
      </c>
      <c r="QE16" s="19">
        <v>0</v>
      </c>
      <c r="QF16" s="19">
        <v>0</v>
      </c>
      <c r="QG16" s="19">
        <v>0</v>
      </c>
      <c r="QH16" s="19">
        <v>0</v>
      </c>
      <c r="QI16" s="19">
        <v>0</v>
      </c>
      <c r="QJ16" s="19">
        <v>23.9</v>
      </c>
      <c r="QK16" s="19">
        <v>16.388999999999999</v>
      </c>
      <c r="QL16" s="19">
        <v>16.388999999999999</v>
      </c>
      <c r="QM16" s="19">
        <v>7.5110000000000001</v>
      </c>
      <c r="QN16" s="19">
        <v>58.7</v>
      </c>
      <c r="QO16" s="19">
        <v>39.582999999999998</v>
      </c>
      <c r="QP16" s="19">
        <v>39.582999999999998</v>
      </c>
      <c r="QQ16" s="19">
        <v>19.117000000000001</v>
      </c>
      <c r="QR16" s="19">
        <v>4.7</v>
      </c>
      <c r="QS16" s="19">
        <v>4.2</v>
      </c>
      <c r="QT16" s="19">
        <v>4.2</v>
      </c>
      <c r="QU16" s="19">
        <v>0.5</v>
      </c>
      <c r="QV16" s="19">
        <v>2.4</v>
      </c>
      <c r="QW16" s="19">
        <v>2.4</v>
      </c>
      <c r="QX16" s="19">
        <v>2.4</v>
      </c>
      <c r="QY16" s="19">
        <v>0</v>
      </c>
      <c r="QZ16" s="19">
        <v>2.4</v>
      </c>
      <c r="RA16" s="19">
        <v>2.4</v>
      </c>
      <c r="RB16" s="19">
        <v>2.4</v>
      </c>
      <c r="RC16" s="19">
        <v>0</v>
      </c>
      <c r="RD16" s="19">
        <v>2.9</v>
      </c>
      <c r="RE16" s="19">
        <v>2.8</v>
      </c>
      <c r="RF16" s="19">
        <v>2.8</v>
      </c>
      <c r="RG16" s="19">
        <v>0.1</v>
      </c>
      <c r="RH16" s="19">
        <v>0</v>
      </c>
      <c r="RI16" s="19">
        <v>0</v>
      </c>
      <c r="RJ16" s="19">
        <v>0</v>
      </c>
      <c r="RK16" s="19">
        <v>0</v>
      </c>
      <c r="RL16" s="19">
        <v>3.5</v>
      </c>
      <c r="RM16" s="19">
        <v>3.6</v>
      </c>
      <c r="RN16" s="19">
        <v>3.6</v>
      </c>
      <c r="RO16" s="19">
        <v>-0.1</v>
      </c>
      <c r="RP16" s="19">
        <v>3.7</v>
      </c>
      <c r="RQ16" s="19">
        <v>5.0236700000000001</v>
      </c>
      <c r="RR16" s="19">
        <v>8.6078499999999991</v>
      </c>
      <c r="RS16" s="19">
        <v>-4.9078499999999998</v>
      </c>
      <c r="RT16" s="19">
        <v>2</v>
      </c>
      <c r="RU16" s="19">
        <v>2</v>
      </c>
      <c r="RV16" s="19">
        <v>2</v>
      </c>
      <c r="RW16" s="19">
        <v>0</v>
      </c>
      <c r="RX16" s="19"/>
      <c r="RY16" s="19"/>
      <c r="RZ16" s="19"/>
      <c r="SA16" s="19">
        <v>0</v>
      </c>
      <c r="SB16" s="19">
        <v>14.6</v>
      </c>
      <c r="SC16" s="19">
        <v>12.09756</v>
      </c>
      <c r="SD16" s="19">
        <v>12.09756</v>
      </c>
      <c r="SE16" s="19">
        <v>2.50244</v>
      </c>
      <c r="SF16" s="19">
        <v>9.1999999999999993</v>
      </c>
      <c r="SG16" s="19">
        <v>9.0519999999999996</v>
      </c>
      <c r="SH16" s="19">
        <v>9.0519999999999996</v>
      </c>
      <c r="SI16" s="19">
        <v>0.14799999999999999</v>
      </c>
      <c r="SJ16" s="19">
        <v>19.2</v>
      </c>
      <c r="SK16" s="19">
        <v>19.5122</v>
      </c>
      <c r="SL16" s="19">
        <v>19.5122</v>
      </c>
      <c r="SM16" s="19">
        <v>-0.31219999999999998</v>
      </c>
      <c r="SN16" s="19">
        <v>20.3</v>
      </c>
      <c r="SO16" s="19">
        <v>19.5122</v>
      </c>
      <c r="SP16" s="19">
        <v>19.5122</v>
      </c>
      <c r="SQ16" s="19">
        <v>0.78779999999999994</v>
      </c>
      <c r="SR16" s="19">
        <v>20</v>
      </c>
      <c r="SS16" s="19">
        <v>19.317070000000001</v>
      </c>
      <c r="ST16" s="19">
        <v>19.317070000000001</v>
      </c>
      <c r="SU16" s="19">
        <v>0.68293000000000004</v>
      </c>
      <c r="SV16" s="19">
        <v>21.2</v>
      </c>
      <c r="SW16" s="19">
        <v>20.698</v>
      </c>
      <c r="SX16" s="19">
        <v>20.698</v>
      </c>
      <c r="SY16" s="19">
        <v>0.502</v>
      </c>
      <c r="SZ16" s="19">
        <v>26.4</v>
      </c>
      <c r="TA16" s="19">
        <v>12.893000000000001</v>
      </c>
      <c r="TB16" s="19">
        <v>12.893000000000001</v>
      </c>
      <c r="TC16" s="19">
        <v>13.507</v>
      </c>
      <c r="TD16" s="19">
        <v>0</v>
      </c>
      <c r="TE16" s="19">
        <v>0</v>
      </c>
      <c r="TF16" s="19">
        <v>0</v>
      </c>
      <c r="TG16" s="19">
        <v>0</v>
      </c>
      <c r="TH16" s="19">
        <v>65.099999999999994</v>
      </c>
      <c r="TI16" s="19">
        <v>18.079999999999998</v>
      </c>
      <c r="TJ16" s="19">
        <v>18.079999999999998</v>
      </c>
      <c r="TK16" s="19">
        <v>47.02</v>
      </c>
      <c r="TL16" s="19">
        <v>76.5</v>
      </c>
      <c r="TM16" s="19">
        <v>16.75</v>
      </c>
      <c r="TN16" s="19">
        <v>16.75</v>
      </c>
      <c r="TO16" s="19">
        <v>59.75</v>
      </c>
      <c r="TP16" s="19">
        <v>4.5999999999999996</v>
      </c>
      <c r="TQ16" s="19">
        <v>2.0939999999999999</v>
      </c>
      <c r="TR16" s="19">
        <v>2.0939999999999999</v>
      </c>
      <c r="TS16" s="19">
        <v>2.5059999999999998</v>
      </c>
      <c r="TT16" s="19">
        <v>3.5</v>
      </c>
      <c r="TU16" s="19">
        <v>1.139</v>
      </c>
      <c r="TV16" s="19">
        <v>1.139</v>
      </c>
      <c r="TW16" s="19">
        <v>2.3610000000000002</v>
      </c>
      <c r="TX16" s="19">
        <v>21</v>
      </c>
      <c r="TY16" s="19">
        <v>18.53659</v>
      </c>
      <c r="TZ16" s="19">
        <v>18.53659</v>
      </c>
      <c r="UA16" s="19">
        <v>2.4634100000000001</v>
      </c>
      <c r="UB16" s="19">
        <v>6.7</v>
      </c>
      <c r="UC16" s="19">
        <v>5</v>
      </c>
      <c r="UD16" s="19">
        <v>5</v>
      </c>
      <c r="UE16" s="19">
        <v>1.7</v>
      </c>
      <c r="UF16" s="19">
        <v>7.8</v>
      </c>
      <c r="UG16" s="19">
        <v>7.5</v>
      </c>
      <c r="UH16" s="19">
        <v>7.5</v>
      </c>
      <c r="UI16" s="19">
        <v>0.3</v>
      </c>
      <c r="UJ16" s="19">
        <v>20</v>
      </c>
      <c r="UK16" s="19">
        <v>19.5122</v>
      </c>
      <c r="UL16" s="19">
        <v>19.5122</v>
      </c>
      <c r="UM16" s="19">
        <v>0.48780000000000001</v>
      </c>
      <c r="UN16" s="19">
        <v>20</v>
      </c>
      <c r="UO16" s="19">
        <v>19.5122</v>
      </c>
      <c r="UP16" s="19">
        <v>19.5122</v>
      </c>
      <c r="UQ16" s="19">
        <v>0.48780000000000001</v>
      </c>
      <c r="UR16" s="19">
        <v>10</v>
      </c>
      <c r="US16" s="19">
        <v>10</v>
      </c>
      <c r="UT16" s="19">
        <v>10</v>
      </c>
      <c r="UU16" s="19">
        <v>0</v>
      </c>
      <c r="UV16" s="19">
        <v>0</v>
      </c>
      <c r="UW16" s="19">
        <v>2.3730000000000002</v>
      </c>
      <c r="UX16" s="19">
        <v>2.3730000000000002</v>
      </c>
      <c r="UY16" s="19">
        <v>-2.3730000000000002</v>
      </c>
      <c r="UZ16" s="19">
        <v>0</v>
      </c>
      <c r="VA16" s="19"/>
      <c r="VB16" s="19">
        <v>0</v>
      </c>
      <c r="VC16" s="19">
        <v>0</v>
      </c>
      <c r="VD16" s="19">
        <v>0</v>
      </c>
      <c r="VE16" s="19">
        <v>0</v>
      </c>
      <c r="VF16" s="19">
        <v>0</v>
      </c>
      <c r="VG16" s="19">
        <v>0</v>
      </c>
      <c r="VH16" s="19">
        <v>0.6</v>
      </c>
      <c r="VI16" s="19">
        <v>0.6</v>
      </c>
      <c r="VJ16" s="19">
        <v>0.6</v>
      </c>
      <c r="VK16" s="19">
        <v>0</v>
      </c>
      <c r="VL16" s="19">
        <v>36</v>
      </c>
      <c r="VM16" s="19">
        <v>16.013999999999999</v>
      </c>
      <c r="VN16" s="19">
        <v>16.013999999999999</v>
      </c>
      <c r="VO16" s="19">
        <v>19.986000000000001</v>
      </c>
      <c r="VP16" s="19">
        <v>26.3</v>
      </c>
      <c r="VQ16" s="19">
        <v>9.6769999999999996</v>
      </c>
      <c r="VR16" s="19">
        <v>9.6769999999999996</v>
      </c>
      <c r="VS16" s="19">
        <v>16.623000000000001</v>
      </c>
      <c r="VT16" s="19">
        <v>0</v>
      </c>
      <c r="VU16" s="19">
        <v>0</v>
      </c>
      <c r="VV16" s="19">
        <v>0</v>
      </c>
      <c r="VW16" s="19">
        <v>0</v>
      </c>
      <c r="VX16" s="19">
        <v>0</v>
      </c>
      <c r="VY16" s="19">
        <v>0</v>
      </c>
      <c r="VZ16" s="19">
        <v>0</v>
      </c>
      <c r="WA16" s="19">
        <v>0</v>
      </c>
      <c r="WB16" s="19">
        <v>5.5</v>
      </c>
      <c r="WC16" s="19">
        <v>5.4</v>
      </c>
      <c r="WD16" s="19">
        <v>5.4</v>
      </c>
      <c r="WE16" s="19">
        <v>0.1</v>
      </c>
      <c r="WF16" s="19">
        <v>20</v>
      </c>
      <c r="WG16" s="19">
        <v>19.317070000000001</v>
      </c>
      <c r="WH16" s="19">
        <v>19.317070000000001</v>
      </c>
      <c r="WI16" s="19">
        <v>0.68293000000000004</v>
      </c>
      <c r="WJ16" s="19">
        <v>9.6</v>
      </c>
      <c r="WK16" s="19">
        <v>10.8</v>
      </c>
      <c r="WL16" s="19">
        <v>10.8</v>
      </c>
      <c r="WM16" s="19">
        <v>-1.2</v>
      </c>
      <c r="WN16" s="19">
        <v>14.9</v>
      </c>
      <c r="WO16" s="19">
        <v>55</v>
      </c>
      <c r="WP16" s="19">
        <v>55</v>
      </c>
      <c r="WQ16" s="19">
        <v>-40.1</v>
      </c>
      <c r="WR16" s="19">
        <v>35.5</v>
      </c>
      <c r="WS16" s="19"/>
      <c r="WT16" s="19"/>
      <c r="WU16" s="19">
        <v>35.5</v>
      </c>
      <c r="WV16" s="19">
        <v>29.3</v>
      </c>
      <c r="WW16" s="19">
        <v>29.184000000000001</v>
      </c>
      <c r="WX16" s="19">
        <v>29.184000000000001</v>
      </c>
      <c r="WY16" s="19">
        <v>0.11600000000000001</v>
      </c>
      <c r="WZ16" s="19">
        <v>3.2</v>
      </c>
      <c r="XA16" s="19">
        <v>2.8159999999999998</v>
      </c>
      <c r="XB16" s="19">
        <v>2.8159999999999998</v>
      </c>
      <c r="XC16" s="19">
        <v>0.38400000000000001</v>
      </c>
      <c r="XD16" s="19">
        <v>14.3</v>
      </c>
      <c r="XE16" s="19">
        <v>14</v>
      </c>
      <c r="XF16" s="19">
        <v>14</v>
      </c>
      <c r="XG16" s="19">
        <v>0.3</v>
      </c>
      <c r="XH16" s="19">
        <v>16.100000000000001</v>
      </c>
      <c r="XI16" s="19">
        <v>17</v>
      </c>
      <c r="XJ16" s="19">
        <v>17</v>
      </c>
      <c r="XK16" s="19">
        <v>-0.9</v>
      </c>
      <c r="XL16" s="19">
        <v>7.7</v>
      </c>
      <c r="XM16" s="19">
        <v>8.18</v>
      </c>
      <c r="XN16" s="19">
        <v>8.18</v>
      </c>
      <c r="XO16" s="19">
        <v>-0.48</v>
      </c>
    </row>
    <row r="17" spans="1:639" ht="24" customHeight="1" x14ac:dyDescent="0.3">
      <c r="A17" s="1"/>
      <c r="B17" s="13" t="s">
        <v>71</v>
      </c>
      <c r="C17" s="13" t="s">
        <v>654</v>
      </c>
      <c r="D17" s="14">
        <v>1.1000000000000001</v>
      </c>
      <c r="E17" s="14">
        <v>1.01</v>
      </c>
      <c r="F17" s="14">
        <v>1.01</v>
      </c>
      <c r="G17" s="14">
        <v>0.09</v>
      </c>
      <c r="H17" s="14">
        <v>1.6</v>
      </c>
      <c r="I17" s="14">
        <v>1.66</v>
      </c>
      <c r="J17" s="14">
        <v>1.66</v>
      </c>
      <c r="K17" s="14">
        <v>-0.06</v>
      </c>
      <c r="L17" s="14">
        <v>4.3</v>
      </c>
      <c r="M17" s="14">
        <v>3.5488499999999998</v>
      </c>
      <c r="N17" s="14">
        <v>3.5488499999999998</v>
      </c>
      <c r="O17" s="14">
        <v>0.75114999999999998</v>
      </c>
      <c r="P17" s="14">
        <v>596.20000000000005</v>
      </c>
      <c r="Q17" s="14">
        <v>597.06966999999997</v>
      </c>
      <c r="R17" s="14">
        <v>597.06966999999997</v>
      </c>
      <c r="S17" s="14">
        <v>-0.86967000000000005</v>
      </c>
      <c r="T17" s="14">
        <v>200.9</v>
      </c>
      <c r="U17" s="14">
        <v>195.18487999999999</v>
      </c>
      <c r="V17" s="14">
        <v>195.18487999999999</v>
      </c>
      <c r="W17" s="14">
        <v>5.7151199999999998</v>
      </c>
      <c r="X17" s="14"/>
      <c r="Y17" s="14"/>
      <c r="Z17" s="14"/>
      <c r="AA17" s="14">
        <v>0</v>
      </c>
      <c r="AB17" s="14"/>
      <c r="AC17" s="14"/>
      <c r="AD17" s="14"/>
      <c r="AE17" s="14">
        <v>0</v>
      </c>
      <c r="AF17" s="14">
        <v>88.3</v>
      </c>
      <c r="AG17" s="14">
        <v>92.226339999999993</v>
      </c>
      <c r="AH17" s="14">
        <v>92.226339999999993</v>
      </c>
      <c r="AI17" s="14">
        <v>-3.9263400000000002</v>
      </c>
      <c r="AJ17" s="14">
        <v>238.6</v>
      </c>
      <c r="AK17" s="14">
        <v>244.03479999999999</v>
      </c>
      <c r="AL17" s="14">
        <v>244.03479999999999</v>
      </c>
      <c r="AM17" s="14">
        <v>-5.4348000000000001</v>
      </c>
      <c r="AN17" s="14"/>
      <c r="AO17" s="14"/>
      <c r="AP17" s="14"/>
      <c r="AQ17" s="14">
        <v>0</v>
      </c>
      <c r="AR17" s="14"/>
      <c r="AS17" s="14"/>
      <c r="AT17" s="14"/>
      <c r="AU17" s="14">
        <v>0</v>
      </c>
      <c r="AV17" s="14">
        <v>131</v>
      </c>
      <c r="AW17" s="14">
        <v>111.11113</v>
      </c>
      <c r="AX17" s="14">
        <v>111.11111</v>
      </c>
      <c r="AY17" s="14">
        <v>19.88889</v>
      </c>
      <c r="AZ17" s="14">
        <v>130.19999999999999</v>
      </c>
      <c r="BA17" s="14">
        <v>111.11113</v>
      </c>
      <c r="BB17" s="14">
        <v>111.11111</v>
      </c>
      <c r="BC17" s="14">
        <v>19.088889999999999</v>
      </c>
      <c r="BD17" s="14">
        <v>131.1</v>
      </c>
      <c r="BE17" s="14">
        <v>111.11113</v>
      </c>
      <c r="BF17" s="14">
        <v>111.11111</v>
      </c>
      <c r="BG17" s="14">
        <v>19.988890000000001</v>
      </c>
      <c r="BH17" s="14">
        <v>230.7</v>
      </c>
      <c r="BI17" s="14">
        <v>166.66668999999999</v>
      </c>
      <c r="BJ17" s="14">
        <v>166.66667000000001</v>
      </c>
      <c r="BK17" s="14">
        <v>64.033330000000007</v>
      </c>
      <c r="BL17" s="14">
        <v>208</v>
      </c>
      <c r="BM17" s="14">
        <v>212.66664</v>
      </c>
      <c r="BN17" s="14">
        <v>212.66664</v>
      </c>
      <c r="BO17" s="14">
        <v>-4.6666400000000001</v>
      </c>
      <c r="BP17" s="14">
        <v>109.6</v>
      </c>
      <c r="BQ17" s="14">
        <v>106.33332</v>
      </c>
      <c r="BR17" s="14">
        <v>106.33332</v>
      </c>
      <c r="BS17" s="14">
        <v>3.26668</v>
      </c>
      <c r="BT17" s="14">
        <v>557.70000000000005</v>
      </c>
      <c r="BU17" s="14">
        <v>568.29854</v>
      </c>
      <c r="BV17" s="14">
        <v>568.29854</v>
      </c>
      <c r="BW17" s="14">
        <v>-10.59854</v>
      </c>
      <c r="BX17" s="14">
        <v>10.3</v>
      </c>
      <c r="BY17" s="14">
        <v>10.17268</v>
      </c>
      <c r="BZ17" s="14">
        <v>10.17268</v>
      </c>
      <c r="CA17" s="14">
        <v>0.12731999999999999</v>
      </c>
      <c r="CB17" s="14"/>
      <c r="CC17" s="14"/>
      <c r="CD17" s="14"/>
      <c r="CE17" s="14">
        <v>0</v>
      </c>
      <c r="CF17" s="14"/>
      <c r="CG17" s="14"/>
      <c r="CH17" s="14"/>
      <c r="CI17" s="14">
        <v>0</v>
      </c>
      <c r="CJ17" s="14"/>
      <c r="CK17" s="14"/>
      <c r="CL17" s="14"/>
      <c r="CM17" s="14">
        <v>0</v>
      </c>
      <c r="CN17" s="14"/>
      <c r="CO17" s="14"/>
      <c r="CP17" s="14"/>
      <c r="CQ17" s="14">
        <v>0</v>
      </c>
      <c r="CR17" s="14">
        <v>163.6</v>
      </c>
      <c r="CS17" s="14">
        <v>164.70732000000001</v>
      </c>
      <c r="CT17" s="14">
        <v>164.70732000000001</v>
      </c>
      <c r="CU17" s="14">
        <v>-1.1073200000000001</v>
      </c>
      <c r="CV17" s="14">
        <v>6.9</v>
      </c>
      <c r="CW17" s="14">
        <v>8.3046600000000002</v>
      </c>
      <c r="CX17" s="14">
        <v>8.3046600000000002</v>
      </c>
      <c r="CY17" s="14">
        <v>-1.40466</v>
      </c>
      <c r="CZ17" s="14">
        <v>0</v>
      </c>
      <c r="DA17" s="14">
        <v>0</v>
      </c>
      <c r="DB17" s="14">
        <v>0</v>
      </c>
      <c r="DC17" s="14">
        <v>0</v>
      </c>
      <c r="DD17" s="14">
        <v>6.8</v>
      </c>
      <c r="DE17" s="14">
        <v>6.8787000000000003</v>
      </c>
      <c r="DF17" s="14">
        <v>6.8787000000000003</v>
      </c>
      <c r="DG17" s="14">
        <v>-7.8700000000000006E-2</v>
      </c>
      <c r="DH17" s="14">
        <v>5</v>
      </c>
      <c r="DI17" s="14">
        <v>4.7461900000000004</v>
      </c>
      <c r="DJ17" s="14">
        <v>4.7462</v>
      </c>
      <c r="DK17" s="14">
        <v>0.25380000000000003</v>
      </c>
      <c r="DL17" s="14">
        <v>40.5</v>
      </c>
      <c r="DM17" s="14">
        <v>84.408270000000002</v>
      </c>
      <c r="DN17" s="14">
        <v>65.531729999999996</v>
      </c>
      <c r="DO17" s="14">
        <v>-25.03173</v>
      </c>
      <c r="DP17" s="14">
        <v>6.3</v>
      </c>
      <c r="DQ17" s="14">
        <v>8.9128000000000007</v>
      </c>
      <c r="DR17" s="14">
        <v>6.5494000000000003</v>
      </c>
      <c r="DS17" s="14">
        <v>-0.24940000000000001</v>
      </c>
      <c r="DT17" s="14"/>
      <c r="DU17" s="14"/>
      <c r="DV17" s="14"/>
      <c r="DW17" s="14">
        <v>0</v>
      </c>
      <c r="DX17" s="14"/>
      <c r="DY17" s="14"/>
      <c r="DZ17" s="14"/>
      <c r="EA17" s="14">
        <v>0</v>
      </c>
      <c r="EB17" s="14"/>
      <c r="EC17" s="14"/>
      <c r="ED17" s="14"/>
      <c r="EE17" s="14">
        <v>0</v>
      </c>
      <c r="EF17" s="14">
        <v>109.7</v>
      </c>
      <c r="EG17" s="14">
        <v>112.90537</v>
      </c>
      <c r="EH17" s="14">
        <v>112.90537</v>
      </c>
      <c r="EI17" s="14">
        <v>-3.2053699999999998</v>
      </c>
      <c r="EJ17" s="14">
        <v>223.4</v>
      </c>
      <c r="EK17" s="14">
        <v>221.55625000000001</v>
      </c>
      <c r="EL17" s="14">
        <v>221.55625000000001</v>
      </c>
      <c r="EM17" s="14">
        <v>1.84375</v>
      </c>
      <c r="EN17" s="14"/>
      <c r="EO17" s="14"/>
      <c r="EP17" s="14"/>
      <c r="EQ17" s="14">
        <v>0</v>
      </c>
      <c r="ER17" s="14"/>
      <c r="ES17" s="14"/>
      <c r="ET17" s="14"/>
      <c r="EU17" s="14">
        <v>0</v>
      </c>
      <c r="EV17" s="14"/>
      <c r="EW17" s="14"/>
      <c r="EX17" s="14"/>
      <c r="EY17" s="14">
        <v>0</v>
      </c>
      <c r="EZ17" s="14">
        <v>6.5</v>
      </c>
      <c r="FA17" s="14">
        <v>6.39</v>
      </c>
      <c r="FB17" s="14">
        <v>6.39</v>
      </c>
      <c r="FC17" s="14">
        <v>0.11</v>
      </c>
      <c r="FD17" s="14">
        <v>443.8</v>
      </c>
      <c r="FE17" s="14">
        <v>458.87804999999997</v>
      </c>
      <c r="FF17" s="14">
        <v>458.87804999999997</v>
      </c>
      <c r="FG17" s="14">
        <v>-15.078049999999999</v>
      </c>
      <c r="FH17" s="14">
        <v>81.900000000000006</v>
      </c>
      <c r="FI17" s="14">
        <v>69.248570000000001</v>
      </c>
      <c r="FJ17" s="14">
        <v>69.248570000000001</v>
      </c>
      <c r="FK17" s="14">
        <v>12.65143</v>
      </c>
      <c r="FL17" s="14">
        <v>0</v>
      </c>
      <c r="FM17" s="14"/>
      <c r="FN17" s="14"/>
      <c r="FO17" s="14">
        <v>0</v>
      </c>
      <c r="FP17" s="14">
        <v>41.4</v>
      </c>
      <c r="FQ17" s="14">
        <v>37.709339999999997</v>
      </c>
      <c r="FR17" s="14">
        <v>37.709339999999997</v>
      </c>
      <c r="FS17" s="14">
        <v>3.6906599999999998</v>
      </c>
      <c r="FT17" s="14">
        <v>18.399999999999999</v>
      </c>
      <c r="FU17" s="14">
        <v>19.28585</v>
      </c>
      <c r="FV17" s="14">
        <v>19.28585</v>
      </c>
      <c r="FW17" s="14">
        <v>-0.88585000000000003</v>
      </c>
      <c r="FX17" s="14">
        <v>19.899999999999999</v>
      </c>
      <c r="FY17" s="14">
        <v>19.414629999999999</v>
      </c>
      <c r="FZ17" s="14">
        <v>19.414629999999999</v>
      </c>
      <c r="GA17" s="14">
        <v>0.48537000000000002</v>
      </c>
      <c r="GB17" s="14">
        <v>89.2</v>
      </c>
      <c r="GC17" s="14">
        <v>87.657560000000004</v>
      </c>
      <c r="GD17" s="14">
        <v>87.657560000000004</v>
      </c>
      <c r="GE17" s="14">
        <v>1.54244</v>
      </c>
      <c r="GF17" s="14">
        <v>122.9</v>
      </c>
      <c r="GG17" s="14">
        <v>138.16661999999999</v>
      </c>
      <c r="GH17" s="14">
        <v>148.28666000000001</v>
      </c>
      <c r="GI17" s="14">
        <v>-25.386659999999999</v>
      </c>
      <c r="GJ17" s="14">
        <v>123.4</v>
      </c>
      <c r="GK17" s="14">
        <v>138.16661999999999</v>
      </c>
      <c r="GL17" s="14">
        <v>148.28666000000001</v>
      </c>
      <c r="GM17" s="14">
        <v>-24.886659999999999</v>
      </c>
      <c r="GN17" s="14">
        <v>0</v>
      </c>
      <c r="GO17" s="14">
        <v>138.16661999999999</v>
      </c>
      <c r="GP17" s="14">
        <v>148.28666000000001</v>
      </c>
      <c r="GQ17" s="14">
        <v>-148.28666000000001</v>
      </c>
      <c r="GR17" s="14">
        <v>105.7</v>
      </c>
      <c r="GS17" s="14">
        <v>100.98009999999999</v>
      </c>
      <c r="GT17" s="14">
        <v>108.14319</v>
      </c>
      <c r="GU17" s="14">
        <v>-2.44319</v>
      </c>
      <c r="GV17" s="14">
        <v>7.2</v>
      </c>
      <c r="GW17" s="14">
        <v>8.5903899999999993</v>
      </c>
      <c r="GX17" s="14">
        <v>8.5903899999999993</v>
      </c>
      <c r="GY17" s="14">
        <v>-1.39039</v>
      </c>
      <c r="GZ17" s="14">
        <v>9</v>
      </c>
      <c r="HA17" s="14">
        <v>8.6197900000000001</v>
      </c>
      <c r="HB17" s="14">
        <v>8.6197900000000001</v>
      </c>
      <c r="HC17" s="14">
        <v>0.38020999999999999</v>
      </c>
      <c r="HD17" s="14">
        <v>41.6</v>
      </c>
      <c r="HE17" s="14">
        <v>47.26634</v>
      </c>
      <c r="HF17" s="14">
        <v>29.407050000000002</v>
      </c>
      <c r="HG17" s="14">
        <v>12.19295</v>
      </c>
      <c r="HH17" s="14">
        <v>46.5</v>
      </c>
      <c r="HI17" s="14">
        <v>44.275120000000001</v>
      </c>
      <c r="HJ17" s="14">
        <v>44.275120000000001</v>
      </c>
      <c r="HK17" s="14">
        <v>2.2248800000000002</v>
      </c>
      <c r="HL17" s="14">
        <v>3.8</v>
      </c>
      <c r="HM17" s="14">
        <v>4.0998900000000003</v>
      </c>
      <c r="HN17" s="14">
        <v>4.0998900000000003</v>
      </c>
      <c r="HO17" s="14">
        <v>-0.29988999999999999</v>
      </c>
      <c r="HP17" s="14">
        <v>31.6</v>
      </c>
      <c r="HQ17" s="14">
        <v>31.00404</v>
      </c>
      <c r="HR17" s="14">
        <v>31.00404</v>
      </c>
      <c r="HS17" s="14">
        <v>0.59596000000000005</v>
      </c>
      <c r="HT17" s="14">
        <v>93.4</v>
      </c>
      <c r="HU17" s="14">
        <v>102.13992</v>
      </c>
      <c r="HV17" s="14">
        <v>46.275649999999999</v>
      </c>
      <c r="HW17" s="14">
        <v>47.12435</v>
      </c>
      <c r="HX17" s="14">
        <v>5.7</v>
      </c>
      <c r="HY17" s="14">
        <v>27.651009999999999</v>
      </c>
      <c r="HZ17" s="14">
        <v>36.017749999999999</v>
      </c>
      <c r="IA17" s="14">
        <v>-30.31775</v>
      </c>
      <c r="IB17" s="14"/>
      <c r="IC17" s="14"/>
      <c r="ID17" s="14"/>
      <c r="IE17" s="14">
        <v>0</v>
      </c>
      <c r="IF17" s="14"/>
      <c r="IG17" s="14"/>
      <c r="IH17" s="14"/>
      <c r="II17" s="14">
        <v>0</v>
      </c>
      <c r="IJ17" s="14">
        <v>47.7</v>
      </c>
      <c r="IK17" s="14">
        <v>44.934660000000001</v>
      </c>
      <c r="IL17" s="14">
        <v>44.914540000000002</v>
      </c>
      <c r="IM17" s="14">
        <v>2.78546</v>
      </c>
      <c r="IN17" s="14"/>
      <c r="IO17" s="14"/>
      <c r="IP17" s="14"/>
      <c r="IQ17" s="14">
        <v>0</v>
      </c>
      <c r="IR17" s="14"/>
      <c r="IS17" s="14"/>
      <c r="IT17" s="14"/>
      <c r="IU17" s="14">
        <v>0</v>
      </c>
      <c r="IV17" s="14"/>
      <c r="IW17" s="14"/>
      <c r="IX17" s="14"/>
      <c r="IY17" s="14">
        <v>0</v>
      </c>
      <c r="IZ17" s="14">
        <v>117.1</v>
      </c>
      <c r="JA17" s="14">
        <v>103.77752</v>
      </c>
      <c r="JB17" s="14">
        <v>112.45079</v>
      </c>
      <c r="JC17" s="14">
        <v>4.6492100000000001</v>
      </c>
      <c r="JD17" s="14"/>
      <c r="JE17" s="14"/>
      <c r="JF17" s="14"/>
      <c r="JG17" s="14">
        <v>0</v>
      </c>
      <c r="JH17" s="14">
        <v>0</v>
      </c>
      <c r="JI17" s="14">
        <v>0</v>
      </c>
      <c r="JJ17" s="14"/>
      <c r="JK17" s="14">
        <v>0</v>
      </c>
      <c r="JL17" s="14"/>
      <c r="JM17" s="14"/>
      <c r="JN17" s="14"/>
      <c r="JO17" s="14">
        <v>0</v>
      </c>
      <c r="JP17" s="14"/>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v>15.5</v>
      </c>
      <c r="KO17" s="14">
        <v>29.09271</v>
      </c>
      <c r="KP17" s="14">
        <v>16.410260000000001</v>
      </c>
      <c r="KQ17" s="14">
        <v>-0.91025999999999996</v>
      </c>
      <c r="KR17" s="14"/>
      <c r="KS17" s="14"/>
      <c r="KT17" s="14"/>
      <c r="KU17" s="14">
        <v>0</v>
      </c>
      <c r="KV17" s="14"/>
      <c r="KW17" s="14"/>
      <c r="KX17" s="14"/>
      <c r="KY17" s="14">
        <v>0</v>
      </c>
      <c r="KZ17" s="14">
        <v>74.099999999999994</v>
      </c>
      <c r="LA17" s="14">
        <v>77.206909999999993</v>
      </c>
      <c r="LB17" s="14">
        <v>129.82504</v>
      </c>
      <c r="LC17" s="14">
        <v>-55.72504</v>
      </c>
      <c r="LD17" s="14">
        <v>128.4</v>
      </c>
      <c r="LE17" s="14">
        <v>133.67995999999999</v>
      </c>
      <c r="LF17" s="14">
        <v>133.67995999999999</v>
      </c>
      <c r="LG17" s="14">
        <v>-5.27996</v>
      </c>
      <c r="LH17" s="14">
        <v>64</v>
      </c>
      <c r="LI17" s="14">
        <v>67.461460000000002</v>
      </c>
      <c r="LJ17" s="14">
        <v>67.461460000000002</v>
      </c>
      <c r="LK17" s="14">
        <v>-3.4614600000000002</v>
      </c>
      <c r="LL17" s="14">
        <v>80</v>
      </c>
      <c r="LM17" s="14">
        <v>78.567999999999998</v>
      </c>
      <c r="LN17" s="14">
        <v>78.567999999999998</v>
      </c>
      <c r="LO17" s="14">
        <v>1.4319999999999999</v>
      </c>
      <c r="LP17" s="14">
        <v>29.9</v>
      </c>
      <c r="LQ17" s="14">
        <v>30.097560000000001</v>
      </c>
      <c r="LR17" s="14">
        <v>30.097560000000001</v>
      </c>
      <c r="LS17" s="14">
        <v>-0.19756000000000001</v>
      </c>
      <c r="LT17" s="14"/>
      <c r="LU17" s="14"/>
      <c r="LV17" s="14"/>
      <c r="LW17" s="14">
        <v>0</v>
      </c>
      <c r="LX17" s="14"/>
      <c r="LY17" s="14"/>
      <c r="LZ17" s="14"/>
      <c r="MA17" s="14">
        <v>0</v>
      </c>
      <c r="MB17" s="14"/>
      <c r="MC17" s="14"/>
      <c r="MD17" s="14"/>
      <c r="ME17" s="14">
        <v>0</v>
      </c>
      <c r="MF17" s="14">
        <v>146.6</v>
      </c>
      <c r="MG17" s="14">
        <v>117.09958</v>
      </c>
      <c r="MH17" s="14">
        <v>117.22299</v>
      </c>
      <c r="MI17" s="14">
        <v>29.377009999999999</v>
      </c>
      <c r="MJ17" s="14">
        <v>145.5</v>
      </c>
      <c r="MK17" s="14">
        <v>117.09958</v>
      </c>
      <c r="ML17" s="14">
        <v>117.22299</v>
      </c>
      <c r="MM17" s="14">
        <v>28.277010000000001</v>
      </c>
      <c r="MN17" s="14">
        <v>148.80000000000001</v>
      </c>
      <c r="MO17" s="14">
        <v>117.09958</v>
      </c>
      <c r="MP17" s="14">
        <v>117.22299</v>
      </c>
      <c r="MQ17" s="14">
        <v>31.577010000000001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83.8</v>
      </c>
      <c r="NY17" s="14">
        <v>67.164000000000001</v>
      </c>
      <c r="NZ17" s="14">
        <v>67.164000000000001</v>
      </c>
      <c r="OA17" s="14">
        <v>16.635999999999999</v>
      </c>
      <c r="OB17" s="14">
        <v>0</v>
      </c>
      <c r="OC17" s="14">
        <v>0</v>
      </c>
      <c r="OD17" s="14">
        <v>0</v>
      </c>
      <c r="OE17" s="14">
        <v>0</v>
      </c>
      <c r="OF17" s="14">
        <v>1.4</v>
      </c>
      <c r="OG17" s="14">
        <v>2.9279999999999999</v>
      </c>
      <c r="OH17" s="14">
        <v>2.9279999999999999</v>
      </c>
      <c r="OI17" s="14">
        <v>-1.528</v>
      </c>
      <c r="OJ17" s="14">
        <v>0</v>
      </c>
      <c r="OK17" s="14">
        <v>0</v>
      </c>
      <c r="OL17" s="14">
        <v>0</v>
      </c>
      <c r="OM17" s="14">
        <v>0</v>
      </c>
      <c r="ON17" s="14">
        <v>20</v>
      </c>
      <c r="OO17" s="14">
        <v>17.560980000000001</v>
      </c>
      <c r="OP17" s="14">
        <v>17.560980000000001</v>
      </c>
      <c r="OQ17" s="14">
        <v>2.4390200000000002</v>
      </c>
      <c r="OR17" s="14">
        <v>9.8000000000000007</v>
      </c>
      <c r="OS17" s="14">
        <v>9.9830000000000005</v>
      </c>
      <c r="OT17" s="14">
        <v>9.9830000000000005</v>
      </c>
      <c r="OU17" s="14">
        <v>-0.183</v>
      </c>
      <c r="OV17" s="14">
        <v>5.5</v>
      </c>
      <c r="OW17" s="14">
        <v>5.67</v>
      </c>
      <c r="OX17" s="14">
        <v>5.67</v>
      </c>
      <c r="OY17" s="14">
        <v>-0.17</v>
      </c>
      <c r="OZ17" s="14">
        <v>3.6</v>
      </c>
      <c r="PA17" s="14">
        <v>3.6</v>
      </c>
      <c r="PB17" s="14">
        <v>3.6</v>
      </c>
      <c r="PC17" s="14">
        <v>0</v>
      </c>
      <c r="PD17" s="14">
        <v>5.2</v>
      </c>
      <c r="PE17" s="14">
        <v>5</v>
      </c>
      <c r="PF17" s="14">
        <v>5</v>
      </c>
      <c r="PG17" s="14">
        <v>0.2</v>
      </c>
      <c r="PH17" s="14">
        <v>19.8</v>
      </c>
      <c r="PI17" s="14">
        <v>19.51219</v>
      </c>
      <c r="PJ17" s="14">
        <v>19.5122</v>
      </c>
      <c r="PK17" s="14">
        <v>0.2878</v>
      </c>
      <c r="PL17" s="14">
        <v>20</v>
      </c>
      <c r="PM17" s="14">
        <v>19.5122</v>
      </c>
      <c r="PN17" s="14">
        <v>19.5122</v>
      </c>
      <c r="PO17" s="14">
        <v>0.48780000000000001</v>
      </c>
      <c r="PP17" s="14">
        <v>18.37</v>
      </c>
      <c r="PQ17" s="14">
        <v>17.560980000000001</v>
      </c>
      <c r="PR17" s="14">
        <v>17.560980000000001</v>
      </c>
      <c r="PS17" s="14">
        <v>0.80901999999999996</v>
      </c>
      <c r="PT17" s="14">
        <v>3.5</v>
      </c>
      <c r="PU17" s="14">
        <v>3.5</v>
      </c>
      <c r="PV17" s="14">
        <v>3.5</v>
      </c>
      <c r="PW17" s="14">
        <v>0</v>
      </c>
      <c r="PX17" s="14">
        <v>18.7</v>
      </c>
      <c r="PY17" s="14">
        <v>18.2439</v>
      </c>
      <c r="PZ17" s="14">
        <v>18.2439</v>
      </c>
      <c r="QA17" s="14">
        <v>0.45610000000000001</v>
      </c>
      <c r="QB17" s="14">
        <v>0</v>
      </c>
      <c r="QC17" s="14">
        <v>0</v>
      </c>
      <c r="QD17" s="14">
        <v>0</v>
      </c>
      <c r="QE17" s="14">
        <v>0</v>
      </c>
      <c r="QF17" s="14">
        <v>0</v>
      </c>
      <c r="QG17" s="14">
        <v>0</v>
      </c>
      <c r="QH17" s="14">
        <v>0</v>
      </c>
      <c r="QI17" s="14">
        <v>0</v>
      </c>
      <c r="QJ17" s="14">
        <v>23.7</v>
      </c>
      <c r="QK17" s="14">
        <v>16.678999999999998</v>
      </c>
      <c r="QL17" s="14">
        <v>16.678999999999998</v>
      </c>
      <c r="QM17" s="14">
        <v>7.0209999999999999</v>
      </c>
      <c r="QN17" s="14">
        <v>57.5</v>
      </c>
      <c r="QO17" s="14">
        <v>40.008000000000003</v>
      </c>
      <c r="QP17" s="14">
        <v>40.008000000000003</v>
      </c>
      <c r="QQ17" s="14">
        <v>17.492000000000001</v>
      </c>
      <c r="QR17" s="14">
        <v>4.7</v>
      </c>
      <c r="QS17" s="14">
        <v>4.2</v>
      </c>
      <c r="QT17" s="14">
        <v>4.2</v>
      </c>
      <c r="QU17" s="14">
        <v>0.5</v>
      </c>
      <c r="QV17" s="14">
        <v>2.4</v>
      </c>
      <c r="QW17" s="14">
        <v>2.4</v>
      </c>
      <c r="QX17" s="14">
        <v>2.4</v>
      </c>
      <c r="QY17" s="14">
        <v>0</v>
      </c>
      <c r="QZ17" s="14">
        <v>2.4</v>
      </c>
      <c r="RA17" s="14">
        <v>2.4</v>
      </c>
      <c r="RB17" s="14">
        <v>2.4</v>
      </c>
      <c r="RC17" s="14">
        <v>0</v>
      </c>
      <c r="RD17" s="14">
        <v>2.9</v>
      </c>
      <c r="RE17" s="14">
        <v>2.8</v>
      </c>
      <c r="RF17" s="14">
        <v>2.8</v>
      </c>
      <c r="RG17" s="14">
        <v>0.1</v>
      </c>
      <c r="RH17" s="14">
        <v>0</v>
      </c>
      <c r="RI17" s="14">
        <v>0</v>
      </c>
      <c r="RJ17" s="14">
        <v>0</v>
      </c>
      <c r="RK17" s="14">
        <v>0</v>
      </c>
      <c r="RL17" s="14">
        <v>3.5</v>
      </c>
      <c r="RM17" s="14">
        <v>3.6</v>
      </c>
      <c r="RN17" s="14">
        <v>3.6</v>
      </c>
      <c r="RO17" s="14">
        <v>-0.1</v>
      </c>
      <c r="RP17" s="14">
        <v>3.2</v>
      </c>
      <c r="RQ17" s="14">
        <v>6.4270899999999997</v>
      </c>
      <c r="RR17" s="14">
        <v>8.3718299999999992</v>
      </c>
      <c r="RS17" s="14">
        <v>-5.1718299999999999</v>
      </c>
      <c r="RT17" s="14">
        <v>2</v>
      </c>
      <c r="RU17" s="14">
        <v>2</v>
      </c>
      <c r="RV17" s="14">
        <v>2</v>
      </c>
      <c r="RW17" s="14">
        <v>0</v>
      </c>
      <c r="RX17" s="14"/>
      <c r="RY17" s="14"/>
      <c r="RZ17" s="14"/>
      <c r="SA17" s="14">
        <v>0</v>
      </c>
      <c r="SB17" s="14">
        <v>14.6</v>
      </c>
      <c r="SC17" s="14">
        <v>12.09756</v>
      </c>
      <c r="SD17" s="14">
        <v>12.09756</v>
      </c>
      <c r="SE17" s="14">
        <v>2.50244</v>
      </c>
      <c r="SF17" s="14">
        <v>9.1999999999999993</v>
      </c>
      <c r="SG17" s="14">
        <v>9.0519999999999996</v>
      </c>
      <c r="SH17" s="14">
        <v>9.0519999999999996</v>
      </c>
      <c r="SI17" s="14">
        <v>0.14799999999999999</v>
      </c>
      <c r="SJ17" s="14">
        <v>19</v>
      </c>
      <c r="SK17" s="14">
        <v>19.5122</v>
      </c>
      <c r="SL17" s="14">
        <v>19.5122</v>
      </c>
      <c r="SM17" s="14">
        <v>-0.51219999999999999</v>
      </c>
      <c r="SN17" s="14">
        <v>20.2</v>
      </c>
      <c r="SO17" s="14">
        <v>19.5122</v>
      </c>
      <c r="SP17" s="14">
        <v>19.5122</v>
      </c>
      <c r="SQ17" s="14">
        <v>0.68779999999999997</v>
      </c>
      <c r="SR17" s="14">
        <v>20</v>
      </c>
      <c r="SS17" s="14">
        <v>19.317070000000001</v>
      </c>
      <c r="ST17" s="14">
        <v>19.317070000000001</v>
      </c>
      <c r="SU17" s="14">
        <v>0.68293000000000004</v>
      </c>
      <c r="SV17" s="14">
        <v>23.8</v>
      </c>
      <c r="SW17" s="14">
        <v>20.917000000000002</v>
      </c>
      <c r="SX17" s="14">
        <v>20.917000000000002</v>
      </c>
      <c r="SY17" s="14">
        <v>2.883</v>
      </c>
      <c r="SZ17" s="14">
        <v>32.1</v>
      </c>
      <c r="TA17" s="14">
        <v>11.787000000000001</v>
      </c>
      <c r="TB17" s="14">
        <v>11.787000000000001</v>
      </c>
      <c r="TC17" s="14">
        <v>20.312999999999999</v>
      </c>
      <c r="TD17" s="14">
        <v>0</v>
      </c>
      <c r="TE17" s="14">
        <v>0</v>
      </c>
      <c r="TF17" s="14">
        <v>0</v>
      </c>
      <c r="TG17" s="14">
        <v>0</v>
      </c>
      <c r="TH17" s="14">
        <v>72.900000000000006</v>
      </c>
      <c r="TI17" s="14">
        <v>19.670000000000002</v>
      </c>
      <c r="TJ17" s="14">
        <v>19.670000000000002</v>
      </c>
      <c r="TK17" s="14">
        <v>53.23</v>
      </c>
      <c r="TL17" s="14">
        <v>83.9</v>
      </c>
      <c r="TM17" s="14">
        <v>17.350000000000001</v>
      </c>
      <c r="TN17" s="14">
        <v>17.350000000000001</v>
      </c>
      <c r="TO17" s="14">
        <v>66.55</v>
      </c>
      <c r="TP17" s="14">
        <v>3.8</v>
      </c>
      <c r="TQ17" s="14">
        <v>2.0819999999999999</v>
      </c>
      <c r="TR17" s="14">
        <v>2.0819999999999999</v>
      </c>
      <c r="TS17" s="14">
        <v>1.718</v>
      </c>
      <c r="TT17" s="14">
        <v>3.3</v>
      </c>
      <c r="TU17" s="14">
        <v>1.1100000000000001</v>
      </c>
      <c r="TV17" s="14">
        <v>1.1100000000000001</v>
      </c>
      <c r="TW17" s="14">
        <v>2.19</v>
      </c>
      <c r="TX17" s="14">
        <v>21</v>
      </c>
      <c r="TY17" s="14">
        <v>18.53659</v>
      </c>
      <c r="TZ17" s="14">
        <v>18.53659</v>
      </c>
      <c r="UA17" s="14">
        <v>2.4634100000000001</v>
      </c>
      <c r="UB17" s="14">
        <v>6.6</v>
      </c>
      <c r="UC17" s="14">
        <v>5</v>
      </c>
      <c r="UD17" s="14">
        <v>5</v>
      </c>
      <c r="UE17" s="14">
        <v>1.6</v>
      </c>
      <c r="UF17" s="14">
        <v>7.9</v>
      </c>
      <c r="UG17" s="14">
        <v>7.5</v>
      </c>
      <c r="UH17" s="14">
        <v>7.5</v>
      </c>
      <c r="UI17" s="14">
        <v>0.4</v>
      </c>
      <c r="UJ17" s="14">
        <v>20</v>
      </c>
      <c r="UK17" s="14">
        <v>19.5122</v>
      </c>
      <c r="UL17" s="14">
        <v>19.5122</v>
      </c>
      <c r="UM17" s="14">
        <v>0.48780000000000001</v>
      </c>
      <c r="UN17" s="14">
        <v>20</v>
      </c>
      <c r="UO17" s="14">
        <v>19.5122</v>
      </c>
      <c r="UP17" s="14">
        <v>19.5122</v>
      </c>
      <c r="UQ17" s="14">
        <v>0.48780000000000001</v>
      </c>
      <c r="UR17" s="14">
        <v>10</v>
      </c>
      <c r="US17" s="14">
        <v>10</v>
      </c>
      <c r="UT17" s="14">
        <v>10</v>
      </c>
      <c r="UU17" s="14">
        <v>0</v>
      </c>
      <c r="UV17" s="14">
        <v>0.1</v>
      </c>
      <c r="UW17" s="14">
        <v>2.5979999999999999</v>
      </c>
      <c r="UX17" s="14">
        <v>2.5979999999999999</v>
      </c>
      <c r="UY17" s="14">
        <v>-2.4980000000000002</v>
      </c>
      <c r="UZ17" s="14">
        <v>0</v>
      </c>
      <c r="VA17" s="14"/>
      <c r="VB17" s="14">
        <v>0</v>
      </c>
      <c r="VC17" s="14">
        <v>0</v>
      </c>
      <c r="VD17" s="14">
        <v>0</v>
      </c>
      <c r="VE17" s="14">
        <v>0</v>
      </c>
      <c r="VF17" s="14">
        <v>0</v>
      </c>
      <c r="VG17" s="14">
        <v>0</v>
      </c>
      <c r="VH17" s="14">
        <v>0.6</v>
      </c>
      <c r="VI17" s="14">
        <v>0.6</v>
      </c>
      <c r="VJ17" s="14">
        <v>0.6</v>
      </c>
      <c r="VK17" s="14">
        <v>0</v>
      </c>
      <c r="VL17" s="14">
        <v>61.2</v>
      </c>
      <c r="VM17" s="14">
        <v>15.72</v>
      </c>
      <c r="VN17" s="14">
        <v>15.72</v>
      </c>
      <c r="VO17" s="14">
        <v>45.48</v>
      </c>
      <c r="VP17" s="14">
        <v>44.3</v>
      </c>
      <c r="VQ17" s="14">
        <v>10.638999999999999</v>
      </c>
      <c r="VR17" s="14">
        <v>10.638999999999999</v>
      </c>
      <c r="VS17" s="14">
        <v>33.661000000000001</v>
      </c>
      <c r="VT17" s="14">
        <v>0</v>
      </c>
      <c r="VU17" s="14">
        <v>0</v>
      </c>
      <c r="VV17" s="14">
        <v>0</v>
      </c>
      <c r="VW17" s="14">
        <v>0</v>
      </c>
      <c r="VX17" s="14">
        <v>0</v>
      </c>
      <c r="VY17" s="14">
        <v>0</v>
      </c>
      <c r="VZ17" s="14">
        <v>0</v>
      </c>
      <c r="WA17" s="14">
        <v>0</v>
      </c>
      <c r="WB17" s="14">
        <v>5.6</v>
      </c>
      <c r="WC17" s="14">
        <v>5.4</v>
      </c>
      <c r="WD17" s="14">
        <v>5.4</v>
      </c>
      <c r="WE17" s="14">
        <v>0.2</v>
      </c>
      <c r="WF17" s="14">
        <v>20</v>
      </c>
      <c r="WG17" s="14">
        <v>19.317070000000001</v>
      </c>
      <c r="WH17" s="14">
        <v>19.317070000000001</v>
      </c>
      <c r="WI17" s="14">
        <v>0.68293000000000004</v>
      </c>
      <c r="WJ17" s="14">
        <v>9.8000000000000007</v>
      </c>
      <c r="WK17" s="14">
        <v>10.8</v>
      </c>
      <c r="WL17" s="14">
        <v>10.8</v>
      </c>
      <c r="WM17" s="14">
        <v>-1</v>
      </c>
      <c r="WN17" s="14">
        <v>15.3</v>
      </c>
      <c r="WO17" s="14">
        <v>55</v>
      </c>
      <c r="WP17" s="14">
        <v>55</v>
      </c>
      <c r="WQ17" s="14">
        <v>-39.700000000000003</v>
      </c>
      <c r="WR17" s="14">
        <v>36</v>
      </c>
      <c r="WS17" s="14"/>
      <c r="WT17" s="14"/>
      <c r="WU17" s="14">
        <v>36</v>
      </c>
      <c r="WV17" s="14">
        <v>29.3</v>
      </c>
      <c r="WW17" s="14">
        <v>29.184000000000001</v>
      </c>
      <c r="WX17" s="14">
        <v>29.184000000000001</v>
      </c>
      <c r="WY17" s="14">
        <v>0.11600000000000001</v>
      </c>
      <c r="WZ17" s="14">
        <v>3.3</v>
      </c>
      <c r="XA17" s="14">
        <v>2.8159999999999998</v>
      </c>
      <c r="XB17" s="14">
        <v>2.8159999999999998</v>
      </c>
      <c r="XC17" s="14">
        <v>0.48399999999999999</v>
      </c>
      <c r="XD17" s="14">
        <v>14.3</v>
      </c>
      <c r="XE17" s="14">
        <v>14</v>
      </c>
      <c r="XF17" s="14">
        <v>14</v>
      </c>
      <c r="XG17" s="14">
        <v>0.3</v>
      </c>
      <c r="XH17" s="14">
        <v>15.5</v>
      </c>
      <c r="XI17" s="14">
        <v>17</v>
      </c>
      <c r="XJ17" s="14">
        <v>17</v>
      </c>
      <c r="XK17" s="14">
        <v>-1.5</v>
      </c>
      <c r="XL17" s="14">
        <v>8.1999999999999993</v>
      </c>
      <c r="XM17" s="14">
        <v>8.18</v>
      </c>
      <c r="XN17" s="14">
        <v>8.18</v>
      </c>
      <c r="XO17" s="14">
        <v>0.02</v>
      </c>
    </row>
    <row r="18" spans="1:639" ht="24" customHeight="1" x14ac:dyDescent="0.3">
      <c r="A18" s="1"/>
      <c r="B18" s="16" t="s">
        <v>71</v>
      </c>
      <c r="C18" s="16" t="s">
        <v>655</v>
      </c>
      <c r="D18" s="17">
        <v>1.1000000000000001</v>
      </c>
      <c r="E18" s="17">
        <v>1.01</v>
      </c>
      <c r="F18" s="17">
        <v>1.01</v>
      </c>
      <c r="G18" s="17">
        <v>0.09</v>
      </c>
      <c r="H18" s="17">
        <v>1.6</v>
      </c>
      <c r="I18" s="17">
        <v>1.66</v>
      </c>
      <c r="J18" s="17">
        <v>1.66</v>
      </c>
      <c r="K18" s="17">
        <v>-0.06</v>
      </c>
      <c r="L18" s="17">
        <v>4.3</v>
      </c>
      <c r="M18" s="17">
        <v>3.5488499999999998</v>
      </c>
      <c r="N18" s="17">
        <v>3.5488499999999998</v>
      </c>
      <c r="O18" s="17">
        <v>0.75114999999999998</v>
      </c>
      <c r="P18" s="17">
        <v>599.20000000000005</v>
      </c>
      <c r="Q18" s="17">
        <v>597.06966999999997</v>
      </c>
      <c r="R18" s="17">
        <v>597.06966999999997</v>
      </c>
      <c r="S18" s="17">
        <v>2.1303299999999998</v>
      </c>
      <c r="T18" s="17">
        <v>201.2</v>
      </c>
      <c r="U18" s="17">
        <v>195.18487999999999</v>
      </c>
      <c r="V18" s="17">
        <v>195.18487999999999</v>
      </c>
      <c r="W18" s="17">
        <v>6.0151199999999996</v>
      </c>
      <c r="X18" s="17"/>
      <c r="Y18" s="17"/>
      <c r="Z18" s="17"/>
      <c r="AA18" s="17">
        <v>0</v>
      </c>
      <c r="AB18" s="17"/>
      <c r="AC18" s="17"/>
      <c r="AD18" s="17"/>
      <c r="AE18" s="17">
        <v>0</v>
      </c>
      <c r="AF18" s="17">
        <v>90.9</v>
      </c>
      <c r="AG18" s="17">
        <v>92.226339999999993</v>
      </c>
      <c r="AH18" s="17">
        <v>92.226339999999993</v>
      </c>
      <c r="AI18" s="17">
        <v>-1.3263400000000001</v>
      </c>
      <c r="AJ18" s="17">
        <v>239.8</v>
      </c>
      <c r="AK18" s="17">
        <v>244.03479999999999</v>
      </c>
      <c r="AL18" s="17">
        <v>244.03479999999999</v>
      </c>
      <c r="AM18" s="17">
        <v>-4.2347999999999999</v>
      </c>
      <c r="AN18" s="17"/>
      <c r="AO18" s="17"/>
      <c r="AP18" s="17"/>
      <c r="AQ18" s="17">
        <v>0</v>
      </c>
      <c r="AR18" s="17"/>
      <c r="AS18" s="17"/>
      <c r="AT18" s="17"/>
      <c r="AU18" s="17">
        <v>0</v>
      </c>
      <c r="AV18" s="17">
        <v>129.80000000000001</v>
      </c>
      <c r="AW18" s="17">
        <v>111.11113</v>
      </c>
      <c r="AX18" s="17">
        <v>111.11111</v>
      </c>
      <c r="AY18" s="17">
        <v>18.688890000000001</v>
      </c>
      <c r="AZ18" s="17">
        <v>129.19999999999999</v>
      </c>
      <c r="BA18" s="17">
        <v>111.11113</v>
      </c>
      <c r="BB18" s="17">
        <v>111.11111</v>
      </c>
      <c r="BC18" s="17">
        <v>18.088889999999999</v>
      </c>
      <c r="BD18" s="17">
        <v>129</v>
      </c>
      <c r="BE18" s="17">
        <v>111.11113</v>
      </c>
      <c r="BF18" s="17">
        <v>111.11111</v>
      </c>
      <c r="BG18" s="17">
        <v>17.88889</v>
      </c>
      <c r="BH18" s="17">
        <v>230.2</v>
      </c>
      <c r="BI18" s="17">
        <v>166.66668999999999</v>
      </c>
      <c r="BJ18" s="17">
        <v>166.66667000000001</v>
      </c>
      <c r="BK18" s="17">
        <v>63.533329999999999</v>
      </c>
      <c r="BL18" s="17">
        <v>208.2</v>
      </c>
      <c r="BM18" s="17">
        <v>212.66664</v>
      </c>
      <c r="BN18" s="17">
        <v>212.66664</v>
      </c>
      <c r="BO18" s="17">
        <v>-4.4666399999999999</v>
      </c>
      <c r="BP18" s="17">
        <v>109.2</v>
      </c>
      <c r="BQ18" s="17">
        <v>106.33332</v>
      </c>
      <c r="BR18" s="17">
        <v>106.33332</v>
      </c>
      <c r="BS18" s="17">
        <v>2.8666800000000001</v>
      </c>
      <c r="BT18" s="17">
        <v>558.70000000000005</v>
      </c>
      <c r="BU18" s="17">
        <v>568.29854</v>
      </c>
      <c r="BV18" s="17">
        <v>568.29854</v>
      </c>
      <c r="BW18" s="17">
        <v>-9.5985399999999998</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166.7</v>
      </c>
      <c r="CS18" s="17">
        <v>164.70732000000001</v>
      </c>
      <c r="CT18" s="17">
        <v>164.70732000000001</v>
      </c>
      <c r="CU18" s="17">
        <v>1.99268</v>
      </c>
      <c r="CV18" s="17">
        <v>7.7</v>
      </c>
      <c r="CW18" s="17">
        <v>8.3046600000000002</v>
      </c>
      <c r="CX18" s="17">
        <v>8.3046600000000002</v>
      </c>
      <c r="CY18" s="17">
        <v>-0.60465999999999998</v>
      </c>
      <c r="CZ18" s="17">
        <v>0</v>
      </c>
      <c r="DA18" s="17">
        <v>0</v>
      </c>
      <c r="DB18" s="17">
        <v>0</v>
      </c>
      <c r="DC18" s="17">
        <v>0</v>
      </c>
      <c r="DD18" s="17">
        <v>6.8</v>
      </c>
      <c r="DE18" s="17">
        <v>6.8787000000000003</v>
      </c>
      <c r="DF18" s="17">
        <v>6.8787000000000003</v>
      </c>
      <c r="DG18" s="17">
        <v>-7.8700000000000006E-2</v>
      </c>
      <c r="DH18" s="17">
        <v>5</v>
      </c>
      <c r="DI18" s="17">
        <v>4.7461900000000004</v>
      </c>
      <c r="DJ18" s="17">
        <v>4.7462</v>
      </c>
      <c r="DK18" s="17">
        <v>0.25380000000000003</v>
      </c>
      <c r="DL18" s="17">
        <v>40.9</v>
      </c>
      <c r="DM18" s="17">
        <v>85.485479999999995</v>
      </c>
      <c r="DN18" s="17">
        <v>68.668260000000004</v>
      </c>
      <c r="DO18" s="17">
        <v>-27.768260000000001</v>
      </c>
      <c r="DP18" s="17">
        <v>6.2</v>
      </c>
      <c r="DQ18" s="17">
        <v>8.9128500000000006</v>
      </c>
      <c r="DR18" s="17">
        <v>6.5494000000000003</v>
      </c>
      <c r="DS18" s="17">
        <v>-0.34939999999999999</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223.3</v>
      </c>
      <c r="EK18" s="17">
        <v>221.55625000000001</v>
      </c>
      <c r="EL18" s="17">
        <v>221.55625000000001</v>
      </c>
      <c r="EM18" s="17">
        <v>1.7437499999999999</v>
      </c>
      <c r="EN18" s="17"/>
      <c r="EO18" s="17"/>
      <c r="EP18" s="17"/>
      <c r="EQ18" s="17">
        <v>0</v>
      </c>
      <c r="ER18" s="17"/>
      <c r="ES18" s="17"/>
      <c r="ET18" s="17"/>
      <c r="EU18" s="17">
        <v>0</v>
      </c>
      <c r="EV18" s="17"/>
      <c r="EW18" s="17"/>
      <c r="EX18" s="17"/>
      <c r="EY18" s="17">
        <v>0</v>
      </c>
      <c r="EZ18" s="17">
        <v>6.5</v>
      </c>
      <c r="FA18" s="17">
        <v>6.39</v>
      </c>
      <c r="FB18" s="17">
        <v>6.39</v>
      </c>
      <c r="FC18" s="17">
        <v>0.11</v>
      </c>
      <c r="FD18" s="17">
        <v>450.7</v>
      </c>
      <c r="FE18" s="17">
        <v>458.87804999999997</v>
      </c>
      <c r="FF18" s="17">
        <v>458.87804999999997</v>
      </c>
      <c r="FG18" s="17">
        <v>-8.1780500000000007</v>
      </c>
      <c r="FH18" s="17">
        <v>81.599999999999994</v>
      </c>
      <c r="FI18" s="17">
        <v>69.248570000000001</v>
      </c>
      <c r="FJ18" s="17">
        <v>69.248570000000001</v>
      </c>
      <c r="FK18" s="17">
        <v>12.351430000000001</v>
      </c>
      <c r="FL18" s="17">
        <v>0</v>
      </c>
      <c r="FM18" s="17"/>
      <c r="FN18" s="17"/>
      <c r="FO18" s="17">
        <v>0</v>
      </c>
      <c r="FP18" s="17">
        <v>42</v>
      </c>
      <c r="FQ18" s="17">
        <v>37.709339999999997</v>
      </c>
      <c r="FR18" s="17">
        <v>37.709339999999997</v>
      </c>
      <c r="FS18" s="17">
        <v>4.2906599999999999</v>
      </c>
      <c r="FT18" s="17">
        <v>18.399999999999999</v>
      </c>
      <c r="FU18" s="17">
        <v>19.28585</v>
      </c>
      <c r="FV18" s="17">
        <v>19.28585</v>
      </c>
      <c r="FW18" s="17">
        <v>-0.88585000000000003</v>
      </c>
      <c r="FX18" s="17">
        <v>19.8</v>
      </c>
      <c r="FY18" s="17">
        <v>19.414629999999999</v>
      </c>
      <c r="FZ18" s="17">
        <v>19.414629999999999</v>
      </c>
      <c r="GA18" s="17">
        <v>0.38536999999999999</v>
      </c>
      <c r="GB18" s="17">
        <v>87.2</v>
      </c>
      <c r="GC18" s="17">
        <v>87.657560000000004</v>
      </c>
      <c r="GD18" s="17">
        <v>87.657560000000004</v>
      </c>
      <c r="GE18" s="17">
        <v>-0.45756000000000002</v>
      </c>
      <c r="GF18" s="17">
        <v>126.8</v>
      </c>
      <c r="GG18" s="17">
        <v>134.62565000000001</v>
      </c>
      <c r="GH18" s="17">
        <v>148.29266999999999</v>
      </c>
      <c r="GI18" s="17">
        <v>-21.49267</v>
      </c>
      <c r="GJ18" s="17">
        <v>126.8</v>
      </c>
      <c r="GK18" s="17">
        <v>134.62565000000001</v>
      </c>
      <c r="GL18" s="17">
        <v>148.29266999999999</v>
      </c>
      <c r="GM18" s="17">
        <v>-21.49267</v>
      </c>
      <c r="GN18" s="17">
        <v>0</v>
      </c>
      <c r="GO18" s="17">
        <v>134.62565000000001</v>
      </c>
      <c r="GP18" s="17">
        <v>148.29266999999999</v>
      </c>
      <c r="GQ18" s="17">
        <v>-148.29266999999999</v>
      </c>
      <c r="GR18" s="17">
        <v>108.2</v>
      </c>
      <c r="GS18" s="17">
        <v>101.93761000000001</v>
      </c>
      <c r="GT18" s="17">
        <v>109.16431</v>
      </c>
      <c r="GU18" s="17">
        <v>-0.96431</v>
      </c>
      <c r="GV18" s="17">
        <v>7.2</v>
      </c>
      <c r="GW18" s="17">
        <v>8.5903899999999993</v>
      </c>
      <c r="GX18" s="17">
        <v>8.5903899999999993</v>
      </c>
      <c r="GY18" s="17">
        <v>-1.39039</v>
      </c>
      <c r="GZ18" s="17">
        <v>9</v>
      </c>
      <c r="HA18" s="17">
        <v>8.6197900000000001</v>
      </c>
      <c r="HB18" s="17">
        <v>8.6197900000000001</v>
      </c>
      <c r="HC18" s="17">
        <v>0.38020999999999999</v>
      </c>
      <c r="HD18" s="17">
        <v>43.9</v>
      </c>
      <c r="HE18" s="17">
        <v>47.26634</v>
      </c>
      <c r="HF18" s="17">
        <v>32.88252</v>
      </c>
      <c r="HG18" s="17">
        <v>11.017480000000001</v>
      </c>
      <c r="HH18" s="17">
        <v>47</v>
      </c>
      <c r="HI18" s="17">
        <v>44.275120000000001</v>
      </c>
      <c r="HJ18" s="17">
        <v>44.275120000000001</v>
      </c>
      <c r="HK18" s="17">
        <v>2.7248800000000002</v>
      </c>
      <c r="HL18" s="17">
        <v>3.8</v>
      </c>
      <c r="HM18" s="17">
        <v>4.0998900000000003</v>
      </c>
      <c r="HN18" s="17">
        <v>4.0998900000000003</v>
      </c>
      <c r="HO18" s="17">
        <v>-0.29988999999999999</v>
      </c>
      <c r="HP18" s="17">
        <v>30.5</v>
      </c>
      <c r="HQ18" s="17">
        <v>31.00404</v>
      </c>
      <c r="HR18" s="17">
        <v>31.00404</v>
      </c>
      <c r="HS18" s="17">
        <v>-0.50404000000000004</v>
      </c>
      <c r="HT18" s="17">
        <v>95.6</v>
      </c>
      <c r="HU18" s="17">
        <v>105.18125000000001</v>
      </c>
      <c r="HV18" s="17">
        <v>52.534889999999997</v>
      </c>
      <c r="HW18" s="17">
        <v>43.065109999999997</v>
      </c>
      <c r="HX18" s="17">
        <v>6.7</v>
      </c>
      <c r="HY18" s="17">
        <v>29.452449999999999</v>
      </c>
      <c r="HZ18" s="17">
        <v>0</v>
      </c>
      <c r="IA18" s="17">
        <v>6.7</v>
      </c>
      <c r="IB18" s="17"/>
      <c r="IC18" s="17"/>
      <c r="ID18" s="17"/>
      <c r="IE18" s="17">
        <v>0</v>
      </c>
      <c r="IF18" s="17"/>
      <c r="IG18" s="17"/>
      <c r="IH18" s="17"/>
      <c r="II18" s="17">
        <v>0</v>
      </c>
      <c r="IJ18" s="17">
        <v>47.6</v>
      </c>
      <c r="IK18" s="17">
        <v>48.396340000000002</v>
      </c>
      <c r="IL18" s="17">
        <v>48.416460000000001</v>
      </c>
      <c r="IM18" s="17">
        <v>-0.81645999999999996</v>
      </c>
      <c r="IN18" s="17"/>
      <c r="IO18" s="17"/>
      <c r="IP18" s="17"/>
      <c r="IQ18" s="17">
        <v>0</v>
      </c>
      <c r="IR18" s="17"/>
      <c r="IS18" s="17"/>
      <c r="IT18" s="17"/>
      <c r="IU18" s="17">
        <v>0</v>
      </c>
      <c r="IV18" s="17"/>
      <c r="IW18" s="17"/>
      <c r="IX18" s="17"/>
      <c r="IY18" s="17">
        <v>0</v>
      </c>
      <c r="IZ18" s="17">
        <v>118.5</v>
      </c>
      <c r="JA18" s="17">
        <v>104.93689999999999</v>
      </c>
      <c r="JB18" s="17">
        <v>113.6872</v>
      </c>
      <c r="JC18" s="17">
        <v>4.8128000000000002</v>
      </c>
      <c r="JD18" s="17"/>
      <c r="JE18" s="17"/>
      <c r="JF18" s="17"/>
      <c r="JG18" s="17">
        <v>0</v>
      </c>
      <c r="JH18" s="17">
        <v>0</v>
      </c>
      <c r="JI18" s="17">
        <v>0</v>
      </c>
      <c r="JJ18" s="17"/>
      <c r="JK18" s="17">
        <v>0</v>
      </c>
      <c r="JL18" s="17"/>
      <c r="JM18" s="17"/>
      <c r="JN18" s="17"/>
      <c r="JO18" s="17">
        <v>0</v>
      </c>
      <c r="JP18" s="17"/>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v>16.399999999999999</v>
      </c>
      <c r="KO18" s="17">
        <v>31.39021</v>
      </c>
      <c r="KP18" s="17">
        <v>16.410260000000001</v>
      </c>
      <c r="KQ18" s="17">
        <v>-1.026E-2</v>
      </c>
      <c r="KR18" s="17"/>
      <c r="KS18" s="17"/>
      <c r="KT18" s="17"/>
      <c r="KU18" s="17">
        <v>0</v>
      </c>
      <c r="KV18" s="17"/>
      <c r="KW18" s="17"/>
      <c r="KX18" s="17"/>
      <c r="KY18" s="17">
        <v>0</v>
      </c>
      <c r="KZ18" s="17">
        <v>86.4</v>
      </c>
      <c r="LA18" s="17">
        <v>88.721419999999995</v>
      </c>
      <c r="LB18" s="17">
        <v>140.11911000000001</v>
      </c>
      <c r="LC18" s="17">
        <v>-53.719110000000001</v>
      </c>
      <c r="LD18" s="17">
        <v>131.1</v>
      </c>
      <c r="LE18" s="17">
        <v>133.67995999999999</v>
      </c>
      <c r="LF18" s="17">
        <v>133.67995999999999</v>
      </c>
      <c r="LG18" s="17">
        <v>-2.5799599999999998</v>
      </c>
      <c r="LH18" s="17">
        <v>65.099999999999994</v>
      </c>
      <c r="LI18" s="17">
        <v>67.461460000000002</v>
      </c>
      <c r="LJ18" s="17">
        <v>67.461460000000002</v>
      </c>
      <c r="LK18" s="17">
        <v>-2.3614600000000001</v>
      </c>
      <c r="LL18" s="17">
        <v>80.3</v>
      </c>
      <c r="LM18" s="17">
        <v>78.567999999999998</v>
      </c>
      <c r="LN18" s="17">
        <v>78.567999999999998</v>
      </c>
      <c r="LO18" s="17">
        <v>1.732</v>
      </c>
      <c r="LP18" s="17">
        <v>30.5</v>
      </c>
      <c r="LQ18" s="17">
        <v>30.097560000000001</v>
      </c>
      <c r="LR18" s="17">
        <v>30.097560000000001</v>
      </c>
      <c r="LS18" s="17">
        <v>0.40244000000000002</v>
      </c>
      <c r="LT18" s="17"/>
      <c r="LU18" s="17"/>
      <c r="LV18" s="17"/>
      <c r="LW18" s="17">
        <v>0</v>
      </c>
      <c r="LX18" s="17"/>
      <c r="LY18" s="17"/>
      <c r="LZ18" s="17"/>
      <c r="MA18" s="17">
        <v>0</v>
      </c>
      <c r="MB18" s="17"/>
      <c r="MC18" s="17"/>
      <c r="MD18" s="17"/>
      <c r="ME18" s="17">
        <v>0</v>
      </c>
      <c r="MF18" s="17">
        <v>144.9</v>
      </c>
      <c r="MG18" s="17">
        <v>121.75962</v>
      </c>
      <c r="MH18" s="17">
        <v>131.82419999999999</v>
      </c>
      <c r="MI18" s="17">
        <v>13.075799999999999</v>
      </c>
      <c r="MJ18" s="17">
        <v>144.30000000000001</v>
      </c>
      <c r="MK18" s="17">
        <v>121.75962</v>
      </c>
      <c r="ML18" s="17">
        <v>131.82419999999999</v>
      </c>
      <c r="MM18" s="17">
        <v>12.4758</v>
      </c>
      <c r="MN18" s="17">
        <v>147.4</v>
      </c>
      <c r="MO18" s="17">
        <v>121.75962</v>
      </c>
      <c r="MP18" s="17">
        <v>131.82419999999999</v>
      </c>
      <c r="MQ18" s="17">
        <v>15.575799999999999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83.4</v>
      </c>
      <c r="NY18" s="17">
        <v>69.176000000000002</v>
      </c>
      <c r="NZ18" s="17">
        <v>69.176000000000002</v>
      </c>
      <c r="OA18" s="17">
        <v>14.224</v>
      </c>
      <c r="OB18" s="17">
        <v>0</v>
      </c>
      <c r="OC18" s="17">
        <v>0</v>
      </c>
      <c r="OD18" s="17">
        <v>0</v>
      </c>
      <c r="OE18" s="17">
        <v>0</v>
      </c>
      <c r="OF18" s="17">
        <v>1.3</v>
      </c>
      <c r="OG18" s="17">
        <v>3.8919999999999999</v>
      </c>
      <c r="OH18" s="17">
        <v>3.8919999999999999</v>
      </c>
      <c r="OI18" s="17">
        <v>-2.5920000000000001</v>
      </c>
      <c r="OJ18" s="17">
        <v>0</v>
      </c>
      <c r="OK18" s="17">
        <v>0</v>
      </c>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5.5</v>
      </c>
      <c r="OW18" s="17">
        <v>5.67</v>
      </c>
      <c r="OX18" s="17">
        <v>5.67</v>
      </c>
      <c r="OY18" s="17">
        <v>-0.17</v>
      </c>
      <c r="OZ18" s="17">
        <v>3.7</v>
      </c>
      <c r="PA18" s="17">
        <v>3.6</v>
      </c>
      <c r="PB18" s="17">
        <v>3.6</v>
      </c>
      <c r="PC18" s="17">
        <v>0.1</v>
      </c>
      <c r="PD18" s="17">
        <v>5.2</v>
      </c>
      <c r="PE18" s="17">
        <v>5</v>
      </c>
      <c r="PF18" s="17">
        <v>5</v>
      </c>
      <c r="PG18" s="17">
        <v>0.2</v>
      </c>
      <c r="PH18" s="17">
        <v>20.3</v>
      </c>
      <c r="PI18" s="17">
        <v>19.51219</v>
      </c>
      <c r="PJ18" s="17">
        <v>19.5122</v>
      </c>
      <c r="PK18" s="17">
        <v>0.78779999999999994</v>
      </c>
      <c r="PL18" s="17">
        <v>20</v>
      </c>
      <c r="PM18" s="17">
        <v>19.5122</v>
      </c>
      <c r="PN18" s="17">
        <v>19.5122</v>
      </c>
      <c r="PO18" s="17">
        <v>0.48780000000000001</v>
      </c>
      <c r="PP18" s="17">
        <v>18.38</v>
      </c>
      <c r="PQ18" s="17">
        <v>17.560980000000001</v>
      </c>
      <c r="PR18" s="17">
        <v>17.560980000000001</v>
      </c>
      <c r="PS18" s="17">
        <v>0.81901999999999997</v>
      </c>
      <c r="PT18" s="17">
        <v>3.5</v>
      </c>
      <c r="PU18" s="17">
        <v>3.5</v>
      </c>
      <c r="PV18" s="17">
        <v>3.5</v>
      </c>
      <c r="PW18" s="17">
        <v>0</v>
      </c>
      <c r="PX18" s="17">
        <v>18.7</v>
      </c>
      <c r="PY18" s="17">
        <v>18.2439</v>
      </c>
      <c r="PZ18" s="17">
        <v>18.2439</v>
      </c>
      <c r="QA18" s="17">
        <v>0.45610000000000001</v>
      </c>
      <c r="QB18" s="17">
        <v>0</v>
      </c>
      <c r="QC18" s="17">
        <v>0</v>
      </c>
      <c r="QD18" s="17">
        <v>0</v>
      </c>
      <c r="QE18" s="17">
        <v>0</v>
      </c>
      <c r="QF18" s="17">
        <v>0</v>
      </c>
      <c r="QG18" s="17">
        <v>0</v>
      </c>
      <c r="QH18" s="17">
        <v>0</v>
      </c>
      <c r="QI18" s="17">
        <v>0</v>
      </c>
      <c r="QJ18" s="17">
        <v>22.8</v>
      </c>
      <c r="QK18" s="17">
        <v>16.931000000000001</v>
      </c>
      <c r="QL18" s="17">
        <v>16.931000000000001</v>
      </c>
      <c r="QM18" s="17">
        <v>5.8689999999999998</v>
      </c>
      <c r="QN18" s="17">
        <v>54.7</v>
      </c>
      <c r="QO18" s="17">
        <v>40.411999999999999</v>
      </c>
      <c r="QP18" s="17">
        <v>40.411999999999999</v>
      </c>
      <c r="QQ18" s="17">
        <v>14.288</v>
      </c>
      <c r="QR18" s="17">
        <v>4.7</v>
      </c>
      <c r="QS18" s="17">
        <v>4.2</v>
      </c>
      <c r="QT18" s="17">
        <v>4.2</v>
      </c>
      <c r="QU18" s="17">
        <v>0.5</v>
      </c>
      <c r="QV18" s="17">
        <v>2.4</v>
      </c>
      <c r="QW18" s="17">
        <v>2.4</v>
      </c>
      <c r="QX18" s="17">
        <v>2.4</v>
      </c>
      <c r="QY18" s="17">
        <v>0</v>
      </c>
      <c r="QZ18" s="17">
        <v>2.4</v>
      </c>
      <c r="RA18" s="17">
        <v>2.4</v>
      </c>
      <c r="RB18" s="17">
        <v>2.4</v>
      </c>
      <c r="RC18" s="17">
        <v>0</v>
      </c>
      <c r="RD18" s="17">
        <v>3</v>
      </c>
      <c r="RE18" s="17">
        <v>2.8</v>
      </c>
      <c r="RF18" s="17">
        <v>2.8</v>
      </c>
      <c r="RG18" s="17">
        <v>0.2</v>
      </c>
      <c r="RH18" s="17">
        <v>0</v>
      </c>
      <c r="RI18" s="17">
        <v>0</v>
      </c>
      <c r="RJ18" s="17">
        <v>0</v>
      </c>
      <c r="RK18" s="17">
        <v>0</v>
      </c>
      <c r="RL18" s="17">
        <v>3.5</v>
      </c>
      <c r="RM18" s="17">
        <v>3.6</v>
      </c>
      <c r="RN18" s="17">
        <v>3.6</v>
      </c>
      <c r="RO18" s="17">
        <v>-0.1</v>
      </c>
      <c r="RP18" s="17">
        <v>3.4</v>
      </c>
      <c r="RQ18" s="17">
        <v>6.8458100000000002</v>
      </c>
      <c r="RR18" s="17">
        <v>0</v>
      </c>
      <c r="RS18" s="17">
        <v>3.4</v>
      </c>
      <c r="RT18" s="17">
        <v>2</v>
      </c>
      <c r="RU18" s="17">
        <v>2</v>
      </c>
      <c r="RV18" s="17">
        <v>2</v>
      </c>
      <c r="RW18" s="17">
        <v>0</v>
      </c>
      <c r="RX18" s="17"/>
      <c r="RY18" s="17"/>
      <c r="RZ18" s="17"/>
      <c r="SA18" s="17">
        <v>0</v>
      </c>
      <c r="SB18" s="17">
        <v>15</v>
      </c>
      <c r="SC18" s="17">
        <v>12.09756</v>
      </c>
      <c r="SD18" s="17">
        <v>12.09756</v>
      </c>
      <c r="SE18" s="17">
        <v>2.9024399999999999</v>
      </c>
      <c r="SF18" s="17">
        <v>9.1</v>
      </c>
      <c r="SG18" s="17">
        <v>9.0519999999999996</v>
      </c>
      <c r="SH18" s="17">
        <v>9.0519999999999996</v>
      </c>
      <c r="SI18" s="17">
        <v>4.8000000000000001E-2</v>
      </c>
      <c r="SJ18" s="17">
        <v>19</v>
      </c>
      <c r="SK18" s="17">
        <v>19.5122</v>
      </c>
      <c r="SL18" s="17">
        <v>19.5122</v>
      </c>
      <c r="SM18" s="17">
        <v>-0.51219999999999999</v>
      </c>
      <c r="SN18" s="17">
        <v>20.2</v>
      </c>
      <c r="SO18" s="17">
        <v>19.5122</v>
      </c>
      <c r="SP18" s="17">
        <v>19.5122</v>
      </c>
      <c r="SQ18" s="17">
        <v>0.68779999999999997</v>
      </c>
      <c r="SR18" s="17">
        <v>20</v>
      </c>
      <c r="SS18" s="17">
        <v>19.317070000000001</v>
      </c>
      <c r="ST18" s="17">
        <v>19.317070000000001</v>
      </c>
      <c r="SU18" s="17">
        <v>0.68293000000000004</v>
      </c>
      <c r="SV18" s="17">
        <v>25.1</v>
      </c>
      <c r="SW18" s="17">
        <v>20.440000000000001</v>
      </c>
      <c r="SX18" s="17">
        <v>20.440000000000001</v>
      </c>
      <c r="SY18" s="17">
        <v>4.66</v>
      </c>
      <c r="SZ18" s="17">
        <v>22.9</v>
      </c>
      <c r="TA18" s="17">
        <v>11.278</v>
      </c>
      <c r="TB18" s="17">
        <v>11.278</v>
      </c>
      <c r="TC18" s="17">
        <v>11.622</v>
      </c>
      <c r="TD18" s="17">
        <v>0</v>
      </c>
      <c r="TE18" s="17">
        <v>0</v>
      </c>
      <c r="TF18" s="17">
        <v>0</v>
      </c>
      <c r="TG18" s="17">
        <v>0</v>
      </c>
      <c r="TH18" s="17">
        <v>66.900000000000006</v>
      </c>
      <c r="TI18" s="17">
        <v>19.670000000000002</v>
      </c>
      <c r="TJ18" s="17">
        <v>19.670000000000002</v>
      </c>
      <c r="TK18" s="17">
        <v>47.23</v>
      </c>
      <c r="TL18" s="17">
        <v>88.1</v>
      </c>
      <c r="TM18" s="17">
        <v>17.350000000000001</v>
      </c>
      <c r="TN18" s="17">
        <v>17.350000000000001</v>
      </c>
      <c r="TO18" s="17">
        <v>70.75</v>
      </c>
      <c r="TP18" s="17">
        <v>4.7</v>
      </c>
      <c r="TQ18" s="17">
        <v>2.0369999999999999</v>
      </c>
      <c r="TR18" s="17">
        <v>2.0369999999999999</v>
      </c>
      <c r="TS18" s="17">
        <v>2.6629999999999998</v>
      </c>
      <c r="TT18" s="17">
        <v>3.7</v>
      </c>
      <c r="TU18" s="17">
        <v>1.071</v>
      </c>
      <c r="TV18" s="17">
        <v>1.071</v>
      </c>
      <c r="TW18" s="17">
        <v>2.629</v>
      </c>
      <c r="TX18" s="17">
        <v>21</v>
      </c>
      <c r="TY18" s="17">
        <v>18.53659</v>
      </c>
      <c r="TZ18" s="17">
        <v>18.53659</v>
      </c>
      <c r="UA18" s="17">
        <v>2.4634100000000001</v>
      </c>
      <c r="UB18" s="17">
        <v>6.6</v>
      </c>
      <c r="UC18" s="17">
        <v>5</v>
      </c>
      <c r="UD18" s="17">
        <v>5</v>
      </c>
      <c r="UE18" s="17">
        <v>1.6</v>
      </c>
      <c r="UF18" s="17">
        <v>8</v>
      </c>
      <c r="UG18" s="17">
        <v>7.5</v>
      </c>
      <c r="UH18" s="17">
        <v>7.5</v>
      </c>
      <c r="UI18" s="17">
        <v>0.5</v>
      </c>
      <c r="UJ18" s="17">
        <v>20</v>
      </c>
      <c r="UK18" s="17">
        <v>19.5122</v>
      </c>
      <c r="UL18" s="17">
        <v>19.5122</v>
      </c>
      <c r="UM18" s="17">
        <v>0.48780000000000001</v>
      </c>
      <c r="UN18" s="17">
        <v>20</v>
      </c>
      <c r="UO18" s="17">
        <v>19.5122</v>
      </c>
      <c r="UP18" s="17">
        <v>19.5122</v>
      </c>
      <c r="UQ18" s="17">
        <v>0.48780000000000001</v>
      </c>
      <c r="UR18" s="17">
        <v>10</v>
      </c>
      <c r="US18" s="17">
        <v>10</v>
      </c>
      <c r="UT18" s="17">
        <v>10</v>
      </c>
      <c r="UU18" s="17">
        <v>0</v>
      </c>
      <c r="UV18" s="17">
        <v>0</v>
      </c>
      <c r="UW18" s="17">
        <v>2.9630000000000001</v>
      </c>
      <c r="UX18" s="17">
        <v>2.9630000000000001</v>
      </c>
      <c r="UY18" s="17">
        <v>-2.9630000000000001</v>
      </c>
      <c r="UZ18" s="17">
        <v>0</v>
      </c>
      <c r="VA18" s="17"/>
      <c r="VB18" s="17">
        <v>0</v>
      </c>
      <c r="VC18" s="17">
        <v>0</v>
      </c>
      <c r="VD18" s="17">
        <v>0</v>
      </c>
      <c r="VE18" s="17">
        <v>0</v>
      </c>
      <c r="VF18" s="17">
        <v>0</v>
      </c>
      <c r="VG18" s="17">
        <v>0</v>
      </c>
      <c r="VH18" s="17">
        <v>0.6</v>
      </c>
      <c r="VI18" s="17">
        <v>0.6</v>
      </c>
      <c r="VJ18" s="17">
        <v>0.6</v>
      </c>
      <c r="VK18" s="17">
        <v>0</v>
      </c>
      <c r="VL18" s="17">
        <v>62.4</v>
      </c>
      <c r="VM18" s="17">
        <v>18.283999999999999</v>
      </c>
      <c r="VN18" s="17">
        <v>18.283999999999999</v>
      </c>
      <c r="VO18" s="17">
        <v>44.116</v>
      </c>
      <c r="VP18" s="17">
        <v>41.2</v>
      </c>
      <c r="VQ18" s="17">
        <v>13.803000000000001</v>
      </c>
      <c r="VR18" s="17">
        <v>13.803000000000001</v>
      </c>
      <c r="VS18" s="17">
        <v>27.396999999999998</v>
      </c>
      <c r="VT18" s="17">
        <v>0</v>
      </c>
      <c r="VU18" s="17">
        <v>0</v>
      </c>
      <c r="VV18" s="17">
        <v>0</v>
      </c>
      <c r="VW18" s="17">
        <v>0</v>
      </c>
      <c r="VX18" s="17">
        <v>0</v>
      </c>
      <c r="VY18" s="17">
        <v>0</v>
      </c>
      <c r="VZ18" s="17">
        <v>0</v>
      </c>
      <c r="WA18" s="17">
        <v>0</v>
      </c>
      <c r="WB18" s="17">
        <v>5.4</v>
      </c>
      <c r="WC18" s="17">
        <v>5.4</v>
      </c>
      <c r="WD18" s="17">
        <v>5.4</v>
      </c>
      <c r="WE18" s="17">
        <v>0</v>
      </c>
      <c r="WF18" s="17">
        <v>20</v>
      </c>
      <c r="WG18" s="17">
        <v>19.317070000000001</v>
      </c>
      <c r="WH18" s="17">
        <v>19.317070000000001</v>
      </c>
      <c r="WI18" s="17">
        <v>0.68293000000000004</v>
      </c>
      <c r="WJ18" s="17">
        <v>9.6</v>
      </c>
      <c r="WK18" s="17">
        <v>10.8</v>
      </c>
      <c r="WL18" s="17">
        <v>10.8</v>
      </c>
      <c r="WM18" s="17">
        <v>-1.2</v>
      </c>
      <c r="WN18" s="17">
        <v>14.9</v>
      </c>
      <c r="WO18" s="17">
        <v>55</v>
      </c>
      <c r="WP18" s="17">
        <v>55</v>
      </c>
      <c r="WQ18" s="17">
        <v>-40.1</v>
      </c>
      <c r="WR18" s="17">
        <v>35.5</v>
      </c>
      <c r="WS18" s="17"/>
      <c r="WT18" s="17"/>
      <c r="WU18" s="17">
        <v>35.5</v>
      </c>
      <c r="WV18" s="17">
        <v>29.3</v>
      </c>
      <c r="WW18" s="17">
        <v>29.184000000000001</v>
      </c>
      <c r="WX18" s="17">
        <v>29.184000000000001</v>
      </c>
      <c r="WY18" s="17">
        <v>0.11600000000000001</v>
      </c>
      <c r="WZ18" s="17">
        <v>3.3</v>
      </c>
      <c r="XA18" s="17">
        <v>2.8159999999999998</v>
      </c>
      <c r="XB18" s="17">
        <v>2.8159999999999998</v>
      </c>
      <c r="XC18" s="17">
        <v>0.48399999999999999</v>
      </c>
      <c r="XD18" s="17">
        <v>14.3</v>
      </c>
      <c r="XE18" s="17">
        <v>14</v>
      </c>
      <c r="XF18" s="17">
        <v>14</v>
      </c>
      <c r="XG18" s="17">
        <v>0.3</v>
      </c>
      <c r="XH18" s="17">
        <v>16.5</v>
      </c>
      <c r="XI18" s="17">
        <v>17</v>
      </c>
      <c r="XJ18" s="17">
        <v>17</v>
      </c>
      <c r="XK18" s="17">
        <v>-0.5</v>
      </c>
      <c r="XL18" s="17">
        <v>7.9</v>
      </c>
      <c r="XM18" s="17">
        <v>8.18</v>
      </c>
      <c r="XN18" s="17">
        <v>8.18</v>
      </c>
      <c r="XO18" s="17">
        <v>-0.28000000000000003</v>
      </c>
    </row>
    <row r="19" spans="1:639" ht="24" customHeight="1" x14ac:dyDescent="0.3">
      <c r="A19" s="1"/>
      <c r="B19" s="16" t="s">
        <v>71</v>
      </c>
      <c r="C19" s="16" t="s">
        <v>656</v>
      </c>
      <c r="D19" s="17">
        <v>1.1000000000000001</v>
      </c>
      <c r="E19" s="17">
        <v>1.01</v>
      </c>
      <c r="F19" s="17">
        <v>1.01</v>
      </c>
      <c r="G19" s="17">
        <v>0.09</v>
      </c>
      <c r="H19" s="17">
        <v>1.6</v>
      </c>
      <c r="I19" s="17">
        <v>1.66</v>
      </c>
      <c r="J19" s="17">
        <v>1.66</v>
      </c>
      <c r="K19" s="17">
        <v>-0.06</v>
      </c>
      <c r="L19" s="17">
        <v>4.3</v>
      </c>
      <c r="M19" s="17">
        <v>3.5488499999999998</v>
      </c>
      <c r="N19" s="17">
        <v>3.5488499999999998</v>
      </c>
      <c r="O19" s="17">
        <v>0.75114999999999998</v>
      </c>
      <c r="P19" s="17">
        <v>602.1</v>
      </c>
      <c r="Q19" s="17">
        <v>597.06966999999997</v>
      </c>
      <c r="R19" s="17">
        <v>597.06966999999997</v>
      </c>
      <c r="S19" s="17">
        <v>5.0303300000000002</v>
      </c>
      <c r="T19" s="17">
        <v>203.7</v>
      </c>
      <c r="U19" s="17">
        <v>195.18486999999999</v>
      </c>
      <c r="V19" s="17">
        <v>195.18487999999999</v>
      </c>
      <c r="W19" s="17">
        <v>8.5151199999999996</v>
      </c>
      <c r="X19" s="17"/>
      <c r="Y19" s="17"/>
      <c r="Z19" s="17"/>
      <c r="AA19" s="17">
        <v>0</v>
      </c>
      <c r="AB19" s="17"/>
      <c r="AC19" s="17"/>
      <c r="AD19" s="17"/>
      <c r="AE19" s="17">
        <v>0</v>
      </c>
      <c r="AF19" s="17">
        <v>91.8</v>
      </c>
      <c r="AG19" s="17">
        <v>92.226339999999993</v>
      </c>
      <c r="AH19" s="17">
        <v>92.226339999999993</v>
      </c>
      <c r="AI19" s="17">
        <v>-0.42634</v>
      </c>
      <c r="AJ19" s="17">
        <v>241.2</v>
      </c>
      <c r="AK19" s="17">
        <v>244.03479999999999</v>
      </c>
      <c r="AL19" s="17">
        <v>244.03479999999999</v>
      </c>
      <c r="AM19" s="17">
        <v>-2.8348</v>
      </c>
      <c r="AN19" s="17"/>
      <c r="AO19" s="17"/>
      <c r="AP19" s="17"/>
      <c r="AQ19" s="17">
        <v>0</v>
      </c>
      <c r="AR19" s="17"/>
      <c r="AS19" s="17"/>
      <c r="AT19" s="17"/>
      <c r="AU19" s="17">
        <v>0</v>
      </c>
      <c r="AV19" s="17">
        <v>175.4</v>
      </c>
      <c r="AW19" s="17">
        <v>188.88890000000001</v>
      </c>
      <c r="AX19" s="17">
        <v>111.11111</v>
      </c>
      <c r="AY19" s="17">
        <v>64.288889999999995</v>
      </c>
      <c r="AZ19" s="17">
        <v>185.1</v>
      </c>
      <c r="BA19" s="17">
        <v>188.88890000000001</v>
      </c>
      <c r="BB19" s="17">
        <v>111.11111</v>
      </c>
      <c r="BC19" s="17">
        <v>73.988889999999998</v>
      </c>
      <c r="BD19" s="17">
        <v>184.6</v>
      </c>
      <c r="BE19" s="17">
        <v>188.88890000000001</v>
      </c>
      <c r="BF19" s="17">
        <v>111.11111</v>
      </c>
      <c r="BG19" s="17">
        <v>73.488889999999998</v>
      </c>
      <c r="BH19" s="17">
        <v>273.10000000000002</v>
      </c>
      <c r="BI19" s="17">
        <v>283.33335</v>
      </c>
      <c r="BJ19" s="17">
        <v>166.66667000000001</v>
      </c>
      <c r="BK19" s="17">
        <v>106.43333</v>
      </c>
      <c r="BL19" s="17">
        <v>207.3</v>
      </c>
      <c r="BM19" s="17">
        <v>212.66663</v>
      </c>
      <c r="BN19" s="17">
        <v>212.66664</v>
      </c>
      <c r="BO19" s="17">
        <v>-5.3666400000000003</v>
      </c>
      <c r="BP19" s="17">
        <v>108.8</v>
      </c>
      <c r="BQ19" s="17">
        <v>106.33332</v>
      </c>
      <c r="BR19" s="17">
        <v>106.33332</v>
      </c>
      <c r="BS19" s="17">
        <v>2.4666800000000002</v>
      </c>
      <c r="BT19" s="17">
        <v>561.4</v>
      </c>
      <c r="BU19" s="17">
        <v>568.29853000000003</v>
      </c>
      <c r="BV19" s="17">
        <v>568.29854</v>
      </c>
      <c r="BW19" s="17">
        <v>-6.8985399999999997</v>
      </c>
      <c r="BX19" s="17">
        <v>10.7</v>
      </c>
      <c r="BY19" s="17">
        <v>10.17268</v>
      </c>
      <c r="BZ19" s="17">
        <v>10.17268</v>
      </c>
      <c r="CA19" s="17">
        <v>0.52732000000000001</v>
      </c>
      <c r="CB19" s="17"/>
      <c r="CC19" s="17"/>
      <c r="CD19" s="17"/>
      <c r="CE19" s="17">
        <v>0</v>
      </c>
      <c r="CF19" s="17"/>
      <c r="CG19" s="17"/>
      <c r="CH19" s="17"/>
      <c r="CI19" s="17">
        <v>0</v>
      </c>
      <c r="CJ19" s="17"/>
      <c r="CK19" s="17"/>
      <c r="CL19" s="17"/>
      <c r="CM19" s="17">
        <v>0</v>
      </c>
      <c r="CN19" s="17"/>
      <c r="CO19" s="17"/>
      <c r="CP19" s="17"/>
      <c r="CQ19" s="17">
        <v>0</v>
      </c>
      <c r="CR19" s="17">
        <v>168.3</v>
      </c>
      <c r="CS19" s="17">
        <v>164.70731000000001</v>
      </c>
      <c r="CT19" s="17">
        <v>164.70732000000001</v>
      </c>
      <c r="CU19" s="17">
        <v>3.5926800000000001</v>
      </c>
      <c r="CV19" s="17">
        <v>8</v>
      </c>
      <c r="CW19" s="17">
        <v>8.3046600000000002</v>
      </c>
      <c r="CX19" s="17">
        <v>8.3046600000000002</v>
      </c>
      <c r="CY19" s="17">
        <v>-0.30465999999999999</v>
      </c>
      <c r="CZ19" s="17">
        <v>0</v>
      </c>
      <c r="DA19" s="17">
        <v>0</v>
      </c>
      <c r="DB19" s="17">
        <v>0</v>
      </c>
      <c r="DC19" s="17">
        <v>0</v>
      </c>
      <c r="DD19" s="17">
        <v>6.8</v>
      </c>
      <c r="DE19" s="17">
        <v>6.8787000000000003</v>
      </c>
      <c r="DF19" s="17">
        <v>6.8787000000000003</v>
      </c>
      <c r="DG19" s="17">
        <v>-7.8700000000000006E-2</v>
      </c>
      <c r="DH19" s="17">
        <v>5</v>
      </c>
      <c r="DI19" s="17">
        <v>4.7461900000000004</v>
      </c>
      <c r="DJ19" s="17">
        <v>4.7462</v>
      </c>
      <c r="DK19" s="17">
        <v>0.25380000000000003</v>
      </c>
      <c r="DL19" s="17">
        <v>40.700000000000003</v>
      </c>
      <c r="DM19" s="17">
        <v>59.999969999999998</v>
      </c>
      <c r="DN19" s="17">
        <v>69.177980000000005</v>
      </c>
      <c r="DO19" s="17">
        <v>-28.477979999999999</v>
      </c>
      <c r="DP19" s="17">
        <v>5.9</v>
      </c>
      <c r="DQ19" s="17">
        <v>6.5495799999999997</v>
      </c>
      <c r="DR19" s="17">
        <v>6.5494000000000003</v>
      </c>
      <c r="DS19" s="17">
        <v>-0.64939999999999998</v>
      </c>
      <c r="DT19" s="17"/>
      <c r="DU19" s="17"/>
      <c r="DV19" s="17"/>
      <c r="DW19" s="17">
        <v>0</v>
      </c>
      <c r="DX19" s="17"/>
      <c r="DY19" s="17"/>
      <c r="DZ19" s="17"/>
      <c r="EA19" s="17">
        <v>0</v>
      </c>
      <c r="EB19" s="17"/>
      <c r="EC19" s="17"/>
      <c r="ED19" s="17"/>
      <c r="EE19" s="17">
        <v>0</v>
      </c>
      <c r="EF19" s="17">
        <v>111.1</v>
      </c>
      <c r="EG19" s="17">
        <v>112.90536</v>
      </c>
      <c r="EH19" s="17">
        <v>112.90537</v>
      </c>
      <c r="EI19" s="17">
        <v>-1.8053699999999999</v>
      </c>
      <c r="EJ19" s="17">
        <v>224</v>
      </c>
      <c r="EK19" s="17">
        <v>221.55625000000001</v>
      </c>
      <c r="EL19" s="17">
        <v>221.55625000000001</v>
      </c>
      <c r="EM19" s="17">
        <v>2.4437500000000001</v>
      </c>
      <c r="EN19" s="17"/>
      <c r="EO19" s="17"/>
      <c r="EP19" s="17"/>
      <c r="EQ19" s="17">
        <v>0</v>
      </c>
      <c r="ER19" s="17"/>
      <c r="ES19" s="17"/>
      <c r="ET19" s="17"/>
      <c r="EU19" s="17">
        <v>0</v>
      </c>
      <c r="EV19" s="17"/>
      <c r="EW19" s="17"/>
      <c r="EX19" s="17"/>
      <c r="EY19" s="17">
        <v>0</v>
      </c>
      <c r="EZ19" s="17">
        <v>6.5</v>
      </c>
      <c r="FA19" s="17">
        <v>6.39</v>
      </c>
      <c r="FB19" s="17">
        <v>6.39</v>
      </c>
      <c r="FC19" s="17">
        <v>0.11</v>
      </c>
      <c r="FD19" s="17">
        <v>302.8</v>
      </c>
      <c r="FE19" s="17">
        <v>149.26822000000001</v>
      </c>
      <c r="FF19" s="17">
        <v>458.87804999999997</v>
      </c>
      <c r="FG19" s="17">
        <v>-156.07804999999999</v>
      </c>
      <c r="FH19" s="17">
        <v>81.8</v>
      </c>
      <c r="FI19" s="17">
        <v>69.248570000000001</v>
      </c>
      <c r="FJ19" s="17">
        <v>69.248570000000001</v>
      </c>
      <c r="FK19" s="17">
        <v>12.55143</v>
      </c>
      <c r="FL19" s="17">
        <v>0</v>
      </c>
      <c r="FM19" s="17"/>
      <c r="FN19" s="17"/>
      <c r="FO19" s="17">
        <v>0</v>
      </c>
      <c r="FP19" s="17">
        <v>42.2</v>
      </c>
      <c r="FQ19" s="17">
        <v>37.709339999999997</v>
      </c>
      <c r="FR19" s="17">
        <v>37.709339999999997</v>
      </c>
      <c r="FS19" s="17">
        <v>4.4906600000000001</v>
      </c>
      <c r="FT19" s="17">
        <v>18.399999999999999</v>
      </c>
      <c r="FU19" s="17">
        <v>19.28585</v>
      </c>
      <c r="FV19" s="17">
        <v>19.28585</v>
      </c>
      <c r="FW19" s="17">
        <v>-0.88585000000000003</v>
      </c>
      <c r="FX19" s="17">
        <v>19.8</v>
      </c>
      <c r="FY19" s="17">
        <v>19.414629999999999</v>
      </c>
      <c r="FZ19" s="17">
        <v>19.414629999999999</v>
      </c>
      <c r="GA19" s="17">
        <v>0.38536999999999999</v>
      </c>
      <c r="GB19" s="17">
        <v>88.7</v>
      </c>
      <c r="GC19" s="17">
        <v>87.657560000000004</v>
      </c>
      <c r="GD19" s="17">
        <v>87.657560000000004</v>
      </c>
      <c r="GE19" s="17">
        <v>1.04244</v>
      </c>
      <c r="GF19" s="17">
        <v>148.5</v>
      </c>
      <c r="GG19" s="17">
        <v>172.77453</v>
      </c>
      <c r="GH19" s="17">
        <v>148.29267999999999</v>
      </c>
      <c r="GI19" s="17">
        <v>0.20732</v>
      </c>
      <c r="GJ19" s="17">
        <v>86.1</v>
      </c>
      <c r="GK19" s="17">
        <v>174.47489999999999</v>
      </c>
      <c r="GL19" s="17">
        <v>148.29267999999999</v>
      </c>
      <c r="GM19" s="17">
        <v>-62.192680000000003</v>
      </c>
      <c r="GN19" s="17">
        <v>0</v>
      </c>
      <c r="GO19" s="17"/>
      <c r="GP19" s="17">
        <v>148.29267999999999</v>
      </c>
      <c r="GQ19" s="17">
        <v>-148.29267999999999</v>
      </c>
      <c r="GR19" s="17">
        <v>111</v>
      </c>
      <c r="GS19" s="17">
        <v>110.91316999999999</v>
      </c>
      <c r="GT19" s="17">
        <v>110.91316999999999</v>
      </c>
      <c r="GU19" s="17">
        <v>8.6830000000000004E-2</v>
      </c>
      <c r="GV19" s="17">
        <v>7.4</v>
      </c>
      <c r="GW19" s="17">
        <v>8.5903899999999993</v>
      </c>
      <c r="GX19" s="17">
        <v>8.5903899999999993</v>
      </c>
      <c r="GY19" s="17">
        <v>-1.1903900000000001</v>
      </c>
      <c r="GZ19" s="17">
        <v>9</v>
      </c>
      <c r="HA19" s="17">
        <v>8.6197800000000004</v>
      </c>
      <c r="HB19" s="17">
        <v>8.6197900000000001</v>
      </c>
      <c r="HC19" s="17">
        <v>0.38020999999999999</v>
      </c>
      <c r="HD19" s="17">
        <v>45.7</v>
      </c>
      <c r="HE19" s="17">
        <v>0</v>
      </c>
      <c r="HF19" s="17">
        <v>30.384720000000002</v>
      </c>
      <c r="HG19" s="17">
        <v>15.31528</v>
      </c>
      <c r="HH19" s="17">
        <v>47.4</v>
      </c>
      <c r="HI19" s="17">
        <v>44.275120000000001</v>
      </c>
      <c r="HJ19" s="17">
        <v>44.275120000000001</v>
      </c>
      <c r="HK19" s="17">
        <v>3.1248800000000001</v>
      </c>
      <c r="HL19" s="17">
        <v>3.8</v>
      </c>
      <c r="HM19" s="17">
        <v>4.0998900000000003</v>
      </c>
      <c r="HN19" s="17">
        <v>4.0998900000000003</v>
      </c>
      <c r="HO19" s="17">
        <v>-0.29988999999999999</v>
      </c>
      <c r="HP19" s="17">
        <v>31</v>
      </c>
      <c r="HQ19" s="17">
        <v>31.00404</v>
      </c>
      <c r="HR19" s="17">
        <v>31.00404</v>
      </c>
      <c r="HS19" s="17">
        <v>-4.0400000000000002E-3</v>
      </c>
      <c r="HT19" s="17">
        <v>96.6</v>
      </c>
      <c r="HU19" s="17">
        <v>128.52703</v>
      </c>
      <c r="HV19" s="17">
        <v>59.796120000000002</v>
      </c>
      <c r="HW19" s="17">
        <v>36.803879999999999</v>
      </c>
      <c r="HX19" s="17">
        <v>7.1</v>
      </c>
      <c r="HY19" s="17">
        <v>0</v>
      </c>
      <c r="HZ19" s="17">
        <v>0</v>
      </c>
      <c r="IA19" s="17">
        <v>7.1</v>
      </c>
      <c r="IB19" s="17"/>
      <c r="IC19" s="17"/>
      <c r="ID19" s="17"/>
      <c r="IE19" s="17">
        <v>0</v>
      </c>
      <c r="IF19" s="17"/>
      <c r="IG19" s="17"/>
      <c r="IH19" s="17"/>
      <c r="II19" s="17">
        <v>0</v>
      </c>
      <c r="IJ19" s="17">
        <v>47.1</v>
      </c>
      <c r="IK19" s="17">
        <v>47.31841</v>
      </c>
      <c r="IL19" s="17">
        <v>44.914529999999999</v>
      </c>
      <c r="IM19" s="17">
        <v>2.18547</v>
      </c>
      <c r="IN19" s="17"/>
      <c r="IO19" s="17"/>
      <c r="IP19" s="17"/>
      <c r="IQ19" s="17">
        <v>0</v>
      </c>
      <c r="IR19" s="17"/>
      <c r="IS19" s="17"/>
      <c r="IT19" s="17"/>
      <c r="IU19" s="17">
        <v>0</v>
      </c>
      <c r="IV19" s="17"/>
      <c r="IW19" s="17"/>
      <c r="IX19" s="17"/>
      <c r="IY19" s="17">
        <v>0</v>
      </c>
      <c r="IZ19" s="17">
        <v>118.8</v>
      </c>
      <c r="JA19" s="17">
        <v>115.80516</v>
      </c>
      <c r="JB19" s="17">
        <v>115.80476</v>
      </c>
      <c r="JC19" s="17">
        <v>2.9952399999999999</v>
      </c>
      <c r="JD19" s="17"/>
      <c r="JE19" s="17"/>
      <c r="JF19" s="17"/>
      <c r="JG19" s="17">
        <v>0</v>
      </c>
      <c r="JH19" s="17">
        <v>0</v>
      </c>
      <c r="JI19" s="17">
        <v>0</v>
      </c>
      <c r="JJ19" s="17"/>
      <c r="JK19" s="17">
        <v>0</v>
      </c>
      <c r="JL19" s="17"/>
      <c r="JM19" s="17"/>
      <c r="JN19" s="17"/>
      <c r="JO19" s="17">
        <v>0</v>
      </c>
      <c r="JP19" s="17"/>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v>16.8</v>
      </c>
      <c r="KO19" s="17">
        <v>16.410350000000001</v>
      </c>
      <c r="KP19" s="17">
        <v>16.410260000000001</v>
      </c>
      <c r="KQ19" s="17">
        <v>0.38973999999999998</v>
      </c>
      <c r="KR19" s="17"/>
      <c r="KS19" s="17"/>
      <c r="KT19" s="17"/>
      <c r="KU19" s="17">
        <v>0</v>
      </c>
      <c r="KV19" s="17"/>
      <c r="KW19" s="17"/>
      <c r="KX19" s="17"/>
      <c r="KY19" s="17">
        <v>0</v>
      </c>
      <c r="KZ19" s="17">
        <v>46.4</v>
      </c>
      <c r="LA19" s="17">
        <v>41.025770000000001</v>
      </c>
      <c r="LB19" s="17">
        <v>179.54909000000001</v>
      </c>
      <c r="LC19" s="17">
        <v>-133.14909</v>
      </c>
      <c r="LD19" s="17">
        <v>133.6</v>
      </c>
      <c r="LE19" s="17">
        <v>133.67995999999999</v>
      </c>
      <c r="LF19" s="17">
        <v>133.67995999999999</v>
      </c>
      <c r="LG19" s="17">
        <v>-7.9960000000000003E-2</v>
      </c>
      <c r="LH19" s="17">
        <v>65.2</v>
      </c>
      <c r="LI19" s="17">
        <v>67.461460000000002</v>
      </c>
      <c r="LJ19" s="17">
        <v>67.461460000000002</v>
      </c>
      <c r="LK19" s="17">
        <v>-2.26146</v>
      </c>
      <c r="LL19" s="17">
        <v>80.599999999999994</v>
      </c>
      <c r="LM19" s="17">
        <v>78.567989999999995</v>
      </c>
      <c r="LN19" s="17">
        <v>78.567999999999998</v>
      </c>
      <c r="LO19" s="17">
        <v>2.032</v>
      </c>
      <c r="LP19" s="17">
        <v>30.7</v>
      </c>
      <c r="LQ19" s="17">
        <v>30.097560000000001</v>
      </c>
      <c r="LR19" s="17">
        <v>30.097560000000001</v>
      </c>
      <c r="LS19" s="17">
        <v>0.60243999999999998</v>
      </c>
      <c r="LT19" s="17"/>
      <c r="LU19" s="17"/>
      <c r="LV19" s="17"/>
      <c r="LW19" s="17">
        <v>0</v>
      </c>
      <c r="LX19" s="17"/>
      <c r="LY19" s="17"/>
      <c r="LZ19" s="17"/>
      <c r="MA19" s="17">
        <v>0</v>
      </c>
      <c r="MB19" s="17"/>
      <c r="MC19" s="17"/>
      <c r="MD19" s="17"/>
      <c r="ME19" s="17">
        <v>0</v>
      </c>
      <c r="MF19" s="17">
        <v>145.1</v>
      </c>
      <c r="MG19" s="17">
        <v>146.46392</v>
      </c>
      <c r="MH19" s="17">
        <v>139.88183000000001</v>
      </c>
      <c r="MI19" s="17">
        <v>5.2181699999999998</v>
      </c>
      <c r="MJ19" s="17">
        <v>144.4</v>
      </c>
      <c r="MK19" s="17">
        <v>146.46392</v>
      </c>
      <c r="ML19" s="17">
        <v>139.88183000000001</v>
      </c>
      <c r="MM19" s="17">
        <v>4.5181699999999996</v>
      </c>
      <c r="MN19" s="17">
        <v>147.9</v>
      </c>
      <c r="MO19" s="17">
        <v>146.46392</v>
      </c>
      <c r="MP19" s="17">
        <v>139.88183000000001</v>
      </c>
      <c r="MQ19" s="17">
        <v>8.0181699999999996</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81.7</v>
      </c>
      <c r="NY19" s="17">
        <v>81.3</v>
      </c>
      <c r="NZ19" s="17">
        <v>71.456000000000003</v>
      </c>
      <c r="OA19" s="17">
        <v>10.244</v>
      </c>
      <c r="OB19" s="17">
        <v>0</v>
      </c>
      <c r="OC19" s="17">
        <v>0</v>
      </c>
      <c r="OD19" s="17">
        <v>0</v>
      </c>
      <c r="OE19" s="17">
        <v>0</v>
      </c>
      <c r="OF19" s="17">
        <v>2.1</v>
      </c>
      <c r="OG19" s="17">
        <v>4.9950000000000001</v>
      </c>
      <c r="OH19" s="17">
        <v>4.9950000000000001</v>
      </c>
      <c r="OI19" s="17">
        <v>-2.895</v>
      </c>
      <c r="OJ19" s="17">
        <v>0</v>
      </c>
      <c r="OK19" s="17">
        <v>0</v>
      </c>
      <c r="OL19" s="17">
        <v>0</v>
      </c>
      <c r="OM19" s="17">
        <v>0</v>
      </c>
      <c r="ON19" s="17">
        <v>20</v>
      </c>
      <c r="OO19" s="17">
        <v>17.560970000000001</v>
      </c>
      <c r="OP19" s="17">
        <v>17.560980000000001</v>
      </c>
      <c r="OQ19" s="17">
        <v>2.4390200000000002</v>
      </c>
      <c r="OR19" s="17">
        <v>10</v>
      </c>
      <c r="OS19" s="17">
        <v>9.9830000000000005</v>
      </c>
      <c r="OT19" s="17">
        <v>9.9830000000000005</v>
      </c>
      <c r="OU19" s="17">
        <v>1.7000000000000001E-2</v>
      </c>
      <c r="OV19" s="17">
        <v>5.5</v>
      </c>
      <c r="OW19" s="17">
        <v>5.67</v>
      </c>
      <c r="OX19" s="17">
        <v>5.67</v>
      </c>
      <c r="OY19" s="17">
        <v>-0.17</v>
      </c>
      <c r="OZ19" s="17">
        <v>3.6</v>
      </c>
      <c r="PA19" s="17">
        <v>3.6</v>
      </c>
      <c r="PB19" s="17">
        <v>3.6</v>
      </c>
      <c r="PC19" s="17">
        <v>0</v>
      </c>
      <c r="PD19" s="17">
        <v>5.2</v>
      </c>
      <c r="PE19" s="17">
        <v>5</v>
      </c>
      <c r="PF19" s="17">
        <v>5</v>
      </c>
      <c r="PG19" s="17">
        <v>0.2</v>
      </c>
      <c r="PH19" s="17">
        <v>20.5</v>
      </c>
      <c r="PI19" s="17">
        <v>19.51219</v>
      </c>
      <c r="PJ19" s="17">
        <v>19.5122</v>
      </c>
      <c r="PK19" s="17">
        <v>0.98780000000000001</v>
      </c>
      <c r="PL19" s="17">
        <v>20</v>
      </c>
      <c r="PM19" s="17">
        <v>19.51219</v>
      </c>
      <c r="PN19" s="17">
        <v>19.5122</v>
      </c>
      <c r="PO19" s="17">
        <v>0.48780000000000001</v>
      </c>
      <c r="PP19" s="17">
        <v>18.350000000000001</v>
      </c>
      <c r="PQ19" s="17">
        <v>17.560970000000001</v>
      </c>
      <c r="PR19" s="17">
        <v>17.560980000000001</v>
      </c>
      <c r="PS19" s="17">
        <v>0.78902000000000005</v>
      </c>
      <c r="PT19" s="17">
        <v>3.4</v>
      </c>
      <c r="PU19" s="17">
        <v>3.5</v>
      </c>
      <c r="PV19" s="17">
        <v>3.5</v>
      </c>
      <c r="PW19" s="17">
        <v>-0.1</v>
      </c>
      <c r="PX19" s="17">
        <v>18.7</v>
      </c>
      <c r="PY19" s="17">
        <v>18.2439</v>
      </c>
      <c r="PZ19" s="17">
        <v>18.2439</v>
      </c>
      <c r="QA19" s="17">
        <v>0.45610000000000001</v>
      </c>
      <c r="QB19" s="17">
        <v>0.3</v>
      </c>
      <c r="QC19" s="17">
        <v>0.16</v>
      </c>
      <c r="QD19" s="17">
        <v>0.16</v>
      </c>
      <c r="QE19" s="17">
        <v>0.14000000000000001</v>
      </c>
      <c r="QF19" s="17">
        <v>0.1</v>
      </c>
      <c r="QG19" s="17">
        <v>0.08</v>
      </c>
      <c r="QH19" s="17">
        <v>0.08</v>
      </c>
      <c r="QI19" s="17">
        <v>0.02</v>
      </c>
      <c r="QJ19" s="17">
        <v>21.7</v>
      </c>
      <c r="QK19" s="17">
        <v>20.100000000000001</v>
      </c>
      <c r="QL19" s="17">
        <v>17.201000000000001</v>
      </c>
      <c r="QM19" s="17">
        <v>4.4989999999999997</v>
      </c>
      <c r="QN19" s="17">
        <v>60.7</v>
      </c>
      <c r="QO19" s="17">
        <v>48.5</v>
      </c>
      <c r="QP19" s="17">
        <v>40.881</v>
      </c>
      <c r="QQ19" s="17">
        <v>19.818999999999999</v>
      </c>
      <c r="QR19" s="17">
        <v>4.7</v>
      </c>
      <c r="QS19" s="17">
        <v>4.2</v>
      </c>
      <c r="QT19" s="17">
        <v>4.2</v>
      </c>
      <c r="QU19" s="17">
        <v>0.5</v>
      </c>
      <c r="QV19" s="17">
        <v>2.4</v>
      </c>
      <c r="QW19" s="17">
        <v>2.4</v>
      </c>
      <c r="QX19" s="17">
        <v>2.4</v>
      </c>
      <c r="QY19" s="17">
        <v>0</v>
      </c>
      <c r="QZ19" s="17">
        <v>2.4</v>
      </c>
      <c r="RA19" s="17">
        <v>2.4</v>
      </c>
      <c r="RB19" s="17">
        <v>2.4</v>
      </c>
      <c r="RC19" s="17">
        <v>0</v>
      </c>
      <c r="RD19" s="17">
        <v>3</v>
      </c>
      <c r="RE19" s="17">
        <v>2.8</v>
      </c>
      <c r="RF19" s="17">
        <v>2.8</v>
      </c>
      <c r="RG19" s="17">
        <v>0.2</v>
      </c>
      <c r="RH19" s="17">
        <v>0.7</v>
      </c>
      <c r="RI19" s="17">
        <v>0.40300000000000002</v>
      </c>
      <c r="RJ19" s="17">
        <v>0.40300000000000002</v>
      </c>
      <c r="RK19" s="17">
        <v>0.29699999999999999</v>
      </c>
      <c r="RL19" s="17">
        <v>3.6</v>
      </c>
      <c r="RM19" s="17">
        <v>3.6</v>
      </c>
      <c r="RN19" s="17">
        <v>3.6</v>
      </c>
      <c r="RO19" s="17">
        <v>0</v>
      </c>
      <c r="RP19" s="17">
        <v>3.4</v>
      </c>
      <c r="RQ19" s="17">
        <v>0</v>
      </c>
      <c r="RR19" s="17">
        <v>0</v>
      </c>
      <c r="RS19" s="17">
        <v>3.4</v>
      </c>
      <c r="RT19" s="17">
        <v>2</v>
      </c>
      <c r="RU19" s="17">
        <v>2</v>
      </c>
      <c r="RV19" s="17">
        <v>2</v>
      </c>
      <c r="RW19" s="17">
        <v>0</v>
      </c>
      <c r="RX19" s="17"/>
      <c r="RY19" s="17"/>
      <c r="RZ19" s="17"/>
      <c r="SA19" s="17">
        <v>0</v>
      </c>
      <c r="SB19" s="17">
        <v>15.6</v>
      </c>
      <c r="SC19" s="17">
        <v>12.09756</v>
      </c>
      <c r="SD19" s="17">
        <v>12.09756</v>
      </c>
      <c r="SE19" s="17">
        <v>3.50244</v>
      </c>
      <c r="SF19" s="17">
        <v>9</v>
      </c>
      <c r="SG19" s="17">
        <v>9.0519999999999996</v>
      </c>
      <c r="SH19" s="17">
        <v>9.0519999999999996</v>
      </c>
      <c r="SI19" s="17">
        <v>-5.1999999999999998E-2</v>
      </c>
      <c r="SJ19" s="17">
        <v>19.100000000000001</v>
      </c>
      <c r="SK19" s="17">
        <v>19.51219</v>
      </c>
      <c r="SL19" s="17">
        <v>19.5122</v>
      </c>
      <c r="SM19" s="17">
        <v>-0.41220000000000001</v>
      </c>
      <c r="SN19" s="17">
        <v>20.2</v>
      </c>
      <c r="SO19" s="17">
        <v>19.51219</v>
      </c>
      <c r="SP19" s="17">
        <v>19.5122</v>
      </c>
      <c r="SQ19" s="17">
        <v>0.68779999999999997</v>
      </c>
      <c r="SR19" s="17">
        <v>20</v>
      </c>
      <c r="SS19" s="17">
        <v>19.317070000000001</v>
      </c>
      <c r="ST19" s="17">
        <v>19.317070000000001</v>
      </c>
      <c r="SU19" s="17">
        <v>0.68293000000000004</v>
      </c>
      <c r="SV19" s="17">
        <v>26.9</v>
      </c>
      <c r="SW19" s="17">
        <v>19.88</v>
      </c>
      <c r="SX19" s="17">
        <v>19.88</v>
      </c>
      <c r="SY19" s="17">
        <v>7.02</v>
      </c>
      <c r="SZ19" s="17">
        <v>18.899999999999999</v>
      </c>
      <c r="TA19" s="17">
        <v>10.42</v>
      </c>
      <c r="TB19" s="17">
        <v>10.42</v>
      </c>
      <c r="TC19" s="17">
        <v>8.48</v>
      </c>
      <c r="TD19" s="17">
        <v>0</v>
      </c>
      <c r="TE19" s="17">
        <v>1E-3</v>
      </c>
      <c r="TF19" s="17">
        <v>1E-3</v>
      </c>
      <c r="TG19" s="17">
        <v>-1E-3</v>
      </c>
      <c r="TH19" s="17">
        <v>63.2</v>
      </c>
      <c r="TI19" s="17">
        <v>37.700000000000003</v>
      </c>
      <c r="TJ19" s="17">
        <v>19.670000000000002</v>
      </c>
      <c r="TK19" s="17">
        <v>43.53</v>
      </c>
      <c r="TL19" s="17">
        <v>89.2</v>
      </c>
      <c r="TM19" s="17">
        <v>51.3</v>
      </c>
      <c r="TN19" s="17">
        <v>17.350000000000001</v>
      </c>
      <c r="TO19" s="17">
        <v>71.849999999999994</v>
      </c>
      <c r="TP19" s="17">
        <v>3.4</v>
      </c>
      <c r="TQ19" s="17">
        <v>2.012</v>
      </c>
      <c r="TR19" s="17">
        <v>2.012</v>
      </c>
      <c r="TS19" s="17">
        <v>1.3879999999999999</v>
      </c>
      <c r="TT19" s="17">
        <v>2.8</v>
      </c>
      <c r="TU19" s="17">
        <v>1.046</v>
      </c>
      <c r="TV19" s="17">
        <v>1.046</v>
      </c>
      <c r="TW19" s="17">
        <v>1.754</v>
      </c>
      <c r="TX19" s="17">
        <v>21</v>
      </c>
      <c r="TY19" s="17">
        <v>18.536580000000001</v>
      </c>
      <c r="TZ19" s="17">
        <v>18.53659</v>
      </c>
      <c r="UA19" s="17">
        <v>2.4634100000000001</v>
      </c>
      <c r="UB19" s="17">
        <v>6.3</v>
      </c>
      <c r="UC19" s="17">
        <v>5</v>
      </c>
      <c r="UD19" s="17">
        <v>5</v>
      </c>
      <c r="UE19" s="17">
        <v>1.3</v>
      </c>
      <c r="UF19" s="17">
        <v>8.1</v>
      </c>
      <c r="UG19" s="17">
        <v>7.5</v>
      </c>
      <c r="UH19" s="17">
        <v>7.5</v>
      </c>
      <c r="UI19" s="17">
        <v>0.6</v>
      </c>
      <c r="UJ19" s="17">
        <v>20</v>
      </c>
      <c r="UK19" s="17">
        <v>19.51219</v>
      </c>
      <c r="UL19" s="17">
        <v>19.5122</v>
      </c>
      <c r="UM19" s="17">
        <v>0.48780000000000001</v>
      </c>
      <c r="UN19" s="17">
        <v>20</v>
      </c>
      <c r="UO19" s="17">
        <v>19.51219</v>
      </c>
      <c r="UP19" s="17">
        <v>19.5122</v>
      </c>
      <c r="UQ19" s="17">
        <v>0.48780000000000001</v>
      </c>
      <c r="UR19" s="17">
        <v>10</v>
      </c>
      <c r="US19" s="17">
        <v>10</v>
      </c>
      <c r="UT19" s="17">
        <v>10</v>
      </c>
      <c r="UU19" s="17">
        <v>0</v>
      </c>
      <c r="UV19" s="17">
        <v>0.3</v>
      </c>
      <c r="UW19" s="17">
        <v>3.3479999999999999</v>
      </c>
      <c r="UX19" s="17">
        <v>3.3479999999999999</v>
      </c>
      <c r="UY19" s="17">
        <v>-3.048</v>
      </c>
      <c r="UZ19" s="17">
        <v>0</v>
      </c>
      <c r="VA19" s="17"/>
      <c r="VB19" s="17">
        <v>0</v>
      </c>
      <c r="VC19" s="17">
        <v>0</v>
      </c>
      <c r="VD19" s="17">
        <v>0</v>
      </c>
      <c r="VE19" s="17">
        <v>6.2</v>
      </c>
      <c r="VF19" s="17">
        <v>0.16</v>
      </c>
      <c r="VG19" s="17">
        <v>-0.16</v>
      </c>
      <c r="VH19" s="17">
        <v>0.6</v>
      </c>
      <c r="VI19" s="17">
        <v>0.6</v>
      </c>
      <c r="VJ19" s="17">
        <v>0.6</v>
      </c>
      <c r="VK19" s="17">
        <v>0</v>
      </c>
      <c r="VL19" s="17">
        <v>76.099999999999994</v>
      </c>
      <c r="VM19" s="17">
        <v>32.1</v>
      </c>
      <c r="VN19" s="17">
        <v>20.937000000000001</v>
      </c>
      <c r="VO19" s="17">
        <v>55.162999999999997</v>
      </c>
      <c r="VP19" s="17">
        <v>60.3</v>
      </c>
      <c r="VQ19" s="17">
        <v>39.6</v>
      </c>
      <c r="VR19" s="17">
        <v>16.97</v>
      </c>
      <c r="VS19" s="17">
        <v>43.33</v>
      </c>
      <c r="VT19" s="17">
        <v>0.1</v>
      </c>
      <c r="VU19" s="17">
        <v>6.7</v>
      </c>
      <c r="VV19" s="17">
        <v>0</v>
      </c>
      <c r="VW19" s="17">
        <v>0.1</v>
      </c>
      <c r="VX19" s="17">
        <v>0</v>
      </c>
      <c r="VY19" s="17">
        <v>0</v>
      </c>
      <c r="VZ19" s="17">
        <v>0</v>
      </c>
      <c r="WA19" s="17">
        <v>0</v>
      </c>
      <c r="WB19" s="17">
        <v>5.4</v>
      </c>
      <c r="WC19" s="17">
        <v>5.4</v>
      </c>
      <c r="WD19" s="17">
        <v>5.4</v>
      </c>
      <c r="WE19" s="17">
        <v>0</v>
      </c>
      <c r="WF19" s="17">
        <v>20</v>
      </c>
      <c r="WG19" s="17">
        <v>19.317070000000001</v>
      </c>
      <c r="WH19" s="17">
        <v>19.317070000000001</v>
      </c>
      <c r="WI19" s="17">
        <v>0.68293000000000004</v>
      </c>
      <c r="WJ19" s="17">
        <v>8</v>
      </c>
      <c r="WK19" s="17">
        <v>10.8</v>
      </c>
      <c r="WL19" s="17">
        <v>10.8</v>
      </c>
      <c r="WM19" s="17">
        <v>-2.8</v>
      </c>
      <c r="WN19" s="17">
        <v>15.1</v>
      </c>
      <c r="WO19" s="17">
        <v>55</v>
      </c>
      <c r="WP19" s="17">
        <v>55</v>
      </c>
      <c r="WQ19" s="17">
        <v>-39.9</v>
      </c>
      <c r="WR19" s="17">
        <v>35.700000000000003</v>
      </c>
      <c r="WS19" s="17"/>
      <c r="WT19" s="17"/>
      <c r="WU19" s="17">
        <v>35.700000000000003</v>
      </c>
      <c r="WV19" s="17">
        <v>29.4</v>
      </c>
      <c r="WW19" s="17">
        <v>29.184000000000001</v>
      </c>
      <c r="WX19" s="17">
        <v>29.184000000000001</v>
      </c>
      <c r="WY19" s="17">
        <v>0.216</v>
      </c>
      <c r="WZ19" s="17">
        <v>3.3</v>
      </c>
      <c r="XA19" s="17">
        <v>2.8159999999999998</v>
      </c>
      <c r="XB19" s="17">
        <v>2.8159999999999998</v>
      </c>
      <c r="XC19" s="17">
        <v>0.48399999999999999</v>
      </c>
      <c r="XD19" s="17">
        <v>14.5</v>
      </c>
      <c r="XE19" s="17">
        <v>14</v>
      </c>
      <c r="XF19" s="17">
        <v>14</v>
      </c>
      <c r="XG19" s="17">
        <v>0.5</v>
      </c>
      <c r="XH19" s="17">
        <v>17.5</v>
      </c>
      <c r="XI19" s="17">
        <v>17</v>
      </c>
      <c r="XJ19" s="17">
        <v>17</v>
      </c>
      <c r="XK19" s="17">
        <v>0.5</v>
      </c>
      <c r="XL19" s="17">
        <v>8.6</v>
      </c>
      <c r="XM19" s="17">
        <v>8.18</v>
      </c>
      <c r="XN19" s="17">
        <v>8.18</v>
      </c>
      <c r="XO19" s="17">
        <v>0.42</v>
      </c>
    </row>
    <row r="20" spans="1:639" ht="24" customHeight="1" x14ac:dyDescent="0.3">
      <c r="A20" s="1"/>
      <c r="B20" s="16" t="s">
        <v>71</v>
      </c>
      <c r="C20" s="16" t="s">
        <v>657</v>
      </c>
      <c r="D20" s="17">
        <v>1</v>
      </c>
      <c r="E20" s="17">
        <v>1.01</v>
      </c>
      <c r="F20" s="17">
        <v>1.01</v>
      </c>
      <c r="G20" s="17">
        <v>-0.01</v>
      </c>
      <c r="H20" s="17">
        <v>1.6</v>
      </c>
      <c r="I20" s="17">
        <v>1.66</v>
      </c>
      <c r="J20" s="17">
        <v>1.66</v>
      </c>
      <c r="K20" s="17">
        <v>-0.06</v>
      </c>
      <c r="L20" s="17">
        <v>4.3</v>
      </c>
      <c r="M20" s="17">
        <v>3.5488499999999998</v>
      </c>
      <c r="N20" s="17">
        <v>3.5488499999999998</v>
      </c>
      <c r="O20" s="17">
        <v>0.75114999999999998</v>
      </c>
      <c r="P20" s="17">
        <v>603.4</v>
      </c>
      <c r="Q20" s="17">
        <v>597.06966999999997</v>
      </c>
      <c r="R20" s="17">
        <v>597.06966999999997</v>
      </c>
      <c r="S20" s="17">
        <v>6.33033</v>
      </c>
      <c r="T20" s="17">
        <v>200.2</v>
      </c>
      <c r="U20" s="17">
        <v>195.18486999999999</v>
      </c>
      <c r="V20" s="17">
        <v>195.18487999999999</v>
      </c>
      <c r="W20" s="17">
        <v>5.0151199999999996</v>
      </c>
      <c r="X20" s="17"/>
      <c r="Y20" s="17"/>
      <c r="Z20" s="17"/>
      <c r="AA20" s="17">
        <v>0</v>
      </c>
      <c r="AB20" s="17"/>
      <c r="AC20" s="17"/>
      <c r="AD20" s="17"/>
      <c r="AE20" s="17">
        <v>0</v>
      </c>
      <c r="AF20" s="17">
        <v>90.1</v>
      </c>
      <c r="AG20" s="17">
        <v>92.226339999999993</v>
      </c>
      <c r="AH20" s="17">
        <v>92.226339999999993</v>
      </c>
      <c r="AI20" s="17">
        <v>-2.1263399999999999</v>
      </c>
      <c r="AJ20" s="17">
        <v>240</v>
      </c>
      <c r="AK20" s="17">
        <v>244.03479999999999</v>
      </c>
      <c r="AL20" s="17">
        <v>244.03479999999999</v>
      </c>
      <c r="AM20" s="17">
        <v>-4.0347999999999997</v>
      </c>
      <c r="AN20" s="17"/>
      <c r="AO20" s="17"/>
      <c r="AP20" s="17"/>
      <c r="AQ20" s="17">
        <v>0</v>
      </c>
      <c r="AR20" s="17"/>
      <c r="AS20" s="17"/>
      <c r="AT20" s="17"/>
      <c r="AU20" s="17">
        <v>0</v>
      </c>
      <c r="AV20" s="17">
        <v>175.8</v>
      </c>
      <c r="AW20" s="17">
        <v>188.88890000000001</v>
      </c>
      <c r="AX20" s="17">
        <v>111.11111</v>
      </c>
      <c r="AY20" s="17">
        <v>64.688890000000001</v>
      </c>
      <c r="AZ20" s="17">
        <v>201</v>
      </c>
      <c r="BA20" s="17">
        <v>188.88890000000001</v>
      </c>
      <c r="BB20" s="17">
        <v>111.11111</v>
      </c>
      <c r="BC20" s="17">
        <v>89.888890000000004</v>
      </c>
      <c r="BD20" s="17">
        <v>200.8</v>
      </c>
      <c r="BE20" s="17">
        <v>188.88890000000001</v>
      </c>
      <c r="BF20" s="17">
        <v>111.11111</v>
      </c>
      <c r="BG20" s="17">
        <v>89.688890000000001</v>
      </c>
      <c r="BH20" s="17">
        <v>273.60000000000002</v>
      </c>
      <c r="BI20" s="17">
        <v>283.33335</v>
      </c>
      <c r="BJ20" s="17">
        <v>166.66667000000001</v>
      </c>
      <c r="BK20" s="17">
        <v>106.93333</v>
      </c>
      <c r="BL20" s="17">
        <v>208.7</v>
      </c>
      <c r="BM20" s="17">
        <v>212.00002000000001</v>
      </c>
      <c r="BN20" s="17">
        <v>212.00002000000001</v>
      </c>
      <c r="BO20" s="17">
        <v>-3.30002</v>
      </c>
      <c r="BP20" s="17">
        <v>108.7</v>
      </c>
      <c r="BQ20" s="17">
        <v>106.00001</v>
      </c>
      <c r="BR20" s="17">
        <v>106.00001</v>
      </c>
      <c r="BS20" s="17">
        <v>2.6999900000000001</v>
      </c>
      <c r="BT20" s="17">
        <v>566.20000000000005</v>
      </c>
      <c r="BU20" s="17">
        <v>568.29853000000003</v>
      </c>
      <c r="BV20" s="17">
        <v>568.29854</v>
      </c>
      <c r="BW20" s="17">
        <v>-2.0985399999999998</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162.69999999999999</v>
      </c>
      <c r="CS20" s="17">
        <v>164.70731000000001</v>
      </c>
      <c r="CT20" s="17">
        <v>164.70732000000001</v>
      </c>
      <c r="CU20" s="17">
        <v>-2.00732</v>
      </c>
      <c r="CV20" s="17">
        <v>8.3000000000000007</v>
      </c>
      <c r="CW20" s="17">
        <v>8.3046600000000002</v>
      </c>
      <c r="CX20" s="17">
        <v>8.3046600000000002</v>
      </c>
      <c r="CY20" s="17">
        <v>-4.6600000000000001E-3</v>
      </c>
      <c r="CZ20" s="17">
        <v>0</v>
      </c>
      <c r="DA20" s="17">
        <v>0</v>
      </c>
      <c r="DB20" s="17">
        <v>0</v>
      </c>
      <c r="DC20" s="17">
        <v>0</v>
      </c>
      <c r="DD20" s="17">
        <v>6.8</v>
      </c>
      <c r="DE20" s="17">
        <v>6.8787000000000003</v>
      </c>
      <c r="DF20" s="17">
        <v>6.8787000000000003</v>
      </c>
      <c r="DG20" s="17">
        <v>-7.8700000000000006E-2</v>
      </c>
      <c r="DH20" s="17">
        <v>5</v>
      </c>
      <c r="DI20" s="17">
        <v>4.7461900000000004</v>
      </c>
      <c r="DJ20" s="17">
        <v>4.7462</v>
      </c>
      <c r="DK20" s="17">
        <v>0.25380000000000003</v>
      </c>
      <c r="DL20" s="17">
        <v>40.700000000000003</v>
      </c>
      <c r="DM20" s="17">
        <v>59.999969999999998</v>
      </c>
      <c r="DN20" s="17">
        <v>66.921390000000002</v>
      </c>
      <c r="DO20" s="17">
        <v>-26.22139</v>
      </c>
      <c r="DP20" s="17">
        <v>6</v>
      </c>
      <c r="DQ20" s="17">
        <v>6.5494899999999996</v>
      </c>
      <c r="DR20" s="17">
        <v>6.5494000000000003</v>
      </c>
      <c r="DS20" s="17">
        <v>-0.5494</v>
      </c>
      <c r="DT20" s="17"/>
      <c r="DU20" s="17"/>
      <c r="DV20" s="17"/>
      <c r="DW20" s="17">
        <v>0</v>
      </c>
      <c r="DX20" s="17"/>
      <c r="DY20" s="17"/>
      <c r="DZ20" s="17"/>
      <c r="EA20" s="17">
        <v>0</v>
      </c>
      <c r="EB20" s="17"/>
      <c r="EC20" s="17"/>
      <c r="ED20" s="17"/>
      <c r="EE20" s="17">
        <v>0</v>
      </c>
      <c r="EF20" s="17">
        <v>111</v>
      </c>
      <c r="EG20" s="17">
        <v>112.90536</v>
      </c>
      <c r="EH20" s="17">
        <v>112.90537</v>
      </c>
      <c r="EI20" s="17">
        <v>-1.90537</v>
      </c>
      <c r="EJ20" s="17">
        <v>223.6</v>
      </c>
      <c r="EK20" s="17">
        <v>221.55625000000001</v>
      </c>
      <c r="EL20" s="17">
        <v>221.55625000000001</v>
      </c>
      <c r="EM20" s="17">
        <v>2.0437500000000002</v>
      </c>
      <c r="EN20" s="17"/>
      <c r="EO20" s="17"/>
      <c r="EP20" s="17"/>
      <c r="EQ20" s="17">
        <v>0</v>
      </c>
      <c r="ER20" s="17"/>
      <c r="ES20" s="17"/>
      <c r="ET20" s="17"/>
      <c r="EU20" s="17">
        <v>0</v>
      </c>
      <c r="EV20" s="17"/>
      <c r="EW20" s="17"/>
      <c r="EX20" s="17"/>
      <c r="EY20" s="17">
        <v>0</v>
      </c>
      <c r="EZ20" s="17">
        <v>6.5</v>
      </c>
      <c r="FA20" s="17">
        <v>6.39</v>
      </c>
      <c r="FB20" s="17">
        <v>6.39</v>
      </c>
      <c r="FC20" s="17">
        <v>0.11</v>
      </c>
      <c r="FD20" s="17">
        <v>307.7</v>
      </c>
      <c r="FE20" s="17">
        <v>149.26821000000001</v>
      </c>
      <c r="FF20" s="17">
        <v>458.87804999999997</v>
      </c>
      <c r="FG20" s="17">
        <v>-151.17805000000001</v>
      </c>
      <c r="FH20" s="17">
        <v>78.900000000000006</v>
      </c>
      <c r="FI20" s="17">
        <v>69.248570000000001</v>
      </c>
      <c r="FJ20" s="17">
        <v>69.248570000000001</v>
      </c>
      <c r="FK20" s="17">
        <v>9.6514299999999995</v>
      </c>
      <c r="FL20" s="17">
        <v>0</v>
      </c>
      <c r="FM20" s="17"/>
      <c r="FN20" s="17"/>
      <c r="FO20" s="17">
        <v>0</v>
      </c>
      <c r="FP20" s="17">
        <v>42.1</v>
      </c>
      <c r="FQ20" s="17">
        <v>37.709339999999997</v>
      </c>
      <c r="FR20" s="17">
        <v>37.709339999999997</v>
      </c>
      <c r="FS20" s="17">
        <v>4.3906599999999996</v>
      </c>
      <c r="FT20" s="17">
        <v>18.399999999999999</v>
      </c>
      <c r="FU20" s="17">
        <v>19.28585</v>
      </c>
      <c r="FV20" s="17">
        <v>19.28585</v>
      </c>
      <c r="FW20" s="17">
        <v>-0.88585000000000003</v>
      </c>
      <c r="FX20" s="17">
        <v>19.8</v>
      </c>
      <c r="FY20" s="17">
        <v>19.414629999999999</v>
      </c>
      <c r="FZ20" s="17">
        <v>19.414629999999999</v>
      </c>
      <c r="GA20" s="17">
        <v>0.38536999999999999</v>
      </c>
      <c r="GB20" s="17">
        <v>93.7</v>
      </c>
      <c r="GC20" s="17">
        <v>87.657560000000004</v>
      </c>
      <c r="GD20" s="17">
        <v>87.657560000000004</v>
      </c>
      <c r="GE20" s="17">
        <v>6.04244</v>
      </c>
      <c r="GF20" s="17">
        <v>180</v>
      </c>
      <c r="GG20" s="17">
        <v>172.77421000000001</v>
      </c>
      <c r="GH20" s="17">
        <v>148.29267999999999</v>
      </c>
      <c r="GI20" s="17">
        <v>31.707319999999999</v>
      </c>
      <c r="GJ20" s="17">
        <v>45.9</v>
      </c>
      <c r="GK20" s="17">
        <v>136.15</v>
      </c>
      <c r="GL20" s="17">
        <v>148.29267999999999</v>
      </c>
      <c r="GM20" s="17">
        <v>-102.39268</v>
      </c>
      <c r="GN20" s="17">
        <v>0</v>
      </c>
      <c r="GO20" s="17"/>
      <c r="GP20" s="17">
        <v>148.29267999999999</v>
      </c>
      <c r="GQ20" s="17">
        <v>-148.29267999999999</v>
      </c>
      <c r="GR20" s="17">
        <v>110.7</v>
      </c>
      <c r="GS20" s="17">
        <v>110.91316999999999</v>
      </c>
      <c r="GT20" s="17">
        <v>109.40812</v>
      </c>
      <c r="GU20" s="17">
        <v>1.2918799999999999</v>
      </c>
      <c r="GV20" s="17">
        <v>7.7</v>
      </c>
      <c r="GW20" s="17">
        <v>8.5903899999999993</v>
      </c>
      <c r="GX20" s="17">
        <v>8.5903899999999993</v>
      </c>
      <c r="GY20" s="17">
        <v>-0.89039000000000001</v>
      </c>
      <c r="GZ20" s="17">
        <v>9</v>
      </c>
      <c r="HA20" s="17">
        <v>8.6197800000000004</v>
      </c>
      <c r="HB20" s="17">
        <v>8.6197900000000001</v>
      </c>
      <c r="HC20" s="17">
        <v>0.38020999999999999</v>
      </c>
      <c r="HD20" s="17">
        <v>44.6</v>
      </c>
      <c r="HE20" s="17">
        <v>0</v>
      </c>
      <c r="HF20" s="17">
        <v>46.93732</v>
      </c>
      <c r="HG20" s="17">
        <v>-2.3373200000000001</v>
      </c>
      <c r="HH20" s="17">
        <v>47.2</v>
      </c>
      <c r="HI20" s="17">
        <v>44.275120000000001</v>
      </c>
      <c r="HJ20" s="17">
        <v>44.275120000000001</v>
      </c>
      <c r="HK20" s="17">
        <v>2.9248799999999999</v>
      </c>
      <c r="HL20" s="17">
        <v>3.8</v>
      </c>
      <c r="HM20" s="17">
        <v>4.0998900000000003</v>
      </c>
      <c r="HN20" s="17">
        <v>4.0998900000000003</v>
      </c>
      <c r="HO20" s="17">
        <v>-0.29988999999999999</v>
      </c>
      <c r="HP20" s="17">
        <v>31.2</v>
      </c>
      <c r="HQ20" s="17">
        <v>31.00404</v>
      </c>
      <c r="HR20" s="17">
        <v>31.00404</v>
      </c>
      <c r="HS20" s="17">
        <v>0.19596</v>
      </c>
      <c r="HT20" s="17">
        <v>96.5</v>
      </c>
      <c r="HU20" s="17">
        <v>106.14677</v>
      </c>
      <c r="HV20" s="17">
        <v>67.459310000000002</v>
      </c>
      <c r="HW20" s="17">
        <v>29.040690000000001</v>
      </c>
      <c r="HX20" s="17">
        <v>6.8</v>
      </c>
      <c r="HY20" s="17">
        <v>0</v>
      </c>
      <c r="HZ20" s="17">
        <v>0</v>
      </c>
      <c r="IA20" s="17">
        <v>6.8</v>
      </c>
      <c r="IB20" s="17"/>
      <c r="IC20" s="17"/>
      <c r="ID20" s="17"/>
      <c r="IE20" s="17">
        <v>0</v>
      </c>
      <c r="IF20" s="17"/>
      <c r="IG20" s="17"/>
      <c r="IH20" s="17"/>
      <c r="II20" s="17">
        <v>0</v>
      </c>
      <c r="IJ20" s="17">
        <v>47.5</v>
      </c>
      <c r="IK20" s="17">
        <v>46.012590000000003</v>
      </c>
      <c r="IL20" s="17">
        <v>48.41648</v>
      </c>
      <c r="IM20" s="17">
        <v>-0.91647999999999996</v>
      </c>
      <c r="IN20" s="17"/>
      <c r="IO20" s="17"/>
      <c r="IP20" s="17"/>
      <c r="IQ20" s="17">
        <v>0</v>
      </c>
      <c r="IR20" s="17"/>
      <c r="IS20" s="17"/>
      <c r="IT20" s="17"/>
      <c r="IU20" s="17">
        <v>0</v>
      </c>
      <c r="IV20" s="17"/>
      <c r="IW20" s="17"/>
      <c r="IX20" s="17"/>
      <c r="IY20" s="17">
        <v>0</v>
      </c>
      <c r="IZ20" s="17">
        <v>118.2</v>
      </c>
      <c r="JA20" s="17">
        <v>115.80499</v>
      </c>
      <c r="JB20" s="17">
        <v>113.9824</v>
      </c>
      <c r="JC20" s="17">
        <v>4.2176</v>
      </c>
      <c r="JD20" s="17"/>
      <c r="JE20" s="17"/>
      <c r="JF20" s="17"/>
      <c r="JG20" s="17">
        <v>0</v>
      </c>
      <c r="JH20" s="17">
        <v>0</v>
      </c>
      <c r="JI20" s="17">
        <v>0</v>
      </c>
      <c r="JJ20" s="17"/>
      <c r="JK20" s="17">
        <v>0</v>
      </c>
      <c r="JL20" s="17"/>
      <c r="JM20" s="17"/>
      <c r="JN20" s="17"/>
      <c r="JO20" s="17">
        <v>0</v>
      </c>
      <c r="JP20" s="17"/>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v>16.399999999999999</v>
      </c>
      <c r="KO20" s="17">
        <v>16.410340000000001</v>
      </c>
      <c r="KP20" s="17">
        <v>16.410260000000001</v>
      </c>
      <c r="KQ20" s="17">
        <v>-1.026E-2</v>
      </c>
      <c r="KR20" s="17"/>
      <c r="KS20" s="17"/>
      <c r="KT20" s="17"/>
      <c r="KU20" s="17">
        <v>0</v>
      </c>
      <c r="KV20" s="17"/>
      <c r="KW20" s="17"/>
      <c r="KX20" s="17"/>
      <c r="KY20" s="17">
        <v>0</v>
      </c>
      <c r="KZ20" s="17">
        <v>52</v>
      </c>
      <c r="LA20" s="17">
        <v>41.025759999999998</v>
      </c>
      <c r="LB20" s="17">
        <v>79.583489999999998</v>
      </c>
      <c r="LC20" s="17">
        <v>-27.583490000000001</v>
      </c>
      <c r="LD20" s="17">
        <v>133.5</v>
      </c>
      <c r="LE20" s="17">
        <v>133.67995999999999</v>
      </c>
      <c r="LF20" s="17">
        <v>133.67995999999999</v>
      </c>
      <c r="LG20" s="17">
        <v>-0.17996000000000001</v>
      </c>
      <c r="LH20" s="17">
        <v>64.5</v>
      </c>
      <c r="LI20" s="17">
        <v>67.461460000000002</v>
      </c>
      <c r="LJ20" s="17">
        <v>67.461460000000002</v>
      </c>
      <c r="LK20" s="17">
        <v>-2.9614600000000002</v>
      </c>
      <c r="LL20" s="17">
        <v>81.599999999999994</v>
      </c>
      <c r="LM20" s="17">
        <v>78.567989999999995</v>
      </c>
      <c r="LN20" s="17">
        <v>78.567999999999998</v>
      </c>
      <c r="LO20" s="17">
        <v>3.032</v>
      </c>
      <c r="LP20" s="17">
        <v>30.6</v>
      </c>
      <c r="LQ20" s="17">
        <v>30.097560000000001</v>
      </c>
      <c r="LR20" s="17">
        <v>30.097560000000001</v>
      </c>
      <c r="LS20" s="17">
        <v>0.50244</v>
      </c>
      <c r="LT20" s="17"/>
      <c r="LU20" s="17"/>
      <c r="LV20" s="17"/>
      <c r="LW20" s="17">
        <v>0</v>
      </c>
      <c r="LX20" s="17"/>
      <c r="LY20" s="17"/>
      <c r="LZ20" s="17"/>
      <c r="MA20" s="17">
        <v>0</v>
      </c>
      <c r="MB20" s="17"/>
      <c r="MC20" s="17"/>
      <c r="MD20" s="17"/>
      <c r="ME20" s="17">
        <v>0</v>
      </c>
      <c r="MF20" s="17">
        <v>145.6</v>
      </c>
      <c r="MG20" s="17">
        <v>145.93970999999999</v>
      </c>
      <c r="MH20" s="17">
        <v>145.93971999999999</v>
      </c>
      <c r="MI20" s="17">
        <v>-0.33972000000000002</v>
      </c>
      <c r="MJ20" s="17">
        <v>145.1</v>
      </c>
      <c r="MK20" s="17">
        <v>145.93970999999999</v>
      </c>
      <c r="ML20" s="17">
        <v>145.93971999999999</v>
      </c>
      <c r="MM20" s="17">
        <v>-0.83972000000000002</v>
      </c>
      <c r="MN20" s="17">
        <v>148.80000000000001</v>
      </c>
      <c r="MO20" s="17">
        <v>145.93970999999999</v>
      </c>
      <c r="MP20" s="17">
        <v>145.93971999999999</v>
      </c>
      <c r="MQ20" s="17">
        <v>2.8602799999999999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69</v>
      </c>
      <c r="NY20" s="17">
        <v>80.7</v>
      </c>
      <c r="NZ20" s="17">
        <v>74.543999999999997</v>
      </c>
      <c r="OA20" s="17">
        <v>-5.5439999999999996</v>
      </c>
      <c r="OB20" s="17">
        <v>1.6</v>
      </c>
      <c r="OC20" s="17">
        <v>2.1659999999999999</v>
      </c>
      <c r="OD20" s="17">
        <v>2.1659999999999999</v>
      </c>
      <c r="OE20" s="17">
        <v>-0.56599999999999995</v>
      </c>
      <c r="OF20" s="17">
        <v>0.9</v>
      </c>
      <c r="OG20" s="17">
        <v>6.5190000000000001</v>
      </c>
      <c r="OH20" s="17">
        <v>6.5190000000000001</v>
      </c>
      <c r="OI20" s="17">
        <v>-5.6189999999999998</v>
      </c>
      <c r="OJ20" s="17">
        <v>0</v>
      </c>
      <c r="OK20" s="17">
        <v>0</v>
      </c>
      <c r="OL20" s="17">
        <v>0</v>
      </c>
      <c r="OM20" s="17">
        <v>0</v>
      </c>
      <c r="ON20" s="17">
        <v>20</v>
      </c>
      <c r="OO20" s="17">
        <v>17.560970000000001</v>
      </c>
      <c r="OP20" s="17">
        <v>17.560980000000001</v>
      </c>
      <c r="OQ20" s="17">
        <v>2.4390200000000002</v>
      </c>
      <c r="OR20" s="17">
        <v>9.9</v>
      </c>
      <c r="OS20" s="17">
        <v>9.9830000000000005</v>
      </c>
      <c r="OT20" s="17">
        <v>9.9830000000000005</v>
      </c>
      <c r="OU20" s="17">
        <v>-8.3000000000000004E-2</v>
      </c>
      <c r="OV20" s="17">
        <v>5.3</v>
      </c>
      <c r="OW20" s="17">
        <v>5.67</v>
      </c>
      <c r="OX20" s="17">
        <v>5.67</v>
      </c>
      <c r="OY20" s="17">
        <v>-0.37</v>
      </c>
      <c r="OZ20" s="17">
        <v>3.6</v>
      </c>
      <c r="PA20" s="17">
        <v>3.6</v>
      </c>
      <c r="PB20" s="17">
        <v>3.6</v>
      </c>
      <c r="PC20" s="17">
        <v>0</v>
      </c>
      <c r="PD20" s="17">
        <v>5.2</v>
      </c>
      <c r="PE20" s="17">
        <v>5</v>
      </c>
      <c r="PF20" s="17">
        <v>5</v>
      </c>
      <c r="PG20" s="17">
        <v>0.2</v>
      </c>
      <c r="PH20" s="17">
        <v>20.5</v>
      </c>
      <c r="PI20" s="17">
        <v>19.51219</v>
      </c>
      <c r="PJ20" s="17">
        <v>19.5122</v>
      </c>
      <c r="PK20" s="17">
        <v>0.98780000000000001</v>
      </c>
      <c r="PL20" s="17">
        <v>20</v>
      </c>
      <c r="PM20" s="17">
        <v>19.51219</v>
      </c>
      <c r="PN20" s="17">
        <v>19.5122</v>
      </c>
      <c r="PO20" s="17">
        <v>0.48780000000000001</v>
      </c>
      <c r="PP20" s="17">
        <v>18.37</v>
      </c>
      <c r="PQ20" s="17">
        <v>17.560970000000001</v>
      </c>
      <c r="PR20" s="17">
        <v>17.560980000000001</v>
      </c>
      <c r="PS20" s="17">
        <v>0.80901999999999996</v>
      </c>
      <c r="PT20" s="17">
        <v>3.4</v>
      </c>
      <c r="PU20" s="17">
        <v>3.5</v>
      </c>
      <c r="PV20" s="17">
        <v>3.5</v>
      </c>
      <c r="PW20" s="17">
        <v>-0.1</v>
      </c>
      <c r="PX20" s="17">
        <v>18.7</v>
      </c>
      <c r="PY20" s="17">
        <v>18.2439</v>
      </c>
      <c r="PZ20" s="17">
        <v>18.2439</v>
      </c>
      <c r="QA20" s="17">
        <v>0.45610000000000001</v>
      </c>
      <c r="QB20" s="17">
        <v>1.2</v>
      </c>
      <c r="QC20" s="17">
        <v>1.609</v>
      </c>
      <c r="QD20" s="17">
        <v>1.609</v>
      </c>
      <c r="QE20" s="17">
        <v>-0.40899999999999997</v>
      </c>
      <c r="QF20" s="17">
        <v>0.9</v>
      </c>
      <c r="QG20" s="17">
        <v>1.8480000000000001</v>
      </c>
      <c r="QH20" s="17">
        <v>1.8480000000000001</v>
      </c>
      <c r="QI20" s="17">
        <v>-0.94799999999999995</v>
      </c>
      <c r="QJ20" s="17">
        <v>20.3</v>
      </c>
      <c r="QK20" s="17">
        <v>19.8</v>
      </c>
      <c r="QL20" s="17">
        <v>17.527999999999999</v>
      </c>
      <c r="QM20" s="17">
        <v>2.7719999999999998</v>
      </c>
      <c r="QN20" s="17">
        <v>56.1</v>
      </c>
      <c r="QO20" s="17">
        <v>47.9</v>
      </c>
      <c r="QP20" s="17">
        <v>41.542999999999999</v>
      </c>
      <c r="QQ20" s="17">
        <v>14.557</v>
      </c>
      <c r="QR20" s="17">
        <v>4.7</v>
      </c>
      <c r="QS20" s="17">
        <v>4.2</v>
      </c>
      <c r="QT20" s="17">
        <v>4.2</v>
      </c>
      <c r="QU20" s="17">
        <v>0.5</v>
      </c>
      <c r="QV20" s="17">
        <v>2.4</v>
      </c>
      <c r="QW20" s="17">
        <v>2.4</v>
      </c>
      <c r="QX20" s="17">
        <v>2.4</v>
      </c>
      <c r="QY20" s="17">
        <v>0</v>
      </c>
      <c r="QZ20" s="17">
        <v>2.4</v>
      </c>
      <c r="RA20" s="17">
        <v>2.4</v>
      </c>
      <c r="RB20" s="17">
        <v>2.4</v>
      </c>
      <c r="RC20" s="17">
        <v>0</v>
      </c>
      <c r="RD20" s="17">
        <v>3</v>
      </c>
      <c r="RE20" s="17">
        <v>2.8</v>
      </c>
      <c r="RF20" s="17">
        <v>2.8</v>
      </c>
      <c r="RG20" s="17">
        <v>0.2</v>
      </c>
      <c r="RH20" s="17">
        <v>2.5</v>
      </c>
      <c r="RI20" s="17">
        <v>2.4950000000000001</v>
      </c>
      <c r="RJ20" s="17">
        <v>2.4950000000000001</v>
      </c>
      <c r="RK20" s="17">
        <v>5.0000000000000001E-3</v>
      </c>
      <c r="RL20" s="17">
        <v>3.6</v>
      </c>
      <c r="RM20" s="17">
        <v>3.6</v>
      </c>
      <c r="RN20" s="17">
        <v>3.6</v>
      </c>
      <c r="RO20" s="17">
        <v>0</v>
      </c>
      <c r="RP20" s="17">
        <v>3.3</v>
      </c>
      <c r="RQ20" s="17">
        <v>0</v>
      </c>
      <c r="RR20" s="17">
        <v>0</v>
      </c>
      <c r="RS20" s="17">
        <v>3.3</v>
      </c>
      <c r="RT20" s="17">
        <v>2</v>
      </c>
      <c r="RU20" s="17">
        <v>2</v>
      </c>
      <c r="RV20" s="17">
        <v>2</v>
      </c>
      <c r="RW20" s="17">
        <v>0</v>
      </c>
      <c r="RX20" s="17"/>
      <c r="RY20" s="17"/>
      <c r="RZ20" s="17"/>
      <c r="SA20" s="17">
        <v>0</v>
      </c>
      <c r="SB20" s="17">
        <v>15.5</v>
      </c>
      <c r="SC20" s="17">
        <v>12.09756</v>
      </c>
      <c r="SD20" s="17">
        <v>12.09756</v>
      </c>
      <c r="SE20" s="17">
        <v>3.4024399999999999</v>
      </c>
      <c r="SF20" s="17">
        <v>9.1</v>
      </c>
      <c r="SG20" s="17">
        <v>9.0519999999999996</v>
      </c>
      <c r="SH20" s="17">
        <v>9.0519999999999996</v>
      </c>
      <c r="SI20" s="17">
        <v>4.8000000000000001E-2</v>
      </c>
      <c r="SJ20" s="17">
        <v>19.399999999999999</v>
      </c>
      <c r="SK20" s="17">
        <v>19.51219</v>
      </c>
      <c r="SL20" s="17">
        <v>19.5122</v>
      </c>
      <c r="SM20" s="17">
        <v>-0.11219999999999999</v>
      </c>
      <c r="SN20" s="17">
        <v>20.2</v>
      </c>
      <c r="SO20" s="17">
        <v>19.51219</v>
      </c>
      <c r="SP20" s="17">
        <v>19.5122</v>
      </c>
      <c r="SQ20" s="17">
        <v>0.68779999999999997</v>
      </c>
      <c r="SR20" s="17">
        <v>20</v>
      </c>
      <c r="SS20" s="17">
        <v>19.317070000000001</v>
      </c>
      <c r="ST20" s="17">
        <v>19.317070000000001</v>
      </c>
      <c r="SU20" s="17">
        <v>0.68293000000000004</v>
      </c>
      <c r="SV20" s="17">
        <v>28</v>
      </c>
      <c r="SW20" s="17">
        <v>19.074000000000002</v>
      </c>
      <c r="SX20" s="17">
        <v>19.074000000000002</v>
      </c>
      <c r="SY20" s="17">
        <v>8.9260000000000002</v>
      </c>
      <c r="SZ20" s="17">
        <v>13.4</v>
      </c>
      <c r="TA20" s="17">
        <v>8.5169999999999995</v>
      </c>
      <c r="TB20" s="17">
        <v>8.5169999999999995</v>
      </c>
      <c r="TC20" s="17">
        <v>4.883</v>
      </c>
      <c r="TD20" s="17">
        <v>2.5</v>
      </c>
      <c r="TE20" s="17">
        <v>1.4850000000000001</v>
      </c>
      <c r="TF20" s="17">
        <v>1.4850000000000001</v>
      </c>
      <c r="TG20" s="17">
        <v>1.0149999999999999</v>
      </c>
      <c r="TH20" s="17">
        <v>64.5</v>
      </c>
      <c r="TI20" s="17">
        <v>34.6</v>
      </c>
      <c r="TJ20" s="17">
        <v>19.670000000000002</v>
      </c>
      <c r="TK20" s="17">
        <v>44.83</v>
      </c>
      <c r="TL20" s="17">
        <v>85.2</v>
      </c>
      <c r="TM20" s="17">
        <v>47.4</v>
      </c>
      <c r="TN20" s="17">
        <v>17.350000000000001</v>
      </c>
      <c r="TO20" s="17">
        <v>67.849999999999994</v>
      </c>
      <c r="TP20" s="17">
        <v>3.7</v>
      </c>
      <c r="TQ20" s="17">
        <v>2.048</v>
      </c>
      <c r="TR20" s="17">
        <v>2.048</v>
      </c>
      <c r="TS20" s="17">
        <v>1.6519999999999999</v>
      </c>
      <c r="TT20" s="17">
        <v>3.4</v>
      </c>
      <c r="TU20" s="17">
        <v>1.0609999999999999</v>
      </c>
      <c r="TV20" s="17">
        <v>1.0609999999999999</v>
      </c>
      <c r="TW20" s="17">
        <v>2.339</v>
      </c>
      <c r="TX20" s="17">
        <v>21</v>
      </c>
      <c r="TY20" s="17">
        <v>18.536580000000001</v>
      </c>
      <c r="TZ20" s="17">
        <v>18.53659</v>
      </c>
      <c r="UA20" s="17">
        <v>2.4634100000000001</v>
      </c>
      <c r="UB20" s="17">
        <v>6.2</v>
      </c>
      <c r="UC20" s="17">
        <v>5</v>
      </c>
      <c r="UD20" s="17">
        <v>5</v>
      </c>
      <c r="UE20" s="17">
        <v>1.2</v>
      </c>
      <c r="UF20" s="17">
        <v>8</v>
      </c>
      <c r="UG20" s="17">
        <v>7.5</v>
      </c>
      <c r="UH20" s="17">
        <v>7.5</v>
      </c>
      <c r="UI20" s="17">
        <v>0.5</v>
      </c>
      <c r="UJ20" s="17">
        <v>20</v>
      </c>
      <c r="UK20" s="17">
        <v>19.51219</v>
      </c>
      <c r="UL20" s="17">
        <v>19.5122</v>
      </c>
      <c r="UM20" s="17">
        <v>0.48780000000000001</v>
      </c>
      <c r="UN20" s="17">
        <v>20</v>
      </c>
      <c r="UO20" s="17">
        <v>19.51219</v>
      </c>
      <c r="UP20" s="17">
        <v>19.5122</v>
      </c>
      <c r="UQ20" s="17">
        <v>0.48780000000000001</v>
      </c>
      <c r="UR20" s="17">
        <v>10</v>
      </c>
      <c r="US20" s="17">
        <v>10</v>
      </c>
      <c r="UT20" s="17">
        <v>10</v>
      </c>
      <c r="UU20" s="17">
        <v>0</v>
      </c>
      <c r="UV20" s="17">
        <v>0</v>
      </c>
      <c r="UW20" s="17">
        <v>3.7949999999999999</v>
      </c>
      <c r="UX20" s="17">
        <v>3.7949999999999999</v>
      </c>
      <c r="UY20" s="17">
        <v>-3.7949999999999999</v>
      </c>
      <c r="UZ20" s="17">
        <v>0</v>
      </c>
      <c r="VA20" s="17"/>
      <c r="VB20" s="17">
        <v>0.32</v>
      </c>
      <c r="VC20" s="17">
        <v>-0.32</v>
      </c>
      <c r="VD20" s="17">
        <v>2.5</v>
      </c>
      <c r="VE20" s="17">
        <v>20.7</v>
      </c>
      <c r="VF20" s="17">
        <v>4.34</v>
      </c>
      <c r="VG20" s="17">
        <v>-1.84</v>
      </c>
      <c r="VH20" s="17">
        <v>0.6</v>
      </c>
      <c r="VI20" s="17">
        <v>0.6</v>
      </c>
      <c r="VJ20" s="17">
        <v>0.6</v>
      </c>
      <c r="VK20" s="17">
        <v>0</v>
      </c>
      <c r="VL20" s="17">
        <v>66.099999999999994</v>
      </c>
      <c r="VM20" s="17">
        <v>31.7</v>
      </c>
      <c r="VN20" s="17">
        <v>23.855</v>
      </c>
      <c r="VO20" s="17">
        <v>42.244999999999997</v>
      </c>
      <c r="VP20" s="17">
        <v>50.7</v>
      </c>
      <c r="VQ20" s="17">
        <v>39.200000000000003</v>
      </c>
      <c r="VR20" s="17">
        <v>20.141999999999999</v>
      </c>
      <c r="VS20" s="17">
        <v>30.558</v>
      </c>
      <c r="VT20" s="17">
        <v>2.4</v>
      </c>
      <c r="VU20" s="17">
        <v>22.5</v>
      </c>
      <c r="VV20" s="17">
        <v>4.0730000000000004</v>
      </c>
      <c r="VW20" s="17">
        <v>-1.673</v>
      </c>
      <c r="VX20" s="17">
        <v>0</v>
      </c>
      <c r="VY20" s="17">
        <v>0.16</v>
      </c>
      <c r="VZ20" s="17">
        <v>0.16</v>
      </c>
      <c r="WA20" s="17">
        <v>-0.16</v>
      </c>
      <c r="WB20" s="17">
        <v>5.5</v>
      </c>
      <c r="WC20" s="17">
        <v>5.4</v>
      </c>
      <c r="WD20" s="17">
        <v>5.4</v>
      </c>
      <c r="WE20" s="17">
        <v>0.1</v>
      </c>
      <c r="WF20" s="17">
        <v>20</v>
      </c>
      <c r="WG20" s="17">
        <v>19.317070000000001</v>
      </c>
      <c r="WH20" s="17">
        <v>19.317070000000001</v>
      </c>
      <c r="WI20" s="17">
        <v>0.68293000000000004</v>
      </c>
      <c r="WJ20" s="17">
        <v>10</v>
      </c>
      <c r="WK20" s="17">
        <v>10.8</v>
      </c>
      <c r="WL20" s="17">
        <v>10.8</v>
      </c>
      <c r="WM20" s="17">
        <v>-0.8</v>
      </c>
      <c r="WN20" s="17">
        <v>15.1</v>
      </c>
      <c r="WO20" s="17">
        <v>55</v>
      </c>
      <c r="WP20" s="17">
        <v>55</v>
      </c>
      <c r="WQ20" s="17">
        <v>-39.9</v>
      </c>
      <c r="WR20" s="17">
        <v>35.4</v>
      </c>
      <c r="WS20" s="17"/>
      <c r="WT20" s="17"/>
      <c r="WU20" s="17">
        <v>35.4</v>
      </c>
      <c r="WV20" s="17">
        <v>29.4</v>
      </c>
      <c r="WW20" s="17">
        <v>29.184000000000001</v>
      </c>
      <c r="WX20" s="17">
        <v>29.184000000000001</v>
      </c>
      <c r="WY20" s="17">
        <v>0.216</v>
      </c>
      <c r="WZ20" s="17">
        <v>3.2</v>
      </c>
      <c r="XA20" s="17">
        <v>2.8159999999999998</v>
      </c>
      <c r="XB20" s="17">
        <v>2.8159999999999998</v>
      </c>
      <c r="XC20" s="17">
        <v>0.38400000000000001</v>
      </c>
      <c r="XD20" s="17">
        <v>14.5</v>
      </c>
      <c r="XE20" s="17">
        <v>14</v>
      </c>
      <c r="XF20" s="17">
        <v>14</v>
      </c>
      <c r="XG20" s="17">
        <v>0.5</v>
      </c>
      <c r="XH20" s="17">
        <v>17.2</v>
      </c>
      <c r="XI20" s="17">
        <v>17</v>
      </c>
      <c r="XJ20" s="17">
        <v>17</v>
      </c>
      <c r="XK20" s="17">
        <v>0.2</v>
      </c>
      <c r="XL20" s="17">
        <v>8.6</v>
      </c>
      <c r="XM20" s="17">
        <v>8.18</v>
      </c>
      <c r="XN20" s="17">
        <v>8.18</v>
      </c>
      <c r="XO20" s="17">
        <v>0.42</v>
      </c>
    </row>
    <row r="21" spans="1:639" ht="24" customHeight="1" x14ac:dyDescent="0.3">
      <c r="A21" s="1"/>
      <c r="B21" s="16" t="s">
        <v>71</v>
      </c>
      <c r="C21" s="16" t="s">
        <v>658</v>
      </c>
      <c r="D21" s="17">
        <v>1.1000000000000001</v>
      </c>
      <c r="E21" s="17">
        <v>1.01</v>
      </c>
      <c r="F21" s="17">
        <v>1.01</v>
      </c>
      <c r="G21" s="17">
        <v>0.09</v>
      </c>
      <c r="H21" s="17">
        <v>1.6</v>
      </c>
      <c r="I21" s="17">
        <v>1.66</v>
      </c>
      <c r="J21" s="17">
        <v>1.66</v>
      </c>
      <c r="K21" s="17">
        <v>-0.06</v>
      </c>
      <c r="L21" s="17">
        <v>4.3</v>
      </c>
      <c r="M21" s="17">
        <v>3.5488499999999998</v>
      </c>
      <c r="N21" s="17">
        <v>3.5488499999999998</v>
      </c>
      <c r="O21" s="17">
        <v>0.75114999999999998</v>
      </c>
      <c r="P21" s="17">
        <v>602.5</v>
      </c>
      <c r="Q21" s="17">
        <v>597.06966999999997</v>
      </c>
      <c r="R21" s="17">
        <v>597.06966999999997</v>
      </c>
      <c r="S21" s="17">
        <v>5.4303299999999997</v>
      </c>
      <c r="T21" s="17">
        <v>200.7</v>
      </c>
      <c r="U21" s="17">
        <v>195.18486999999999</v>
      </c>
      <c r="V21" s="17">
        <v>195.18487999999999</v>
      </c>
      <c r="W21" s="17">
        <v>5.5151199999999996</v>
      </c>
      <c r="X21" s="17"/>
      <c r="Y21" s="17"/>
      <c r="Z21" s="17"/>
      <c r="AA21" s="17">
        <v>0</v>
      </c>
      <c r="AB21" s="17"/>
      <c r="AC21" s="17"/>
      <c r="AD21" s="17"/>
      <c r="AE21" s="17">
        <v>0</v>
      </c>
      <c r="AF21" s="17">
        <v>90.2</v>
      </c>
      <c r="AG21" s="17">
        <v>92.226339999999993</v>
      </c>
      <c r="AH21" s="17">
        <v>92.226339999999993</v>
      </c>
      <c r="AI21" s="17">
        <v>-2.0263399999999998</v>
      </c>
      <c r="AJ21" s="17">
        <v>240.2</v>
      </c>
      <c r="AK21" s="17">
        <v>244.03479999999999</v>
      </c>
      <c r="AL21" s="17">
        <v>244.03479999999999</v>
      </c>
      <c r="AM21" s="17">
        <v>-3.8348</v>
      </c>
      <c r="AN21" s="17"/>
      <c r="AO21" s="17"/>
      <c r="AP21" s="17"/>
      <c r="AQ21" s="17">
        <v>0</v>
      </c>
      <c r="AR21" s="17"/>
      <c r="AS21" s="17"/>
      <c r="AT21" s="17"/>
      <c r="AU21" s="17">
        <v>0</v>
      </c>
      <c r="AV21" s="17">
        <v>175.7</v>
      </c>
      <c r="AW21" s="17">
        <v>188.88891000000001</v>
      </c>
      <c r="AX21" s="17">
        <v>137.98173</v>
      </c>
      <c r="AY21" s="17">
        <v>37.718269999999997</v>
      </c>
      <c r="AZ21" s="17">
        <v>196.4</v>
      </c>
      <c r="BA21" s="17">
        <v>188.88891000000001</v>
      </c>
      <c r="BB21" s="17">
        <v>137.98173</v>
      </c>
      <c r="BC21" s="17">
        <v>58.41827</v>
      </c>
      <c r="BD21" s="17">
        <v>198.2</v>
      </c>
      <c r="BE21" s="17">
        <v>188.88891000000001</v>
      </c>
      <c r="BF21" s="17">
        <v>137.98173</v>
      </c>
      <c r="BG21" s="17">
        <v>60.218269999999997</v>
      </c>
      <c r="BH21" s="17">
        <v>280.39999999999998</v>
      </c>
      <c r="BI21" s="17">
        <v>283.33336000000003</v>
      </c>
      <c r="BJ21" s="17">
        <v>206.9726</v>
      </c>
      <c r="BK21" s="17">
        <v>73.427400000000006</v>
      </c>
      <c r="BL21" s="17">
        <v>206.3</v>
      </c>
      <c r="BM21" s="17">
        <v>212.00002000000001</v>
      </c>
      <c r="BN21" s="17">
        <v>212.00002000000001</v>
      </c>
      <c r="BO21" s="17">
        <v>-5.7000200000000003</v>
      </c>
      <c r="BP21" s="17">
        <v>109</v>
      </c>
      <c r="BQ21" s="17">
        <v>106.00001</v>
      </c>
      <c r="BR21" s="17">
        <v>106.00001</v>
      </c>
      <c r="BS21" s="17">
        <v>2.9999899999999999</v>
      </c>
      <c r="BT21" s="17">
        <v>566.20000000000005</v>
      </c>
      <c r="BU21" s="17">
        <v>568.29853000000003</v>
      </c>
      <c r="BV21" s="17">
        <v>568.29854</v>
      </c>
      <c r="BW21" s="17">
        <v>-2.0985399999999998</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163.4</v>
      </c>
      <c r="CS21" s="17">
        <v>164.70731000000001</v>
      </c>
      <c r="CT21" s="17">
        <v>164.70732000000001</v>
      </c>
      <c r="CU21" s="17">
        <v>-1.30732</v>
      </c>
      <c r="CV21" s="17">
        <v>8.4</v>
      </c>
      <c r="CW21" s="17">
        <v>8.3046600000000002</v>
      </c>
      <c r="CX21" s="17">
        <v>8.3046600000000002</v>
      </c>
      <c r="CY21" s="17">
        <v>9.5339999999999994E-2</v>
      </c>
      <c r="CZ21" s="17">
        <v>0</v>
      </c>
      <c r="DA21" s="17">
        <v>0</v>
      </c>
      <c r="DB21" s="17">
        <v>0</v>
      </c>
      <c r="DC21" s="17">
        <v>0</v>
      </c>
      <c r="DD21" s="17">
        <v>6.8</v>
      </c>
      <c r="DE21" s="17">
        <v>6.8787000000000003</v>
      </c>
      <c r="DF21" s="17">
        <v>6.8787000000000003</v>
      </c>
      <c r="DG21" s="17">
        <v>-7.8700000000000006E-2</v>
      </c>
      <c r="DH21" s="17">
        <v>5</v>
      </c>
      <c r="DI21" s="17">
        <v>4.7461900000000004</v>
      </c>
      <c r="DJ21" s="17">
        <v>4.7462</v>
      </c>
      <c r="DK21" s="17">
        <v>0.25380000000000003</v>
      </c>
      <c r="DL21" s="17">
        <v>40.9</v>
      </c>
      <c r="DM21" s="17">
        <v>59.999960000000002</v>
      </c>
      <c r="DN21" s="17">
        <v>15.38462</v>
      </c>
      <c r="DO21" s="17">
        <v>25.51538</v>
      </c>
      <c r="DP21" s="17">
        <v>5.6</v>
      </c>
      <c r="DQ21" s="17">
        <v>6.5494500000000002</v>
      </c>
      <c r="DR21" s="17">
        <v>6.5494000000000003</v>
      </c>
      <c r="DS21" s="17">
        <v>-0.94940000000000002</v>
      </c>
      <c r="DT21" s="17"/>
      <c r="DU21" s="17"/>
      <c r="DV21" s="17"/>
      <c r="DW21" s="17">
        <v>0</v>
      </c>
      <c r="DX21" s="17"/>
      <c r="DY21" s="17"/>
      <c r="DZ21" s="17"/>
      <c r="EA21" s="17">
        <v>0</v>
      </c>
      <c r="EB21" s="17"/>
      <c r="EC21" s="17"/>
      <c r="ED21" s="17"/>
      <c r="EE21" s="17">
        <v>0</v>
      </c>
      <c r="EF21" s="17">
        <v>111.2</v>
      </c>
      <c r="EG21" s="17">
        <v>112.90536</v>
      </c>
      <c r="EH21" s="17">
        <v>112.90537</v>
      </c>
      <c r="EI21" s="17">
        <v>-1.7053700000000001</v>
      </c>
      <c r="EJ21" s="17">
        <v>223.1</v>
      </c>
      <c r="EK21" s="17">
        <v>221.55625000000001</v>
      </c>
      <c r="EL21" s="17">
        <v>221.55625000000001</v>
      </c>
      <c r="EM21" s="17">
        <v>1.54375</v>
      </c>
      <c r="EN21" s="17"/>
      <c r="EO21" s="17"/>
      <c r="EP21" s="17"/>
      <c r="EQ21" s="17">
        <v>0</v>
      </c>
      <c r="ER21" s="17"/>
      <c r="ES21" s="17"/>
      <c r="ET21" s="17"/>
      <c r="EU21" s="17">
        <v>0</v>
      </c>
      <c r="EV21" s="17"/>
      <c r="EW21" s="17"/>
      <c r="EX21" s="17"/>
      <c r="EY21" s="17">
        <v>0</v>
      </c>
      <c r="EZ21" s="17">
        <v>6.5</v>
      </c>
      <c r="FA21" s="17">
        <v>6.39</v>
      </c>
      <c r="FB21" s="17">
        <v>6.39</v>
      </c>
      <c r="FC21" s="17">
        <v>0.11</v>
      </c>
      <c r="FD21" s="17">
        <v>411.8</v>
      </c>
      <c r="FE21" s="17">
        <v>307.29183</v>
      </c>
      <c r="FF21" s="17">
        <v>458.87804999999997</v>
      </c>
      <c r="FG21" s="17">
        <v>-47.078049999999998</v>
      </c>
      <c r="FH21" s="17">
        <v>80.3</v>
      </c>
      <c r="FI21" s="17">
        <v>69.248570000000001</v>
      </c>
      <c r="FJ21" s="17">
        <v>69.248570000000001</v>
      </c>
      <c r="FK21" s="17">
        <v>11.05143</v>
      </c>
      <c r="FL21" s="17">
        <v>0</v>
      </c>
      <c r="FM21" s="17"/>
      <c r="FN21" s="17"/>
      <c r="FO21" s="17">
        <v>0</v>
      </c>
      <c r="FP21" s="17">
        <v>42.1</v>
      </c>
      <c r="FQ21" s="17">
        <v>37.709339999999997</v>
      </c>
      <c r="FR21" s="17">
        <v>37.709339999999997</v>
      </c>
      <c r="FS21" s="17">
        <v>4.3906599999999996</v>
      </c>
      <c r="FT21" s="17">
        <v>18.399999999999999</v>
      </c>
      <c r="FU21" s="17">
        <v>19.28585</v>
      </c>
      <c r="FV21" s="17">
        <v>19.28585</v>
      </c>
      <c r="FW21" s="17">
        <v>-0.88585000000000003</v>
      </c>
      <c r="FX21" s="17">
        <v>19.8</v>
      </c>
      <c r="FY21" s="17">
        <v>19.414629999999999</v>
      </c>
      <c r="FZ21" s="17">
        <v>19.414629999999999</v>
      </c>
      <c r="GA21" s="17">
        <v>0.38536999999999999</v>
      </c>
      <c r="GB21" s="17">
        <v>88.5</v>
      </c>
      <c r="GC21" s="17">
        <v>87.657560000000004</v>
      </c>
      <c r="GD21" s="17">
        <v>87.657560000000004</v>
      </c>
      <c r="GE21" s="17">
        <v>0.84243999999999997</v>
      </c>
      <c r="GF21" s="17">
        <v>180.5</v>
      </c>
      <c r="GG21" s="17">
        <v>135.54338999999999</v>
      </c>
      <c r="GH21" s="17">
        <v>182.61776</v>
      </c>
      <c r="GI21" s="17">
        <v>-2.1177600000000001</v>
      </c>
      <c r="GJ21" s="17">
        <v>45.9</v>
      </c>
      <c r="GK21" s="17">
        <v>120.00019</v>
      </c>
      <c r="GL21" s="17">
        <v>182.61776</v>
      </c>
      <c r="GM21" s="17">
        <v>-136.71776</v>
      </c>
      <c r="GN21" s="17">
        <v>0</v>
      </c>
      <c r="GO21" s="17"/>
      <c r="GP21" s="17">
        <v>182.61776</v>
      </c>
      <c r="GQ21" s="17">
        <v>-182.61776</v>
      </c>
      <c r="GR21" s="17">
        <v>109</v>
      </c>
      <c r="GS21" s="17">
        <v>110.91316999999999</v>
      </c>
      <c r="GT21" s="17">
        <v>108.39237</v>
      </c>
      <c r="GU21" s="17">
        <v>0.60763</v>
      </c>
      <c r="GV21" s="17">
        <v>7.8</v>
      </c>
      <c r="GW21" s="17">
        <v>8.5903899999999993</v>
      </c>
      <c r="GX21" s="17">
        <v>8.5903899999999993</v>
      </c>
      <c r="GY21" s="17">
        <v>-0.79039000000000004</v>
      </c>
      <c r="GZ21" s="17">
        <v>9</v>
      </c>
      <c r="HA21" s="17">
        <v>8.6197800000000004</v>
      </c>
      <c r="HB21" s="17">
        <v>8.6197900000000001</v>
      </c>
      <c r="HC21" s="17">
        <v>0.38020999999999999</v>
      </c>
      <c r="HD21" s="17">
        <v>43.7</v>
      </c>
      <c r="HE21" s="17">
        <v>0</v>
      </c>
      <c r="HF21" s="17">
        <v>0</v>
      </c>
      <c r="HG21" s="17">
        <v>43.7</v>
      </c>
      <c r="HH21" s="17">
        <v>47.4</v>
      </c>
      <c r="HI21" s="17">
        <v>44.275120000000001</v>
      </c>
      <c r="HJ21" s="17">
        <v>44.275120000000001</v>
      </c>
      <c r="HK21" s="17">
        <v>3.1248800000000001</v>
      </c>
      <c r="HL21" s="17">
        <v>3.8</v>
      </c>
      <c r="HM21" s="17">
        <v>4.0998900000000003</v>
      </c>
      <c r="HN21" s="17">
        <v>4.0998900000000003</v>
      </c>
      <c r="HO21" s="17">
        <v>-0.29988999999999999</v>
      </c>
      <c r="HP21" s="17">
        <v>32.4</v>
      </c>
      <c r="HQ21" s="17">
        <v>31.00404</v>
      </c>
      <c r="HR21" s="17">
        <v>31.00404</v>
      </c>
      <c r="HS21" s="17">
        <v>1.3959600000000001</v>
      </c>
      <c r="HT21" s="17">
        <v>95.7</v>
      </c>
      <c r="HU21" s="17">
        <v>40.000570000000003</v>
      </c>
      <c r="HV21" s="17">
        <v>40</v>
      </c>
      <c r="HW21" s="17">
        <v>55.7</v>
      </c>
      <c r="HX21" s="17">
        <v>6.8</v>
      </c>
      <c r="HY21" s="17">
        <v>0</v>
      </c>
      <c r="HZ21" s="17">
        <v>0</v>
      </c>
      <c r="IA21" s="17">
        <v>6.8</v>
      </c>
      <c r="IB21" s="17"/>
      <c r="IC21" s="17"/>
      <c r="ID21" s="17"/>
      <c r="IE21" s="17">
        <v>0</v>
      </c>
      <c r="IF21" s="17"/>
      <c r="IG21" s="17"/>
      <c r="IH21" s="17"/>
      <c r="II21" s="17">
        <v>0</v>
      </c>
      <c r="IJ21" s="17">
        <v>47.6</v>
      </c>
      <c r="IK21" s="17">
        <v>44.916040000000002</v>
      </c>
      <c r="IL21" s="17">
        <v>44.914529999999999</v>
      </c>
      <c r="IM21" s="17">
        <v>2.68547</v>
      </c>
      <c r="IN21" s="17"/>
      <c r="IO21" s="17"/>
      <c r="IP21" s="17"/>
      <c r="IQ21" s="17">
        <v>0</v>
      </c>
      <c r="IR21" s="17"/>
      <c r="IS21" s="17"/>
      <c r="IT21" s="17"/>
      <c r="IU21" s="17">
        <v>0</v>
      </c>
      <c r="IV21" s="17"/>
      <c r="IW21" s="17"/>
      <c r="IX21" s="17"/>
      <c r="IY21" s="17">
        <v>0</v>
      </c>
      <c r="IZ21" s="17">
        <v>118.3</v>
      </c>
      <c r="JA21" s="17">
        <v>115.80482000000001</v>
      </c>
      <c r="JB21" s="17">
        <v>112.7525</v>
      </c>
      <c r="JC21" s="17">
        <v>5.5475000000000003</v>
      </c>
      <c r="JD21" s="17"/>
      <c r="JE21" s="17"/>
      <c r="JF21" s="17"/>
      <c r="JG21" s="17">
        <v>0</v>
      </c>
      <c r="JH21" s="17">
        <v>0</v>
      </c>
      <c r="JI21" s="17">
        <v>0</v>
      </c>
      <c r="JJ21" s="17"/>
      <c r="JK21" s="17">
        <v>0</v>
      </c>
      <c r="JL21" s="17"/>
      <c r="JM21" s="17"/>
      <c r="JN21" s="17"/>
      <c r="JO21" s="17">
        <v>0</v>
      </c>
      <c r="JP21" s="17"/>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v>16.3</v>
      </c>
      <c r="KO21" s="17">
        <v>16.410309999999999</v>
      </c>
      <c r="KP21" s="17">
        <v>16.410260000000001</v>
      </c>
      <c r="KQ21" s="17">
        <v>-0.11026</v>
      </c>
      <c r="KR21" s="17"/>
      <c r="KS21" s="17"/>
      <c r="KT21" s="17"/>
      <c r="KU21" s="17">
        <v>0</v>
      </c>
      <c r="KV21" s="17"/>
      <c r="KW21" s="17"/>
      <c r="KX21" s="17"/>
      <c r="KY21" s="17">
        <v>0</v>
      </c>
      <c r="KZ21" s="17">
        <v>77</v>
      </c>
      <c r="LA21" s="17">
        <v>20.51285</v>
      </c>
      <c r="LB21" s="17">
        <v>0</v>
      </c>
      <c r="LC21" s="17">
        <v>77</v>
      </c>
      <c r="LD21" s="17">
        <v>133</v>
      </c>
      <c r="LE21" s="17">
        <v>133.67995999999999</v>
      </c>
      <c r="LF21" s="17">
        <v>133.67995999999999</v>
      </c>
      <c r="LG21" s="17">
        <v>-0.67996000000000001</v>
      </c>
      <c r="LH21" s="17">
        <v>64.3</v>
      </c>
      <c r="LI21" s="17">
        <v>67.461460000000002</v>
      </c>
      <c r="LJ21" s="17">
        <v>67.461460000000002</v>
      </c>
      <c r="LK21" s="17">
        <v>-3.1614599999999999</v>
      </c>
      <c r="LL21" s="17">
        <v>81.400000000000006</v>
      </c>
      <c r="LM21" s="17">
        <v>78.567989999999995</v>
      </c>
      <c r="LN21" s="17">
        <v>78.567999999999998</v>
      </c>
      <c r="LO21" s="17">
        <v>2.8319999999999999</v>
      </c>
      <c r="LP21" s="17">
        <v>30.6</v>
      </c>
      <c r="LQ21" s="17">
        <v>30.097560000000001</v>
      </c>
      <c r="LR21" s="17">
        <v>30.097560000000001</v>
      </c>
      <c r="LS21" s="17">
        <v>0.50244</v>
      </c>
      <c r="LT21" s="17"/>
      <c r="LU21" s="17"/>
      <c r="LV21" s="17"/>
      <c r="LW21" s="17">
        <v>0</v>
      </c>
      <c r="LX21" s="17"/>
      <c r="LY21" s="17"/>
      <c r="LZ21" s="17"/>
      <c r="MA21" s="17">
        <v>0</v>
      </c>
      <c r="MB21" s="17"/>
      <c r="MC21" s="17"/>
      <c r="MD21" s="17"/>
      <c r="ME21" s="17">
        <v>0</v>
      </c>
      <c r="MF21" s="17">
        <v>146.1</v>
      </c>
      <c r="MG21" s="17">
        <v>146.49387999999999</v>
      </c>
      <c r="MH21" s="17">
        <v>146.49387999999999</v>
      </c>
      <c r="MI21" s="17">
        <v>-0.39388000000000001</v>
      </c>
      <c r="MJ21" s="17">
        <v>145.4</v>
      </c>
      <c r="MK21" s="17">
        <v>146.49387999999999</v>
      </c>
      <c r="ML21" s="17">
        <v>146.49387999999999</v>
      </c>
      <c r="MM21" s="17">
        <v>-1.09388</v>
      </c>
      <c r="MN21" s="17">
        <v>148.5</v>
      </c>
      <c r="MO21" s="17">
        <v>146.49387999999999</v>
      </c>
      <c r="MP21" s="17">
        <v>146.49387999999999</v>
      </c>
      <c r="MQ21" s="17">
        <v>2.0061200000000001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2.4E-2</v>
      </c>
      <c r="NV21" s="17">
        <v>2.4E-2</v>
      </c>
      <c r="NW21" s="17">
        <v>-2.4E-2</v>
      </c>
      <c r="NX21" s="17">
        <v>59.9</v>
      </c>
      <c r="NY21" s="17">
        <v>79.8</v>
      </c>
      <c r="NZ21" s="17">
        <v>76.775999999999996</v>
      </c>
      <c r="OA21" s="17">
        <v>-16.876000000000001</v>
      </c>
      <c r="OB21" s="17">
        <v>2.5</v>
      </c>
      <c r="OC21" s="17">
        <v>11.504</v>
      </c>
      <c r="OD21" s="17">
        <v>11.504</v>
      </c>
      <c r="OE21" s="17">
        <v>-9.0039999999999996</v>
      </c>
      <c r="OF21" s="17">
        <v>0</v>
      </c>
      <c r="OG21" s="17">
        <v>7.8019999999999996</v>
      </c>
      <c r="OH21" s="17">
        <v>7.8019999999999996</v>
      </c>
      <c r="OI21" s="17">
        <v>-7.8019999999999996</v>
      </c>
      <c r="OJ21" s="17">
        <v>0</v>
      </c>
      <c r="OK21" s="17">
        <v>0</v>
      </c>
      <c r="OL21" s="17">
        <v>0</v>
      </c>
      <c r="OM21" s="17">
        <v>0</v>
      </c>
      <c r="ON21" s="17">
        <v>20</v>
      </c>
      <c r="OO21" s="17">
        <v>17.560970000000001</v>
      </c>
      <c r="OP21" s="17">
        <v>17.560980000000001</v>
      </c>
      <c r="OQ21" s="17">
        <v>2.4390200000000002</v>
      </c>
      <c r="OR21" s="17">
        <v>9.9</v>
      </c>
      <c r="OS21" s="17">
        <v>9.9830000000000005</v>
      </c>
      <c r="OT21" s="17">
        <v>9.9830000000000005</v>
      </c>
      <c r="OU21" s="17">
        <v>-8.3000000000000004E-2</v>
      </c>
      <c r="OV21" s="17">
        <v>5.3</v>
      </c>
      <c r="OW21" s="17">
        <v>5.67</v>
      </c>
      <c r="OX21" s="17">
        <v>5.67</v>
      </c>
      <c r="OY21" s="17">
        <v>-0.37</v>
      </c>
      <c r="OZ21" s="17">
        <v>3.6</v>
      </c>
      <c r="PA21" s="17">
        <v>3.6</v>
      </c>
      <c r="PB21" s="17">
        <v>3.6</v>
      </c>
      <c r="PC21" s="17">
        <v>0</v>
      </c>
      <c r="PD21" s="17">
        <v>5.2</v>
      </c>
      <c r="PE21" s="17">
        <v>5</v>
      </c>
      <c r="PF21" s="17">
        <v>5</v>
      </c>
      <c r="PG21" s="17">
        <v>0.2</v>
      </c>
      <c r="PH21" s="17">
        <v>20.5</v>
      </c>
      <c r="PI21" s="17">
        <v>19.51219</v>
      </c>
      <c r="PJ21" s="17">
        <v>19.5122</v>
      </c>
      <c r="PK21" s="17">
        <v>0.98780000000000001</v>
      </c>
      <c r="PL21" s="17">
        <v>20</v>
      </c>
      <c r="PM21" s="17">
        <v>19.51219</v>
      </c>
      <c r="PN21" s="17">
        <v>19.5122</v>
      </c>
      <c r="PO21" s="17">
        <v>0.48780000000000001</v>
      </c>
      <c r="PP21" s="17">
        <v>18.350000000000001</v>
      </c>
      <c r="PQ21" s="17">
        <v>17.560970000000001</v>
      </c>
      <c r="PR21" s="17">
        <v>17.560980000000001</v>
      </c>
      <c r="PS21" s="17">
        <v>0.78902000000000005</v>
      </c>
      <c r="PT21" s="17">
        <v>3.5</v>
      </c>
      <c r="PU21" s="17">
        <v>3.5</v>
      </c>
      <c r="PV21" s="17">
        <v>3.5</v>
      </c>
      <c r="PW21" s="17">
        <v>0</v>
      </c>
      <c r="PX21" s="17">
        <v>18.7</v>
      </c>
      <c r="PY21" s="17">
        <v>18.2439</v>
      </c>
      <c r="PZ21" s="17">
        <v>18.2439</v>
      </c>
      <c r="QA21" s="17">
        <v>0.45610000000000001</v>
      </c>
      <c r="QB21" s="17">
        <v>2.7</v>
      </c>
      <c r="QC21" s="17">
        <v>4.6529999999999996</v>
      </c>
      <c r="QD21" s="17">
        <v>4.6529999999999996</v>
      </c>
      <c r="QE21" s="17">
        <v>-1.9530000000000001</v>
      </c>
      <c r="QF21" s="17">
        <v>3</v>
      </c>
      <c r="QG21" s="17">
        <v>5.758</v>
      </c>
      <c r="QH21" s="17">
        <v>5.758</v>
      </c>
      <c r="QI21" s="17">
        <v>-2.758</v>
      </c>
      <c r="QJ21" s="17">
        <v>14.4</v>
      </c>
      <c r="QK21" s="17">
        <v>19.5</v>
      </c>
      <c r="QL21" s="17">
        <v>17.702999999999999</v>
      </c>
      <c r="QM21" s="17">
        <v>-3.3029999999999999</v>
      </c>
      <c r="QN21" s="17">
        <v>42</v>
      </c>
      <c r="QO21" s="17">
        <v>47.1</v>
      </c>
      <c r="QP21" s="17">
        <v>41.89</v>
      </c>
      <c r="QQ21" s="17">
        <v>0.11</v>
      </c>
      <c r="QR21" s="17">
        <v>4.7</v>
      </c>
      <c r="QS21" s="17">
        <v>4.2</v>
      </c>
      <c r="QT21" s="17">
        <v>4.2</v>
      </c>
      <c r="QU21" s="17">
        <v>0.5</v>
      </c>
      <c r="QV21" s="17">
        <v>2.4</v>
      </c>
      <c r="QW21" s="17">
        <v>2.4</v>
      </c>
      <c r="QX21" s="17">
        <v>2.4</v>
      </c>
      <c r="QY21" s="17">
        <v>0</v>
      </c>
      <c r="QZ21" s="17">
        <v>2.4</v>
      </c>
      <c r="RA21" s="17">
        <v>2.4</v>
      </c>
      <c r="RB21" s="17">
        <v>2.4</v>
      </c>
      <c r="RC21" s="17">
        <v>0</v>
      </c>
      <c r="RD21" s="17">
        <v>3</v>
      </c>
      <c r="RE21" s="17">
        <v>2.8</v>
      </c>
      <c r="RF21" s="17">
        <v>2.8</v>
      </c>
      <c r="RG21" s="17">
        <v>0.2</v>
      </c>
      <c r="RH21" s="17">
        <v>5.5</v>
      </c>
      <c r="RI21" s="17">
        <v>5.3490000000000002</v>
      </c>
      <c r="RJ21" s="17">
        <v>5.3490000000000002</v>
      </c>
      <c r="RK21" s="17">
        <v>0.151</v>
      </c>
      <c r="RL21" s="17">
        <v>3.6</v>
      </c>
      <c r="RM21" s="17">
        <v>3.6</v>
      </c>
      <c r="RN21" s="17">
        <v>3.6</v>
      </c>
      <c r="RO21" s="17">
        <v>0</v>
      </c>
      <c r="RP21" s="17">
        <v>3.4</v>
      </c>
      <c r="RQ21" s="17">
        <v>0</v>
      </c>
      <c r="RR21" s="17">
        <v>0</v>
      </c>
      <c r="RS21" s="17">
        <v>3.4</v>
      </c>
      <c r="RT21" s="17">
        <v>2</v>
      </c>
      <c r="RU21" s="17">
        <v>2</v>
      </c>
      <c r="RV21" s="17">
        <v>2</v>
      </c>
      <c r="RW21" s="17">
        <v>0</v>
      </c>
      <c r="RX21" s="17"/>
      <c r="RY21" s="17"/>
      <c r="RZ21" s="17"/>
      <c r="SA21" s="17">
        <v>0</v>
      </c>
      <c r="SB21" s="17">
        <v>15.4</v>
      </c>
      <c r="SC21" s="17">
        <v>12.09756</v>
      </c>
      <c r="SD21" s="17">
        <v>12.09756</v>
      </c>
      <c r="SE21" s="17">
        <v>3.3024399999999998</v>
      </c>
      <c r="SF21" s="17">
        <v>9</v>
      </c>
      <c r="SG21" s="17">
        <v>9.0519999999999996</v>
      </c>
      <c r="SH21" s="17">
        <v>9.0519999999999996</v>
      </c>
      <c r="SI21" s="17">
        <v>-5.1999999999999998E-2</v>
      </c>
      <c r="SJ21" s="17">
        <v>19.100000000000001</v>
      </c>
      <c r="SK21" s="17">
        <v>19.51219</v>
      </c>
      <c r="SL21" s="17">
        <v>19.5122</v>
      </c>
      <c r="SM21" s="17">
        <v>-0.41220000000000001</v>
      </c>
      <c r="SN21" s="17">
        <v>20.2</v>
      </c>
      <c r="SO21" s="17">
        <v>19.51219</v>
      </c>
      <c r="SP21" s="17">
        <v>19.5122</v>
      </c>
      <c r="SQ21" s="17">
        <v>0.68779999999999997</v>
      </c>
      <c r="SR21" s="17">
        <v>20</v>
      </c>
      <c r="SS21" s="17">
        <v>19.317070000000001</v>
      </c>
      <c r="ST21" s="17">
        <v>19.317070000000001</v>
      </c>
      <c r="SU21" s="17">
        <v>0.68293000000000004</v>
      </c>
      <c r="SV21" s="17">
        <v>27.3</v>
      </c>
      <c r="SW21" s="17">
        <v>18.003</v>
      </c>
      <c r="SX21" s="17">
        <v>18.003</v>
      </c>
      <c r="SY21" s="17">
        <v>9.2970000000000006</v>
      </c>
      <c r="SZ21" s="17">
        <v>11.5</v>
      </c>
      <c r="TA21" s="17">
        <v>6.9320000000000004</v>
      </c>
      <c r="TB21" s="17">
        <v>6.9320000000000004</v>
      </c>
      <c r="TC21" s="17">
        <v>4.5679999999999996</v>
      </c>
      <c r="TD21" s="17">
        <v>5.7</v>
      </c>
      <c r="TE21" s="17">
        <v>6.6070000000000002</v>
      </c>
      <c r="TF21" s="17">
        <v>6.6070000000000002</v>
      </c>
      <c r="TG21" s="17">
        <v>-0.90700000000000003</v>
      </c>
      <c r="TH21" s="17">
        <v>41.5</v>
      </c>
      <c r="TI21" s="17">
        <v>31.3</v>
      </c>
      <c r="TJ21" s="17">
        <v>13.22</v>
      </c>
      <c r="TK21" s="17">
        <v>28.28</v>
      </c>
      <c r="TL21" s="17">
        <v>66.599999999999994</v>
      </c>
      <c r="TM21" s="17">
        <v>42.7</v>
      </c>
      <c r="TN21" s="17">
        <v>12.54</v>
      </c>
      <c r="TO21" s="17">
        <v>54.06</v>
      </c>
      <c r="TP21" s="17">
        <v>2.7</v>
      </c>
      <c r="TQ21" s="17">
        <v>2.0920000000000001</v>
      </c>
      <c r="TR21" s="17">
        <v>2.0920000000000001</v>
      </c>
      <c r="TS21" s="17">
        <v>0.60799999999999998</v>
      </c>
      <c r="TT21" s="17">
        <v>2.2999999999999998</v>
      </c>
      <c r="TU21" s="17">
        <v>1.105</v>
      </c>
      <c r="TV21" s="17">
        <v>1.105</v>
      </c>
      <c r="TW21" s="17">
        <v>1.1950000000000001</v>
      </c>
      <c r="TX21" s="17">
        <v>21</v>
      </c>
      <c r="TY21" s="17">
        <v>18.536580000000001</v>
      </c>
      <c r="TZ21" s="17">
        <v>18.53659</v>
      </c>
      <c r="UA21" s="17">
        <v>2.4634100000000001</v>
      </c>
      <c r="UB21" s="17">
        <v>6.2</v>
      </c>
      <c r="UC21" s="17">
        <v>5</v>
      </c>
      <c r="UD21" s="17">
        <v>5</v>
      </c>
      <c r="UE21" s="17">
        <v>1.2</v>
      </c>
      <c r="UF21" s="17">
        <v>7.5</v>
      </c>
      <c r="UG21" s="17">
        <v>7.5</v>
      </c>
      <c r="UH21" s="17">
        <v>7.5</v>
      </c>
      <c r="UI21" s="17">
        <v>0</v>
      </c>
      <c r="UJ21" s="17">
        <v>20</v>
      </c>
      <c r="UK21" s="17">
        <v>19.51219</v>
      </c>
      <c r="UL21" s="17">
        <v>19.5122</v>
      </c>
      <c r="UM21" s="17">
        <v>0.48780000000000001</v>
      </c>
      <c r="UN21" s="17">
        <v>20</v>
      </c>
      <c r="UO21" s="17">
        <v>19.51219</v>
      </c>
      <c r="UP21" s="17">
        <v>19.5122</v>
      </c>
      <c r="UQ21" s="17">
        <v>0.48780000000000001</v>
      </c>
      <c r="UR21" s="17">
        <v>10</v>
      </c>
      <c r="US21" s="17">
        <v>10</v>
      </c>
      <c r="UT21" s="17">
        <v>10</v>
      </c>
      <c r="UU21" s="17">
        <v>0</v>
      </c>
      <c r="UV21" s="17">
        <v>0</v>
      </c>
      <c r="UW21" s="17">
        <v>4.2130000000000001</v>
      </c>
      <c r="UX21" s="17">
        <v>4.2130000000000001</v>
      </c>
      <c r="UY21" s="17">
        <v>-4.2130000000000001</v>
      </c>
      <c r="UZ21" s="17">
        <v>0.2</v>
      </c>
      <c r="VA21" s="17"/>
      <c r="VB21" s="17">
        <v>1.2</v>
      </c>
      <c r="VC21" s="17">
        <v>-1</v>
      </c>
      <c r="VD21" s="17">
        <v>16.899999999999999</v>
      </c>
      <c r="VE21" s="17">
        <v>42.7</v>
      </c>
      <c r="VF21" s="17">
        <v>22.279</v>
      </c>
      <c r="VG21" s="17">
        <v>-5.3789999999999996</v>
      </c>
      <c r="VH21" s="17">
        <v>0.6</v>
      </c>
      <c r="VI21" s="17">
        <v>0.6</v>
      </c>
      <c r="VJ21" s="17">
        <v>0.6</v>
      </c>
      <c r="VK21" s="17">
        <v>0</v>
      </c>
      <c r="VL21" s="17">
        <v>41.9</v>
      </c>
      <c r="VM21" s="17">
        <v>31.6</v>
      </c>
      <c r="VN21" s="17">
        <v>26.361999999999998</v>
      </c>
      <c r="VO21" s="17">
        <v>15.538</v>
      </c>
      <c r="VP21" s="17">
        <v>30.8</v>
      </c>
      <c r="VQ21" s="17">
        <v>39.299999999999997</v>
      </c>
      <c r="VR21" s="17">
        <v>21.817</v>
      </c>
      <c r="VS21" s="17">
        <v>8.9830000000000005</v>
      </c>
      <c r="VT21" s="17">
        <v>14.7</v>
      </c>
      <c r="VU21" s="17">
        <v>43.6</v>
      </c>
      <c r="VV21" s="17">
        <v>22.259</v>
      </c>
      <c r="VW21" s="17">
        <v>-7.5590000000000002</v>
      </c>
      <c r="VX21" s="17">
        <v>0.4</v>
      </c>
      <c r="VY21" s="17">
        <v>1.1200000000000001</v>
      </c>
      <c r="VZ21" s="17">
        <v>1.1200000000000001</v>
      </c>
      <c r="WA21" s="17">
        <v>-0.72</v>
      </c>
      <c r="WB21" s="17">
        <v>5.5</v>
      </c>
      <c r="WC21" s="17">
        <v>5.4</v>
      </c>
      <c r="WD21" s="17">
        <v>5.4</v>
      </c>
      <c r="WE21" s="17">
        <v>0.1</v>
      </c>
      <c r="WF21" s="17">
        <v>20</v>
      </c>
      <c r="WG21" s="17">
        <v>19.317070000000001</v>
      </c>
      <c r="WH21" s="17">
        <v>19.317070000000001</v>
      </c>
      <c r="WI21" s="17">
        <v>0.68293000000000004</v>
      </c>
      <c r="WJ21" s="17">
        <v>10.199999999999999</v>
      </c>
      <c r="WK21" s="17">
        <v>10.8</v>
      </c>
      <c r="WL21" s="17">
        <v>10.8</v>
      </c>
      <c r="WM21" s="17">
        <v>-0.6</v>
      </c>
      <c r="WN21" s="17">
        <v>15</v>
      </c>
      <c r="WO21" s="17">
        <v>55</v>
      </c>
      <c r="WP21" s="17">
        <v>55</v>
      </c>
      <c r="WQ21" s="17">
        <v>-40</v>
      </c>
      <c r="WR21" s="17">
        <v>35.5</v>
      </c>
      <c r="WS21" s="17"/>
      <c r="WT21" s="17"/>
      <c r="WU21" s="17">
        <v>35.5</v>
      </c>
      <c r="WV21" s="17">
        <v>29.3</v>
      </c>
      <c r="WW21" s="17">
        <v>29.184000000000001</v>
      </c>
      <c r="WX21" s="17">
        <v>29.184000000000001</v>
      </c>
      <c r="WY21" s="17">
        <v>0.11600000000000001</v>
      </c>
      <c r="WZ21" s="17">
        <v>3.2</v>
      </c>
      <c r="XA21" s="17">
        <v>2.8159999999999998</v>
      </c>
      <c r="XB21" s="17">
        <v>2.8159999999999998</v>
      </c>
      <c r="XC21" s="17">
        <v>0.38400000000000001</v>
      </c>
      <c r="XD21" s="17">
        <v>14.5</v>
      </c>
      <c r="XE21" s="17">
        <v>14</v>
      </c>
      <c r="XF21" s="17">
        <v>14</v>
      </c>
      <c r="XG21" s="17">
        <v>0.5</v>
      </c>
      <c r="XH21" s="17">
        <v>17.600000000000001</v>
      </c>
      <c r="XI21" s="17">
        <v>17</v>
      </c>
      <c r="XJ21" s="17">
        <v>17</v>
      </c>
      <c r="XK21" s="17">
        <v>0.6</v>
      </c>
      <c r="XL21" s="17">
        <v>8.4</v>
      </c>
      <c r="XM21" s="17">
        <v>8.18</v>
      </c>
      <c r="XN21" s="17">
        <v>8.18</v>
      </c>
      <c r="XO21" s="17">
        <v>0.22</v>
      </c>
    </row>
    <row r="22" spans="1:639" ht="24" customHeight="1" x14ac:dyDescent="0.3">
      <c r="A22" s="1"/>
      <c r="B22" s="16" t="s">
        <v>71</v>
      </c>
      <c r="C22" s="16" t="s">
        <v>659</v>
      </c>
      <c r="D22" s="17">
        <v>1.1000000000000001</v>
      </c>
      <c r="E22" s="17">
        <v>1.01</v>
      </c>
      <c r="F22" s="17">
        <v>1.01</v>
      </c>
      <c r="G22" s="17">
        <v>0.09</v>
      </c>
      <c r="H22" s="17">
        <v>1.6</v>
      </c>
      <c r="I22" s="17">
        <v>1.66</v>
      </c>
      <c r="J22" s="17">
        <v>1.66</v>
      </c>
      <c r="K22" s="17">
        <v>-0.06</v>
      </c>
      <c r="L22" s="17">
        <v>4.3</v>
      </c>
      <c r="M22" s="17">
        <v>3.5488499999999998</v>
      </c>
      <c r="N22" s="17">
        <v>3.5488499999999998</v>
      </c>
      <c r="O22" s="17">
        <v>0.75114999999999998</v>
      </c>
      <c r="P22" s="17">
        <v>643.29999999999995</v>
      </c>
      <c r="Q22" s="17">
        <v>597.06966999999997</v>
      </c>
      <c r="R22" s="17">
        <v>597.06966999999997</v>
      </c>
      <c r="S22" s="17">
        <v>46.230330000000002</v>
      </c>
      <c r="T22" s="17">
        <v>218.6</v>
      </c>
      <c r="U22" s="17">
        <v>195.18486999999999</v>
      </c>
      <c r="V22" s="17">
        <v>195.18487999999999</v>
      </c>
      <c r="W22" s="17">
        <v>23.415120000000002</v>
      </c>
      <c r="X22" s="17"/>
      <c r="Y22" s="17"/>
      <c r="Z22" s="17"/>
      <c r="AA22" s="17">
        <v>0</v>
      </c>
      <c r="AB22" s="17"/>
      <c r="AC22" s="17"/>
      <c r="AD22" s="17"/>
      <c r="AE22" s="17">
        <v>0</v>
      </c>
      <c r="AF22" s="17">
        <v>88.7</v>
      </c>
      <c r="AG22" s="17">
        <v>92.226339999999993</v>
      </c>
      <c r="AH22" s="17">
        <v>92.226339999999993</v>
      </c>
      <c r="AI22" s="17">
        <v>-3.5263399999999998</v>
      </c>
      <c r="AJ22" s="17">
        <v>236.7</v>
      </c>
      <c r="AK22" s="17">
        <v>244.03479999999999</v>
      </c>
      <c r="AL22" s="17">
        <v>244.03479999999999</v>
      </c>
      <c r="AM22" s="17">
        <v>-7.3348000000000004</v>
      </c>
      <c r="AN22" s="17"/>
      <c r="AO22" s="17"/>
      <c r="AP22" s="17"/>
      <c r="AQ22" s="17">
        <v>0</v>
      </c>
      <c r="AR22" s="17"/>
      <c r="AS22" s="17"/>
      <c r="AT22" s="17"/>
      <c r="AU22" s="17">
        <v>0</v>
      </c>
      <c r="AV22" s="17">
        <v>161.30000000000001</v>
      </c>
      <c r="AW22" s="17">
        <v>188.88891000000001</v>
      </c>
      <c r="AX22" s="17">
        <v>128.35419999999999</v>
      </c>
      <c r="AY22" s="17">
        <v>32.945799999999998</v>
      </c>
      <c r="AZ22" s="17">
        <v>161.1</v>
      </c>
      <c r="BA22" s="17">
        <v>188.88891000000001</v>
      </c>
      <c r="BB22" s="17">
        <v>128.35419999999999</v>
      </c>
      <c r="BC22" s="17">
        <v>32.745800000000003</v>
      </c>
      <c r="BD22" s="17">
        <v>161.30000000000001</v>
      </c>
      <c r="BE22" s="17">
        <v>188.88891000000001</v>
      </c>
      <c r="BF22" s="17">
        <v>128.35419999999999</v>
      </c>
      <c r="BG22" s="17">
        <v>32.945799999999998</v>
      </c>
      <c r="BH22" s="17">
        <v>256.5</v>
      </c>
      <c r="BI22" s="17">
        <v>283.33336000000003</v>
      </c>
      <c r="BJ22" s="17">
        <v>192.53129999999999</v>
      </c>
      <c r="BK22" s="17">
        <v>63.968699999999998</v>
      </c>
      <c r="BL22" s="17">
        <v>205.6</v>
      </c>
      <c r="BM22" s="17">
        <v>212.00002000000001</v>
      </c>
      <c r="BN22" s="17">
        <v>212.00002000000001</v>
      </c>
      <c r="BO22" s="17">
        <v>-6.4000199999999996</v>
      </c>
      <c r="BP22" s="17">
        <v>109.4</v>
      </c>
      <c r="BQ22" s="17">
        <v>106.00001</v>
      </c>
      <c r="BR22" s="17">
        <v>106.00001</v>
      </c>
      <c r="BS22" s="17">
        <v>3.3999899999999998</v>
      </c>
      <c r="BT22" s="17">
        <v>555.9</v>
      </c>
      <c r="BU22" s="17">
        <v>568.29853000000003</v>
      </c>
      <c r="BV22" s="17">
        <v>568.29854</v>
      </c>
      <c r="BW22" s="17">
        <v>-12.398540000000001</v>
      </c>
      <c r="BX22" s="17">
        <v>10.4</v>
      </c>
      <c r="BY22" s="17">
        <v>10.17268</v>
      </c>
      <c r="BZ22" s="17">
        <v>10.17268</v>
      </c>
      <c r="CA22" s="17">
        <v>0.22731999999999999</v>
      </c>
      <c r="CB22" s="17"/>
      <c r="CC22" s="17"/>
      <c r="CD22" s="17"/>
      <c r="CE22" s="17">
        <v>0</v>
      </c>
      <c r="CF22" s="17"/>
      <c r="CG22" s="17"/>
      <c r="CH22" s="17"/>
      <c r="CI22" s="17">
        <v>0</v>
      </c>
      <c r="CJ22" s="17"/>
      <c r="CK22" s="17"/>
      <c r="CL22" s="17"/>
      <c r="CM22" s="17">
        <v>0</v>
      </c>
      <c r="CN22" s="17"/>
      <c r="CO22" s="17"/>
      <c r="CP22" s="17"/>
      <c r="CQ22" s="17">
        <v>0</v>
      </c>
      <c r="CR22" s="17">
        <v>161.4</v>
      </c>
      <c r="CS22" s="17">
        <v>164.70731000000001</v>
      </c>
      <c r="CT22" s="17">
        <v>164.70732000000001</v>
      </c>
      <c r="CU22" s="17">
        <v>-3.3073199999999998</v>
      </c>
      <c r="CV22" s="17">
        <v>7.3</v>
      </c>
      <c r="CW22" s="17">
        <v>8.3046600000000002</v>
      </c>
      <c r="CX22" s="17">
        <v>8.3046600000000002</v>
      </c>
      <c r="CY22" s="17">
        <v>-1.0046600000000001</v>
      </c>
      <c r="CZ22" s="17">
        <v>16.399999999999999</v>
      </c>
      <c r="DA22" s="17">
        <v>0</v>
      </c>
      <c r="DB22" s="17">
        <v>0</v>
      </c>
      <c r="DC22" s="17">
        <v>16.399999999999999</v>
      </c>
      <c r="DD22" s="17">
        <v>6.8</v>
      </c>
      <c r="DE22" s="17">
        <v>6.8787000000000003</v>
      </c>
      <c r="DF22" s="17">
        <v>6.8787000000000003</v>
      </c>
      <c r="DG22" s="17">
        <v>-7.8700000000000006E-2</v>
      </c>
      <c r="DH22" s="17">
        <v>5</v>
      </c>
      <c r="DI22" s="17">
        <v>4.7461900000000004</v>
      </c>
      <c r="DJ22" s="17">
        <v>4.7462</v>
      </c>
      <c r="DK22" s="17">
        <v>0.25380000000000003</v>
      </c>
      <c r="DL22" s="17">
        <v>49.6</v>
      </c>
      <c r="DM22" s="17">
        <v>69.999939999999995</v>
      </c>
      <c r="DN22" s="17">
        <v>15.38462</v>
      </c>
      <c r="DO22" s="17">
        <v>34.215380000000003</v>
      </c>
      <c r="DP22" s="17">
        <v>5.6</v>
      </c>
      <c r="DQ22" s="17">
        <v>6.5494399999999997</v>
      </c>
      <c r="DR22" s="17">
        <v>6.5494000000000003</v>
      </c>
      <c r="DS22" s="17">
        <v>-0.94940000000000002</v>
      </c>
      <c r="DT22" s="17"/>
      <c r="DU22" s="17"/>
      <c r="DV22" s="17"/>
      <c r="DW22" s="17">
        <v>0</v>
      </c>
      <c r="DX22" s="17"/>
      <c r="DY22" s="17"/>
      <c r="DZ22" s="17"/>
      <c r="EA22" s="17">
        <v>0</v>
      </c>
      <c r="EB22" s="17"/>
      <c r="EC22" s="17"/>
      <c r="ED22" s="17"/>
      <c r="EE22" s="17">
        <v>0</v>
      </c>
      <c r="EF22" s="17">
        <v>110.1</v>
      </c>
      <c r="EG22" s="17">
        <v>112.90536</v>
      </c>
      <c r="EH22" s="17">
        <v>112.90537</v>
      </c>
      <c r="EI22" s="17">
        <v>-2.8053699999999999</v>
      </c>
      <c r="EJ22" s="17">
        <v>222</v>
      </c>
      <c r="EK22" s="17">
        <v>221.55625000000001</v>
      </c>
      <c r="EL22" s="17">
        <v>221.55625000000001</v>
      </c>
      <c r="EM22" s="17">
        <v>0.44374999999999998</v>
      </c>
      <c r="EN22" s="17"/>
      <c r="EO22" s="17"/>
      <c r="EP22" s="17"/>
      <c r="EQ22" s="17">
        <v>0</v>
      </c>
      <c r="ER22" s="17"/>
      <c r="ES22" s="17"/>
      <c r="ET22" s="17"/>
      <c r="EU22" s="17">
        <v>0</v>
      </c>
      <c r="EV22" s="17"/>
      <c r="EW22" s="17"/>
      <c r="EX22" s="17"/>
      <c r="EY22" s="17">
        <v>0</v>
      </c>
      <c r="EZ22" s="17">
        <v>6.5</v>
      </c>
      <c r="FA22" s="17">
        <v>6.39</v>
      </c>
      <c r="FB22" s="17">
        <v>6.39</v>
      </c>
      <c r="FC22" s="17">
        <v>0.11</v>
      </c>
      <c r="FD22" s="17">
        <v>312.8</v>
      </c>
      <c r="FE22" s="17">
        <v>307.29183</v>
      </c>
      <c r="FF22" s="17">
        <v>458.87804999999997</v>
      </c>
      <c r="FG22" s="17">
        <v>-146.07804999999999</v>
      </c>
      <c r="FH22" s="17">
        <v>77.900000000000006</v>
      </c>
      <c r="FI22" s="17">
        <v>69.248570000000001</v>
      </c>
      <c r="FJ22" s="17">
        <v>69.248570000000001</v>
      </c>
      <c r="FK22" s="17">
        <v>8.6514299999999995</v>
      </c>
      <c r="FL22" s="17">
        <v>0</v>
      </c>
      <c r="FM22" s="17"/>
      <c r="FN22" s="17"/>
      <c r="FO22" s="17">
        <v>0</v>
      </c>
      <c r="FP22" s="17">
        <v>41.6</v>
      </c>
      <c r="FQ22" s="17">
        <v>37.709339999999997</v>
      </c>
      <c r="FR22" s="17">
        <v>37.709339999999997</v>
      </c>
      <c r="FS22" s="17">
        <v>3.89066</v>
      </c>
      <c r="FT22" s="17">
        <v>18.399999999999999</v>
      </c>
      <c r="FU22" s="17">
        <v>19.28585</v>
      </c>
      <c r="FV22" s="17">
        <v>19.28585</v>
      </c>
      <c r="FW22" s="17">
        <v>-0.88585000000000003</v>
      </c>
      <c r="FX22" s="17">
        <v>19.8</v>
      </c>
      <c r="FY22" s="17">
        <v>19.414629999999999</v>
      </c>
      <c r="FZ22" s="17">
        <v>19.414629999999999</v>
      </c>
      <c r="GA22" s="17">
        <v>0.38536999999999999</v>
      </c>
      <c r="GB22" s="17">
        <v>91.9</v>
      </c>
      <c r="GC22" s="17">
        <v>87.657560000000004</v>
      </c>
      <c r="GD22" s="17">
        <v>87.657560000000004</v>
      </c>
      <c r="GE22" s="17">
        <v>4.2424400000000002</v>
      </c>
      <c r="GF22" s="17">
        <v>178.2</v>
      </c>
      <c r="GG22" s="17">
        <v>130.56387000000001</v>
      </c>
      <c r="GH22" s="17">
        <v>178.21944999999999</v>
      </c>
      <c r="GI22" s="17">
        <v>-1.9449999999999999E-2</v>
      </c>
      <c r="GJ22" s="17">
        <v>36.9</v>
      </c>
      <c r="GK22" s="17">
        <v>120.00019</v>
      </c>
      <c r="GL22" s="17">
        <v>178.21944999999999</v>
      </c>
      <c r="GM22" s="17">
        <v>-141.31944999999999</v>
      </c>
      <c r="GN22" s="17">
        <v>0</v>
      </c>
      <c r="GO22" s="17"/>
      <c r="GP22" s="17">
        <v>178.21944999999999</v>
      </c>
      <c r="GQ22" s="17">
        <v>-178.21944999999999</v>
      </c>
      <c r="GR22" s="17">
        <v>107.3</v>
      </c>
      <c r="GS22" s="17">
        <v>110.91316999999999</v>
      </c>
      <c r="GT22" s="17">
        <v>110.91316999999999</v>
      </c>
      <c r="GU22" s="17">
        <v>-3.6131700000000002</v>
      </c>
      <c r="GV22" s="17">
        <v>7.8</v>
      </c>
      <c r="GW22" s="17">
        <v>8.5903899999999993</v>
      </c>
      <c r="GX22" s="17">
        <v>8.5903899999999993</v>
      </c>
      <c r="GY22" s="17">
        <v>-0.79039000000000004</v>
      </c>
      <c r="GZ22" s="17">
        <v>9.1999999999999993</v>
      </c>
      <c r="HA22" s="17">
        <v>8.6197800000000004</v>
      </c>
      <c r="HB22" s="17">
        <v>8.6197900000000001</v>
      </c>
      <c r="HC22" s="17">
        <v>0.58021</v>
      </c>
      <c r="HD22" s="17">
        <v>42</v>
      </c>
      <c r="HE22" s="17">
        <v>0</v>
      </c>
      <c r="HF22" s="17">
        <v>0</v>
      </c>
      <c r="HG22" s="17">
        <v>42</v>
      </c>
      <c r="HH22" s="17">
        <v>46.6</v>
      </c>
      <c r="HI22" s="17">
        <v>44.275120000000001</v>
      </c>
      <c r="HJ22" s="17">
        <v>44.275120000000001</v>
      </c>
      <c r="HK22" s="17">
        <v>2.3248799999999998</v>
      </c>
      <c r="HL22" s="17">
        <v>3.8</v>
      </c>
      <c r="HM22" s="17">
        <v>4.0998900000000003</v>
      </c>
      <c r="HN22" s="17">
        <v>4.0998900000000003</v>
      </c>
      <c r="HO22" s="17">
        <v>-0.29988999999999999</v>
      </c>
      <c r="HP22" s="17">
        <v>31.2</v>
      </c>
      <c r="HQ22" s="17">
        <v>31.00404</v>
      </c>
      <c r="HR22" s="17">
        <v>31.00404</v>
      </c>
      <c r="HS22" s="17">
        <v>0.19596</v>
      </c>
      <c r="HT22" s="17">
        <v>94.4</v>
      </c>
      <c r="HU22" s="17">
        <v>40.00074</v>
      </c>
      <c r="HV22" s="17">
        <v>60.729480000000002</v>
      </c>
      <c r="HW22" s="17">
        <v>33.670520000000003</v>
      </c>
      <c r="HX22" s="17">
        <v>32.1</v>
      </c>
      <c r="HY22" s="17">
        <v>0</v>
      </c>
      <c r="HZ22" s="17">
        <v>0</v>
      </c>
      <c r="IA22" s="17">
        <v>32.1</v>
      </c>
      <c r="IB22" s="17"/>
      <c r="IC22" s="17"/>
      <c r="ID22" s="17"/>
      <c r="IE22" s="17">
        <v>0</v>
      </c>
      <c r="IF22" s="17"/>
      <c r="IG22" s="17"/>
      <c r="IH22" s="17"/>
      <c r="II22" s="17">
        <v>0</v>
      </c>
      <c r="IJ22" s="17">
        <v>47.5</v>
      </c>
      <c r="IK22" s="17">
        <v>48.414960000000001</v>
      </c>
      <c r="IL22" s="17">
        <v>48.41648</v>
      </c>
      <c r="IM22" s="17">
        <v>-0.91647999999999996</v>
      </c>
      <c r="IN22" s="17"/>
      <c r="IO22" s="17"/>
      <c r="IP22" s="17"/>
      <c r="IQ22" s="17">
        <v>0</v>
      </c>
      <c r="IR22" s="17"/>
      <c r="IS22" s="17"/>
      <c r="IT22" s="17"/>
      <c r="IU22" s="17">
        <v>0</v>
      </c>
      <c r="IV22" s="17"/>
      <c r="IW22" s="17"/>
      <c r="IX22" s="17"/>
      <c r="IY22" s="17">
        <v>0</v>
      </c>
      <c r="IZ22" s="17">
        <v>132.5</v>
      </c>
      <c r="JA22" s="17">
        <v>115.80482000000001</v>
      </c>
      <c r="JB22" s="17">
        <v>115.80476</v>
      </c>
      <c r="JC22" s="17">
        <v>16.695239999999998</v>
      </c>
      <c r="JD22" s="17"/>
      <c r="JE22" s="17"/>
      <c r="JF22" s="17"/>
      <c r="JG22" s="17">
        <v>0</v>
      </c>
      <c r="JH22" s="17">
        <v>39.700000000000003</v>
      </c>
      <c r="JI22" s="17">
        <v>0</v>
      </c>
      <c r="JJ22" s="17"/>
      <c r="JK22" s="17">
        <v>39.700000000000003</v>
      </c>
      <c r="JL22" s="17"/>
      <c r="JM22" s="17"/>
      <c r="JN22" s="17"/>
      <c r="JO22" s="17">
        <v>0</v>
      </c>
      <c r="JP22" s="17"/>
      <c r="JQ22" s="17"/>
      <c r="JR22" s="17"/>
      <c r="JS22" s="17">
        <v>0</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v>91.9</v>
      </c>
      <c r="KO22" s="17">
        <v>16.410309999999999</v>
      </c>
      <c r="KP22" s="17">
        <v>16.410260000000001</v>
      </c>
      <c r="KQ22" s="17">
        <v>75.489739999999998</v>
      </c>
      <c r="KR22" s="17"/>
      <c r="KS22" s="17"/>
      <c r="KT22" s="17"/>
      <c r="KU22" s="17">
        <v>0</v>
      </c>
      <c r="KV22" s="17"/>
      <c r="KW22" s="17"/>
      <c r="KX22" s="17"/>
      <c r="KY22" s="17">
        <v>0</v>
      </c>
      <c r="KZ22" s="17">
        <v>94.4</v>
      </c>
      <c r="LA22" s="17">
        <v>20.51285</v>
      </c>
      <c r="LB22" s="17">
        <v>0</v>
      </c>
      <c r="LC22" s="17">
        <v>94.4</v>
      </c>
      <c r="LD22" s="17">
        <v>121</v>
      </c>
      <c r="LE22" s="17">
        <v>133.67995999999999</v>
      </c>
      <c r="LF22" s="17">
        <v>133.67995999999999</v>
      </c>
      <c r="LG22" s="17">
        <v>-12.679959999999999</v>
      </c>
      <c r="LH22" s="17">
        <v>63.4</v>
      </c>
      <c r="LI22" s="17">
        <v>67.461460000000002</v>
      </c>
      <c r="LJ22" s="17">
        <v>67.461460000000002</v>
      </c>
      <c r="LK22" s="17">
        <v>-4.0614600000000003</v>
      </c>
      <c r="LL22" s="17">
        <v>81.400000000000006</v>
      </c>
      <c r="LM22" s="17">
        <v>78.567989999999995</v>
      </c>
      <c r="LN22" s="17">
        <v>78.567999999999998</v>
      </c>
      <c r="LO22" s="17">
        <v>2.8319999999999999</v>
      </c>
      <c r="LP22" s="17">
        <v>30.3</v>
      </c>
      <c r="LQ22" s="17">
        <v>30.097560000000001</v>
      </c>
      <c r="LR22" s="17">
        <v>30.097560000000001</v>
      </c>
      <c r="LS22" s="17">
        <v>0.20244000000000001</v>
      </c>
      <c r="LT22" s="17"/>
      <c r="LU22" s="17"/>
      <c r="LV22" s="17"/>
      <c r="LW22" s="17">
        <v>0</v>
      </c>
      <c r="LX22" s="17"/>
      <c r="LY22" s="17"/>
      <c r="LZ22" s="17"/>
      <c r="MA22" s="17">
        <v>0</v>
      </c>
      <c r="MB22" s="17"/>
      <c r="MC22" s="17"/>
      <c r="MD22" s="17"/>
      <c r="ME22" s="17">
        <v>0</v>
      </c>
      <c r="MF22" s="17">
        <v>145.80000000000001</v>
      </c>
      <c r="MG22" s="17">
        <v>146.56876</v>
      </c>
      <c r="MH22" s="17">
        <v>146.56877</v>
      </c>
      <c r="MI22" s="17">
        <v>-0.76876999999999995</v>
      </c>
      <c r="MJ22" s="17">
        <v>144.9</v>
      </c>
      <c r="MK22" s="17">
        <v>146.56876</v>
      </c>
      <c r="ML22" s="17">
        <v>146.56877</v>
      </c>
      <c r="MM22" s="17">
        <v>-1.6687700000000001</v>
      </c>
      <c r="MN22" s="17">
        <v>148.30000000000001</v>
      </c>
      <c r="MO22" s="17">
        <v>146.56876</v>
      </c>
      <c r="MP22" s="17">
        <v>146.56877</v>
      </c>
      <c r="MQ22" s="17">
        <v>1.73123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50.1</v>
      </c>
      <c r="NY22" s="17">
        <v>76.7</v>
      </c>
      <c r="NZ22" s="17">
        <v>76.44</v>
      </c>
      <c r="OA22" s="17">
        <v>-26.34</v>
      </c>
      <c r="OB22" s="17">
        <v>7.2</v>
      </c>
      <c r="OC22" s="17">
        <v>27.545000000000002</v>
      </c>
      <c r="OD22" s="17">
        <v>27.545000000000002</v>
      </c>
      <c r="OE22" s="17">
        <v>-20.344999999999999</v>
      </c>
      <c r="OF22" s="17">
        <v>0.1</v>
      </c>
      <c r="OG22" s="17">
        <v>8.36</v>
      </c>
      <c r="OH22" s="17">
        <v>8.36</v>
      </c>
      <c r="OI22" s="17">
        <v>-8.26</v>
      </c>
      <c r="OJ22" s="17">
        <v>0</v>
      </c>
      <c r="OK22" s="17">
        <v>0</v>
      </c>
      <c r="OL22" s="17">
        <v>0</v>
      </c>
      <c r="OM22" s="17">
        <v>0</v>
      </c>
      <c r="ON22" s="17">
        <v>20</v>
      </c>
      <c r="OO22" s="17">
        <v>17.560970000000001</v>
      </c>
      <c r="OP22" s="17">
        <v>17.560980000000001</v>
      </c>
      <c r="OQ22" s="17">
        <v>2.4390200000000002</v>
      </c>
      <c r="OR22" s="17">
        <v>9.9</v>
      </c>
      <c r="OS22" s="17">
        <v>9.9830000000000005</v>
      </c>
      <c r="OT22" s="17">
        <v>9.9830000000000005</v>
      </c>
      <c r="OU22" s="17">
        <v>-8.3000000000000004E-2</v>
      </c>
      <c r="OV22" s="17">
        <v>5.3</v>
      </c>
      <c r="OW22" s="17">
        <v>5.67</v>
      </c>
      <c r="OX22" s="17">
        <v>5.67</v>
      </c>
      <c r="OY22" s="17">
        <v>-0.37</v>
      </c>
      <c r="OZ22" s="17">
        <v>3.7</v>
      </c>
      <c r="PA22" s="17">
        <v>3.6</v>
      </c>
      <c r="PB22" s="17">
        <v>3.6</v>
      </c>
      <c r="PC22" s="17">
        <v>0.1</v>
      </c>
      <c r="PD22" s="17">
        <v>5.2</v>
      </c>
      <c r="PE22" s="17">
        <v>5</v>
      </c>
      <c r="PF22" s="17">
        <v>5</v>
      </c>
      <c r="PG22" s="17">
        <v>0.2</v>
      </c>
      <c r="PH22" s="17">
        <v>20</v>
      </c>
      <c r="PI22" s="17">
        <v>19.51219</v>
      </c>
      <c r="PJ22" s="17">
        <v>19.5122</v>
      </c>
      <c r="PK22" s="17">
        <v>0.48780000000000001</v>
      </c>
      <c r="PL22" s="17">
        <v>20</v>
      </c>
      <c r="PM22" s="17">
        <v>19.51219</v>
      </c>
      <c r="PN22" s="17">
        <v>19.5122</v>
      </c>
      <c r="PO22" s="17">
        <v>0.48780000000000001</v>
      </c>
      <c r="PP22" s="17">
        <v>18.39</v>
      </c>
      <c r="PQ22" s="17">
        <v>17.560970000000001</v>
      </c>
      <c r="PR22" s="17">
        <v>17.560980000000001</v>
      </c>
      <c r="PS22" s="17">
        <v>0.82901999999999998</v>
      </c>
      <c r="PT22" s="17">
        <v>3.5</v>
      </c>
      <c r="PU22" s="17">
        <v>3.5</v>
      </c>
      <c r="PV22" s="17">
        <v>3.5</v>
      </c>
      <c r="PW22" s="17">
        <v>0</v>
      </c>
      <c r="PX22" s="17">
        <v>18.7</v>
      </c>
      <c r="PY22" s="17">
        <v>18.2439</v>
      </c>
      <c r="PZ22" s="17">
        <v>18.2439</v>
      </c>
      <c r="QA22" s="17">
        <v>0.45610000000000001</v>
      </c>
      <c r="QB22" s="17">
        <v>2.2999999999999998</v>
      </c>
      <c r="QC22" s="17">
        <v>7.6970000000000001</v>
      </c>
      <c r="QD22" s="17">
        <v>7.6970000000000001</v>
      </c>
      <c r="QE22" s="17">
        <v>-5.3970000000000002</v>
      </c>
      <c r="QF22" s="17">
        <v>2.2999999999999998</v>
      </c>
      <c r="QG22" s="17">
        <v>9.7089999999999996</v>
      </c>
      <c r="QH22" s="17">
        <v>9.7089999999999996</v>
      </c>
      <c r="QI22" s="17">
        <v>-7.4089999999999998</v>
      </c>
      <c r="QJ22" s="17">
        <v>12.4</v>
      </c>
      <c r="QK22" s="17">
        <v>19.2</v>
      </c>
      <c r="QL22" s="17">
        <v>17.420999999999999</v>
      </c>
      <c r="QM22" s="17">
        <v>-5.0209999999999999</v>
      </c>
      <c r="QN22" s="17">
        <v>34.1</v>
      </c>
      <c r="QO22" s="17">
        <v>47.6</v>
      </c>
      <c r="QP22" s="17">
        <v>41.292000000000002</v>
      </c>
      <c r="QQ22" s="17">
        <v>-7.1920000000000002</v>
      </c>
      <c r="QR22" s="17">
        <v>4.7</v>
      </c>
      <c r="QS22" s="17">
        <v>4.2</v>
      </c>
      <c r="QT22" s="17">
        <v>4.2</v>
      </c>
      <c r="QU22" s="17">
        <v>0.5</v>
      </c>
      <c r="QV22" s="17">
        <v>2.4</v>
      </c>
      <c r="QW22" s="17">
        <v>2.4</v>
      </c>
      <c r="QX22" s="17">
        <v>2.4</v>
      </c>
      <c r="QY22" s="17">
        <v>0</v>
      </c>
      <c r="QZ22" s="17">
        <v>2.4</v>
      </c>
      <c r="RA22" s="17">
        <v>2.4</v>
      </c>
      <c r="RB22" s="17">
        <v>2.4</v>
      </c>
      <c r="RC22" s="17">
        <v>0</v>
      </c>
      <c r="RD22" s="17">
        <v>3</v>
      </c>
      <c r="RE22" s="17">
        <v>2.8</v>
      </c>
      <c r="RF22" s="17">
        <v>2.8</v>
      </c>
      <c r="RG22" s="17">
        <v>0.2</v>
      </c>
      <c r="RH22" s="17">
        <v>3.9</v>
      </c>
      <c r="RI22" s="17">
        <v>6.9379999999999997</v>
      </c>
      <c r="RJ22" s="17">
        <v>6.9379999999999997</v>
      </c>
      <c r="RK22" s="17">
        <v>-3.0379999999999998</v>
      </c>
      <c r="RL22" s="17">
        <v>3.6</v>
      </c>
      <c r="RM22" s="17">
        <v>3.6</v>
      </c>
      <c r="RN22" s="17">
        <v>3.6</v>
      </c>
      <c r="RO22" s="17">
        <v>0</v>
      </c>
      <c r="RP22" s="17">
        <v>8.4</v>
      </c>
      <c r="RQ22" s="17">
        <v>0</v>
      </c>
      <c r="RR22" s="17">
        <v>0</v>
      </c>
      <c r="RS22" s="17">
        <v>8.4</v>
      </c>
      <c r="RT22" s="17">
        <v>2</v>
      </c>
      <c r="RU22" s="17">
        <v>2</v>
      </c>
      <c r="RV22" s="17">
        <v>2</v>
      </c>
      <c r="RW22" s="17">
        <v>0</v>
      </c>
      <c r="RX22" s="17"/>
      <c r="RY22" s="17"/>
      <c r="RZ22" s="17"/>
      <c r="SA22" s="17">
        <v>0</v>
      </c>
      <c r="SB22" s="17">
        <v>15.4</v>
      </c>
      <c r="SC22" s="17">
        <v>12.09756</v>
      </c>
      <c r="SD22" s="17">
        <v>12.09756</v>
      </c>
      <c r="SE22" s="17">
        <v>3.3024399999999998</v>
      </c>
      <c r="SF22" s="17">
        <v>8.8000000000000007</v>
      </c>
      <c r="SG22" s="17">
        <v>9.0519999999999996</v>
      </c>
      <c r="SH22" s="17">
        <v>9.0519999999999996</v>
      </c>
      <c r="SI22" s="17">
        <v>-0.252</v>
      </c>
      <c r="SJ22" s="17">
        <v>19.7</v>
      </c>
      <c r="SK22" s="17">
        <v>19.51219</v>
      </c>
      <c r="SL22" s="17">
        <v>19.5122</v>
      </c>
      <c r="SM22" s="17">
        <v>0.18779999999999999</v>
      </c>
      <c r="SN22" s="17">
        <v>20.2</v>
      </c>
      <c r="SO22" s="17">
        <v>19.51219</v>
      </c>
      <c r="SP22" s="17">
        <v>19.5122</v>
      </c>
      <c r="SQ22" s="17">
        <v>0.68779999999999997</v>
      </c>
      <c r="SR22" s="17">
        <v>19.8</v>
      </c>
      <c r="SS22" s="17">
        <v>19.317070000000001</v>
      </c>
      <c r="ST22" s="17">
        <v>19.317070000000001</v>
      </c>
      <c r="SU22" s="17">
        <v>0.48293000000000003</v>
      </c>
      <c r="SV22" s="17">
        <v>26.7</v>
      </c>
      <c r="SW22" s="17">
        <v>16.132999999999999</v>
      </c>
      <c r="SX22" s="17">
        <v>16.132999999999999</v>
      </c>
      <c r="SY22" s="17">
        <v>10.567</v>
      </c>
      <c r="SZ22" s="17">
        <v>11.5</v>
      </c>
      <c r="TA22" s="17">
        <v>6.3</v>
      </c>
      <c r="TB22" s="17">
        <v>6.3</v>
      </c>
      <c r="TC22" s="17">
        <v>5.2</v>
      </c>
      <c r="TD22" s="17">
        <v>17.3</v>
      </c>
      <c r="TE22" s="17">
        <v>14.592000000000001</v>
      </c>
      <c r="TF22" s="17">
        <v>14.592000000000001</v>
      </c>
      <c r="TG22" s="17">
        <v>2.7080000000000002</v>
      </c>
      <c r="TH22" s="17">
        <v>31.5</v>
      </c>
      <c r="TI22" s="17">
        <v>28.7</v>
      </c>
      <c r="TJ22" s="17">
        <v>13.22</v>
      </c>
      <c r="TK22" s="17">
        <v>18.28</v>
      </c>
      <c r="TL22" s="17">
        <v>54.4</v>
      </c>
      <c r="TM22" s="17">
        <v>39.6</v>
      </c>
      <c r="TN22" s="17">
        <v>12.54</v>
      </c>
      <c r="TO22" s="17">
        <v>41.86</v>
      </c>
      <c r="TP22" s="17">
        <v>0.9</v>
      </c>
      <c r="TQ22" s="17">
        <v>2.161</v>
      </c>
      <c r="TR22" s="17">
        <v>2.161</v>
      </c>
      <c r="TS22" s="17">
        <v>-1.2609999999999999</v>
      </c>
      <c r="TT22" s="17">
        <v>1</v>
      </c>
      <c r="TU22" s="17">
        <v>1.2330000000000001</v>
      </c>
      <c r="TV22" s="17">
        <v>1.2330000000000001</v>
      </c>
      <c r="TW22" s="17">
        <v>-0.23300000000000001</v>
      </c>
      <c r="TX22" s="17">
        <v>21</v>
      </c>
      <c r="TY22" s="17">
        <v>18.536580000000001</v>
      </c>
      <c r="TZ22" s="17">
        <v>18.53659</v>
      </c>
      <c r="UA22" s="17">
        <v>2.4634100000000001</v>
      </c>
      <c r="UB22" s="17">
        <v>6.3</v>
      </c>
      <c r="UC22" s="17">
        <v>5</v>
      </c>
      <c r="UD22" s="17">
        <v>5</v>
      </c>
      <c r="UE22" s="17">
        <v>1.3</v>
      </c>
      <c r="UF22" s="17">
        <v>8.1</v>
      </c>
      <c r="UG22" s="17">
        <v>7.5</v>
      </c>
      <c r="UH22" s="17">
        <v>7.5</v>
      </c>
      <c r="UI22" s="17">
        <v>0.6</v>
      </c>
      <c r="UJ22" s="17">
        <v>20</v>
      </c>
      <c r="UK22" s="17">
        <v>19.51219</v>
      </c>
      <c r="UL22" s="17">
        <v>19.5122</v>
      </c>
      <c r="UM22" s="17">
        <v>0.48780000000000001</v>
      </c>
      <c r="UN22" s="17">
        <v>20</v>
      </c>
      <c r="UO22" s="17">
        <v>19.51219</v>
      </c>
      <c r="UP22" s="17">
        <v>19.5122</v>
      </c>
      <c r="UQ22" s="17">
        <v>0.48780000000000001</v>
      </c>
      <c r="UR22" s="17">
        <v>10</v>
      </c>
      <c r="US22" s="17">
        <v>10</v>
      </c>
      <c r="UT22" s="17">
        <v>10</v>
      </c>
      <c r="UU22" s="17">
        <v>0</v>
      </c>
      <c r="UV22" s="17">
        <v>0.1</v>
      </c>
      <c r="UW22" s="17">
        <v>4.5410000000000004</v>
      </c>
      <c r="UX22" s="17">
        <v>4.5410000000000004</v>
      </c>
      <c r="UY22" s="17">
        <v>-4.4409999999999998</v>
      </c>
      <c r="UZ22" s="17">
        <v>0.8</v>
      </c>
      <c r="VA22" s="17"/>
      <c r="VB22" s="17">
        <v>2.3199999999999998</v>
      </c>
      <c r="VC22" s="17">
        <v>-1.52</v>
      </c>
      <c r="VD22" s="17">
        <v>28.5</v>
      </c>
      <c r="VE22" s="17">
        <v>63.6</v>
      </c>
      <c r="VF22" s="17">
        <v>56.4</v>
      </c>
      <c r="VG22" s="17">
        <v>-27.9</v>
      </c>
      <c r="VH22" s="17">
        <v>0.6</v>
      </c>
      <c r="VI22" s="17">
        <v>0.6</v>
      </c>
      <c r="VJ22" s="17">
        <v>0.6</v>
      </c>
      <c r="VK22" s="17">
        <v>0</v>
      </c>
      <c r="VL22" s="17">
        <v>34.6</v>
      </c>
      <c r="VM22" s="17">
        <v>32</v>
      </c>
      <c r="VN22" s="17">
        <v>27.635000000000002</v>
      </c>
      <c r="VO22" s="17">
        <v>6.9649999999999999</v>
      </c>
      <c r="VP22" s="17">
        <v>24.8</v>
      </c>
      <c r="VQ22" s="17">
        <v>39.299999999999997</v>
      </c>
      <c r="VR22" s="17">
        <v>19.001999999999999</v>
      </c>
      <c r="VS22" s="17">
        <v>5.798</v>
      </c>
      <c r="VT22" s="17">
        <v>26.6</v>
      </c>
      <c r="VU22" s="17">
        <v>61.4</v>
      </c>
      <c r="VV22" s="17">
        <v>54.124000000000002</v>
      </c>
      <c r="VW22" s="17">
        <v>-27.524000000000001</v>
      </c>
      <c r="VX22" s="17">
        <v>1.2</v>
      </c>
      <c r="VY22" s="17">
        <v>2.56</v>
      </c>
      <c r="VZ22" s="17">
        <v>2.56</v>
      </c>
      <c r="WA22" s="17">
        <v>-1.36</v>
      </c>
      <c r="WB22" s="17">
        <v>5.5</v>
      </c>
      <c r="WC22" s="17">
        <v>5.4</v>
      </c>
      <c r="WD22" s="17">
        <v>5.4</v>
      </c>
      <c r="WE22" s="17">
        <v>0.1</v>
      </c>
      <c r="WF22" s="17">
        <v>19.8</v>
      </c>
      <c r="WG22" s="17">
        <v>19.317070000000001</v>
      </c>
      <c r="WH22" s="17">
        <v>19.317070000000001</v>
      </c>
      <c r="WI22" s="17">
        <v>0.48293000000000003</v>
      </c>
      <c r="WJ22" s="17">
        <v>10.3</v>
      </c>
      <c r="WK22" s="17">
        <v>10.8</v>
      </c>
      <c r="WL22" s="17">
        <v>10.8</v>
      </c>
      <c r="WM22" s="17">
        <v>-0.5</v>
      </c>
      <c r="WN22" s="17">
        <v>14.9</v>
      </c>
      <c r="WO22" s="17">
        <v>55</v>
      </c>
      <c r="WP22" s="17">
        <v>55</v>
      </c>
      <c r="WQ22" s="17">
        <v>-40.1</v>
      </c>
      <c r="WR22" s="17">
        <v>35.299999999999997</v>
      </c>
      <c r="WS22" s="17"/>
      <c r="WT22" s="17"/>
      <c r="WU22" s="17">
        <v>35.299999999999997</v>
      </c>
      <c r="WV22" s="17">
        <v>29.3</v>
      </c>
      <c r="WW22" s="17">
        <v>29.184000000000001</v>
      </c>
      <c r="WX22" s="17">
        <v>29.184000000000001</v>
      </c>
      <c r="WY22" s="17">
        <v>0.11600000000000001</v>
      </c>
      <c r="WZ22" s="17">
        <v>3.2</v>
      </c>
      <c r="XA22" s="17">
        <v>2.8159999999999998</v>
      </c>
      <c r="XB22" s="17">
        <v>2.8159999999999998</v>
      </c>
      <c r="XC22" s="17">
        <v>0.38400000000000001</v>
      </c>
      <c r="XD22" s="17">
        <v>14.4</v>
      </c>
      <c r="XE22" s="17">
        <v>14</v>
      </c>
      <c r="XF22" s="17">
        <v>14</v>
      </c>
      <c r="XG22" s="17">
        <v>0.4</v>
      </c>
      <c r="XH22" s="17">
        <v>17.600000000000001</v>
      </c>
      <c r="XI22" s="17">
        <v>17</v>
      </c>
      <c r="XJ22" s="17">
        <v>17</v>
      </c>
      <c r="XK22" s="17">
        <v>0.6</v>
      </c>
      <c r="XL22" s="17">
        <v>9.1999999999999993</v>
      </c>
      <c r="XM22" s="17">
        <v>8.18</v>
      </c>
      <c r="XN22" s="17">
        <v>8.18</v>
      </c>
      <c r="XO22" s="17">
        <v>1.02</v>
      </c>
    </row>
    <row r="23" spans="1:639" ht="24" customHeight="1" x14ac:dyDescent="0.3">
      <c r="A23" s="1"/>
      <c r="B23" s="16" t="s">
        <v>71</v>
      </c>
      <c r="C23" s="16" t="s">
        <v>660</v>
      </c>
      <c r="D23" s="17">
        <v>1.1000000000000001</v>
      </c>
      <c r="E23" s="17">
        <v>1.01</v>
      </c>
      <c r="F23" s="17">
        <v>1.01</v>
      </c>
      <c r="G23" s="17">
        <v>0.09</v>
      </c>
      <c r="H23" s="17">
        <v>1.6</v>
      </c>
      <c r="I23" s="17">
        <v>1.66</v>
      </c>
      <c r="J23" s="17">
        <v>1.66</v>
      </c>
      <c r="K23" s="17">
        <v>-0.06</v>
      </c>
      <c r="L23" s="17">
        <v>4.3</v>
      </c>
      <c r="M23" s="17">
        <v>3.5488499999999998</v>
      </c>
      <c r="N23" s="17">
        <v>3.5488499999999998</v>
      </c>
      <c r="O23" s="17">
        <v>0.75114999999999998</v>
      </c>
      <c r="P23" s="17">
        <v>654.70000000000005</v>
      </c>
      <c r="Q23" s="17">
        <v>597.06966999999997</v>
      </c>
      <c r="R23" s="17">
        <v>597.06966999999997</v>
      </c>
      <c r="S23" s="17">
        <v>57.630330000000001</v>
      </c>
      <c r="T23" s="17">
        <v>220.5</v>
      </c>
      <c r="U23" s="17">
        <v>195.18486999999999</v>
      </c>
      <c r="V23" s="17">
        <v>195.18487999999999</v>
      </c>
      <c r="W23" s="17">
        <v>25.31512</v>
      </c>
      <c r="X23" s="17"/>
      <c r="Y23" s="17"/>
      <c r="Z23" s="17"/>
      <c r="AA23" s="17">
        <v>0</v>
      </c>
      <c r="AB23" s="17"/>
      <c r="AC23" s="17"/>
      <c r="AD23" s="17"/>
      <c r="AE23" s="17">
        <v>0</v>
      </c>
      <c r="AF23" s="17">
        <v>90.4</v>
      </c>
      <c r="AG23" s="17">
        <v>92.226339999999993</v>
      </c>
      <c r="AH23" s="17">
        <v>92.226339999999993</v>
      </c>
      <c r="AI23" s="17">
        <v>-1.8263400000000001</v>
      </c>
      <c r="AJ23" s="17">
        <v>240.7</v>
      </c>
      <c r="AK23" s="17">
        <v>244.03479999999999</v>
      </c>
      <c r="AL23" s="17">
        <v>244.03479999999999</v>
      </c>
      <c r="AM23" s="17">
        <v>-3.3348</v>
      </c>
      <c r="AN23" s="17"/>
      <c r="AO23" s="17"/>
      <c r="AP23" s="17"/>
      <c r="AQ23" s="17">
        <v>0</v>
      </c>
      <c r="AR23" s="17"/>
      <c r="AS23" s="17"/>
      <c r="AT23" s="17"/>
      <c r="AU23" s="17">
        <v>0</v>
      </c>
      <c r="AV23" s="17">
        <v>163.5</v>
      </c>
      <c r="AW23" s="17">
        <v>164.66668000000001</v>
      </c>
      <c r="AX23" s="17">
        <v>153.21619999999999</v>
      </c>
      <c r="AY23" s="17">
        <v>10.283799999999999</v>
      </c>
      <c r="AZ23" s="17">
        <v>163.30000000000001</v>
      </c>
      <c r="BA23" s="17">
        <v>164.66668000000001</v>
      </c>
      <c r="BB23" s="17">
        <v>153.21619999999999</v>
      </c>
      <c r="BC23" s="17">
        <v>10.0838</v>
      </c>
      <c r="BD23" s="17">
        <v>163.6</v>
      </c>
      <c r="BE23" s="17">
        <v>164.66668000000001</v>
      </c>
      <c r="BF23" s="17">
        <v>153.21619999999999</v>
      </c>
      <c r="BG23" s="17">
        <v>10.383800000000001</v>
      </c>
      <c r="BH23" s="17">
        <v>248.6</v>
      </c>
      <c r="BI23" s="17">
        <v>247.00002000000001</v>
      </c>
      <c r="BJ23" s="17">
        <v>229.82429999999999</v>
      </c>
      <c r="BK23" s="17">
        <v>18.775700000000001</v>
      </c>
      <c r="BL23" s="17">
        <v>205.2</v>
      </c>
      <c r="BM23" s="17">
        <v>212.00002000000001</v>
      </c>
      <c r="BN23" s="17">
        <v>212.00002000000001</v>
      </c>
      <c r="BO23" s="17">
        <v>-6.80002</v>
      </c>
      <c r="BP23" s="17">
        <v>108.7</v>
      </c>
      <c r="BQ23" s="17">
        <v>106.00001</v>
      </c>
      <c r="BR23" s="17">
        <v>106.00001</v>
      </c>
      <c r="BS23" s="17">
        <v>2.6999900000000001</v>
      </c>
      <c r="BT23" s="17">
        <v>570.9</v>
      </c>
      <c r="BU23" s="17">
        <v>568.29853000000003</v>
      </c>
      <c r="BV23" s="17">
        <v>568.29854</v>
      </c>
      <c r="BW23" s="17">
        <v>2.6014599999999999</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170.7</v>
      </c>
      <c r="CS23" s="17">
        <v>164.70731000000001</v>
      </c>
      <c r="CT23" s="17">
        <v>164.70732000000001</v>
      </c>
      <c r="CU23" s="17">
        <v>5.99268</v>
      </c>
      <c r="CV23" s="17">
        <v>8.1999999999999993</v>
      </c>
      <c r="CW23" s="17">
        <v>8.3046600000000002</v>
      </c>
      <c r="CX23" s="17">
        <v>8.3046600000000002</v>
      </c>
      <c r="CY23" s="17">
        <v>-0.10466</v>
      </c>
      <c r="CZ23" s="17">
        <v>16.5</v>
      </c>
      <c r="DA23" s="17">
        <v>16.873650000000001</v>
      </c>
      <c r="DB23" s="17">
        <v>0</v>
      </c>
      <c r="DC23" s="17">
        <v>16.5</v>
      </c>
      <c r="DD23" s="17">
        <v>6.8</v>
      </c>
      <c r="DE23" s="17">
        <v>6.8787000000000003</v>
      </c>
      <c r="DF23" s="17">
        <v>6.8787000000000003</v>
      </c>
      <c r="DG23" s="17">
        <v>-7.8700000000000006E-2</v>
      </c>
      <c r="DH23" s="17">
        <v>5</v>
      </c>
      <c r="DI23" s="17">
        <v>4.7461900000000004</v>
      </c>
      <c r="DJ23" s="17">
        <v>4.7462</v>
      </c>
      <c r="DK23" s="17">
        <v>0.25380000000000003</v>
      </c>
      <c r="DL23" s="17">
        <v>51.6</v>
      </c>
      <c r="DM23" s="17">
        <v>69.999979999999994</v>
      </c>
      <c r="DN23" s="17">
        <v>15.38462</v>
      </c>
      <c r="DO23" s="17">
        <v>36.215380000000003</v>
      </c>
      <c r="DP23" s="17">
        <v>5.7</v>
      </c>
      <c r="DQ23" s="17">
        <v>8.1979000000000006</v>
      </c>
      <c r="DR23" s="17">
        <v>7.7401999999999997</v>
      </c>
      <c r="DS23" s="17">
        <v>-2.0402</v>
      </c>
      <c r="DT23" s="17"/>
      <c r="DU23" s="17"/>
      <c r="DV23" s="17"/>
      <c r="DW23" s="17">
        <v>0</v>
      </c>
      <c r="DX23" s="17"/>
      <c r="DY23" s="17"/>
      <c r="DZ23" s="17"/>
      <c r="EA23" s="17">
        <v>0</v>
      </c>
      <c r="EB23" s="17"/>
      <c r="EC23" s="17"/>
      <c r="ED23" s="17"/>
      <c r="EE23" s="17">
        <v>0</v>
      </c>
      <c r="EF23" s="17">
        <v>111.2</v>
      </c>
      <c r="EG23" s="17">
        <v>112.90536</v>
      </c>
      <c r="EH23" s="17">
        <v>112.90537</v>
      </c>
      <c r="EI23" s="17">
        <v>-1.7053700000000001</v>
      </c>
      <c r="EJ23" s="17">
        <v>222.3</v>
      </c>
      <c r="EK23" s="17">
        <v>221.55625000000001</v>
      </c>
      <c r="EL23" s="17">
        <v>221.25516999999999</v>
      </c>
      <c r="EM23" s="17">
        <v>1.0448299999999999</v>
      </c>
      <c r="EN23" s="17"/>
      <c r="EO23" s="17"/>
      <c r="EP23" s="17"/>
      <c r="EQ23" s="17">
        <v>0</v>
      </c>
      <c r="ER23" s="17"/>
      <c r="ES23" s="17"/>
      <c r="ET23" s="17"/>
      <c r="EU23" s="17">
        <v>0</v>
      </c>
      <c r="EV23" s="17"/>
      <c r="EW23" s="17"/>
      <c r="EX23" s="17"/>
      <c r="EY23" s="17">
        <v>0</v>
      </c>
      <c r="EZ23" s="17">
        <v>6.5</v>
      </c>
      <c r="FA23" s="17">
        <v>6.39</v>
      </c>
      <c r="FB23" s="17">
        <v>6.39</v>
      </c>
      <c r="FC23" s="17">
        <v>0.11</v>
      </c>
      <c r="FD23" s="17">
        <v>459.4</v>
      </c>
      <c r="FE23" s="17">
        <v>458.87794000000002</v>
      </c>
      <c r="FF23" s="17">
        <v>458.87804999999997</v>
      </c>
      <c r="FG23" s="17">
        <v>0.52195000000000003</v>
      </c>
      <c r="FH23" s="17">
        <v>78.5</v>
      </c>
      <c r="FI23" s="17">
        <v>69.248570000000001</v>
      </c>
      <c r="FJ23" s="17">
        <v>69.248570000000001</v>
      </c>
      <c r="FK23" s="17">
        <v>9.2514299999999992</v>
      </c>
      <c r="FL23" s="17">
        <v>0</v>
      </c>
      <c r="FM23" s="17"/>
      <c r="FN23" s="17"/>
      <c r="FO23" s="17">
        <v>0</v>
      </c>
      <c r="FP23" s="17">
        <v>42.2</v>
      </c>
      <c r="FQ23" s="17">
        <v>37.709339999999997</v>
      </c>
      <c r="FR23" s="17">
        <v>37.709339999999997</v>
      </c>
      <c r="FS23" s="17">
        <v>4.4906600000000001</v>
      </c>
      <c r="FT23" s="17">
        <v>18.399999999999999</v>
      </c>
      <c r="FU23" s="17">
        <v>19.28585</v>
      </c>
      <c r="FV23" s="17">
        <v>19.28585</v>
      </c>
      <c r="FW23" s="17">
        <v>-0.88585000000000003</v>
      </c>
      <c r="FX23" s="17">
        <v>19.899999999999999</v>
      </c>
      <c r="FY23" s="17">
        <v>19.414629999999999</v>
      </c>
      <c r="FZ23" s="17">
        <v>19.414629999999999</v>
      </c>
      <c r="GA23" s="17">
        <v>0.48537000000000002</v>
      </c>
      <c r="GB23" s="17">
        <v>97.8</v>
      </c>
      <c r="GC23" s="17">
        <v>87.657560000000004</v>
      </c>
      <c r="GD23" s="17">
        <v>87.657560000000004</v>
      </c>
      <c r="GE23" s="17">
        <v>10.142440000000001</v>
      </c>
      <c r="GF23" s="17">
        <v>180.9</v>
      </c>
      <c r="GG23" s="17">
        <v>123.09</v>
      </c>
      <c r="GH23" s="17">
        <v>182.61776</v>
      </c>
      <c r="GI23" s="17">
        <v>-1.71776</v>
      </c>
      <c r="GJ23" s="17">
        <v>36.200000000000003</v>
      </c>
      <c r="GK23" s="17">
        <v>35</v>
      </c>
      <c r="GL23" s="17">
        <v>182.61776</v>
      </c>
      <c r="GM23" s="17">
        <v>-146.41775999999999</v>
      </c>
      <c r="GN23" s="17">
        <v>23.1</v>
      </c>
      <c r="GO23" s="17"/>
      <c r="GP23" s="17">
        <v>182.61776</v>
      </c>
      <c r="GQ23" s="17">
        <v>-159.51776000000001</v>
      </c>
      <c r="GR23" s="17">
        <v>109.3</v>
      </c>
      <c r="GS23" s="17">
        <v>110.91316999999999</v>
      </c>
      <c r="GT23" s="17">
        <v>110.91316999999999</v>
      </c>
      <c r="GU23" s="17">
        <v>-1.61317</v>
      </c>
      <c r="GV23" s="17">
        <v>7.9</v>
      </c>
      <c r="GW23" s="17">
        <v>8.5903899999999993</v>
      </c>
      <c r="GX23" s="17">
        <v>8.5903899999999993</v>
      </c>
      <c r="GY23" s="17">
        <v>-0.69038999999999995</v>
      </c>
      <c r="GZ23" s="17">
        <v>9</v>
      </c>
      <c r="HA23" s="17">
        <v>8.6197800000000004</v>
      </c>
      <c r="HB23" s="17">
        <v>8.6197900000000001</v>
      </c>
      <c r="HC23" s="17">
        <v>0.38020999999999999</v>
      </c>
      <c r="HD23" s="17">
        <v>44.4</v>
      </c>
      <c r="HE23" s="17">
        <v>39.570509999999999</v>
      </c>
      <c r="HF23" s="17">
        <v>0</v>
      </c>
      <c r="HG23" s="17">
        <v>44.4</v>
      </c>
      <c r="HH23" s="17">
        <v>47.4</v>
      </c>
      <c r="HI23" s="17">
        <v>44.275120000000001</v>
      </c>
      <c r="HJ23" s="17">
        <v>44.275120000000001</v>
      </c>
      <c r="HK23" s="17">
        <v>3.1248800000000001</v>
      </c>
      <c r="HL23" s="17">
        <v>3.8</v>
      </c>
      <c r="HM23" s="17">
        <v>4.0998900000000003</v>
      </c>
      <c r="HN23" s="17">
        <v>4.0998900000000003</v>
      </c>
      <c r="HO23" s="17">
        <v>-0.29988999999999999</v>
      </c>
      <c r="HP23" s="17">
        <v>31.5</v>
      </c>
      <c r="HQ23" s="17">
        <v>31.00404</v>
      </c>
      <c r="HR23" s="17">
        <v>31.00404</v>
      </c>
      <c r="HS23" s="17">
        <v>0.49596000000000001</v>
      </c>
      <c r="HT23" s="17">
        <v>102.1</v>
      </c>
      <c r="HU23" s="17">
        <v>87.540660000000003</v>
      </c>
      <c r="HV23" s="17">
        <v>120.94246</v>
      </c>
      <c r="HW23" s="17">
        <v>-18.842459999999999</v>
      </c>
      <c r="HX23" s="17">
        <v>23.8</v>
      </c>
      <c r="HY23" s="17">
        <v>0</v>
      </c>
      <c r="HZ23" s="17">
        <v>0</v>
      </c>
      <c r="IA23" s="17">
        <v>23.8</v>
      </c>
      <c r="IB23" s="17"/>
      <c r="IC23" s="17"/>
      <c r="ID23" s="17"/>
      <c r="IE23" s="17">
        <v>0</v>
      </c>
      <c r="IF23" s="17"/>
      <c r="IG23" s="17"/>
      <c r="IH23" s="17"/>
      <c r="II23" s="17">
        <v>0</v>
      </c>
      <c r="IJ23" s="17">
        <v>47.5</v>
      </c>
      <c r="IK23" s="17">
        <v>44.915080000000003</v>
      </c>
      <c r="IL23" s="17">
        <v>44.914529999999999</v>
      </c>
      <c r="IM23" s="17">
        <v>2.5854699999999999</v>
      </c>
      <c r="IN23" s="17"/>
      <c r="IO23" s="17"/>
      <c r="IP23" s="17"/>
      <c r="IQ23" s="17">
        <v>0</v>
      </c>
      <c r="IR23" s="17"/>
      <c r="IS23" s="17"/>
      <c r="IT23" s="17"/>
      <c r="IU23" s="17">
        <v>0</v>
      </c>
      <c r="IV23" s="17"/>
      <c r="IW23" s="17"/>
      <c r="IX23" s="17"/>
      <c r="IY23" s="17">
        <v>0</v>
      </c>
      <c r="IZ23" s="17">
        <v>133.5</v>
      </c>
      <c r="JA23" s="17">
        <v>115.80513999999999</v>
      </c>
      <c r="JB23" s="17">
        <v>115.80476</v>
      </c>
      <c r="JC23" s="17">
        <v>17.695239999999998</v>
      </c>
      <c r="JD23" s="17"/>
      <c r="JE23" s="17"/>
      <c r="JF23" s="17"/>
      <c r="JG23" s="17">
        <v>0</v>
      </c>
      <c r="JH23" s="17">
        <v>69.8</v>
      </c>
      <c r="JI23" s="17">
        <v>135.79747</v>
      </c>
      <c r="JJ23" s="17"/>
      <c r="JK23" s="17">
        <v>69.8</v>
      </c>
      <c r="JL23" s="17"/>
      <c r="JM23" s="17"/>
      <c r="JN23" s="17"/>
      <c r="JO23" s="17">
        <v>0</v>
      </c>
      <c r="JP23" s="17"/>
      <c r="JQ23" s="17"/>
      <c r="JR23" s="17"/>
      <c r="JS23" s="17">
        <v>0</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v>71</v>
      </c>
      <c r="KO23" s="17">
        <v>36.931899999999999</v>
      </c>
      <c r="KP23" s="17">
        <v>42.331620000000001</v>
      </c>
      <c r="KQ23" s="17">
        <v>28.668379999999999</v>
      </c>
      <c r="KR23" s="17"/>
      <c r="KS23" s="17"/>
      <c r="KT23" s="17"/>
      <c r="KU23" s="17">
        <v>0</v>
      </c>
      <c r="KV23" s="17"/>
      <c r="KW23" s="17"/>
      <c r="KX23" s="17"/>
      <c r="KY23" s="17">
        <v>0</v>
      </c>
      <c r="KZ23" s="17">
        <v>109.6</v>
      </c>
      <c r="LA23" s="17">
        <v>67.747519999999994</v>
      </c>
      <c r="LB23" s="17">
        <v>20.512820000000001</v>
      </c>
      <c r="LC23" s="17">
        <v>89.087180000000004</v>
      </c>
      <c r="LD23" s="17">
        <v>132.80000000000001</v>
      </c>
      <c r="LE23" s="17">
        <v>133.67995999999999</v>
      </c>
      <c r="LF23" s="17">
        <v>133.67995999999999</v>
      </c>
      <c r="LG23" s="17">
        <v>-0.87995999999999996</v>
      </c>
      <c r="LH23" s="17">
        <v>64.3</v>
      </c>
      <c r="LI23" s="17">
        <v>67.461460000000002</v>
      </c>
      <c r="LJ23" s="17">
        <v>67.461460000000002</v>
      </c>
      <c r="LK23" s="17">
        <v>-3.1614599999999999</v>
      </c>
      <c r="LL23" s="17">
        <v>81.5</v>
      </c>
      <c r="LM23" s="17">
        <v>78.567989999999995</v>
      </c>
      <c r="LN23" s="17">
        <v>78.567999999999998</v>
      </c>
      <c r="LO23" s="17">
        <v>2.9319999999999999</v>
      </c>
      <c r="LP23" s="17">
        <v>30.6</v>
      </c>
      <c r="LQ23" s="17">
        <v>30.097560000000001</v>
      </c>
      <c r="LR23" s="17">
        <v>30.097560000000001</v>
      </c>
      <c r="LS23" s="17">
        <v>0.50244</v>
      </c>
      <c r="LT23" s="17"/>
      <c r="LU23" s="17"/>
      <c r="LV23" s="17"/>
      <c r="LW23" s="17">
        <v>0</v>
      </c>
      <c r="LX23" s="17"/>
      <c r="LY23" s="17"/>
      <c r="LZ23" s="17"/>
      <c r="MA23" s="17">
        <v>0</v>
      </c>
      <c r="MB23" s="17"/>
      <c r="MC23" s="17"/>
      <c r="MD23" s="17"/>
      <c r="ME23" s="17">
        <v>0</v>
      </c>
      <c r="MF23" s="17">
        <v>145.5</v>
      </c>
      <c r="MG23" s="17">
        <v>146.97316000000001</v>
      </c>
      <c r="MH23" s="17">
        <v>146.97316000000001</v>
      </c>
      <c r="MI23" s="17">
        <v>-1.47316</v>
      </c>
      <c r="MJ23" s="17">
        <v>144.4</v>
      </c>
      <c r="MK23" s="17">
        <v>146.97316000000001</v>
      </c>
      <c r="ML23" s="17">
        <v>146.97316000000001</v>
      </c>
      <c r="MM23" s="17">
        <v>-2.5731600000000001</v>
      </c>
      <c r="MN23" s="17">
        <v>148.4</v>
      </c>
      <c r="MO23" s="17">
        <v>146.97316000000001</v>
      </c>
      <c r="MP23" s="17">
        <v>146.97316000000001</v>
      </c>
      <c r="MQ23" s="17">
        <v>1.4268400000000001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5.8000000000000003E-2</v>
      </c>
      <c r="NV23" s="17">
        <v>5.8000000000000003E-2</v>
      </c>
      <c r="NW23" s="17">
        <v>4.2000000000000003E-2</v>
      </c>
      <c r="NX23" s="17">
        <v>45.2</v>
      </c>
      <c r="NY23" s="17">
        <v>72.8</v>
      </c>
      <c r="NZ23" s="17">
        <v>76.09</v>
      </c>
      <c r="OA23" s="17">
        <v>-30.89</v>
      </c>
      <c r="OB23" s="17">
        <v>11</v>
      </c>
      <c r="OC23" s="17">
        <v>37.204999999999998</v>
      </c>
      <c r="OD23" s="17">
        <v>37.204999999999998</v>
      </c>
      <c r="OE23" s="17">
        <v>-26.204999999999998</v>
      </c>
      <c r="OF23" s="17">
        <v>0.2</v>
      </c>
      <c r="OG23" s="17">
        <v>8.8010000000000002</v>
      </c>
      <c r="OH23" s="17">
        <v>8.8010000000000002</v>
      </c>
      <c r="OI23" s="17">
        <v>-8.6010000000000009</v>
      </c>
      <c r="OJ23" s="17">
        <v>0</v>
      </c>
      <c r="OK23" s="17">
        <v>0</v>
      </c>
      <c r="OL23" s="17">
        <v>0</v>
      </c>
      <c r="OM23" s="17">
        <v>0</v>
      </c>
      <c r="ON23" s="17">
        <v>19.899999999999999</v>
      </c>
      <c r="OO23" s="17">
        <v>17.560970000000001</v>
      </c>
      <c r="OP23" s="17">
        <v>17.560980000000001</v>
      </c>
      <c r="OQ23" s="17">
        <v>2.3390200000000001</v>
      </c>
      <c r="OR23" s="17">
        <v>9.9</v>
      </c>
      <c r="OS23" s="17">
        <v>9.9830000000000005</v>
      </c>
      <c r="OT23" s="17">
        <v>9.9830000000000005</v>
      </c>
      <c r="OU23" s="17">
        <v>-8.3000000000000004E-2</v>
      </c>
      <c r="OV23" s="17">
        <v>5.3</v>
      </c>
      <c r="OW23" s="17">
        <v>5.67</v>
      </c>
      <c r="OX23" s="17">
        <v>5.67</v>
      </c>
      <c r="OY23" s="17">
        <v>-0.37</v>
      </c>
      <c r="OZ23" s="17">
        <v>3.7</v>
      </c>
      <c r="PA23" s="17">
        <v>3.6</v>
      </c>
      <c r="PB23" s="17">
        <v>3.6</v>
      </c>
      <c r="PC23" s="17">
        <v>0.1</v>
      </c>
      <c r="PD23" s="17">
        <v>5.2</v>
      </c>
      <c r="PE23" s="17">
        <v>5</v>
      </c>
      <c r="PF23" s="17">
        <v>5</v>
      </c>
      <c r="PG23" s="17">
        <v>0.2</v>
      </c>
      <c r="PH23" s="17">
        <v>20.5</v>
      </c>
      <c r="PI23" s="17">
        <v>19.51219</v>
      </c>
      <c r="PJ23" s="17">
        <v>19.5122</v>
      </c>
      <c r="PK23" s="17">
        <v>0.98780000000000001</v>
      </c>
      <c r="PL23" s="17">
        <v>20</v>
      </c>
      <c r="PM23" s="17">
        <v>19.51219</v>
      </c>
      <c r="PN23" s="17">
        <v>19.5122</v>
      </c>
      <c r="PO23" s="17">
        <v>0.48780000000000001</v>
      </c>
      <c r="PP23" s="17">
        <v>18.38</v>
      </c>
      <c r="PQ23" s="17">
        <v>17.560970000000001</v>
      </c>
      <c r="PR23" s="17">
        <v>17.560980000000001</v>
      </c>
      <c r="PS23" s="17">
        <v>0.81901999999999997</v>
      </c>
      <c r="PT23" s="17">
        <v>3.5</v>
      </c>
      <c r="PU23" s="17">
        <v>3.5</v>
      </c>
      <c r="PV23" s="17">
        <v>3.5</v>
      </c>
      <c r="PW23" s="17">
        <v>0</v>
      </c>
      <c r="PX23" s="17">
        <v>18.7</v>
      </c>
      <c r="PY23" s="17">
        <v>18.2439</v>
      </c>
      <c r="PZ23" s="17">
        <v>18.2439</v>
      </c>
      <c r="QA23" s="17">
        <v>0.45610000000000001</v>
      </c>
      <c r="QB23" s="17">
        <v>2.8</v>
      </c>
      <c r="QC23" s="17">
        <v>9.5190000000000001</v>
      </c>
      <c r="QD23" s="17">
        <v>9.5190000000000001</v>
      </c>
      <c r="QE23" s="17">
        <v>-6.7190000000000003</v>
      </c>
      <c r="QF23" s="17">
        <v>3.5</v>
      </c>
      <c r="QG23" s="17">
        <v>11.941000000000001</v>
      </c>
      <c r="QH23" s="17">
        <v>11.941000000000001</v>
      </c>
      <c r="QI23" s="17">
        <v>-8.4410000000000007</v>
      </c>
      <c r="QJ23" s="17">
        <v>11.7</v>
      </c>
      <c r="QK23" s="17">
        <v>18.899999999999999</v>
      </c>
      <c r="QL23" s="17">
        <v>17.38</v>
      </c>
      <c r="QM23" s="17">
        <v>-5.68</v>
      </c>
      <c r="QN23" s="17">
        <v>39.9</v>
      </c>
      <c r="QO23" s="17">
        <v>48.4</v>
      </c>
      <c r="QP23" s="17">
        <v>41.720999999999997</v>
      </c>
      <c r="QQ23" s="17">
        <v>-1.821</v>
      </c>
      <c r="QR23" s="17">
        <v>4.7</v>
      </c>
      <c r="QS23" s="17">
        <v>4.2</v>
      </c>
      <c r="QT23" s="17">
        <v>4.2</v>
      </c>
      <c r="QU23" s="17">
        <v>0.5</v>
      </c>
      <c r="QV23" s="17">
        <v>2.4</v>
      </c>
      <c r="QW23" s="17">
        <v>2.4</v>
      </c>
      <c r="QX23" s="17">
        <v>2.4</v>
      </c>
      <c r="QY23" s="17">
        <v>0</v>
      </c>
      <c r="QZ23" s="17">
        <v>2.4</v>
      </c>
      <c r="RA23" s="17">
        <v>2.4</v>
      </c>
      <c r="RB23" s="17">
        <v>2.4</v>
      </c>
      <c r="RC23" s="17">
        <v>0</v>
      </c>
      <c r="RD23" s="17">
        <v>3</v>
      </c>
      <c r="RE23" s="17">
        <v>2.8</v>
      </c>
      <c r="RF23" s="17">
        <v>2.8</v>
      </c>
      <c r="RG23" s="17">
        <v>0.2</v>
      </c>
      <c r="RH23" s="17">
        <v>4.5999999999999996</v>
      </c>
      <c r="RI23" s="17">
        <v>9.9670000000000005</v>
      </c>
      <c r="RJ23" s="17">
        <v>9.9670000000000005</v>
      </c>
      <c r="RK23" s="17">
        <v>-5.367</v>
      </c>
      <c r="RL23" s="17">
        <v>3.5</v>
      </c>
      <c r="RM23" s="17">
        <v>3.6</v>
      </c>
      <c r="RN23" s="17">
        <v>3.6</v>
      </c>
      <c r="RO23" s="17">
        <v>-0.1</v>
      </c>
      <c r="RP23" s="17">
        <v>7.6</v>
      </c>
      <c r="RQ23" s="17">
        <v>0</v>
      </c>
      <c r="RR23" s="17">
        <v>0</v>
      </c>
      <c r="RS23" s="17">
        <v>7.6</v>
      </c>
      <c r="RT23" s="17">
        <v>2</v>
      </c>
      <c r="RU23" s="17">
        <v>2</v>
      </c>
      <c r="RV23" s="17">
        <v>2</v>
      </c>
      <c r="RW23" s="17">
        <v>0</v>
      </c>
      <c r="RX23" s="17"/>
      <c r="RY23" s="17"/>
      <c r="RZ23" s="17"/>
      <c r="SA23" s="17">
        <v>0</v>
      </c>
      <c r="SB23" s="17">
        <v>15.4</v>
      </c>
      <c r="SC23" s="17">
        <v>12.09756</v>
      </c>
      <c r="SD23" s="17">
        <v>12.09756</v>
      </c>
      <c r="SE23" s="17">
        <v>3.3024399999999998</v>
      </c>
      <c r="SF23" s="17">
        <v>8.6</v>
      </c>
      <c r="SG23" s="17">
        <v>9.0519999999999996</v>
      </c>
      <c r="SH23" s="17">
        <v>9.0519999999999996</v>
      </c>
      <c r="SI23" s="17">
        <v>-0.45200000000000001</v>
      </c>
      <c r="SJ23" s="17">
        <v>20</v>
      </c>
      <c r="SK23" s="17">
        <v>19.51219</v>
      </c>
      <c r="SL23" s="17">
        <v>19.5122</v>
      </c>
      <c r="SM23" s="17">
        <v>0.48780000000000001</v>
      </c>
      <c r="SN23" s="17">
        <v>20.2</v>
      </c>
      <c r="SO23" s="17">
        <v>19.51219</v>
      </c>
      <c r="SP23" s="17">
        <v>19.5122</v>
      </c>
      <c r="SQ23" s="17">
        <v>0.68779999999999997</v>
      </c>
      <c r="SR23" s="17">
        <v>20</v>
      </c>
      <c r="SS23" s="17">
        <v>19.317070000000001</v>
      </c>
      <c r="ST23" s="17">
        <v>19.317070000000001</v>
      </c>
      <c r="SU23" s="17">
        <v>0.68293000000000004</v>
      </c>
      <c r="SV23" s="17">
        <v>25.7</v>
      </c>
      <c r="SW23" s="17">
        <v>14.217000000000001</v>
      </c>
      <c r="SX23" s="17">
        <v>14.217000000000001</v>
      </c>
      <c r="SY23" s="17">
        <v>11.483000000000001</v>
      </c>
      <c r="SZ23" s="17">
        <v>14.4</v>
      </c>
      <c r="TA23" s="17">
        <v>6.1509999999999998</v>
      </c>
      <c r="TB23" s="17">
        <v>6.1509999999999998</v>
      </c>
      <c r="TC23" s="17">
        <v>8.2490000000000006</v>
      </c>
      <c r="TD23" s="17">
        <v>33.799999999999997</v>
      </c>
      <c r="TE23" s="17">
        <v>19.024999999999999</v>
      </c>
      <c r="TF23" s="17">
        <v>19.024999999999999</v>
      </c>
      <c r="TG23" s="17">
        <v>14.775</v>
      </c>
      <c r="TH23" s="17">
        <v>25.1</v>
      </c>
      <c r="TI23" s="17">
        <v>26.4</v>
      </c>
      <c r="TJ23" s="17">
        <v>10.27</v>
      </c>
      <c r="TK23" s="17">
        <v>14.83</v>
      </c>
      <c r="TL23" s="17">
        <v>49.5</v>
      </c>
      <c r="TM23" s="17">
        <v>37</v>
      </c>
      <c r="TN23" s="17">
        <v>9.4499999999999993</v>
      </c>
      <c r="TO23" s="17">
        <v>40.049999999999997</v>
      </c>
      <c r="TP23" s="17">
        <v>0.8</v>
      </c>
      <c r="TQ23" s="17">
        <v>2.262</v>
      </c>
      <c r="TR23" s="17">
        <v>2.262</v>
      </c>
      <c r="TS23" s="17">
        <v>-1.462</v>
      </c>
      <c r="TT23" s="17">
        <v>0.8</v>
      </c>
      <c r="TU23" s="17">
        <v>1.421</v>
      </c>
      <c r="TV23" s="17">
        <v>1.421</v>
      </c>
      <c r="TW23" s="17">
        <v>-0.621</v>
      </c>
      <c r="TX23" s="17">
        <v>21</v>
      </c>
      <c r="TY23" s="17">
        <v>18.536580000000001</v>
      </c>
      <c r="TZ23" s="17">
        <v>18.53659</v>
      </c>
      <c r="UA23" s="17">
        <v>2.4634100000000001</v>
      </c>
      <c r="UB23" s="17">
        <v>6.4</v>
      </c>
      <c r="UC23" s="17">
        <v>5</v>
      </c>
      <c r="UD23" s="17">
        <v>5</v>
      </c>
      <c r="UE23" s="17">
        <v>1.4</v>
      </c>
      <c r="UF23" s="17">
        <v>8.1</v>
      </c>
      <c r="UG23" s="17">
        <v>7.5</v>
      </c>
      <c r="UH23" s="17">
        <v>7.5</v>
      </c>
      <c r="UI23" s="17">
        <v>0.6</v>
      </c>
      <c r="UJ23" s="17">
        <v>20</v>
      </c>
      <c r="UK23" s="17">
        <v>19.51219</v>
      </c>
      <c r="UL23" s="17">
        <v>19.5122</v>
      </c>
      <c r="UM23" s="17">
        <v>0.48780000000000001</v>
      </c>
      <c r="UN23" s="17">
        <v>20</v>
      </c>
      <c r="UO23" s="17">
        <v>19.51219</v>
      </c>
      <c r="UP23" s="17">
        <v>19.5122</v>
      </c>
      <c r="UQ23" s="17">
        <v>0.48780000000000001</v>
      </c>
      <c r="UR23" s="17">
        <v>10</v>
      </c>
      <c r="US23" s="17">
        <v>10</v>
      </c>
      <c r="UT23" s="17">
        <v>10</v>
      </c>
      <c r="UU23" s="17">
        <v>0</v>
      </c>
      <c r="UV23" s="17">
        <v>0</v>
      </c>
      <c r="UW23" s="17">
        <v>4.9089999999999998</v>
      </c>
      <c r="UX23" s="17">
        <v>4.9089999999999998</v>
      </c>
      <c r="UY23" s="17">
        <v>-4.9089999999999998</v>
      </c>
      <c r="UZ23" s="17">
        <v>1.3</v>
      </c>
      <c r="VA23" s="17"/>
      <c r="VB23" s="17">
        <v>4.0810000000000004</v>
      </c>
      <c r="VC23" s="17">
        <v>-2.7810000000000001</v>
      </c>
      <c r="VD23" s="17">
        <v>56.9</v>
      </c>
      <c r="VE23" s="17">
        <v>81.900000000000006</v>
      </c>
      <c r="VF23" s="17">
        <v>79.677000000000007</v>
      </c>
      <c r="VG23" s="17">
        <v>-22.777000000000001</v>
      </c>
      <c r="VH23" s="17">
        <v>0.6</v>
      </c>
      <c r="VI23" s="17">
        <v>0.6</v>
      </c>
      <c r="VJ23" s="17">
        <v>0.6</v>
      </c>
      <c r="VK23" s="17">
        <v>0</v>
      </c>
      <c r="VL23" s="17">
        <v>26.5</v>
      </c>
      <c r="VM23" s="17">
        <v>32.5</v>
      </c>
      <c r="VN23" s="17">
        <v>28.353999999999999</v>
      </c>
      <c r="VO23" s="17">
        <v>-1.8540000000000001</v>
      </c>
      <c r="VP23" s="17">
        <v>18.7</v>
      </c>
      <c r="VQ23" s="17">
        <v>39.299999999999997</v>
      </c>
      <c r="VR23" s="17">
        <v>17.699000000000002</v>
      </c>
      <c r="VS23" s="17">
        <v>1.0009999999999999</v>
      </c>
      <c r="VT23" s="17">
        <v>56</v>
      </c>
      <c r="VU23" s="17">
        <v>72.099999999999994</v>
      </c>
      <c r="VV23" s="17">
        <v>70.570999999999998</v>
      </c>
      <c r="VW23" s="17">
        <v>-14.571</v>
      </c>
      <c r="VX23" s="17">
        <v>2.2999999999999998</v>
      </c>
      <c r="VY23" s="17">
        <v>4.32</v>
      </c>
      <c r="VZ23" s="17">
        <v>4.32</v>
      </c>
      <c r="WA23" s="17">
        <v>-2.02</v>
      </c>
      <c r="WB23" s="17">
        <v>5.5</v>
      </c>
      <c r="WC23" s="17">
        <v>5.4</v>
      </c>
      <c r="WD23" s="17">
        <v>5.4</v>
      </c>
      <c r="WE23" s="17">
        <v>0.1</v>
      </c>
      <c r="WF23" s="17">
        <v>20</v>
      </c>
      <c r="WG23" s="17">
        <v>19.317070000000001</v>
      </c>
      <c r="WH23" s="17">
        <v>19.317070000000001</v>
      </c>
      <c r="WI23" s="17">
        <v>0.68293000000000004</v>
      </c>
      <c r="WJ23" s="17">
        <v>10.199999999999999</v>
      </c>
      <c r="WK23" s="17">
        <v>10.8</v>
      </c>
      <c r="WL23" s="17">
        <v>10.8</v>
      </c>
      <c r="WM23" s="17">
        <v>-0.6</v>
      </c>
      <c r="WN23" s="17">
        <v>14.9</v>
      </c>
      <c r="WO23" s="17">
        <v>55</v>
      </c>
      <c r="WP23" s="17">
        <v>55</v>
      </c>
      <c r="WQ23" s="17">
        <v>-40.1</v>
      </c>
      <c r="WR23" s="17">
        <v>35.9</v>
      </c>
      <c r="WS23" s="17"/>
      <c r="WT23" s="17"/>
      <c r="WU23" s="17">
        <v>35.9</v>
      </c>
      <c r="WV23" s="17">
        <v>29.1</v>
      </c>
      <c r="WW23" s="17">
        <v>29.184000000000001</v>
      </c>
      <c r="WX23" s="17">
        <v>29.184000000000001</v>
      </c>
      <c r="WY23" s="17">
        <v>-8.4000000000000005E-2</v>
      </c>
      <c r="WZ23" s="17">
        <v>3.5</v>
      </c>
      <c r="XA23" s="17">
        <v>2.8159999999999998</v>
      </c>
      <c r="XB23" s="17">
        <v>2.8159999999999998</v>
      </c>
      <c r="XC23" s="17">
        <v>0.68400000000000005</v>
      </c>
      <c r="XD23" s="17">
        <v>14.5</v>
      </c>
      <c r="XE23" s="17">
        <v>14</v>
      </c>
      <c r="XF23" s="17">
        <v>14</v>
      </c>
      <c r="XG23" s="17">
        <v>0.5</v>
      </c>
      <c r="XH23" s="17">
        <v>17.600000000000001</v>
      </c>
      <c r="XI23" s="17">
        <v>17</v>
      </c>
      <c r="XJ23" s="17">
        <v>17</v>
      </c>
      <c r="XK23" s="17">
        <v>0.6</v>
      </c>
      <c r="XL23" s="17">
        <v>9.1</v>
      </c>
      <c r="XM23" s="17">
        <v>8.18</v>
      </c>
      <c r="XN23" s="17">
        <v>8.18</v>
      </c>
      <c r="XO23" s="17">
        <v>0.92</v>
      </c>
    </row>
    <row r="24" spans="1:639" ht="24" customHeight="1" x14ac:dyDescent="0.3">
      <c r="A24" s="1"/>
      <c r="B24" s="18" t="s">
        <v>71</v>
      </c>
      <c r="C24" s="18" t="s">
        <v>661</v>
      </c>
      <c r="D24" s="19">
        <v>1.1000000000000001</v>
      </c>
      <c r="E24" s="19">
        <v>1.01</v>
      </c>
      <c r="F24" s="19">
        <v>1.01</v>
      </c>
      <c r="G24" s="19">
        <v>0.09</v>
      </c>
      <c r="H24" s="19">
        <v>1.6</v>
      </c>
      <c r="I24" s="19">
        <v>1.66</v>
      </c>
      <c r="J24" s="19">
        <v>1.66</v>
      </c>
      <c r="K24" s="19">
        <v>-0.06</v>
      </c>
      <c r="L24" s="19">
        <v>4.3</v>
      </c>
      <c r="M24" s="19">
        <v>3.5488499999999998</v>
      </c>
      <c r="N24" s="19">
        <v>3.5488499999999998</v>
      </c>
      <c r="O24" s="19">
        <v>0.75114999999999998</v>
      </c>
      <c r="P24" s="19">
        <v>648</v>
      </c>
      <c r="Q24" s="19">
        <v>597.06966999999997</v>
      </c>
      <c r="R24" s="19">
        <v>597.06966999999997</v>
      </c>
      <c r="S24" s="19">
        <v>50.930329999999998</v>
      </c>
      <c r="T24" s="19">
        <v>218.7</v>
      </c>
      <c r="U24" s="19">
        <v>195.18486999999999</v>
      </c>
      <c r="V24" s="19">
        <v>195.18487999999999</v>
      </c>
      <c r="W24" s="19">
        <v>23.51512</v>
      </c>
      <c r="X24" s="19"/>
      <c r="Y24" s="19"/>
      <c r="Z24" s="19"/>
      <c r="AA24" s="19">
        <v>0</v>
      </c>
      <c r="AB24" s="19"/>
      <c r="AC24" s="19"/>
      <c r="AD24" s="19"/>
      <c r="AE24" s="19">
        <v>0</v>
      </c>
      <c r="AF24" s="19">
        <v>90.2</v>
      </c>
      <c r="AG24" s="19">
        <v>92.226339999999993</v>
      </c>
      <c r="AH24" s="19">
        <v>92.226339999999993</v>
      </c>
      <c r="AI24" s="19">
        <v>-2.0263399999999998</v>
      </c>
      <c r="AJ24" s="19">
        <v>237.6</v>
      </c>
      <c r="AK24" s="19">
        <v>244.03479999999999</v>
      </c>
      <c r="AL24" s="19">
        <v>244.03479999999999</v>
      </c>
      <c r="AM24" s="19">
        <v>-6.4348000000000001</v>
      </c>
      <c r="AN24" s="19"/>
      <c r="AO24" s="19"/>
      <c r="AP24" s="19"/>
      <c r="AQ24" s="19">
        <v>0</v>
      </c>
      <c r="AR24" s="19"/>
      <c r="AS24" s="19"/>
      <c r="AT24" s="19"/>
      <c r="AU24" s="19">
        <v>0</v>
      </c>
      <c r="AV24" s="19">
        <v>143.4</v>
      </c>
      <c r="AW24" s="19">
        <v>164.66668000000001</v>
      </c>
      <c r="AX24" s="19">
        <v>159.46342000000001</v>
      </c>
      <c r="AY24" s="19">
        <v>-16.063420000000001</v>
      </c>
      <c r="AZ24" s="19">
        <v>143.4</v>
      </c>
      <c r="BA24" s="19">
        <v>164.66668000000001</v>
      </c>
      <c r="BB24" s="19">
        <v>159.46342000000001</v>
      </c>
      <c r="BC24" s="19">
        <v>-16.063420000000001</v>
      </c>
      <c r="BD24" s="19">
        <v>143.80000000000001</v>
      </c>
      <c r="BE24" s="19">
        <v>164.66668000000001</v>
      </c>
      <c r="BF24" s="19">
        <v>159.46342000000001</v>
      </c>
      <c r="BG24" s="19">
        <v>-15.66342</v>
      </c>
      <c r="BH24" s="19">
        <v>245.9</v>
      </c>
      <c r="BI24" s="19">
        <v>247.00002000000001</v>
      </c>
      <c r="BJ24" s="19">
        <v>239.19513000000001</v>
      </c>
      <c r="BK24" s="19">
        <v>6.7048699999999997</v>
      </c>
      <c r="BL24" s="19">
        <v>204.6</v>
      </c>
      <c r="BM24" s="19">
        <v>211.33340000000001</v>
      </c>
      <c r="BN24" s="19">
        <v>211.33340999999999</v>
      </c>
      <c r="BO24" s="19">
        <v>-6.7334100000000001</v>
      </c>
      <c r="BP24" s="19">
        <v>108.7</v>
      </c>
      <c r="BQ24" s="19">
        <v>105.66670000000001</v>
      </c>
      <c r="BR24" s="19">
        <v>105.66670000000001</v>
      </c>
      <c r="BS24" s="19">
        <v>3.0333000000000001</v>
      </c>
      <c r="BT24" s="19">
        <v>553.70000000000005</v>
      </c>
      <c r="BU24" s="19">
        <v>568.29853000000003</v>
      </c>
      <c r="BV24" s="19">
        <v>568.29854</v>
      </c>
      <c r="BW24" s="19">
        <v>-14.59854</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169.1</v>
      </c>
      <c r="CS24" s="19">
        <v>164.70731000000001</v>
      </c>
      <c r="CT24" s="19">
        <v>164.70732000000001</v>
      </c>
      <c r="CU24" s="19">
        <v>4.3926800000000004</v>
      </c>
      <c r="CV24" s="19">
        <v>7.9</v>
      </c>
      <c r="CW24" s="19">
        <v>8.3046600000000002</v>
      </c>
      <c r="CX24" s="19">
        <v>8.3046600000000002</v>
      </c>
      <c r="CY24" s="19">
        <v>-0.40466000000000002</v>
      </c>
      <c r="CZ24" s="19">
        <v>16.399999999999999</v>
      </c>
      <c r="DA24" s="19">
        <v>16.873650000000001</v>
      </c>
      <c r="DB24" s="19">
        <v>0</v>
      </c>
      <c r="DC24" s="19">
        <v>16.399999999999999</v>
      </c>
      <c r="DD24" s="19">
        <v>6.9</v>
      </c>
      <c r="DE24" s="19">
        <v>6.8787000000000003</v>
      </c>
      <c r="DF24" s="19">
        <v>6.8787000000000003</v>
      </c>
      <c r="DG24" s="19">
        <v>2.1299999999999999E-2</v>
      </c>
      <c r="DH24" s="19">
        <v>5</v>
      </c>
      <c r="DI24" s="19">
        <v>4.7461900000000004</v>
      </c>
      <c r="DJ24" s="19">
        <v>4.7462</v>
      </c>
      <c r="DK24" s="19">
        <v>0.25380000000000003</v>
      </c>
      <c r="DL24" s="19">
        <v>50</v>
      </c>
      <c r="DM24" s="19">
        <v>69.999970000000005</v>
      </c>
      <c r="DN24" s="19">
        <v>15.38462</v>
      </c>
      <c r="DO24" s="19">
        <v>34.615380000000002</v>
      </c>
      <c r="DP24" s="19">
        <v>6.2</v>
      </c>
      <c r="DQ24" s="19">
        <v>7.7406300000000003</v>
      </c>
      <c r="DR24" s="19">
        <v>7.7401999999999997</v>
      </c>
      <c r="DS24" s="19">
        <v>-1.5402</v>
      </c>
      <c r="DT24" s="19"/>
      <c r="DU24" s="19"/>
      <c r="DV24" s="19"/>
      <c r="DW24" s="19">
        <v>0</v>
      </c>
      <c r="DX24" s="19"/>
      <c r="DY24" s="19"/>
      <c r="DZ24" s="19"/>
      <c r="EA24" s="19">
        <v>0</v>
      </c>
      <c r="EB24" s="19"/>
      <c r="EC24" s="19"/>
      <c r="ED24" s="19"/>
      <c r="EE24" s="19">
        <v>0</v>
      </c>
      <c r="EF24" s="19">
        <v>66.099999999999994</v>
      </c>
      <c r="EG24" s="19">
        <v>112.90536</v>
      </c>
      <c r="EH24" s="19">
        <v>112.90537</v>
      </c>
      <c r="EI24" s="19">
        <v>-46.805370000000003</v>
      </c>
      <c r="EJ24" s="19">
        <v>222.3</v>
      </c>
      <c r="EK24" s="19">
        <v>221.55625000000001</v>
      </c>
      <c r="EL24" s="19">
        <v>221.25516999999999</v>
      </c>
      <c r="EM24" s="19">
        <v>1.0448299999999999</v>
      </c>
      <c r="EN24" s="19"/>
      <c r="EO24" s="19"/>
      <c r="EP24" s="19"/>
      <c r="EQ24" s="19">
        <v>0</v>
      </c>
      <c r="ER24" s="19"/>
      <c r="ES24" s="19"/>
      <c r="ET24" s="19"/>
      <c r="EU24" s="19">
        <v>0</v>
      </c>
      <c r="EV24" s="19"/>
      <c r="EW24" s="19"/>
      <c r="EX24" s="19"/>
      <c r="EY24" s="19">
        <v>0</v>
      </c>
      <c r="EZ24" s="19">
        <v>6.5</v>
      </c>
      <c r="FA24" s="19">
        <v>6.39</v>
      </c>
      <c r="FB24" s="19">
        <v>6.39</v>
      </c>
      <c r="FC24" s="19">
        <v>0.11</v>
      </c>
      <c r="FD24" s="19">
        <v>457.8</v>
      </c>
      <c r="FE24" s="19">
        <v>458.87794000000002</v>
      </c>
      <c r="FF24" s="19">
        <v>458.87804999999997</v>
      </c>
      <c r="FG24" s="19">
        <v>-1.07805</v>
      </c>
      <c r="FH24" s="19">
        <v>79.7</v>
      </c>
      <c r="FI24" s="19">
        <v>69.248570000000001</v>
      </c>
      <c r="FJ24" s="19">
        <v>69.248570000000001</v>
      </c>
      <c r="FK24" s="19">
        <v>10.45143</v>
      </c>
      <c r="FL24" s="19">
        <v>55.5</v>
      </c>
      <c r="FM24" s="19"/>
      <c r="FN24" s="19"/>
      <c r="FO24" s="19">
        <v>55.5</v>
      </c>
      <c r="FP24" s="19">
        <v>41.9</v>
      </c>
      <c r="FQ24" s="19">
        <v>37.709339999999997</v>
      </c>
      <c r="FR24" s="19">
        <v>37.709339999999997</v>
      </c>
      <c r="FS24" s="19">
        <v>4.1906600000000003</v>
      </c>
      <c r="FT24" s="19">
        <v>18.399999999999999</v>
      </c>
      <c r="FU24" s="19">
        <v>19.28585</v>
      </c>
      <c r="FV24" s="19">
        <v>19.28585</v>
      </c>
      <c r="FW24" s="19">
        <v>-0.88585000000000003</v>
      </c>
      <c r="FX24" s="19">
        <v>19.899999999999999</v>
      </c>
      <c r="FY24" s="19">
        <v>19.414629999999999</v>
      </c>
      <c r="FZ24" s="19">
        <v>19.414629999999999</v>
      </c>
      <c r="GA24" s="19">
        <v>0.48537000000000002</v>
      </c>
      <c r="GB24" s="19">
        <v>92.1</v>
      </c>
      <c r="GC24" s="19">
        <v>87.657560000000004</v>
      </c>
      <c r="GD24" s="19">
        <v>87.657560000000004</v>
      </c>
      <c r="GE24" s="19">
        <v>4.4424400000000004</v>
      </c>
      <c r="GF24" s="19">
        <v>180.1</v>
      </c>
      <c r="GG24" s="19">
        <v>123.09</v>
      </c>
      <c r="GH24" s="19">
        <v>182.61776</v>
      </c>
      <c r="GI24" s="19">
        <v>-2.51776</v>
      </c>
      <c r="GJ24" s="19">
        <v>131.19999999999999</v>
      </c>
      <c r="GK24" s="19">
        <v>35</v>
      </c>
      <c r="GL24" s="19">
        <v>182.61776</v>
      </c>
      <c r="GM24" s="19">
        <v>-51.417760000000001</v>
      </c>
      <c r="GN24" s="19">
        <v>58.1</v>
      </c>
      <c r="GO24" s="19"/>
      <c r="GP24" s="19">
        <v>182.61776</v>
      </c>
      <c r="GQ24" s="19">
        <v>-124.51776</v>
      </c>
      <c r="GR24" s="19">
        <v>109.4</v>
      </c>
      <c r="GS24" s="19">
        <v>110.91316999999999</v>
      </c>
      <c r="GT24" s="19">
        <v>110.91316999999999</v>
      </c>
      <c r="GU24" s="19">
        <v>-1.5131699999999999</v>
      </c>
      <c r="GV24" s="19">
        <v>7.9</v>
      </c>
      <c r="GW24" s="19">
        <v>8.5903899999999993</v>
      </c>
      <c r="GX24" s="19">
        <v>8.5903899999999993</v>
      </c>
      <c r="GY24" s="19">
        <v>-0.69038999999999995</v>
      </c>
      <c r="GZ24" s="19">
        <v>9</v>
      </c>
      <c r="HA24" s="19">
        <v>8.6197800000000004</v>
      </c>
      <c r="HB24" s="19">
        <v>8.6197900000000001</v>
      </c>
      <c r="HC24" s="19">
        <v>0.38020999999999999</v>
      </c>
      <c r="HD24" s="19">
        <v>43.9</v>
      </c>
      <c r="HE24" s="19">
        <v>40.131439999999998</v>
      </c>
      <c r="HF24" s="19">
        <v>0</v>
      </c>
      <c r="HG24" s="19">
        <v>43.9</v>
      </c>
      <c r="HH24" s="19">
        <v>47.1</v>
      </c>
      <c r="HI24" s="19">
        <v>44.275120000000001</v>
      </c>
      <c r="HJ24" s="19">
        <v>44.275120000000001</v>
      </c>
      <c r="HK24" s="19">
        <v>2.8248799999999998</v>
      </c>
      <c r="HL24" s="19">
        <v>3.8</v>
      </c>
      <c r="HM24" s="19">
        <v>4.0998900000000003</v>
      </c>
      <c r="HN24" s="19">
        <v>4.0998900000000003</v>
      </c>
      <c r="HO24" s="19">
        <v>-0.29988999999999999</v>
      </c>
      <c r="HP24" s="19">
        <v>31.4</v>
      </c>
      <c r="HQ24" s="19">
        <v>31.00404</v>
      </c>
      <c r="HR24" s="19">
        <v>31.00404</v>
      </c>
      <c r="HS24" s="19">
        <v>0.39595999999999998</v>
      </c>
      <c r="HT24" s="19">
        <v>148.80000000000001</v>
      </c>
      <c r="HU24" s="19">
        <v>107.13630999999999</v>
      </c>
      <c r="HV24" s="19">
        <v>134.41356999999999</v>
      </c>
      <c r="HW24" s="19">
        <v>14.386430000000001</v>
      </c>
      <c r="HX24" s="19">
        <v>23</v>
      </c>
      <c r="HY24" s="19">
        <v>24.7197</v>
      </c>
      <c r="HZ24" s="19">
        <v>0</v>
      </c>
      <c r="IA24" s="19">
        <v>23</v>
      </c>
      <c r="IB24" s="19"/>
      <c r="IC24" s="19"/>
      <c r="ID24" s="19"/>
      <c r="IE24" s="19">
        <v>0</v>
      </c>
      <c r="IF24" s="19"/>
      <c r="IG24" s="19"/>
      <c r="IH24" s="19"/>
      <c r="II24" s="19">
        <v>0</v>
      </c>
      <c r="IJ24" s="19">
        <v>47.3</v>
      </c>
      <c r="IK24" s="19">
        <v>48.41592</v>
      </c>
      <c r="IL24" s="19">
        <v>48.41648</v>
      </c>
      <c r="IM24" s="19">
        <v>-1.1164799999999999</v>
      </c>
      <c r="IN24" s="19"/>
      <c r="IO24" s="19"/>
      <c r="IP24" s="19"/>
      <c r="IQ24" s="19">
        <v>0</v>
      </c>
      <c r="IR24" s="19"/>
      <c r="IS24" s="19"/>
      <c r="IT24" s="19"/>
      <c r="IU24" s="19">
        <v>0</v>
      </c>
      <c r="IV24" s="19"/>
      <c r="IW24" s="19"/>
      <c r="IX24" s="19"/>
      <c r="IY24" s="19">
        <v>0</v>
      </c>
      <c r="IZ24" s="19">
        <v>133.30000000000001</v>
      </c>
      <c r="JA24" s="19">
        <v>115.80517</v>
      </c>
      <c r="JB24" s="19">
        <v>115.80476</v>
      </c>
      <c r="JC24" s="19">
        <v>17.495239999999999</v>
      </c>
      <c r="JD24" s="19"/>
      <c r="JE24" s="19"/>
      <c r="JF24" s="19"/>
      <c r="JG24" s="19">
        <v>0</v>
      </c>
      <c r="JH24" s="19">
        <v>163.1</v>
      </c>
      <c r="JI24" s="19">
        <v>170.55207999999999</v>
      </c>
      <c r="JJ24" s="19"/>
      <c r="JK24" s="19">
        <v>163.1</v>
      </c>
      <c r="JL24" s="19"/>
      <c r="JM24" s="19"/>
      <c r="JN24" s="19"/>
      <c r="JO24" s="19">
        <v>0</v>
      </c>
      <c r="JP24" s="19"/>
      <c r="JQ24" s="19"/>
      <c r="JR24" s="19"/>
      <c r="JS24" s="19">
        <v>0</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v>70.7</v>
      </c>
      <c r="KO24" s="19">
        <v>49.781599999999997</v>
      </c>
      <c r="KP24" s="19">
        <v>65.650199999999998</v>
      </c>
      <c r="KQ24" s="19">
        <v>5.0498000000000003</v>
      </c>
      <c r="KR24" s="19"/>
      <c r="KS24" s="19"/>
      <c r="KT24" s="19"/>
      <c r="KU24" s="19">
        <v>0</v>
      </c>
      <c r="KV24" s="19"/>
      <c r="KW24" s="19"/>
      <c r="KX24" s="19"/>
      <c r="KY24" s="19">
        <v>0</v>
      </c>
      <c r="KZ24" s="19">
        <v>97.5</v>
      </c>
      <c r="LA24" s="19">
        <v>74.756550000000004</v>
      </c>
      <c r="LB24" s="19">
        <v>41.025640000000003</v>
      </c>
      <c r="LC24" s="19">
        <v>56.474359999999997</v>
      </c>
      <c r="LD24" s="19">
        <v>125.1</v>
      </c>
      <c r="LE24" s="19">
        <v>133.67995999999999</v>
      </c>
      <c r="LF24" s="19">
        <v>133.67995999999999</v>
      </c>
      <c r="LG24" s="19">
        <v>-8.5799599999999998</v>
      </c>
      <c r="LH24" s="19">
        <v>64.099999999999994</v>
      </c>
      <c r="LI24" s="19">
        <v>67.461460000000002</v>
      </c>
      <c r="LJ24" s="19">
        <v>67.461460000000002</v>
      </c>
      <c r="LK24" s="19">
        <v>-3.3614600000000001</v>
      </c>
      <c r="LL24" s="19">
        <v>81.3</v>
      </c>
      <c r="LM24" s="19">
        <v>78.567989999999995</v>
      </c>
      <c r="LN24" s="19">
        <v>78.567999999999998</v>
      </c>
      <c r="LO24" s="19">
        <v>2.7320000000000002</v>
      </c>
      <c r="LP24" s="19">
        <v>30.6</v>
      </c>
      <c r="LQ24" s="19">
        <v>30.097560000000001</v>
      </c>
      <c r="LR24" s="19">
        <v>30.097560000000001</v>
      </c>
      <c r="LS24" s="19">
        <v>0.50244</v>
      </c>
      <c r="LT24" s="19"/>
      <c r="LU24" s="19"/>
      <c r="LV24" s="19"/>
      <c r="LW24" s="19">
        <v>0</v>
      </c>
      <c r="LX24" s="19"/>
      <c r="LY24" s="19"/>
      <c r="LZ24" s="19"/>
      <c r="MA24" s="19">
        <v>0</v>
      </c>
      <c r="MB24" s="19"/>
      <c r="MC24" s="19"/>
      <c r="MD24" s="19"/>
      <c r="ME24" s="19">
        <v>0</v>
      </c>
      <c r="MF24" s="19">
        <v>145.30000000000001</v>
      </c>
      <c r="MG24" s="19">
        <v>146.32912999999999</v>
      </c>
      <c r="MH24" s="19">
        <v>146.32912999999999</v>
      </c>
      <c r="MI24" s="19">
        <v>-1.0291300000000001</v>
      </c>
      <c r="MJ24" s="19">
        <v>144.19999999999999</v>
      </c>
      <c r="MK24" s="19">
        <v>146.32912999999999</v>
      </c>
      <c r="ML24" s="19">
        <v>146.32912999999999</v>
      </c>
      <c r="MM24" s="19">
        <v>-2.12913</v>
      </c>
      <c r="MN24" s="19">
        <v>147.80000000000001</v>
      </c>
      <c r="MO24" s="19">
        <v>146.32912999999999</v>
      </c>
      <c r="MP24" s="19">
        <v>146.32912999999999</v>
      </c>
      <c r="MQ24" s="19">
        <v>1.4708699999999999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8.5999999999999993E-2</v>
      </c>
      <c r="NV24" s="19">
        <v>8.5999999999999993E-2</v>
      </c>
      <c r="NW24" s="19">
        <v>0.114</v>
      </c>
      <c r="NX24" s="19">
        <v>41.5</v>
      </c>
      <c r="NY24" s="19">
        <v>71.400000000000006</v>
      </c>
      <c r="NZ24" s="19">
        <v>75.697999999999993</v>
      </c>
      <c r="OA24" s="19">
        <v>-34.198</v>
      </c>
      <c r="OB24" s="19">
        <v>17.8</v>
      </c>
      <c r="OC24" s="19">
        <v>44.238</v>
      </c>
      <c r="OD24" s="19">
        <v>44.238</v>
      </c>
      <c r="OE24" s="19">
        <v>-26.437999999999999</v>
      </c>
      <c r="OF24" s="19">
        <v>0.3</v>
      </c>
      <c r="OG24" s="19">
        <v>8.89</v>
      </c>
      <c r="OH24" s="19">
        <v>8.89</v>
      </c>
      <c r="OI24" s="19">
        <v>-8.59</v>
      </c>
      <c r="OJ24" s="19">
        <v>0.1</v>
      </c>
      <c r="OK24" s="19">
        <v>0</v>
      </c>
      <c r="OL24" s="19">
        <v>0</v>
      </c>
      <c r="OM24" s="19">
        <v>0.1</v>
      </c>
      <c r="ON24" s="19">
        <v>19.899999999999999</v>
      </c>
      <c r="OO24" s="19">
        <v>17.560970000000001</v>
      </c>
      <c r="OP24" s="19">
        <v>17.560980000000001</v>
      </c>
      <c r="OQ24" s="19">
        <v>2.3390200000000001</v>
      </c>
      <c r="OR24" s="19">
        <v>10</v>
      </c>
      <c r="OS24" s="19">
        <v>9.9830000000000005</v>
      </c>
      <c r="OT24" s="19">
        <v>9.9830000000000005</v>
      </c>
      <c r="OU24" s="19">
        <v>1.7000000000000001E-2</v>
      </c>
      <c r="OV24" s="19">
        <v>5.2</v>
      </c>
      <c r="OW24" s="19">
        <v>5.67</v>
      </c>
      <c r="OX24" s="19">
        <v>5.67</v>
      </c>
      <c r="OY24" s="19">
        <v>-0.47</v>
      </c>
      <c r="OZ24" s="19">
        <v>3.5</v>
      </c>
      <c r="PA24" s="19">
        <v>3.6</v>
      </c>
      <c r="PB24" s="19">
        <v>3.6</v>
      </c>
      <c r="PC24" s="19">
        <v>-0.1</v>
      </c>
      <c r="PD24" s="19">
        <v>5.2</v>
      </c>
      <c r="PE24" s="19">
        <v>5</v>
      </c>
      <c r="PF24" s="19">
        <v>5</v>
      </c>
      <c r="PG24" s="19">
        <v>0.2</v>
      </c>
      <c r="PH24" s="19">
        <v>20.399999999999999</v>
      </c>
      <c r="PI24" s="19">
        <v>19.51219</v>
      </c>
      <c r="PJ24" s="19">
        <v>19.5122</v>
      </c>
      <c r="PK24" s="19">
        <v>0.88780000000000003</v>
      </c>
      <c r="PL24" s="19">
        <v>20</v>
      </c>
      <c r="PM24" s="19">
        <v>19.51219</v>
      </c>
      <c r="PN24" s="19">
        <v>19.5122</v>
      </c>
      <c r="PO24" s="19">
        <v>0.48780000000000001</v>
      </c>
      <c r="PP24" s="19">
        <v>18.34</v>
      </c>
      <c r="PQ24" s="19">
        <v>17.560970000000001</v>
      </c>
      <c r="PR24" s="19">
        <v>17.560980000000001</v>
      </c>
      <c r="PS24" s="19">
        <v>0.77902000000000005</v>
      </c>
      <c r="PT24" s="19">
        <v>3.4</v>
      </c>
      <c r="PU24" s="19">
        <v>3.5</v>
      </c>
      <c r="PV24" s="19">
        <v>3.5</v>
      </c>
      <c r="PW24" s="19">
        <v>-0.1</v>
      </c>
      <c r="PX24" s="19">
        <v>18.7</v>
      </c>
      <c r="PY24" s="19">
        <v>18.2439</v>
      </c>
      <c r="PZ24" s="19">
        <v>18.2439</v>
      </c>
      <c r="QA24" s="19">
        <v>0.45610000000000001</v>
      </c>
      <c r="QB24" s="19">
        <v>2.5</v>
      </c>
      <c r="QC24" s="19">
        <v>9.327</v>
      </c>
      <c r="QD24" s="19">
        <v>9.327</v>
      </c>
      <c r="QE24" s="19">
        <v>-6.827</v>
      </c>
      <c r="QF24" s="19">
        <v>3.3</v>
      </c>
      <c r="QG24" s="19">
        <v>12.321</v>
      </c>
      <c r="QH24" s="19">
        <v>12.321</v>
      </c>
      <c r="QI24" s="19">
        <v>-9.0210000000000008</v>
      </c>
      <c r="QJ24" s="19">
        <v>11.2</v>
      </c>
      <c r="QK24" s="19">
        <v>18.8</v>
      </c>
      <c r="QL24" s="19">
        <v>18.061</v>
      </c>
      <c r="QM24" s="19">
        <v>-6.8609999999999998</v>
      </c>
      <c r="QN24" s="19">
        <v>32.9</v>
      </c>
      <c r="QO24" s="19">
        <v>49.9</v>
      </c>
      <c r="QP24" s="19">
        <v>45.234000000000002</v>
      </c>
      <c r="QQ24" s="19">
        <v>-12.334</v>
      </c>
      <c r="QR24" s="19">
        <v>4.7</v>
      </c>
      <c r="QS24" s="19">
        <v>4.2</v>
      </c>
      <c r="QT24" s="19">
        <v>4.2</v>
      </c>
      <c r="QU24" s="19">
        <v>0.5</v>
      </c>
      <c r="QV24" s="19">
        <v>2.4</v>
      </c>
      <c r="QW24" s="19">
        <v>2.4</v>
      </c>
      <c r="QX24" s="19">
        <v>2.4</v>
      </c>
      <c r="QY24" s="19">
        <v>0</v>
      </c>
      <c r="QZ24" s="19">
        <v>2.4</v>
      </c>
      <c r="RA24" s="19">
        <v>2.4</v>
      </c>
      <c r="RB24" s="19">
        <v>2.4</v>
      </c>
      <c r="RC24" s="19">
        <v>0</v>
      </c>
      <c r="RD24" s="19">
        <v>2.9</v>
      </c>
      <c r="RE24" s="19">
        <v>2.8</v>
      </c>
      <c r="RF24" s="19">
        <v>2.8</v>
      </c>
      <c r="RG24" s="19">
        <v>0.1</v>
      </c>
      <c r="RH24" s="19">
        <v>5.6</v>
      </c>
      <c r="RI24" s="19">
        <v>12.561</v>
      </c>
      <c r="RJ24" s="19">
        <v>12.561</v>
      </c>
      <c r="RK24" s="19">
        <v>-6.9610000000000003</v>
      </c>
      <c r="RL24" s="19">
        <v>3.6</v>
      </c>
      <c r="RM24" s="19">
        <v>3.6</v>
      </c>
      <c r="RN24" s="19">
        <v>3.6</v>
      </c>
      <c r="RO24" s="19">
        <v>0</v>
      </c>
      <c r="RP24" s="19">
        <v>6.3</v>
      </c>
      <c r="RQ24" s="19">
        <v>5.7457500000000001</v>
      </c>
      <c r="RR24" s="19">
        <v>0</v>
      </c>
      <c r="RS24" s="19">
        <v>6.3</v>
      </c>
      <c r="RT24" s="19">
        <v>2</v>
      </c>
      <c r="RU24" s="19">
        <v>2</v>
      </c>
      <c r="RV24" s="19">
        <v>2</v>
      </c>
      <c r="RW24" s="19">
        <v>0</v>
      </c>
      <c r="RX24" s="19"/>
      <c r="RY24" s="19"/>
      <c r="RZ24" s="19"/>
      <c r="SA24" s="19">
        <v>0</v>
      </c>
      <c r="SB24" s="19">
        <v>15.4</v>
      </c>
      <c r="SC24" s="19">
        <v>12.09756</v>
      </c>
      <c r="SD24" s="19">
        <v>12.09756</v>
      </c>
      <c r="SE24" s="19">
        <v>3.3024399999999998</v>
      </c>
      <c r="SF24" s="19">
        <v>8.6</v>
      </c>
      <c r="SG24" s="19">
        <v>9.0519999999999996</v>
      </c>
      <c r="SH24" s="19">
        <v>9.0519999999999996</v>
      </c>
      <c r="SI24" s="19">
        <v>-0.45200000000000001</v>
      </c>
      <c r="SJ24" s="19">
        <v>19.8</v>
      </c>
      <c r="SK24" s="19">
        <v>19.51219</v>
      </c>
      <c r="SL24" s="19">
        <v>19.5122</v>
      </c>
      <c r="SM24" s="19">
        <v>0.2878</v>
      </c>
      <c r="SN24" s="19">
        <v>20.100000000000001</v>
      </c>
      <c r="SO24" s="19">
        <v>19.51219</v>
      </c>
      <c r="SP24" s="19">
        <v>19.5122</v>
      </c>
      <c r="SQ24" s="19">
        <v>0.58779999999999999</v>
      </c>
      <c r="SR24" s="19">
        <v>20</v>
      </c>
      <c r="SS24" s="19">
        <v>19.317070000000001</v>
      </c>
      <c r="ST24" s="19">
        <v>19.317070000000001</v>
      </c>
      <c r="SU24" s="19">
        <v>0.68293000000000004</v>
      </c>
      <c r="SV24" s="19">
        <v>24.4</v>
      </c>
      <c r="SW24" s="19">
        <v>12.161</v>
      </c>
      <c r="SX24" s="19">
        <v>12.161</v>
      </c>
      <c r="SY24" s="19">
        <v>12.239000000000001</v>
      </c>
      <c r="SZ24" s="19">
        <v>15.5</v>
      </c>
      <c r="TA24" s="19">
        <v>7.452</v>
      </c>
      <c r="TB24" s="19">
        <v>7.452</v>
      </c>
      <c r="TC24" s="19">
        <v>8.048</v>
      </c>
      <c r="TD24" s="19">
        <v>35.299999999999997</v>
      </c>
      <c r="TE24" s="19">
        <v>23.27</v>
      </c>
      <c r="TF24" s="19">
        <v>23.27</v>
      </c>
      <c r="TG24" s="19">
        <v>12.03</v>
      </c>
      <c r="TH24" s="19">
        <v>20.7</v>
      </c>
      <c r="TI24" s="19">
        <v>27</v>
      </c>
      <c r="TJ24" s="19">
        <v>10.27</v>
      </c>
      <c r="TK24" s="19">
        <v>10.43</v>
      </c>
      <c r="TL24" s="19">
        <v>43.3</v>
      </c>
      <c r="TM24" s="19">
        <v>37.1</v>
      </c>
      <c r="TN24" s="19">
        <v>9.4499999999999993</v>
      </c>
      <c r="TO24" s="19">
        <v>33.85</v>
      </c>
      <c r="TP24" s="19">
        <v>2.2999999999999998</v>
      </c>
      <c r="TQ24" s="19">
        <v>2.46</v>
      </c>
      <c r="TR24" s="19">
        <v>2.46</v>
      </c>
      <c r="TS24" s="19">
        <v>-0.16</v>
      </c>
      <c r="TT24" s="19">
        <v>2.1</v>
      </c>
      <c r="TU24" s="19">
        <v>1.7889999999999999</v>
      </c>
      <c r="TV24" s="19">
        <v>1.7889999999999999</v>
      </c>
      <c r="TW24" s="19">
        <v>0.311</v>
      </c>
      <c r="TX24" s="19">
        <v>21</v>
      </c>
      <c r="TY24" s="19">
        <v>18.536580000000001</v>
      </c>
      <c r="TZ24" s="19">
        <v>18.53659</v>
      </c>
      <c r="UA24" s="19">
        <v>2.4634100000000001</v>
      </c>
      <c r="UB24" s="19">
        <v>6.5</v>
      </c>
      <c r="UC24" s="19">
        <v>5</v>
      </c>
      <c r="UD24" s="19">
        <v>5</v>
      </c>
      <c r="UE24" s="19">
        <v>1.5</v>
      </c>
      <c r="UF24" s="19">
        <v>8.1</v>
      </c>
      <c r="UG24" s="19">
        <v>7.5</v>
      </c>
      <c r="UH24" s="19">
        <v>7.5</v>
      </c>
      <c r="UI24" s="19">
        <v>0.6</v>
      </c>
      <c r="UJ24" s="19">
        <v>20</v>
      </c>
      <c r="UK24" s="19">
        <v>19.51219</v>
      </c>
      <c r="UL24" s="19">
        <v>19.5122</v>
      </c>
      <c r="UM24" s="19">
        <v>0.48780000000000001</v>
      </c>
      <c r="UN24" s="19">
        <v>20</v>
      </c>
      <c r="UO24" s="19">
        <v>19.51219</v>
      </c>
      <c r="UP24" s="19">
        <v>19.5122</v>
      </c>
      <c r="UQ24" s="19">
        <v>0.48780000000000001</v>
      </c>
      <c r="UR24" s="19">
        <v>10</v>
      </c>
      <c r="US24" s="19">
        <v>10</v>
      </c>
      <c r="UT24" s="19">
        <v>10</v>
      </c>
      <c r="UU24" s="19">
        <v>0</v>
      </c>
      <c r="UV24" s="19">
        <v>0</v>
      </c>
      <c r="UW24" s="19">
        <v>5.4020000000000001</v>
      </c>
      <c r="UX24" s="19">
        <v>5.4020000000000001</v>
      </c>
      <c r="UY24" s="19">
        <v>-5.4020000000000001</v>
      </c>
      <c r="UZ24" s="19">
        <v>2</v>
      </c>
      <c r="VA24" s="19"/>
      <c r="VB24" s="19">
        <v>6.1630000000000003</v>
      </c>
      <c r="VC24" s="19">
        <v>-4.1630000000000003</v>
      </c>
      <c r="VD24" s="19">
        <v>130.80000000000001</v>
      </c>
      <c r="VE24" s="19">
        <v>95.9</v>
      </c>
      <c r="VF24" s="19">
        <v>100.523</v>
      </c>
      <c r="VG24" s="19">
        <v>30.277000000000001</v>
      </c>
      <c r="VH24" s="19">
        <v>0.6</v>
      </c>
      <c r="VI24" s="19">
        <v>0.6</v>
      </c>
      <c r="VJ24" s="19">
        <v>0.6</v>
      </c>
      <c r="VK24" s="19">
        <v>0</v>
      </c>
      <c r="VL24" s="19">
        <v>20.7</v>
      </c>
      <c r="VM24" s="19">
        <v>32.9</v>
      </c>
      <c r="VN24" s="19">
        <v>27.413</v>
      </c>
      <c r="VO24" s="19">
        <v>-6.7130000000000001</v>
      </c>
      <c r="VP24" s="19">
        <v>22.6</v>
      </c>
      <c r="VQ24" s="19">
        <v>40.5</v>
      </c>
      <c r="VR24" s="19">
        <v>20.933</v>
      </c>
      <c r="VS24" s="19">
        <v>1.667</v>
      </c>
      <c r="VT24" s="19">
        <v>97.8</v>
      </c>
      <c r="VU24" s="19">
        <v>78.8</v>
      </c>
      <c r="VV24" s="19">
        <v>84.575999999999993</v>
      </c>
      <c r="VW24" s="19">
        <v>13.224</v>
      </c>
      <c r="VX24" s="19">
        <v>4.9000000000000004</v>
      </c>
      <c r="VY24" s="19">
        <v>6.2140000000000004</v>
      </c>
      <c r="VZ24" s="19">
        <v>6.2140000000000004</v>
      </c>
      <c r="WA24" s="19">
        <v>-1.3140000000000001</v>
      </c>
      <c r="WB24" s="19">
        <v>5.6</v>
      </c>
      <c r="WC24" s="19">
        <v>5.4</v>
      </c>
      <c r="WD24" s="19">
        <v>5.4</v>
      </c>
      <c r="WE24" s="19">
        <v>0.2</v>
      </c>
      <c r="WF24" s="19">
        <v>20</v>
      </c>
      <c r="WG24" s="19">
        <v>19.317070000000001</v>
      </c>
      <c r="WH24" s="19">
        <v>19.317070000000001</v>
      </c>
      <c r="WI24" s="19">
        <v>0.68293000000000004</v>
      </c>
      <c r="WJ24" s="19">
        <v>9.6999999999999993</v>
      </c>
      <c r="WK24" s="19">
        <v>10.8</v>
      </c>
      <c r="WL24" s="19">
        <v>10.8</v>
      </c>
      <c r="WM24" s="19">
        <v>-1.1000000000000001</v>
      </c>
      <c r="WN24" s="19">
        <v>14.9</v>
      </c>
      <c r="WO24" s="19">
        <v>55</v>
      </c>
      <c r="WP24" s="19">
        <v>55</v>
      </c>
      <c r="WQ24" s="19">
        <v>-40.1</v>
      </c>
      <c r="WR24" s="19">
        <v>35.200000000000003</v>
      </c>
      <c r="WS24" s="19"/>
      <c r="WT24" s="19"/>
      <c r="WU24" s="19">
        <v>35.200000000000003</v>
      </c>
      <c r="WV24" s="19">
        <v>29.2</v>
      </c>
      <c r="WW24" s="19">
        <v>29.184000000000001</v>
      </c>
      <c r="WX24" s="19">
        <v>29.184000000000001</v>
      </c>
      <c r="WY24" s="19">
        <v>1.6E-2</v>
      </c>
      <c r="WZ24" s="19">
        <v>3.4</v>
      </c>
      <c r="XA24" s="19">
        <v>2.8159999999999998</v>
      </c>
      <c r="XB24" s="19">
        <v>2.8159999999999998</v>
      </c>
      <c r="XC24" s="19">
        <v>0.58399999999999996</v>
      </c>
      <c r="XD24" s="19">
        <v>14.3</v>
      </c>
      <c r="XE24" s="19">
        <v>14</v>
      </c>
      <c r="XF24" s="19">
        <v>14</v>
      </c>
      <c r="XG24" s="19">
        <v>0.3</v>
      </c>
      <c r="XH24" s="19">
        <v>17.5</v>
      </c>
      <c r="XI24" s="19">
        <v>17</v>
      </c>
      <c r="XJ24" s="19">
        <v>17</v>
      </c>
      <c r="XK24" s="19">
        <v>0.5</v>
      </c>
      <c r="XL24" s="19">
        <v>8.8000000000000007</v>
      </c>
      <c r="XM24" s="19">
        <v>8.18</v>
      </c>
      <c r="XN24" s="19">
        <v>8.18</v>
      </c>
      <c r="XO24" s="19">
        <v>0.62</v>
      </c>
    </row>
    <row r="25" spans="1:639" ht="24" customHeight="1" x14ac:dyDescent="0.3">
      <c r="A25" s="1"/>
      <c r="B25" s="13" t="s">
        <v>71</v>
      </c>
      <c r="C25" s="13" t="s">
        <v>662</v>
      </c>
      <c r="D25" s="14">
        <v>1.1000000000000001</v>
      </c>
      <c r="E25" s="14">
        <v>1.01</v>
      </c>
      <c r="F25" s="14">
        <v>1.01</v>
      </c>
      <c r="G25" s="14">
        <v>0.09</v>
      </c>
      <c r="H25" s="14">
        <v>1.6</v>
      </c>
      <c r="I25" s="14">
        <v>1.66</v>
      </c>
      <c r="J25" s="14">
        <v>1.66</v>
      </c>
      <c r="K25" s="14">
        <v>-0.06</v>
      </c>
      <c r="L25" s="14">
        <v>4.3</v>
      </c>
      <c r="M25" s="14">
        <v>3.5488499999999998</v>
      </c>
      <c r="N25" s="14">
        <v>3.5488499999999998</v>
      </c>
      <c r="O25" s="14">
        <v>0.75114999999999998</v>
      </c>
      <c r="P25" s="14">
        <v>647.6</v>
      </c>
      <c r="Q25" s="14">
        <v>646.79789000000005</v>
      </c>
      <c r="R25" s="14">
        <v>646.79789000000005</v>
      </c>
      <c r="S25" s="14">
        <v>0.80210999999999999</v>
      </c>
      <c r="T25" s="14">
        <v>220.3</v>
      </c>
      <c r="U25" s="14">
        <v>211.44126</v>
      </c>
      <c r="V25" s="14">
        <v>211.44126</v>
      </c>
      <c r="W25" s="14">
        <v>8.8587399999999992</v>
      </c>
      <c r="X25" s="14"/>
      <c r="Y25" s="14"/>
      <c r="Z25" s="14"/>
      <c r="AA25" s="14">
        <v>0</v>
      </c>
      <c r="AB25" s="14"/>
      <c r="AC25" s="14"/>
      <c r="AD25" s="14"/>
      <c r="AE25" s="14">
        <v>0</v>
      </c>
      <c r="AF25" s="14">
        <v>90.5</v>
      </c>
      <c r="AG25" s="14">
        <v>92.226339999999993</v>
      </c>
      <c r="AH25" s="14">
        <v>92.226339999999993</v>
      </c>
      <c r="AI25" s="14">
        <v>-1.72634</v>
      </c>
      <c r="AJ25" s="14">
        <v>239.3</v>
      </c>
      <c r="AK25" s="14">
        <v>244.03479999999999</v>
      </c>
      <c r="AL25" s="14">
        <v>244.03479999999999</v>
      </c>
      <c r="AM25" s="14">
        <v>-4.7347999999999999</v>
      </c>
      <c r="AN25" s="14"/>
      <c r="AO25" s="14"/>
      <c r="AP25" s="14"/>
      <c r="AQ25" s="14">
        <v>0</v>
      </c>
      <c r="AR25" s="14"/>
      <c r="AS25" s="14"/>
      <c r="AT25" s="14"/>
      <c r="AU25" s="14">
        <v>0</v>
      </c>
      <c r="AV25" s="14">
        <v>161.9</v>
      </c>
      <c r="AW25" s="14">
        <v>164.66668000000001</v>
      </c>
      <c r="AX25" s="14">
        <v>164.66668999999999</v>
      </c>
      <c r="AY25" s="14">
        <v>-2.7666900000000001</v>
      </c>
      <c r="AZ25" s="14">
        <v>162.30000000000001</v>
      </c>
      <c r="BA25" s="14">
        <v>164.66668000000001</v>
      </c>
      <c r="BB25" s="14">
        <v>164.66668999999999</v>
      </c>
      <c r="BC25" s="14">
        <v>-2.3666900000000002</v>
      </c>
      <c r="BD25" s="14">
        <v>162.6</v>
      </c>
      <c r="BE25" s="14">
        <v>164.66668000000001</v>
      </c>
      <c r="BF25" s="14">
        <v>164.66668999999999</v>
      </c>
      <c r="BG25" s="14">
        <v>-2.0666899999999999</v>
      </c>
      <c r="BH25" s="14">
        <v>265.10000000000002</v>
      </c>
      <c r="BI25" s="14">
        <v>247.00002000000001</v>
      </c>
      <c r="BJ25" s="14">
        <v>247.00003000000001</v>
      </c>
      <c r="BK25" s="14">
        <v>18.099969999999999</v>
      </c>
      <c r="BL25" s="14">
        <v>202.8</v>
      </c>
      <c r="BM25" s="14">
        <v>210.66658000000001</v>
      </c>
      <c r="BN25" s="14">
        <v>210.66658000000001</v>
      </c>
      <c r="BO25" s="14">
        <v>-7.8665799999999999</v>
      </c>
      <c r="BP25" s="14">
        <v>108.4</v>
      </c>
      <c r="BQ25" s="14">
        <v>105.33329000000001</v>
      </c>
      <c r="BR25" s="14">
        <v>105.33329000000001</v>
      </c>
      <c r="BS25" s="14">
        <v>3.06671</v>
      </c>
      <c r="BT25" s="14">
        <v>558.6</v>
      </c>
      <c r="BU25" s="14">
        <v>568.29853000000003</v>
      </c>
      <c r="BV25" s="14">
        <v>568.29854</v>
      </c>
      <c r="BW25" s="14">
        <v>-9.6985399999999995</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167.9</v>
      </c>
      <c r="CS25" s="14">
        <v>164.70731000000001</v>
      </c>
      <c r="CT25" s="14">
        <v>164.70732000000001</v>
      </c>
      <c r="CU25" s="14">
        <v>3.1926800000000002</v>
      </c>
      <c r="CV25" s="14">
        <v>7.9</v>
      </c>
      <c r="CW25" s="14">
        <v>8.3046600000000002</v>
      </c>
      <c r="CX25" s="14">
        <v>8.3046600000000002</v>
      </c>
      <c r="CY25" s="14">
        <v>-0.40466000000000002</v>
      </c>
      <c r="CZ25" s="14">
        <v>16.5</v>
      </c>
      <c r="DA25" s="14">
        <v>16.873660000000001</v>
      </c>
      <c r="DB25" s="14">
        <v>0</v>
      </c>
      <c r="DC25" s="14">
        <v>16.5</v>
      </c>
      <c r="DD25" s="14">
        <v>6.9</v>
      </c>
      <c r="DE25" s="14">
        <v>6.8787000000000003</v>
      </c>
      <c r="DF25" s="14">
        <v>6.8787000000000003</v>
      </c>
      <c r="DG25" s="14">
        <v>2.1299999999999999E-2</v>
      </c>
      <c r="DH25" s="14">
        <v>5</v>
      </c>
      <c r="DI25" s="14">
        <v>4.7461900000000004</v>
      </c>
      <c r="DJ25" s="14">
        <v>4.7462</v>
      </c>
      <c r="DK25" s="14">
        <v>0.25380000000000003</v>
      </c>
      <c r="DL25" s="14">
        <v>91.3</v>
      </c>
      <c r="DM25" s="14">
        <v>69.999979999999994</v>
      </c>
      <c r="DN25" s="14">
        <v>77.423169999999999</v>
      </c>
      <c r="DO25" s="14">
        <v>13.87683</v>
      </c>
      <c r="DP25" s="14">
        <v>7.1</v>
      </c>
      <c r="DQ25" s="14">
        <v>8.9119399999999995</v>
      </c>
      <c r="DR25" s="14">
        <v>8.2383100000000002</v>
      </c>
      <c r="DS25" s="14">
        <v>-1.1383099999999999</v>
      </c>
      <c r="DT25" s="14"/>
      <c r="DU25" s="14"/>
      <c r="DV25" s="14"/>
      <c r="DW25" s="14">
        <v>0</v>
      </c>
      <c r="DX25" s="14"/>
      <c r="DY25" s="14"/>
      <c r="DZ25" s="14"/>
      <c r="EA25" s="14">
        <v>0</v>
      </c>
      <c r="EB25" s="14"/>
      <c r="EC25" s="14"/>
      <c r="ED25" s="14"/>
      <c r="EE25" s="14">
        <v>0</v>
      </c>
      <c r="EF25" s="14">
        <v>55.6</v>
      </c>
      <c r="EG25" s="14">
        <v>54.718359999999997</v>
      </c>
      <c r="EH25" s="14">
        <v>54.71837</v>
      </c>
      <c r="EI25" s="14">
        <v>0.88163000000000002</v>
      </c>
      <c r="EJ25" s="14">
        <v>222.1</v>
      </c>
      <c r="EK25" s="14">
        <v>221.55625000000001</v>
      </c>
      <c r="EL25" s="14">
        <v>221.55625000000001</v>
      </c>
      <c r="EM25" s="14">
        <v>0.54374999999999996</v>
      </c>
      <c r="EN25" s="14"/>
      <c r="EO25" s="14"/>
      <c r="EP25" s="14"/>
      <c r="EQ25" s="14">
        <v>0</v>
      </c>
      <c r="ER25" s="14"/>
      <c r="ES25" s="14"/>
      <c r="ET25" s="14"/>
      <c r="EU25" s="14">
        <v>0</v>
      </c>
      <c r="EV25" s="14"/>
      <c r="EW25" s="14"/>
      <c r="EX25" s="14"/>
      <c r="EY25" s="14">
        <v>0</v>
      </c>
      <c r="EZ25" s="14">
        <v>6.5</v>
      </c>
      <c r="FA25" s="14">
        <v>6.39</v>
      </c>
      <c r="FB25" s="14">
        <v>6.39</v>
      </c>
      <c r="FC25" s="14">
        <v>0.11</v>
      </c>
      <c r="FD25" s="14">
        <v>457.9</v>
      </c>
      <c r="FE25" s="14">
        <v>458.87795</v>
      </c>
      <c r="FF25" s="14">
        <v>458.87804999999997</v>
      </c>
      <c r="FG25" s="14">
        <v>-0.97804999999999997</v>
      </c>
      <c r="FH25" s="14">
        <v>77.8</v>
      </c>
      <c r="FI25" s="14">
        <v>69.248570000000001</v>
      </c>
      <c r="FJ25" s="14">
        <v>69.248570000000001</v>
      </c>
      <c r="FK25" s="14">
        <v>8.5514299999999999</v>
      </c>
      <c r="FL25" s="14">
        <v>75.5</v>
      </c>
      <c r="FM25" s="14"/>
      <c r="FN25" s="14"/>
      <c r="FO25" s="14">
        <v>75.5</v>
      </c>
      <c r="FP25" s="14">
        <v>41.9</v>
      </c>
      <c r="FQ25" s="14">
        <v>37.709339999999997</v>
      </c>
      <c r="FR25" s="14">
        <v>37.709339999999997</v>
      </c>
      <c r="FS25" s="14">
        <v>4.1906600000000003</v>
      </c>
      <c r="FT25" s="14">
        <v>18.399999999999999</v>
      </c>
      <c r="FU25" s="14">
        <v>19.28585</v>
      </c>
      <c r="FV25" s="14">
        <v>19.28585</v>
      </c>
      <c r="FW25" s="14">
        <v>-0.88585000000000003</v>
      </c>
      <c r="FX25" s="14">
        <v>19.8</v>
      </c>
      <c r="FY25" s="14">
        <v>19.414629999999999</v>
      </c>
      <c r="FZ25" s="14">
        <v>19.414629999999999</v>
      </c>
      <c r="GA25" s="14">
        <v>0.38536999999999999</v>
      </c>
      <c r="GB25" s="14">
        <v>91.6</v>
      </c>
      <c r="GC25" s="14">
        <v>87.657560000000004</v>
      </c>
      <c r="GD25" s="14">
        <v>87.657560000000004</v>
      </c>
      <c r="GE25" s="14">
        <v>3.9424399999999999</v>
      </c>
      <c r="GF25" s="14">
        <v>182</v>
      </c>
      <c r="GG25" s="14">
        <v>123.09</v>
      </c>
      <c r="GH25" s="14">
        <v>182.61776</v>
      </c>
      <c r="GI25" s="14">
        <v>-0.61775999999999998</v>
      </c>
      <c r="GJ25" s="14">
        <v>131.6</v>
      </c>
      <c r="GK25" s="14">
        <v>33.333329999999997</v>
      </c>
      <c r="GL25" s="14">
        <v>182.61776</v>
      </c>
      <c r="GM25" s="14">
        <v>-51.017760000000003</v>
      </c>
      <c r="GN25" s="14">
        <v>61.5</v>
      </c>
      <c r="GO25" s="14">
        <v>16.66667</v>
      </c>
      <c r="GP25" s="14">
        <v>182.61776</v>
      </c>
      <c r="GQ25" s="14">
        <v>-121.11776</v>
      </c>
      <c r="GR25" s="14">
        <v>108.6</v>
      </c>
      <c r="GS25" s="14">
        <v>110.91316999999999</v>
      </c>
      <c r="GT25" s="14">
        <v>110.91316999999999</v>
      </c>
      <c r="GU25" s="14">
        <v>-2.3131699999999999</v>
      </c>
      <c r="GV25" s="14">
        <v>7.9</v>
      </c>
      <c r="GW25" s="14">
        <v>8.5903899999999993</v>
      </c>
      <c r="GX25" s="14">
        <v>8.5903899999999993</v>
      </c>
      <c r="GY25" s="14">
        <v>-0.69038999999999995</v>
      </c>
      <c r="GZ25" s="14">
        <v>9</v>
      </c>
      <c r="HA25" s="14">
        <v>8.6197800000000004</v>
      </c>
      <c r="HB25" s="14">
        <v>8.6197900000000001</v>
      </c>
      <c r="HC25" s="14">
        <v>0.38020999999999999</v>
      </c>
      <c r="HD25" s="14">
        <v>44.1</v>
      </c>
      <c r="HE25" s="14">
        <v>47.265810000000002</v>
      </c>
      <c r="HF25" s="14">
        <v>0</v>
      </c>
      <c r="HG25" s="14">
        <v>44.1</v>
      </c>
      <c r="HH25" s="14">
        <v>47</v>
      </c>
      <c r="HI25" s="14">
        <v>44.275120000000001</v>
      </c>
      <c r="HJ25" s="14">
        <v>44.275120000000001</v>
      </c>
      <c r="HK25" s="14">
        <v>2.7248800000000002</v>
      </c>
      <c r="HL25" s="14">
        <v>3.8</v>
      </c>
      <c r="HM25" s="14">
        <v>4.0998900000000003</v>
      </c>
      <c r="HN25" s="14">
        <v>4.0998900000000003</v>
      </c>
      <c r="HO25" s="14">
        <v>-0.29988999999999999</v>
      </c>
      <c r="HP25" s="14">
        <v>30.8</v>
      </c>
      <c r="HQ25" s="14">
        <v>31.00404</v>
      </c>
      <c r="HR25" s="14">
        <v>31.00404</v>
      </c>
      <c r="HS25" s="14">
        <v>-0.20404</v>
      </c>
      <c r="HT25" s="14">
        <v>165.9</v>
      </c>
      <c r="HU25" s="14">
        <v>140.47579999999999</v>
      </c>
      <c r="HV25" s="14">
        <v>171.54185000000001</v>
      </c>
      <c r="HW25" s="14">
        <v>-5.6418499999999998</v>
      </c>
      <c r="HX25" s="14">
        <v>63.5</v>
      </c>
      <c r="HY25" s="14">
        <v>62.336779999999997</v>
      </c>
      <c r="HZ25" s="14">
        <v>28.38203</v>
      </c>
      <c r="IA25" s="14">
        <v>35.11797</v>
      </c>
      <c r="IB25" s="14"/>
      <c r="IC25" s="14"/>
      <c r="ID25" s="14"/>
      <c r="IE25" s="14">
        <v>0</v>
      </c>
      <c r="IF25" s="14"/>
      <c r="IG25" s="14"/>
      <c r="IH25" s="14"/>
      <c r="II25" s="14">
        <v>0</v>
      </c>
      <c r="IJ25" s="14">
        <v>47.2</v>
      </c>
      <c r="IK25" s="14">
        <v>48.416469999999997</v>
      </c>
      <c r="IL25" s="14">
        <v>48.41648</v>
      </c>
      <c r="IM25" s="14">
        <v>-1.21648</v>
      </c>
      <c r="IN25" s="14"/>
      <c r="IO25" s="14"/>
      <c r="IP25" s="14"/>
      <c r="IQ25" s="14">
        <v>0</v>
      </c>
      <c r="IR25" s="14"/>
      <c r="IS25" s="14"/>
      <c r="IT25" s="14"/>
      <c r="IU25" s="14">
        <v>0</v>
      </c>
      <c r="IV25" s="14"/>
      <c r="IW25" s="14"/>
      <c r="IX25" s="14"/>
      <c r="IY25" s="14">
        <v>0</v>
      </c>
      <c r="IZ25" s="14">
        <v>132.6</v>
      </c>
      <c r="JA25" s="14">
        <v>115.8164</v>
      </c>
      <c r="JB25" s="14">
        <v>115.80476</v>
      </c>
      <c r="JC25" s="14">
        <v>16.79524</v>
      </c>
      <c r="JD25" s="14"/>
      <c r="JE25" s="14"/>
      <c r="JF25" s="14"/>
      <c r="JG25" s="14">
        <v>0</v>
      </c>
      <c r="JH25" s="14">
        <v>162.19999999999999</v>
      </c>
      <c r="JI25" s="14">
        <v>170.5642</v>
      </c>
      <c r="JJ25" s="14"/>
      <c r="JK25" s="14">
        <v>162.19999999999999</v>
      </c>
      <c r="JL25" s="14"/>
      <c r="JM25" s="14"/>
      <c r="JN25" s="14"/>
      <c r="JO25" s="14">
        <v>0</v>
      </c>
      <c r="JP25" s="14"/>
      <c r="JQ25" s="14"/>
      <c r="JR25" s="14"/>
      <c r="JS25" s="14">
        <v>0</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v>112.7</v>
      </c>
      <c r="KO25" s="14">
        <v>68.540239999999997</v>
      </c>
      <c r="KP25" s="14">
        <v>65.650199999999998</v>
      </c>
      <c r="KQ25" s="14">
        <v>47.049799999999998</v>
      </c>
      <c r="KR25" s="14"/>
      <c r="KS25" s="14"/>
      <c r="KT25" s="14"/>
      <c r="KU25" s="14">
        <v>0</v>
      </c>
      <c r="KV25" s="14"/>
      <c r="KW25" s="14"/>
      <c r="KX25" s="14"/>
      <c r="KY25" s="14">
        <v>0</v>
      </c>
      <c r="KZ25" s="14">
        <v>132.1</v>
      </c>
      <c r="LA25" s="14">
        <v>152.72259</v>
      </c>
      <c r="LB25" s="14">
        <v>88.205150000000003</v>
      </c>
      <c r="LC25" s="14">
        <v>43.894849999999998</v>
      </c>
      <c r="LD25" s="14">
        <v>132.1</v>
      </c>
      <c r="LE25" s="14">
        <v>133.67995999999999</v>
      </c>
      <c r="LF25" s="14">
        <v>133.67995999999999</v>
      </c>
      <c r="LG25" s="14">
        <v>-1.57996</v>
      </c>
      <c r="LH25" s="14">
        <v>63.6</v>
      </c>
      <c r="LI25" s="14">
        <v>67.461460000000002</v>
      </c>
      <c r="LJ25" s="14">
        <v>67.461460000000002</v>
      </c>
      <c r="LK25" s="14">
        <v>-3.8614600000000001</v>
      </c>
      <c r="LL25" s="14">
        <v>81.5</v>
      </c>
      <c r="LM25" s="14">
        <v>78.567989999999995</v>
      </c>
      <c r="LN25" s="14">
        <v>78.567999999999998</v>
      </c>
      <c r="LO25" s="14">
        <v>2.9319999999999999</v>
      </c>
      <c r="LP25" s="14">
        <v>30.5</v>
      </c>
      <c r="LQ25" s="14">
        <v>30.097560000000001</v>
      </c>
      <c r="LR25" s="14">
        <v>30.097560000000001</v>
      </c>
      <c r="LS25" s="14">
        <v>0.40244000000000002</v>
      </c>
      <c r="LT25" s="14"/>
      <c r="LU25" s="14"/>
      <c r="LV25" s="14"/>
      <c r="LW25" s="14">
        <v>0</v>
      </c>
      <c r="LX25" s="14"/>
      <c r="LY25" s="14"/>
      <c r="LZ25" s="14"/>
      <c r="MA25" s="14">
        <v>0</v>
      </c>
      <c r="MB25" s="14"/>
      <c r="MC25" s="14"/>
      <c r="MD25" s="14"/>
      <c r="ME25" s="14">
        <v>0</v>
      </c>
      <c r="MF25" s="14">
        <v>145.9</v>
      </c>
      <c r="MG25" s="14">
        <v>146.13442000000001</v>
      </c>
      <c r="MH25" s="14">
        <v>146.13442000000001</v>
      </c>
      <c r="MI25" s="14">
        <v>-0.23441999999999999</v>
      </c>
      <c r="MJ25" s="14">
        <v>144.80000000000001</v>
      </c>
      <c r="MK25" s="14">
        <v>146.13442000000001</v>
      </c>
      <c r="ML25" s="14">
        <v>146.13442000000001</v>
      </c>
      <c r="MM25" s="14">
        <v>-1.3344199999999999</v>
      </c>
      <c r="MN25" s="14">
        <v>148.6</v>
      </c>
      <c r="MO25" s="14">
        <v>146.13442000000001</v>
      </c>
      <c r="MP25" s="14">
        <v>146.13442000000001</v>
      </c>
      <c r="MQ25" s="14">
        <v>2.4655800000000001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59.8</v>
      </c>
      <c r="NY25" s="14">
        <v>70.900000000000006</v>
      </c>
      <c r="NZ25" s="14">
        <v>75.435000000000002</v>
      </c>
      <c r="OA25" s="14">
        <v>-15.635</v>
      </c>
      <c r="OB25" s="14">
        <v>24.8</v>
      </c>
      <c r="OC25" s="14">
        <v>46.384999999999998</v>
      </c>
      <c r="OD25" s="14">
        <v>46.384999999999998</v>
      </c>
      <c r="OE25" s="14">
        <v>-21.585000000000001</v>
      </c>
      <c r="OF25" s="14">
        <v>0.1</v>
      </c>
      <c r="OG25" s="14">
        <v>9.0679999999999996</v>
      </c>
      <c r="OH25" s="14">
        <v>9.0679999999999996</v>
      </c>
      <c r="OI25" s="14">
        <v>-8.968</v>
      </c>
      <c r="OJ25" s="14">
        <v>0.2</v>
      </c>
      <c r="OK25" s="14">
        <v>0.1</v>
      </c>
      <c r="OL25" s="14">
        <v>0.1</v>
      </c>
      <c r="OM25" s="14">
        <v>0.1</v>
      </c>
      <c r="ON25" s="14">
        <v>20</v>
      </c>
      <c r="OO25" s="14">
        <v>17.560970000000001</v>
      </c>
      <c r="OP25" s="14">
        <v>17.560980000000001</v>
      </c>
      <c r="OQ25" s="14">
        <v>2.4390200000000002</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5.0999999999999996</v>
      </c>
      <c r="PE25" s="14">
        <v>5</v>
      </c>
      <c r="PF25" s="14">
        <v>5</v>
      </c>
      <c r="PG25" s="14">
        <v>0.1</v>
      </c>
      <c r="PH25" s="14">
        <v>20.399999999999999</v>
      </c>
      <c r="PI25" s="14">
        <v>19.51219</v>
      </c>
      <c r="PJ25" s="14">
        <v>19.5122</v>
      </c>
      <c r="PK25" s="14">
        <v>0.88780000000000003</v>
      </c>
      <c r="PL25" s="14">
        <v>20</v>
      </c>
      <c r="PM25" s="14">
        <v>19.51219</v>
      </c>
      <c r="PN25" s="14">
        <v>19.5122</v>
      </c>
      <c r="PO25" s="14">
        <v>0.48780000000000001</v>
      </c>
      <c r="PP25" s="14">
        <v>18.36</v>
      </c>
      <c r="PQ25" s="14">
        <v>17.560970000000001</v>
      </c>
      <c r="PR25" s="14">
        <v>17.560980000000001</v>
      </c>
      <c r="PS25" s="14">
        <v>0.79901999999999995</v>
      </c>
      <c r="PT25" s="14">
        <v>3.4</v>
      </c>
      <c r="PU25" s="14">
        <v>3.5</v>
      </c>
      <c r="PV25" s="14">
        <v>3.5</v>
      </c>
      <c r="PW25" s="14">
        <v>-0.1</v>
      </c>
      <c r="PX25" s="14">
        <v>18.7</v>
      </c>
      <c r="PY25" s="14">
        <v>18.2439</v>
      </c>
      <c r="PZ25" s="14">
        <v>18.2439</v>
      </c>
      <c r="QA25" s="14">
        <v>0.45610000000000001</v>
      </c>
      <c r="QB25" s="14">
        <v>3.1</v>
      </c>
      <c r="QC25" s="14">
        <v>12.388</v>
      </c>
      <c r="QD25" s="14">
        <v>12.388</v>
      </c>
      <c r="QE25" s="14">
        <v>-9.2880000000000003</v>
      </c>
      <c r="QF25" s="14">
        <v>2.4</v>
      </c>
      <c r="QG25" s="14">
        <v>15.316000000000001</v>
      </c>
      <c r="QH25" s="14">
        <v>15.316000000000001</v>
      </c>
      <c r="QI25" s="14">
        <v>-12.916</v>
      </c>
      <c r="QJ25" s="14">
        <v>9.3000000000000007</v>
      </c>
      <c r="QK25" s="14">
        <v>18.8</v>
      </c>
      <c r="QL25" s="14">
        <v>18.591999999999999</v>
      </c>
      <c r="QM25" s="14">
        <v>-9.2919999999999998</v>
      </c>
      <c r="QN25" s="14">
        <v>29.6</v>
      </c>
      <c r="QO25" s="14">
        <v>51.6</v>
      </c>
      <c r="QP25" s="14">
        <v>48.433999999999997</v>
      </c>
      <c r="QQ25" s="14">
        <v>-18.834</v>
      </c>
      <c r="QR25" s="14">
        <v>4.7</v>
      </c>
      <c r="QS25" s="14">
        <v>4.2</v>
      </c>
      <c r="QT25" s="14">
        <v>4.2</v>
      </c>
      <c r="QU25" s="14">
        <v>0.5</v>
      </c>
      <c r="QV25" s="14">
        <v>2.4</v>
      </c>
      <c r="QW25" s="14">
        <v>2.4</v>
      </c>
      <c r="QX25" s="14">
        <v>2.4</v>
      </c>
      <c r="QY25" s="14">
        <v>0</v>
      </c>
      <c r="QZ25" s="14">
        <v>2.4</v>
      </c>
      <c r="RA25" s="14">
        <v>2.4</v>
      </c>
      <c r="RB25" s="14">
        <v>2.4</v>
      </c>
      <c r="RC25" s="14">
        <v>0</v>
      </c>
      <c r="RD25" s="14">
        <v>2.9</v>
      </c>
      <c r="RE25" s="14">
        <v>2.8</v>
      </c>
      <c r="RF25" s="14">
        <v>2.8</v>
      </c>
      <c r="RG25" s="14">
        <v>0.1</v>
      </c>
      <c r="RH25" s="14">
        <v>7.7</v>
      </c>
      <c r="RI25" s="14">
        <v>14.308</v>
      </c>
      <c r="RJ25" s="14">
        <v>14.308</v>
      </c>
      <c r="RK25" s="14">
        <v>-6.6079999999999997</v>
      </c>
      <c r="RL25" s="14">
        <v>3.6</v>
      </c>
      <c r="RM25" s="14">
        <v>3.6</v>
      </c>
      <c r="RN25" s="14">
        <v>3.6</v>
      </c>
      <c r="RO25" s="14">
        <v>0</v>
      </c>
      <c r="RP25" s="14">
        <v>8.9</v>
      </c>
      <c r="RQ25" s="14">
        <v>14.489319999999999</v>
      </c>
      <c r="RR25" s="14">
        <v>6.59701</v>
      </c>
      <c r="RS25" s="14">
        <v>2.3029899999999999</v>
      </c>
      <c r="RT25" s="14">
        <v>2</v>
      </c>
      <c r="RU25" s="14">
        <v>2</v>
      </c>
      <c r="RV25" s="14">
        <v>2</v>
      </c>
      <c r="RW25" s="14">
        <v>0</v>
      </c>
      <c r="RX25" s="14"/>
      <c r="RY25" s="14"/>
      <c r="RZ25" s="14"/>
      <c r="SA25" s="14">
        <v>0</v>
      </c>
      <c r="SB25" s="14">
        <v>15.4</v>
      </c>
      <c r="SC25" s="14">
        <v>12.09756</v>
      </c>
      <c r="SD25" s="14">
        <v>12.09756</v>
      </c>
      <c r="SE25" s="14">
        <v>3.3024399999999998</v>
      </c>
      <c r="SF25" s="14">
        <v>8.6999999999999993</v>
      </c>
      <c r="SG25" s="14">
        <v>9.0519999999999996</v>
      </c>
      <c r="SH25" s="14">
        <v>9.0519999999999996</v>
      </c>
      <c r="SI25" s="14">
        <v>-0.35199999999999998</v>
      </c>
      <c r="SJ25" s="14">
        <v>20</v>
      </c>
      <c r="SK25" s="14">
        <v>19.51219</v>
      </c>
      <c r="SL25" s="14">
        <v>19.5122</v>
      </c>
      <c r="SM25" s="14">
        <v>0.48780000000000001</v>
      </c>
      <c r="SN25" s="14">
        <v>20.2</v>
      </c>
      <c r="SO25" s="14">
        <v>19.51219</v>
      </c>
      <c r="SP25" s="14">
        <v>19.5122</v>
      </c>
      <c r="SQ25" s="14">
        <v>0.68779999999999997</v>
      </c>
      <c r="SR25" s="14">
        <v>20</v>
      </c>
      <c r="SS25" s="14">
        <v>19.317070000000001</v>
      </c>
      <c r="ST25" s="14">
        <v>19.317070000000001</v>
      </c>
      <c r="SU25" s="14">
        <v>0.68293000000000004</v>
      </c>
      <c r="SV25" s="14">
        <v>27.5</v>
      </c>
      <c r="SW25" s="14">
        <v>10.537000000000001</v>
      </c>
      <c r="SX25" s="14">
        <v>10.537000000000001</v>
      </c>
      <c r="SY25" s="14">
        <v>16.963000000000001</v>
      </c>
      <c r="SZ25" s="14">
        <v>13.1</v>
      </c>
      <c r="TA25" s="14">
        <v>9.0950000000000006</v>
      </c>
      <c r="TB25" s="14">
        <v>9.0950000000000006</v>
      </c>
      <c r="TC25" s="14">
        <v>4.0049999999999999</v>
      </c>
      <c r="TD25" s="14">
        <v>35.1</v>
      </c>
      <c r="TE25" s="14">
        <v>33.473999999999997</v>
      </c>
      <c r="TF25" s="14">
        <v>33.473999999999997</v>
      </c>
      <c r="TG25" s="14">
        <v>1.6259999999999999</v>
      </c>
      <c r="TH25" s="14">
        <v>27.5</v>
      </c>
      <c r="TI25" s="14">
        <v>28.7</v>
      </c>
      <c r="TJ25" s="14">
        <v>10.27</v>
      </c>
      <c r="TK25" s="14">
        <v>17.23</v>
      </c>
      <c r="TL25" s="14">
        <v>38.9</v>
      </c>
      <c r="TM25" s="14">
        <v>38</v>
      </c>
      <c r="TN25" s="14">
        <v>9.4499999999999993</v>
      </c>
      <c r="TO25" s="14">
        <v>29.45</v>
      </c>
      <c r="TP25" s="14">
        <v>4.0999999999999996</v>
      </c>
      <c r="TQ25" s="14">
        <v>2.7930000000000001</v>
      </c>
      <c r="TR25" s="14">
        <v>2.7930000000000001</v>
      </c>
      <c r="TS25" s="14">
        <v>1.3069999999999999</v>
      </c>
      <c r="TT25" s="14">
        <v>3</v>
      </c>
      <c r="TU25" s="14">
        <v>2.1869999999999998</v>
      </c>
      <c r="TV25" s="14">
        <v>2.1869999999999998</v>
      </c>
      <c r="TW25" s="14">
        <v>0.81299999999999994</v>
      </c>
      <c r="TX25" s="14">
        <v>21</v>
      </c>
      <c r="TY25" s="14">
        <v>18.536580000000001</v>
      </c>
      <c r="TZ25" s="14">
        <v>18.53659</v>
      </c>
      <c r="UA25" s="14">
        <v>2.4634100000000001</v>
      </c>
      <c r="UB25" s="14">
        <v>6.5</v>
      </c>
      <c r="UC25" s="14">
        <v>5</v>
      </c>
      <c r="UD25" s="14">
        <v>5</v>
      </c>
      <c r="UE25" s="14">
        <v>1.5</v>
      </c>
      <c r="UF25" s="14">
        <v>8.1</v>
      </c>
      <c r="UG25" s="14">
        <v>7.5</v>
      </c>
      <c r="UH25" s="14">
        <v>7.5</v>
      </c>
      <c r="UI25" s="14">
        <v>0.6</v>
      </c>
      <c r="UJ25" s="14">
        <v>0</v>
      </c>
      <c r="UK25" s="14">
        <v>19.51219</v>
      </c>
      <c r="UL25" s="14">
        <v>19.5122</v>
      </c>
      <c r="UM25" s="14">
        <v>-19.5122</v>
      </c>
      <c r="UN25" s="14">
        <v>0</v>
      </c>
      <c r="UO25" s="14">
        <v>19.51219</v>
      </c>
      <c r="UP25" s="14">
        <v>19.5122</v>
      </c>
      <c r="UQ25" s="14">
        <v>-19.5122</v>
      </c>
      <c r="UR25" s="14">
        <v>0</v>
      </c>
      <c r="US25" s="14">
        <v>10</v>
      </c>
      <c r="UT25" s="14">
        <v>10</v>
      </c>
      <c r="UU25" s="14">
        <v>-10</v>
      </c>
      <c r="UV25" s="14">
        <v>0</v>
      </c>
      <c r="UW25" s="14">
        <v>5.9160000000000004</v>
      </c>
      <c r="UX25" s="14">
        <v>5.9160000000000004</v>
      </c>
      <c r="UY25" s="14">
        <v>-5.9160000000000004</v>
      </c>
      <c r="UZ25" s="14">
        <v>4.5</v>
      </c>
      <c r="VA25" s="14"/>
      <c r="VB25" s="14">
        <v>8.1329999999999991</v>
      </c>
      <c r="VC25" s="14">
        <v>-3.633</v>
      </c>
      <c r="VD25" s="14">
        <v>134.30000000000001</v>
      </c>
      <c r="VE25" s="14">
        <v>107</v>
      </c>
      <c r="VF25" s="14">
        <v>104.015</v>
      </c>
      <c r="VG25" s="14">
        <v>30.285</v>
      </c>
      <c r="VH25" s="14">
        <v>0.6</v>
      </c>
      <c r="VI25" s="14">
        <v>0.6</v>
      </c>
      <c r="VJ25" s="14">
        <v>0.6</v>
      </c>
      <c r="VK25" s="14">
        <v>0</v>
      </c>
      <c r="VL25" s="14">
        <v>22.1</v>
      </c>
      <c r="VM25" s="14">
        <v>33.200000000000003</v>
      </c>
      <c r="VN25" s="14">
        <v>26.917000000000002</v>
      </c>
      <c r="VO25" s="14">
        <v>-4.8170000000000002</v>
      </c>
      <c r="VP25" s="14">
        <v>20.399999999999999</v>
      </c>
      <c r="VQ25" s="14">
        <v>42</v>
      </c>
      <c r="VR25" s="14">
        <v>24.484000000000002</v>
      </c>
      <c r="VS25" s="14">
        <v>-4.0839999999999996</v>
      </c>
      <c r="VT25" s="14">
        <v>103.7</v>
      </c>
      <c r="VU25" s="14">
        <v>85.2</v>
      </c>
      <c r="VV25" s="14">
        <v>87.078999999999994</v>
      </c>
      <c r="VW25" s="14">
        <v>16.620999999999999</v>
      </c>
      <c r="VX25" s="14">
        <v>7.4</v>
      </c>
      <c r="VY25" s="14">
        <v>8.0510000000000002</v>
      </c>
      <c r="VZ25" s="14">
        <v>8.0510000000000002</v>
      </c>
      <c r="WA25" s="14">
        <v>-0.65100000000000002</v>
      </c>
      <c r="WB25" s="14">
        <v>5.6</v>
      </c>
      <c r="WC25" s="14">
        <v>5.4</v>
      </c>
      <c r="WD25" s="14">
        <v>5.4</v>
      </c>
      <c r="WE25" s="14">
        <v>0.2</v>
      </c>
      <c r="WF25" s="14">
        <v>20</v>
      </c>
      <c r="WG25" s="14">
        <v>19.317070000000001</v>
      </c>
      <c r="WH25" s="14">
        <v>19.317070000000001</v>
      </c>
      <c r="WI25" s="14">
        <v>0.68293000000000004</v>
      </c>
      <c r="WJ25" s="14">
        <v>9.9</v>
      </c>
      <c r="WK25" s="14">
        <v>10.8</v>
      </c>
      <c r="WL25" s="14">
        <v>10.8</v>
      </c>
      <c r="WM25" s="14">
        <v>-0.9</v>
      </c>
      <c r="WN25" s="14">
        <v>15</v>
      </c>
      <c r="WO25" s="14">
        <v>55</v>
      </c>
      <c r="WP25" s="14">
        <v>55</v>
      </c>
      <c r="WQ25" s="14">
        <v>-40</v>
      </c>
      <c r="WR25" s="14">
        <v>35.799999999999997</v>
      </c>
      <c r="WS25" s="14"/>
      <c r="WT25" s="14"/>
      <c r="WU25" s="14">
        <v>35.799999999999997</v>
      </c>
      <c r="WV25" s="14">
        <v>29.3</v>
      </c>
      <c r="WW25" s="14">
        <v>29.184000000000001</v>
      </c>
      <c r="WX25" s="14">
        <v>29.184000000000001</v>
      </c>
      <c r="WY25" s="14">
        <v>0.11600000000000001</v>
      </c>
      <c r="WZ25" s="14">
        <v>3.4</v>
      </c>
      <c r="XA25" s="14">
        <v>2.8159999999999998</v>
      </c>
      <c r="XB25" s="14">
        <v>2.8159999999999998</v>
      </c>
      <c r="XC25" s="14">
        <v>0.58399999999999996</v>
      </c>
      <c r="XD25" s="14">
        <v>13.9</v>
      </c>
      <c r="XE25" s="14">
        <v>14</v>
      </c>
      <c r="XF25" s="14">
        <v>14</v>
      </c>
      <c r="XG25" s="14">
        <v>-0.1</v>
      </c>
      <c r="XH25" s="14">
        <v>15.5</v>
      </c>
      <c r="XI25" s="14">
        <v>17</v>
      </c>
      <c r="XJ25" s="14">
        <v>17</v>
      </c>
      <c r="XK25" s="14">
        <v>-1.5</v>
      </c>
      <c r="XL25" s="14">
        <v>7.5</v>
      </c>
      <c r="XM25" s="14">
        <v>8.18</v>
      </c>
      <c r="XN25" s="14">
        <v>8.18</v>
      </c>
      <c r="XO25" s="14">
        <v>-0.68</v>
      </c>
    </row>
    <row r="26" spans="1:639" ht="24" customHeight="1" x14ac:dyDescent="0.3">
      <c r="A26" s="1"/>
      <c r="B26" s="16" t="s">
        <v>71</v>
      </c>
      <c r="C26" s="16" t="s">
        <v>663</v>
      </c>
      <c r="D26" s="17">
        <v>1.1000000000000001</v>
      </c>
      <c r="E26" s="17">
        <v>1.01</v>
      </c>
      <c r="F26" s="17">
        <v>1.01</v>
      </c>
      <c r="G26" s="17">
        <v>0.09</v>
      </c>
      <c r="H26" s="17">
        <v>1.6</v>
      </c>
      <c r="I26" s="17">
        <v>1.66</v>
      </c>
      <c r="J26" s="17">
        <v>1.66</v>
      </c>
      <c r="K26" s="17">
        <v>-0.06</v>
      </c>
      <c r="L26" s="17">
        <v>4.3</v>
      </c>
      <c r="M26" s="17">
        <v>3.5488499999999998</v>
      </c>
      <c r="N26" s="17">
        <v>3.5488499999999998</v>
      </c>
      <c r="O26" s="17">
        <v>0.75114999999999998</v>
      </c>
      <c r="P26" s="17">
        <v>649.9</v>
      </c>
      <c r="Q26" s="17">
        <v>646.79789000000005</v>
      </c>
      <c r="R26" s="17">
        <v>646.79789000000005</v>
      </c>
      <c r="S26" s="17">
        <v>3.1021100000000001</v>
      </c>
      <c r="T26" s="17">
        <v>220.1</v>
      </c>
      <c r="U26" s="17">
        <v>211.44126</v>
      </c>
      <c r="V26" s="17">
        <v>211.44126</v>
      </c>
      <c r="W26" s="17">
        <v>8.6587399999999999</v>
      </c>
      <c r="X26" s="17"/>
      <c r="Y26" s="17"/>
      <c r="Z26" s="17"/>
      <c r="AA26" s="17">
        <v>0</v>
      </c>
      <c r="AB26" s="17"/>
      <c r="AC26" s="17"/>
      <c r="AD26" s="17"/>
      <c r="AE26" s="17">
        <v>0</v>
      </c>
      <c r="AF26" s="17">
        <v>90.8</v>
      </c>
      <c r="AG26" s="17">
        <v>92.226339999999993</v>
      </c>
      <c r="AH26" s="17">
        <v>92.226339999999993</v>
      </c>
      <c r="AI26" s="17">
        <v>-1.4263399999999999</v>
      </c>
      <c r="AJ26" s="17">
        <v>239.4</v>
      </c>
      <c r="AK26" s="17">
        <v>244.03479999999999</v>
      </c>
      <c r="AL26" s="17">
        <v>244.03479999999999</v>
      </c>
      <c r="AM26" s="17">
        <v>-4.6348000000000003</v>
      </c>
      <c r="AN26" s="17"/>
      <c r="AO26" s="17"/>
      <c r="AP26" s="17"/>
      <c r="AQ26" s="17">
        <v>0</v>
      </c>
      <c r="AR26" s="17"/>
      <c r="AS26" s="17"/>
      <c r="AT26" s="17"/>
      <c r="AU26" s="17">
        <v>0</v>
      </c>
      <c r="AV26" s="17">
        <v>169.4</v>
      </c>
      <c r="AW26" s="17">
        <v>164.66668000000001</v>
      </c>
      <c r="AX26" s="17">
        <v>164.66668999999999</v>
      </c>
      <c r="AY26" s="17">
        <v>4.7333100000000004</v>
      </c>
      <c r="AZ26" s="17">
        <v>170.7</v>
      </c>
      <c r="BA26" s="17">
        <v>164.66668000000001</v>
      </c>
      <c r="BB26" s="17">
        <v>164.66668999999999</v>
      </c>
      <c r="BC26" s="17">
        <v>6.0333100000000002</v>
      </c>
      <c r="BD26" s="17">
        <v>170.9</v>
      </c>
      <c r="BE26" s="17">
        <v>164.66668000000001</v>
      </c>
      <c r="BF26" s="17">
        <v>164.66668999999999</v>
      </c>
      <c r="BG26" s="17">
        <v>6.2333100000000004</v>
      </c>
      <c r="BH26" s="17">
        <v>269.89999999999998</v>
      </c>
      <c r="BI26" s="17">
        <v>247.00002000000001</v>
      </c>
      <c r="BJ26" s="17">
        <v>247.00003000000001</v>
      </c>
      <c r="BK26" s="17">
        <v>22.89997</v>
      </c>
      <c r="BL26" s="17">
        <v>204.3</v>
      </c>
      <c r="BM26" s="17">
        <v>210.66658000000001</v>
      </c>
      <c r="BN26" s="17">
        <v>210.66658000000001</v>
      </c>
      <c r="BO26" s="17">
        <v>-6.3665799999999999</v>
      </c>
      <c r="BP26" s="17">
        <v>108.5</v>
      </c>
      <c r="BQ26" s="17">
        <v>105.33329000000001</v>
      </c>
      <c r="BR26" s="17">
        <v>105.33329000000001</v>
      </c>
      <c r="BS26" s="17">
        <v>3.1667100000000001</v>
      </c>
      <c r="BT26" s="17">
        <v>556.6</v>
      </c>
      <c r="BU26" s="17">
        <v>568.29853000000003</v>
      </c>
      <c r="BV26" s="17">
        <v>568.29854</v>
      </c>
      <c r="BW26" s="17">
        <v>-11.698539999999999</v>
      </c>
      <c r="BX26" s="17">
        <v>10.6</v>
      </c>
      <c r="BY26" s="17">
        <v>10.17268</v>
      </c>
      <c r="BZ26" s="17">
        <v>10.17268</v>
      </c>
      <c r="CA26" s="17">
        <v>0.42731999999999998</v>
      </c>
      <c r="CB26" s="17"/>
      <c r="CC26" s="17"/>
      <c r="CD26" s="17"/>
      <c r="CE26" s="17">
        <v>0</v>
      </c>
      <c r="CF26" s="17"/>
      <c r="CG26" s="17"/>
      <c r="CH26" s="17"/>
      <c r="CI26" s="17">
        <v>0</v>
      </c>
      <c r="CJ26" s="17"/>
      <c r="CK26" s="17"/>
      <c r="CL26" s="17"/>
      <c r="CM26" s="17">
        <v>0</v>
      </c>
      <c r="CN26" s="17"/>
      <c r="CO26" s="17"/>
      <c r="CP26" s="17"/>
      <c r="CQ26" s="17">
        <v>0</v>
      </c>
      <c r="CR26" s="17">
        <v>168.1</v>
      </c>
      <c r="CS26" s="17">
        <v>164.70731000000001</v>
      </c>
      <c r="CT26" s="17">
        <v>164.70732000000001</v>
      </c>
      <c r="CU26" s="17">
        <v>3.3926799999999999</v>
      </c>
      <c r="CV26" s="17">
        <v>8.1</v>
      </c>
      <c r="CW26" s="17">
        <v>8.3046600000000002</v>
      </c>
      <c r="CX26" s="17">
        <v>8.3046600000000002</v>
      </c>
      <c r="CY26" s="17">
        <v>-0.20466000000000001</v>
      </c>
      <c r="CZ26" s="17">
        <v>16.5</v>
      </c>
      <c r="DA26" s="17">
        <v>16.873650000000001</v>
      </c>
      <c r="DB26" s="17">
        <v>0</v>
      </c>
      <c r="DC26" s="17">
        <v>16.5</v>
      </c>
      <c r="DD26" s="17">
        <v>6.9</v>
      </c>
      <c r="DE26" s="17">
        <v>6.8787000000000003</v>
      </c>
      <c r="DF26" s="17">
        <v>6.8787000000000003</v>
      </c>
      <c r="DG26" s="17">
        <v>2.1299999999999999E-2</v>
      </c>
      <c r="DH26" s="17">
        <v>5</v>
      </c>
      <c r="DI26" s="17">
        <v>4.7461900000000004</v>
      </c>
      <c r="DJ26" s="17">
        <v>4.7462</v>
      </c>
      <c r="DK26" s="17">
        <v>0.25380000000000003</v>
      </c>
      <c r="DL26" s="17">
        <v>90.6</v>
      </c>
      <c r="DM26" s="17">
        <v>69.999970000000005</v>
      </c>
      <c r="DN26" s="17">
        <v>73.131270000000001</v>
      </c>
      <c r="DO26" s="17">
        <v>17.468730000000001</v>
      </c>
      <c r="DP26" s="17">
        <v>7</v>
      </c>
      <c r="DQ26" s="17">
        <v>7.7407300000000001</v>
      </c>
      <c r="DR26" s="17">
        <v>7.7402100000000003</v>
      </c>
      <c r="DS26" s="17">
        <v>-0.74021000000000003</v>
      </c>
      <c r="DT26" s="17"/>
      <c r="DU26" s="17"/>
      <c r="DV26" s="17"/>
      <c r="DW26" s="17">
        <v>0</v>
      </c>
      <c r="DX26" s="17"/>
      <c r="DY26" s="17"/>
      <c r="DZ26" s="17"/>
      <c r="EA26" s="17">
        <v>0</v>
      </c>
      <c r="EB26" s="17"/>
      <c r="EC26" s="17"/>
      <c r="ED26" s="17"/>
      <c r="EE26" s="17">
        <v>0</v>
      </c>
      <c r="EF26" s="17">
        <v>55.9</v>
      </c>
      <c r="EG26" s="17">
        <v>54.718359999999997</v>
      </c>
      <c r="EH26" s="17">
        <v>54.71837</v>
      </c>
      <c r="EI26" s="17">
        <v>1.18163</v>
      </c>
      <c r="EJ26" s="17">
        <v>222.9</v>
      </c>
      <c r="EK26" s="17">
        <v>221.55625000000001</v>
      </c>
      <c r="EL26" s="17">
        <v>221.55625000000001</v>
      </c>
      <c r="EM26" s="17">
        <v>1.34375</v>
      </c>
      <c r="EN26" s="17"/>
      <c r="EO26" s="17"/>
      <c r="EP26" s="17"/>
      <c r="EQ26" s="17">
        <v>0</v>
      </c>
      <c r="ER26" s="17"/>
      <c r="ES26" s="17"/>
      <c r="ET26" s="17"/>
      <c r="EU26" s="17">
        <v>0</v>
      </c>
      <c r="EV26" s="17"/>
      <c r="EW26" s="17"/>
      <c r="EX26" s="17"/>
      <c r="EY26" s="17">
        <v>0</v>
      </c>
      <c r="EZ26" s="17">
        <v>6.5</v>
      </c>
      <c r="FA26" s="17">
        <v>6.39</v>
      </c>
      <c r="FB26" s="17">
        <v>6.39</v>
      </c>
      <c r="FC26" s="17">
        <v>0.11</v>
      </c>
      <c r="FD26" s="17">
        <v>458.5</v>
      </c>
      <c r="FE26" s="17">
        <v>458.87795</v>
      </c>
      <c r="FF26" s="17">
        <v>458.87804999999997</v>
      </c>
      <c r="FG26" s="17">
        <v>-0.37805</v>
      </c>
      <c r="FH26" s="17">
        <v>78.599999999999994</v>
      </c>
      <c r="FI26" s="17">
        <v>69.248570000000001</v>
      </c>
      <c r="FJ26" s="17">
        <v>69.248570000000001</v>
      </c>
      <c r="FK26" s="17">
        <v>9.3514300000000006</v>
      </c>
      <c r="FL26" s="17">
        <v>75.400000000000006</v>
      </c>
      <c r="FM26" s="17"/>
      <c r="FN26" s="17"/>
      <c r="FO26" s="17">
        <v>75.400000000000006</v>
      </c>
      <c r="FP26" s="17">
        <v>42.2</v>
      </c>
      <c r="FQ26" s="17">
        <v>37.709339999999997</v>
      </c>
      <c r="FR26" s="17">
        <v>37.709339999999997</v>
      </c>
      <c r="FS26" s="17">
        <v>4.4906600000000001</v>
      </c>
      <c r="FT26" s="17">
        <v>18.399999999999999</v>
      </c>
      <c r="FU26" s="17">
        <v>19.28585</v>
      </c>
      <c r="FV26" s="17">
        <v>19.28585</v>
      </c>
      <c r="FW26" s="17">
        <v>-0.88585000000000003</v>
      </c>
      <c r="FX26" s="17">
        <v>19.8</v>
      </c>
      <c r="FY26" s="17">
        <v>19.414629999999999</v>
      </c>
      <c r="FZ26" s="17">
        <v>19.414629999999999</v>
      </c>
      <c r="GA26" s="17">
        <v>0.38536999999999999</v>
      </c>
      <c r="GB26" s="17">
        <v>89.7</v>
      </c>
      <c r="GC26" s="17">
        <v>87.657560000000004</v>
      </c>
      <c r="GD26" s="17">
        <v>87.657560000000004</v>
      </c>
      <c r="GE26" s="17">
        <v>2.04244</v>
      </c>
      <c r="GF26" s="17">
        <v>132.1</v>
      </c>
      <c r="GG26" s="17">
        <v>100</v>
      </c>
      <c r="GH26" s="17">
        <v>182.61776</v>
      </c>
      <c r="GI26" s="17">
        <v>-50.517760000000003</v>
      </c>
      <c r="GJ26" s="17">
        <v>152.6</v>
      </c>
      <c r="GK26" s="17">
        <v>100</v>
      </c>
      <c r="GL26" s="17">
        <v>182.61776</v>
      </c>
      <c r="GM26" s="17">
        <v>-30.017759999999999</v>
      </c>
      <c r="GN26" s="17">
        <v>73.400000000000006</v>
      </c>
      <c r="GO26" s="17">
        <v>100</v>
      </c>
      <c r="GP26" s="17">
        <v>182.61776</v>
      </c>
      <c r="GQ26" s="17">
        <v>-109.21776</v>
      </c>
      <c r="GR26" s="17">
        <v>109.7</v>
      </c>
      <c r="GS26" s="17">
        <v>110.91316999999999</v>
      </c>
      <c r="GT26" s="17">
        <v>110.91316999999999</v>
      </c>
      <c r="GU26" s="17">
        <v>-1.2131700000000001</v>
      </c>
      <c r="GV26" s="17">
        <v>8</v>
      </c>
      <c r="GW26" s="17">
        <v>8.5903899999999993</v>
      </c>
      <c r="GX26" s="17">
        <v>8.5903899999999993</v>
      </c>
      <c r="GY26" s="17">
        <v>-0.59038999999999997</v>
      </c>
      <c r="GZ26" s="17">
        <v>9.1</v>
      </c>
      <c r="HA26" s="17">
        <v>8.6197800000000004</v>
      </c>
      <c r="HB26" s="17">
        <v>8.6197900000000001</v>
      </c>
      <c r="HC26" s="17">
        <v>0.48021000000000003</v>
      </c>
      <c r="HD26" s="17">
        <v>44.6</v>
      </c>
      <c r="HE26" s="17">
        <v>47.265300000000003</v>
      </c>
      <c r="HF26" s="17">
        <v>46.436059999999998</v>
      </c>
      <c r="HG26" s="17">
        <v>-1.83606</v>
      </c>
      <c r="HH26" s="17">
        <v>47.5</v>
      </c>
      <c r="HI26" s="17">
        <v>44.275120000000001</v>
      </c>
      <c r="HJ26" s="17">
        <v>44.275120000000001</v>
      </c>
      <c r="HK26" s="17">
        <v>3.2248800000000002</v>
      </c>
      <c r="HL26" s="17">
        <v>3.8</v>
      </c>
      <c r="HM26" s="17">
        <v>4.0998900000000003</v>
      </c>
      <c r="HN26" s="17">
        <v>4.0998900000000003</v>
      </c>
      <c r="HO26" s="17">
        <v>-0.29988999999999999</v>
      </c>
      <c r="HP26" s="17">
        <v>31.4</v>
      </c>
      <c r="HQ26" s="17">
        <v>31.00404</v>
      </c>
      <c r="HR26" s="17">
        <v>31.00404</v>
      </c>
      <c r="HS26" s="17">
        <v>0.39595999999999998</v>
      </c>
      <c r="HT26" s="17">
        <v>166.9</v>
      </c>
      <c r="HU26" s="17">
        <v>140.93897000000001</v>
      </c>
      <c r="HV26" s="17">
        <v>171.54185000000001</v>
      </c>
      <c r="HW26" s="17">
        <v>-4.6418499999999998</v>
      </c>
      <c r="HX26" s="17">
        <v>64.099999999999994</v>
      </c>
      <c r="HY26" s="17">
        <v>49.555779999999999</v>
      </c>
      <c r="HZ26" s="17">
        <v>47.477370000000001</v>
      </c>
      <c r="IA26" s="17">
        <v>16.622630000000001</v>
      </c>
      <c r="IB26" s="17"/>
      <c r="IC26" s="17"/>
      <c r="ID26" s="17"/>
      <c r="IE26" s="17">
        <v>0</v>
      </c>
      <c r="IF26" s="17"/>
      <c r="IG26" s="17"/>
      <c r="IH26" s="17"/>
      <c r="II26" s="17">
        <v>0</v>
      </c>
      <c r="IJ26" s="17">
        <v>46.8</v>
      </c>
      <c r="IK26" s="17">
        <v>48.416469999999997</v>
      </c>
      <c r="IL26" s="17">
        <v>48.41648</v>
      </c>
      <c r="IM26" s="17">
        <v>-1.6164799999999999</v>
      </c>
      <c r="IN26" s="17"/>
      <c r="IO26" s="17"/>
      <c r="IP26" s="17"/>
      <c r="IQ26" s="17">
        <v>0</v>
      </c>
      <c r="IR26" s="17"/>
      <c r="IS26" s="17"/>
      <c r="IT26" s="17"/>
      <c r="IU26" s="17">
        <v>0</v>
      </c>
      <c r="IV26" s="17"/>
      <c r="IW26" s="17"/>
      <c r="IX26" s="17"/>
      <c r="IY26" s="17">
        <v>0</v>
      </c>
      <c r="IZ26" s="17">
        <v>132.6</v>
      </c>
      <c r="JA26" s="17">
        <v>115.80694</v>
      </c>
      <c r="JB26" s="17">
        <v>115.80476</v>
      </c>
      <c r="JC26" s="17">
        <v>16.79524</v>
      </c>
      <c r="JD26" s="17"/>
      <c r="JE26" s="17"/>
      <c r="JF26" s="17"/>
      <c r="JG26" s="17">
        <v>0</v>
      </c>
      <c r="JH26" s="17">
        <v>161.4</v>
      </c>
      <c r="JI26" s="17">
        <v>170.56366</v>
      </c>
      <c r="JJ26" s="17"/>
      <c r="JK26" s="17">
        <v>161.4</v>
      </c>
      <c r="JL26" s="17"/>
      <c r="JM26" s="17"/>
      <c r="JN26" s="17"/>
      <c r="JO26" s="17">
        <v>0</v>
      </c>
      <c r="JP26" s="17"/>
      <c r="JQ26" s="17"/>
      <c r="JR26" s="17"/>
      <c r="JS26" s="17">
        <v>0</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v>115.3</v>
      </c>
      <c r="KO26" s="17">
        <v>74.142629999999997</v>
      </c>
      <c r="KP26" s="17">
        <v>83.581950000000006</v>
      </c>
      <c r="KQ26" s="17">
        <v>31.718050000000002</v>
      </c>
      <c r="KR26" s="17"/>
      <c r="KS26" s="17"/>
      <c r="KT26" s="17"/>
      <c r="KU26" s="17">
        <v>0</v>
      </c>
      <c r="KV26" s="17"/>
      <c r="KW26" s="17"/>
      <c r="KX26" s="17"/>
      <c r="KY26" s="17">
        <v>0</v>
      </c>
      <c r="KZ26" s="17">
        <v>145.80000000000001</v>
      </c>
      <c r="LA26" s="17">
        <v>131.97004000000001</v>
      </c>
      <c r="LB26" s="17">
        <v>91.5304</v>
      </c>
      <c r="LC26" s="17">
        <v>54.269599999999997</v>
      </c>
      <c r="LD26" s="17">
        <v>134.30000000000001</v>
      </c>
      <c r="LE26" s="17">
        <v>133.67995999999999</v>
      </c>
      <c r="LF26" s="17">
        <v>133.67995999999999</v>
      </c>
      <c r="LG26" s="17">
        <v>0.62004000000000004</v>
      </c>
      <c r="LH26" s="17">
        <v>64.2</v>
      </c>
      <c r="LI26" s="17">
        <v>67.461460000000002</v>
      </c>
      <c r="LJ26" s="17">
        <v>67.461460000000002</v>
      </c>
      <c r="LK26" s="17">
        <v>-3.26146</v>
      </c>
      <c r="LL26" s="17">
        <v>80.599999999999994</v>
      </c>
      <c r="LM26" s="17">
        <v>78.567989999999995</v>
      </c>
      <c r="LN26" s="17">
        <v>78.567999999999998</v>
      </c>
      <c r="LO26" s="17">
        <v>2.032</v>
      </c>
      <c r="LP26" s="17">
        <v>30.7</v>
      </c>
      <c r="LQ26" s="17">
        <v>30.097560000000001</v>
      </c>
      <c r="LR26" s="17">
        <v>30.097560000000001</v>
      </c>
      <c r="LS26" s="17">
        <v>0.60243999999999998</v>
      </c>
      <c r="LT26" s="17"/>
      <c r="LU26" s="17"/>
      <c r="LV26" s="17"/>
      <c r="LW26" s="17">
        <v>0</v>
      </c>
      <c r="LX26" s="17"/>
      <c r="LY26" s="17"/>
      <c r="LZ26" s="17"/>
      <c r="MA26" s="17">
        <v>0</v>
      </c>
      <c r="MB26" s="17"/>
      <c r="MC26" s="17"/>
      <c r="MD26" s="17"/>
      <c r="ME26" s="17">
        <v>0</v>
      </c>
      <c r="MF26" s="17">
        <v>145.4</v>
      </c>
      <c r="MG26" s="17">
        <v>145.13094000000001</v>
      </c>
      <c r="MH26" s="17">
        <v>145.13094000000001</v>
      </c>
      <c r="MI26" s="17">
        <v>0.26906000000000002</v>
      </c>
      <c r="MJ26" s="17">
        <v>144.5</v>
      </c>
      <c r="MK26" s="17">
        <v>145.13094000000001</v>
      </c>
      <c r="ML26" s="17">
        <v>145.13094000000001</v>
      </c>
      <c r="MM26" s="17">
        <v>-0.63093999999999995</v>
      </c>
      <c r="MN26" s="17">
        <v>147.9</v>
      </c>
      <c r="MO26" s="17">
        <v>145.13094000000001</v>
      </c>
      <c r="MP26" s="17">
        <v>145.13094000000001</v>
      </c>
      <c r="MQ26" s="17">
        <v>2.7690600000000001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0.5</v>
      </c>
      <c r="NU26" s="17">
        <v>0.55500000000000005</v>
      </c>
      <c r="NV26" s="17">
        <v>0.55500000000000005</v>
      </c>
      <c r="NW26" s="17">
        <v>-5.5E-2</v>
      </c>
      <c r="NX26" s="17">
        <v>76.900000000000006</v>
      </c>
      <c r="NY26" s="17">
        <v>72.400000000000006</v>
      </c>
      <c r="NZ26" s="17">
        <v>75.563000000000002</v>
      </c>
      <c r="OA26" s="17">
        <v>1.337</v>
      </c>
      <c r="OB26" s="17">
        <v>30.6</v>
      </c>
      <c r="OC26" s="17">
        <v>52.500999999999998</v>
      </c>
      <c r="OD26" s="17">
        <v>52.500999999999998</v>
      </c>
      <c r="OE26" s="17">
        <v>-21.901</v>
      </c>
      <c r="OF26" s="17">
        <v>4.8</v>
      </c>
      <c r="OG26" s="17">
        <v>9.5069999999999997</v>
      </c>
      <c r="OH26" s="17">
        <v>9.5069999999999997</v>
      </c>
      <c r="OI26" s="17">
        <v>-4.7069999999999999</v>
      </c>
      <c r="OJ26" s="17">
        <v>0.1</v>
      </c>
      <c r="OK26" s="17">
        <v>0.2</v>
      </c>
      <c r="OL26" s="17">
        <v>0.2</v>
      </c>
      <c r="OM26" s="17">
        <v>-0.1</v>
      </c>
      <c r="ON26" s="17">
        <v>20</v>
      </c>
      <c r="OO26" s="17">
        <v>17.560970000000001</v>
      </c>
      <c r="OP26" s="17">
        <v>17.560980000000001</v>
      </c>
      <c r="OQ26" s="17">
        <v>2.4390200000000002</v>
      </c>
      <c r="OR26" s="17">
        <v>9.9</v>
      </c>
      <c r="OS26" s="17">
        <v>9.9830000000000005</v>
      </c>
      <c r="OT26" s="17">
        <v>9.9830000000000005</v>
      </c>
      <c r="OU26" s="17">
        <v>-8.3000000000000004E-2</v>
      </c>
      <c r="OV26" s="17">
        <v>5.3</v>
      </c>
      <c r="OW26" s="17">
        <v>5.67</v>
      </c>
      <c r="OX26" s="17">
        <v>5.67</v>
      </c>
      <c r="OY26" s="17">
        <v>-0.37</v>
      </c>
      <c r="OZ26" s="17">
        <v>3.6</v>
      </c>
      <c r="PA26" s="17">
        <v>3.6</v>
      </c>
      <c r="PB26" s="17">
        <v>3.6</v>
      </c>
      <c r="PC26" s="17">
        <v>0</v>
      </c>
      <c r="PD26" s="17">
        <v>5.0999999999999996</v>
      </c>
      <c r="PE26" s="17">
        <v>5</v>
      </c>
      <c r="PF26" s="17">
        <v>5</v>
      </c>
      <c r="PG26" s="17">
        <v>0.1</v>
      </c>
      <c r="PH26" s="17">
        <v>20.5</v>
      </c>
      <c r="PI26" s="17">
        <v>19.51219</v>
      </c>
      <c r="PJ26" s="17">
        <v>19.5122</v>
      </c>
      <c r="PK26" s="17">
        <v>0.98780000000000001</v>
      </c>
      <c r="PL26" s="17">
        <v>20</v>
      </c>
      <c r="PM26" s="17">
        <v>19.51219</v>
      </c>
      <c r="PN26" s="17">
        <v>19.5122</v>
      </c>
      <c r="PO26" s="17">
        <v>0.48780000000000001</v>
      </c>
      <c r="PP26" s="17">
        <v>18.41</v>
      </c>
      <c r="PQ26" s="17">
        <v>17.560970000000001</v>
      </c>
      <c r="PR26" s="17">
        <v>17.560980000000001</v>
      </c>
      <c r="PS26" s="17">
        <v>0.84902</v>
      </c>
      <c r="PT26" s="17">
        <v>3.4</v>
      </c>
      <c r="PU26" s="17">
        <v>3.5</v>
      </c>
      <c r="PV26" s="17">
        <v>3.5</v>
      </c>
      <c r="PW26" s="17">
        <v>-0.1</v>
      </c>
      <c r="PX26" s="17">
        <v>18.7</v>
      </c>
      <c r="PY26" s="17">
        <v>18.2439</v>
      </c>
      <c r="PZ26" s="17">
        <v>18.2439</v>
      </c>
      <c r="QA26" s="17">
        <v>0.45610000000000001</v>
      </c>
      <c r="QB26" s="17">
        <v>4.0999999999999996</v>
      </c>
      <c r="QC26" s="17">
        <v>13.569000000000001</v>
      </c>
      <c r="QD26" s="17">
        <v>13.569000000000001</v>
      </c>
      <c r="QE26" s="17">
        <v>-9.4689999999999994</v>
      </c>
      <c r="QF26" s="17">
        <v>5.2</v>
      </c>
      <c r="QG26" s="17">
        <v>16.443000000000001</v>
      </c>
      <c r="QH26" s="17">
        <v>16.443000000000001</v>
      </c>
      <c r="QI26" s="17">
        <v>-11.243</v>
      </c>
      <c r="QJ26" s="17">
        <v>14.4</v>
      </c>
      <c r="QK26" s="17">
        <v>19</v>
      </c>
      <c r="QL26" s="17">
        <v>18.667999999999999</v>
      </c>
      <c r="QM26" s="17">
        <v>-4.2679999999999998</v>
      </c>
      <c r="QN26" s="17">
        <v>38.1</v>
      </c>
      <c r="QO26" s="17">
        <v>53.6</v>
      </c>
      <c r="QP26" s="17">
        <v>50.695999999999998</v>
      </c>
      <c r="QQ26" s="17">
        <v>-12.596</v>
      </c>
      <c r="QR26" s="17">
        <v>4.7</v>
      </c>
      <c r="QS26" s="17">
        <v>4.2</v>
      </c>
      <c r="QT26" s="17">
        <v>4.2</v>
      </c>
      <c r="QU26" s="17">
        <v>0.5</v>
      </c>
      <c r="QV26" s="17">
        <v>2.4</v>
      </c>
      <c r="QW26" s="17">
        <v>2.4</v>
      </c>
      <c r="QX26" s="17">
        <v>2.4</v>
      </c>
      <c r="QY26" s="17">
        <v>0</v>
      </c>
      <c r="QZ26" s="17">
        <v>2.4</v>
      </c>
      <c r="RA26" s="17">
        <v>2.4</v>
      </c>
      <c r="RB26" s="17">
        <v>2.4</v>
      </c>
      <c r="RC26" s="17">
        <v>0</v>
      </c>
      <c r="RD26" s="17">
        <v>2.8</v>
      </c>
      <c r="RE26" s="17">
        <v>2.8</v>
      </c>
      <c r="RF26" s="17">
        <v>2.8</v>
      </c>
      <c r="RG26" s="17">
        <v>0</v>
      </c>
      <c r="RH26" s="17">
        <v>15.1</v>
      </c>
      <c r="RI26" s="17">
        <v>16.774000000000001</v>
      </c>
      <c r="RJ26" s="17">
        <v>16.774000000000001</v>
      </c>
      <c r="RK26" s="17">
        <v>-1.6739999999999999</v>
      </c>
      <c r="RL26" s="17">
        <v>3.5</v>
      </c>
      <c r="RM26" s="17">
        <v>3.6</v>
      </c>
      <c r="RN26" s="17">
        <v>3.6</v>
      </c>
      <c r="RO26" s="17">
        <v>-0.1</v>
      </c>
      <c r="RP26" s="17">
        <v>16.2</v>
      </c>
      <c r="RQ26" s="17">
        <v>11.518549999999999</v>
      </c>
      <c r="RR26" s="17">
        <v>11.03546</v>
      </c>
      <c r="RS26" s="17">
        <v>5.1645399999999997</v>
      </c>
      <c r="RT26" s="17">
        <v>2</v>
      </c>
      <c r="RU26" s="17">
        <v>2</v>
      </c>
      <c r="RV26" s="17">
        <v>2</v>
      </c>
      <c r="RW26" s="17">
        <v>0</v>
      </c>
      <c r="RX26" s="17"/>
      <c r="RY26" s="17"/>
      <c r="RZ26" s="17"/>
      <c r="SA26" s="17">
        <v>0</v>
      </c>
      <c r="SB26" s="17">
        <v>15.4</v>
      </c>
      <c r="SC26" s="17">
        <v>12.09756</v>
      </c>
      <c r="SD26" s="17">
        <v>12.09756</v>
      </c>
      <c r="SE26" s="17">
        <v>3.3024399999999998</v>
      </c>
      <c r="SF26" s="17">
        <v>8.5</v>
      </c>
      <c r="SG26" s="17">
        <v>9.0519999999999996</v>
      </c>
      <c r="SH26" s="17">
        <v>9.0519999999999996</v>
      </c>
      <c r="SI26" s="17">
        <v>-0.55200000000000005</v>
      </c>
      <c r="SJ26" s="17">
        <v>20</v>
      </c>
      <c r="SK26" s="17">
        <v>19.51219</v>
      </c>
      <c r="SL26" s="17">
        <v>19.5122</v>
      </c>
      <c r="SM26" s="17">
        <v>0.48780000000000001</v>
      </c>
      <c r="SN26" s="17">
        <v>20.2</v>
      </c>
      <c r="SO26" s="17">
        <v>19.51219</v>
      </c>
      <c r="SP26" s="17">
        <v>19.5122</v>
      </c>
      <c r="SQ26" s="17">
        <v>0.68779999999999997</v>
      </c>
      <c r="SR26" s="17">
        <v>20</v>
      </c>
      <c r="SS26" s="17">
        <v>19.317070000000001</v>
      </c>
      <c r="ST26" s="17">
        <v>19.317070000000001</v>
      </c>
      <c r="SU26" s="17">
        <v>0.68293000000000004</v>
      </c>
      <c r="SV26" s="17">
        <v>26.3</v>
      </c>
      <c r="SW26" s="17">
        <v>10.207000000000001</v>
      </c>
      <c r="SX26" s="17">
        <v>10.207000000000001</v>
      </c>
      <c r="SY26" s="17">
        <v>16.093</v>
      </c>
      <c r="SZ26" s="17">
        <v>16.3</v>
      </c>
      <c r="TA26" s="17">
        <v>11.763</v>
      </c>
      <c r="TB26" s="17">
        <v>11.763</v>
      </c>
      <c r="TC26" s="17">
        <v>4.5369999999999999</v>
      </c>
      <c r="TD26" s="17">
        <v>37.6</v>
      </c>
      <c r="TE26" s="17">
        <v>32.881</v>
      </c>
      <c r="TF26" s="17">
        <v>32.881</v>
      </c>
      <c r="TG26" s="17">
        <v>4.7190000000000003</v>
      </c>
      <c r="TH26" s="17">
        <v>29.6</v>
      </c>
      <c r="TI26" s="17">
        <v>32.299999999999997</v>
      </c>
      <c r="TJ26" s="17">
        <v>10.27</v>
      </c>
      <c r="TK26" s="17">
        <v>19.329999999999998</v>
      </c>
      <c r="TL26" s="17">
        <v>40.6</v>
      </c>
      <c r="TM26" s="17">
        <v>39.5</v>
      </c>
      <c r="TN26" s="17">
        <v>9.4499999999999993</v>
      </c>
      <c r="TO26" s="17">
        <v>31.15</v>
      </c>
      <c r="TP26" s="17">
        <v>3.6</v>
      </c>
      <c r="TQ26" s="17">
        <v>3.5339999999999998</v>
      </c>
      <c r="TR26" s="17">
        <v>3.5339999999999998</v>
      </c>
      <c r="TS26" s="17">
        <v>6.6000000000000003E-2</v>
      </c>
      <c r="TT26" s="17">
        <v>3.3</v>
      </c>
      <c r="TU26" s="17">
        <v>2.6760000000000002</v>
      </c>
      <c r="TV26" s="17">
        <v>2.6760000000000002</v>
      </c>
      <c r="TW26" s="17">
        <v>0.624</v>
      </c>
      <c r="TX26" s="17">
        <v>21</v>
      </c>
      <c r="TY26" s="17">
        <v>18.536580000000001</v>
      </c>
      <c r="TZ26" s="17">
        <v>18.53659</v>
      </c>
      <c r="UA26" s="17">
        <v>2.4634100000000001</v>
      </c>
      <c r="UB26" s="17">
        <v>6.8</v>
      </c>
      <c r="UC26" s="17">
        <v>5</v>
      </c>
      <c r="UD26" s="17">
        <v>5</v>
      </c>
      <c r="UE26" s="17">
        <v>1.8</v>
      </c>
      <c r="UF26" s="17">
        <v>8.4</v>
      </c>
      <c r="UG26" s="17">
        <v>7.5</v>
      </c>
      <c r="UH26" s="17">
        <v>7.5</v>
      </c>
      <c r="UI26" s="17">
        <v>0.9</v>
      </c>
      <c r="UJ26" s="17">
        <v>10</v>
      </c>
      <c r="UK26" s="17">
        <v>19.51219</v>
      </c>
      <c r="UL26" s="17">
        <v>19.5122</v>
      </c>
      <c r="UM26" s="17">
        <v>-9.5122</v>
      </c>
      <c r="UN26" s="17">
        <v>0</v>
      </c>
      <c r="UO26" s="17">
        <v>19.51219</v>
      </c>
      <c r="UP26" s="17">
        <v>19.5122</v>
      </c>
      <c r="UQ26" s="17">
        <v>-19.5122</v>
      </c>
      <c r="UR26" s="17">
        <v>0.5</v>
      </c>
      <c r="US26" s="17">
        <v>10</v>
      </c>
      <c r="UT26" s="17">
        <v>10</v>
      </c>
      <c r="UU26" s="17">
        <v>-9.5</v>
      </c>
      <c r="UV26" s="17">
        <v>3.3</v>
      </c>
      <c r="UW26" s="17">
        <v>6.4930000000000003</v>
      </c>
      <c r="UX26" s="17">
        <v>6.4930000000000003</v>
      </c>
      <c r="UY26" s="17">
        <v>-3.1930000000000001</v>
      </c>
      <c r="UZ26" s="17">
        <v>5.8</v>
      </c>
      <c r="VA26" s="17"/>
      <c r="VB26" s="17">
        <v>11.179</v>
      </c>
      <c r="VC26" s="17">
        <v>-5.3789999999999996</v>
      </c>
      <c r="VD26" s="17">
        <v>135.9</v>
      </c>
      <c r="VE26" s="17">
        <v>115.5</v>
      </c>
      <c r="VF26" s="17">
        <v>120.09699999999999</v>
      </c>
      <c r="VG26" s="17">
        <v>15.803000000000001</v>
      </c>
      <c r="VH26" s="17">
        <v>0.6</v>
      </c>
      <c r="VI26" s="17">
        <v>0.6</v>
      </c>
      <c r="VJ26" s="17">
        <v>0.6</v>
      </c>
      <c r="VK26" s="17">
        <v>0</v>
      </c>
      <c r="VL26" s="17">
        <v>7.8</v>
      </c>
      <c r="VM26" s="17">
        <v>33.700000000000003</v>
      </c>
      <c r="VN26" s="17">
        <v>27.754999999999999</v>
      </c>
      <c r="VO26" s="17">
        <v>-19.954999999999998</v>
      </c>
      <c r="VP26" s="17">
        <v>10.6</v>
      </c>
      <c r="VQ26" s="17">
        <v>43.7</v>
      </c>
      <c r="VR26" s="17">
        <v>28.984000000000002</v>
      </c>
      <c r="VS26" s="17">
        <v>-18.384</v>
      </c>
      <c r="VT26" s="17">
        <v>109.4</v>
      </c>
      <c r="VU26" s="17">
        <v>90.5</v>
      </c>
      <c r="VV26" s="17">
        <v>99.358999999999995</v>
      </c>
      <c r="VW26" s="17">
        <v>10.041</v>
      </c>
      <c r="VX26" s="17">
        <v>10.5</v>
      </c>
      <c r="VY26" s="17">
        <v>10.254</v>
      </c>
      <c r="VZ26" s="17">
        <v>10.254</v>
      </c>
      <c r="WA26" s="17">
        <v>0.246</v>
      </c>
      <c r="WB26" s="17">
        <v>6.1</v>
      </c>
      <c r="WC26" s="17">
        <v>5.4</v>
      </c>
      <c r="WD26" s="17">
        <v>5.4</v>
      </c>
      <c r="WE26" s="17">
        <v>0.7</v>
      </c>
      <c r="WF26" s="17">
        <v>20</v>
      </c>
      <c r="WG26" s="17">
        <v>19.317070000000001</v>
      </c>
      <c r="WH26" s="17">
        <v>19.317070000000001</v>
      </c>
      <c r="WI26" s="17">
        <v>0.68293000000000004</v>
      </c>
      <c r="WJ26" s="17">
        <v>10.6</v>
      </c>
      <c r="WK26" s="17">
        <v>10.8</v>
      </c>
      <c r="WL26" s="17">
        <v>10.8</v>
      </c>
      <c r="WM26" s="17">
        <v>-0.2</v>
      </c>
      <c r="WN26" s="17">
        <v>14.9</v>
      </c>
      <c r="WO26" s="17">
        <v>55</v>
      </c>
      <c r="WP26" s="17">
        <v>55</v>
      </c>
      <c r="WQ26" s="17">
        <v>-40.1</v>
      </c>
      <c r="WR26" s="17">
        <v>35.5</v>
      </c>
      <c r="WS26" s="17"/>
      <c r="WT26" s="17"/>
      <c r="WU26" s="17">
        <v>35.5</v>
      </c>
      <c r="WV26" s="17">
        <v>29.4</v>
      </c>
      <c r="WW26" s="17">
        <v>29.184000000000001</v>
      </c>
      <c r="WX26" s="17">
        <v>29.184000000000001</v>
      </c>
      <c r="WY26" s="17">
        <v>0.216</v>
      </c>
      <c r="WZ26" s="17">
        <v>3.4</v>
      </c>
      <c r="XA26" s="17">
        <v>2.8159999999999998</v>
      </c>
      <c r="XB26" s="17">
        <v>2.8159999999999998</v>
      </c>
      <c r="XC26" s="17">
        <v>0.58399999999999996</v>
      </c>
      <c r="XD26" s="17">
        <v>13.6</v>
      </c>
      <c r="XE26" s="17">
        <v>14</v>
      </c>
      <c r="XF26" s="17">
        <v>14</v>
      </c>
      <c r="XG26" s="17">
        <v>-0.4</v>
      </c>
      <c r="XH26" s="17">
        <v>17.600000000000001</v>
      </c>
      <c r="XI26" s="17">
        <v>17</v>
      </c>
      <c r="XJ26" s="17">
        <v>17</v>
      </c>
      <c r="XK26" s="17">
        <v>0.6</v>
      </c>
      <c r="XL26" s="17">
        <v>6.4</v>
      </c>
      <c r="XM26" s="17">
        <v>8.18</v>
      </c>
      <c r="XN26" s="17">
        <v>8.18</v>
      </c>
      <c r="XO26" s="17">
        <v>-1.78</v>
      </c>
    </row>
    <row r="27" spans="1:639" ht="24" customHeight="1" x14ac:dyDescent="0.3">
      <c r="A27" s="1"/>
      <c r="B27" s="16" t="s">
        <v>71</v>
      </c>
      <c r="C27" s="16" t="s">
        <v>664</v>
      </c>
      <c r="D27" s="17">
        <v>1.1000000000000001</v>
      </c>
      <c r="E27" s="17">
        <v>1.01</v>
      </c>
      <c r="F27" s="17">
        <v>1.01</v>
      </c>
      <c r="G27" s="17">
        <v>0.09</v>
      </c>
      <c r="H27" s="17">
        <v>1.6</v>
      </c>
      <c r="I27" s="17">
        <v>1.66</v>
      </c>
      <c r="J27" s="17">
        <v>1.66</v>
      </c>
      <c r="K27" s="17">
        <v>-0.06</v>
      </c>
      <c r="L27" s="17">
        <v>4.3</v>
      </c>
      <c r="M27" s="17">
        <v>3.5488499999999998</v>
      </c>
      <c r="N27" s="17">
        <v>3.5488499999999998</v>
      </c>
      <c r="O27" s="17">
        <v>0.75114999999999998</v>
      </c>
      <c r="P27" s="17">
        <v>648.70000000000005</v>
      </c>
      <c r="Q27" s="17">
        <v>646.79789000000005</v>
      </c>
      <c r="R27" s="17">
        <v>646.79789000000005</v>
      </c>
      <c r="S27" s="17">
        <v>1.90211</v>
      </c>
      <c r="T27" s="17">
        <v>219.9</v>
      </c>
      <c r="U27" s="17">
        <v>211.44126</v>
      </c>
      <c r="V27" s="17">
        <v>211.44126</v>
      </c>
      <c r="W27" s="17">
        <v>8.4587400000000006</v>
      </c>
      <c r="X27" s="17"/>
      <c r="Y27" s="17"/>
      <c r="Z27" s="17"/>
      <c r="AA27" s="17">
        <v>0</v>
      </c>
      <c r="AB27" s="17"/>
      <c r="AC27" s="17"/>
      <c r="AD27" s="17"/>
      <c r="AE27" s="17">
        <v>0</v>
      </c>
      <c r="AF27" s="17">
        <v>89.8</v>
      </c>
      <c r="AG27" s="17">
        <v>92.226339999999993</v>
      </c>
      <c r="AH27" s="17">
        <v>92.226339999999993</v>
      </c>
      <c r="AI27" s="17">
        <v>-2.4263400000000002</v>
      </c>
      <c r="AJ27" s="17">
        <v>239.4</v>
      </c>
      <c r="AK27" s="17">
        <v>244.03479999999999</v>
      </c>
      <c r="AL27" s="17">
        <v>244.03479999999999</v>
      </c>
      <c r="AM27" s="17">
        <v>-4.6348000000000003</v>
      </c>
      <c r="AN27" s="17"/>
      <c r="AO27" s="17"/>
      <c r="AP27" s="17"/>
      <c r="AQ27" s="17">
        <v>0</v>
      </c>
      <c r="AR27" s="17"/>
      <c r="AS27" s="17"/>
      <c r="AT27" s="17"/>
      <c r="AU27" s="17">
        <v>0</v>
      </c>
      <c r="AV27" s="17">
        <v>160.4</v>
      </c>
      <c r="AW27" s="17">
        <v>164.66668000000001</v>
      </c>
      <c r="AX27" s="17">
        <v>164.66668999999999</v>
      </c>
      <c r="AY27" s="17">
        <v>-4.2666899999999996</v>
      </c>
      <c r="AZ27" s="17">
        <v>159.80000000000001</v>
      </c>
      <c r="BA27" s="17">
        <v>164.66668000000001</v>
      </c>
      <c r="BB27" s="17">
        <v>164.66668999999999</v>
      </c>
      <c r="BC27" s="17">
        <v>-4.8666900000000002</v>
      </c>
      <c r="BD27" s="17">
        <v>159.80000000000001</v>
      </c>
      <c r="BE27" s="17">
        <v>164.66668000000001</v>
      </c>
      <c r="BF27" s="17">
        <v>164.66668999999999</v>
      </c>
      <c r="BG27" s="17">
        <v>-4.8666900000000002</v>
      </c>
      <c r="BH27" s="17">
        <v>245.6</v>
      </c>
      <c r="BI27" s="17">
        <v>247.00002000000001</v>
      </c>
      <c r="BJ27" s="17">
        <v>247.00003000000001</v>
      </c>
      <c r="BK27" s="17">
        <v>-1.4000300000000001</v>
      </c>
      <c r="BL27" s="17">
        <v>200.8</v>
      </c>
      <c r="BM27" s="17">
        <v>209.99995999999999</v>
      </c>
      <c r="BN27" s="17">
        <v>209.99996999999999</v>
      </c>
      <c r="BO27" s="17">
        <v>-9.1999700000000004</v>
      </c>
      <c r="BP27" s="17">
        <v>108</v>
      </c>
      <c r="BQ27" s="17">
        <v>104.99997999999999</v>
      </c>
      <c r="BR27" s="17">
        <v>104.99997999999999</v>
      </c>
      <c r="BS27" s="17">
        <v>3.0000200000000001</v>
      </c>
      <c r="BT27" s="17">
        <v>561.4</v>
      </c>
      <c r="BU27" s="17">
        <v>568.29853000000003</v>
      </c>
      <c r="BV27" s="17">
        <v>568.29854</v>
      </c>
      <c r="BW27" s="17">
        <v>-6.8985399999999997</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166.9</v>
      </c>
      <c r="CS27" s="17">
        <v>164.70731000000001</v>
      </c>
      <c r="CT27" s="17">
        <v>164.70732000000001</v>
      </c>
      <c r="CU27" s="17">
        <v>2.1926800000000002</v>
      </c>
      <c r="CV27" s="17">
        <v>7.8</v>
      </c>
      <c r="CW27" s="17">
        <v>8.3046600000000002</v>
      </c>
      <c r="CX27" s="17">
        <v>8.3046600000000002</v>
      </c>
      <c r="CY27" s="17">
        <v>-0.50466</v>
      </c>
      <c r="CZ27" s="17">
        <v>16.399999999999999</v>
      </c>
      <c r="DA27" s="17">
        <v>16.873660000000001</v>
      </c>
      <c r="DB27" s="17">
        <v>14.401109999999999</v>
      </c>
      <c r="DC27" s="17">
        <v>1.9988900000000001</v>
      </c>
      <c r="DD27" s="17">
        <v>6.9</v>
      </c>
      <c r="DE27" s="17">
        <v>6.8787000000000003</v>
      </c>
      <c r="DF27" s="17">
        <v>6.8787000000000003</v>
      </c>
      <c r="DG27" s="17">
        <v>2.1299999999999999E-2</v>
      </c>
      <c r="DH27" s="17">
        <v>5</v>
      </c>
      <c r="DI27" s="17">
        <v>4.7461900000000004</v>
      </c>
      <c r="DJ27" s="17">
        <v>4.7462</v>
      </c>
      <c r="DK27" s="17">
        <v>0.25380000000000003</v>
      </c>
      <c r="DL27" s="17">
        <v>90.8</v>
      </c>
      <c r="DM27" s="17">
        <v>69.999979999999994</v>
      </c>
      <c r="DN27" s="17">
        <v>77.865449999999996</v>
      </c>
      <c r="DO27" s="17">
        <v>12.93455</v>
      </c>
      <c r="DP27" s="17">
        <v>7.2</v>
      </c>
      <c r="DQ27" s="17">
        <v>8.9089899999999993</v>
      </c>
      <c r="DR27" s="17">
        <v>7.7402300000000004</v>
      </c>
      <c r="DS27" s="17">
        <v>-0.54022999999999999</v>
      </c>
      <c r="DT27" s="17"/>
      <c r="DU27" s="17"/>
      <c r="DV27" s="17"/>
      <c r="DW27" s="17">
        <v>0</v>
      </c>
      <c r="DX27" s="17"/>
      <c r="DY27" s="17"/>
      <c r="DZ27" s="17"/>
      <c r="EA27" s="17">
        <v>0</v>
      </c>
      <c r="EB27" s="17"/>
      <c r="EC27" s="17"/>
      <c r="ED27" s="17"/>
      <c r="EE27" s="17">
        <v>0</v>
      </c>
      <c r="EF27" s="17">
        <v>5.6</v>
      </c>
      <c r="EG27" s="17">
        <v>54.718359999999997</v>
      </c>
      <c r="EH27" s="17">
        <v>54.71837</v>
      </c>
      <c r="EI27" s="17">
        <v>-49.118369999999999</v>
      </c>
      <c r="EJ27" s="17">
        <v>221.8</v>
      </c>
      <c r="EK27" s="17">
        <v>221.55625000000001</v>
      </c>
      <c r="EL27" s="17">
        <v>221.55625000000001</v>
      </c>
      <c r="EM27" s="17">
        <v>0.24374999999999999</v>
      </c>
      <c r="EN27" s="17"/>
      <c r="EO27" s="17"/>
      <c r="EP27" s="17"/>
      <c r="EQ27" s="17">
        <v>0</v>
      </c>
      <c r="ER27" s="17"/>
      <c r="ES27" s="17"/>
      <c r="ET27" s="17"/>
      <c r="EU27" s="17">
        <v>0</v>
      </c>
      <c r="EV27" s="17"/>
      <c r="EW27" s="17"/>
      <c r="EX27" s="17"/>
      <c r="EY27" s="17">
        <v>0</v>
      </c>
      <c r="EZ27" s="17">
        <v>6.5</v>
      </c>
      <c r="FA27" s="17">
        <v>6.39</v>
      </c>
      <c r="FB27" s="17">
        <v>6.39</v>
      </c>
      <c r="FC27" s="17">
        <v>0.11</v>
      </c>
      <c r="FD27" s="17">
        <v>459.1</v>
      </c>
      <c r="FE27" s="17">
        <v>458.87795</v>
      </c>
      <c r="FF27" s="17">
        <v>458.87804999999997</v>
      </c>
      <c r="FG27" s="17">
        <v>0.22195000000000001</v>
      </c>
      <c r="FH27" s="17">
        <v>77.400000000000006</v>
      </c>
      <c r="FI27" s="17">
        <v>69.248570000000001</v>
      </c>
      <c r="FJ27" s="17">
        <v>69.248570000000001</v>
      </c>
      <c r="FK27" s="17">
        <v>8.1514299999999995</v>
      </c>
      <c r="FL27" s="17">
        <v>75</v>
      </c>
      <c r="FM27" s="17"/>
      <c r="FN27" s="17"/>
      <c r="FO27" s="17">
        <v>75</v>
      </c>
      <c r="FP27" s="17">
        <v>42</v>
      </c>
      <c r="FQ27" s="17">
        <v>37.709339999999997</v>
      </c>
      <c r="FR27" s="17">
        <v>37.709339999999997</v>
      </c>
      <c r="FS27" s="17">
        <v>4.2906599999999999</v>
      </c>
      <c r="FT27" s="17">
        <v>18.399999999999999</v>
      </c>
      <c r="FU27" s="17">
        <v>19.28585</v>
      </c>
      <c r="FV27" s="17">
        <v>19.28585</v>
      </c>
      <c r="FW27" s="17">
        <v>-0.88585000000000003</v>
      </c>
      <c r="FX27" s="17">
        <v>19.8</v>
      </c>
      <c r="FY27" s="17">
        <v>19.414629999999999</v>
      </c>
      <c r="FZ27" s="17">
        <v>19.414629999999999</v>
      </c>
      <c r="GA27" s="17">
        <v>0.38536999999999999</v>
      </c>
      <c r="GB27" s="17">
        <v>94.4</v>
      </c>
      <c r="GC27" s="17">
        <v>87.657560000000004</v>
      </c>
      <c r="GD27" s="17">
        <v>87.657560000000004</v>
      </c>
      <c r="GE27" s="17">
        <v>6.7424400000000002</v>
      </c>
      <c r="GF27" s="17">
        <v>179</v>
      </c>
      <c r="GG27" s="17">
        <v>100</v>
      </c>
      <c r="GH27" s="17">
        <v>182.61776</v>
      </c>
      <c r="GI27" s="17">
        <v>-3.6177600000000001</v>
      </c>
      <c r="GJ27" s="17">
        <v>179.3</v>
      </c>
      <c r="GK27" s="17">
        <v>100</v>
      </c>
      <c r="GL27" s="17">
        <v>182.61776</v>
      </c>
      <c r="GM27" s="17">
        <v>-3.3177599999999998</v>
      </c>
      <c r="GN27" s="17">
        <v>169.6</v>
      </c>
      <c r="GO27" s="17">
        <v>100</v>
      </c>
      <c r="GP27" s="17">
        <v>182.61776</v>
      </c>
      <c r="GQ27" s="17">
        <v>-13.017760000000001</v>
      </c>
      <c r="GR27" s="17">
        <v>108.7</v>
      </c>
      <c r="GS27" s="17">
        <v>110.91316999999999</v>
      </c>
      <c r="GT27" s="17">
        <v>110.91316999999999</v>
      </c>
      <c r="GU27" s="17">
        <v>-2.2131699999999999</v>
      </c>
      <c r="GV27" s="17">
        <v>7.9</v>
      </c>
      <c r="GW27" s="17">
        <v>8.5903899999999993</v>
      </c>
      <c r="GX27" s="17">
        <v>8.5903899999999993</v>
      </c>
      <c r="GY27" s="17">
        <v>-0.69038999999999995</v>
      </c>
      <c r="GZ27" s="17">
        <v>9</v>
      </c>
      <c r="HA27" s="17">
        <v>8.6197800000000004</v>
      </c>
      <c r="HB27" s="17">
        <v>8.6197900000000001</v>
      </c>
      <c r="HC27" s="17">
        <v>0.38020999999999999</v>
      </c>
      <c r="HD27" s="17">
        <v>43.9</v>
      </c>
      <c r="HE27" s="17">
        <v>47.265929999999997</v>
      </c>
      <c r="HF27" s="17">
        <v>47.26634</v>
      </c>
      <c r="HG27" s="17">
        <v>-3.3663400000000001</v>
      </c>
      <c r="HH27" s="17">
        <v>46.9</v>
      </c>
      <c r="HI27" s="17">
        <v>44.275120000000001</v>
      </c>
      <c r="HJ27" s="17">
        <v>44.275120000000001</v>
      </c>
      <c r="HK27" s="17">
        <v>2.6248800000000001</v>
      </c>
      <c r="HL27" s="17">
        <v>3.8</v>
      </c>
      <c r="HM27" s="17">
        <v>4.0998900000000003</v>
      </c>
      <c r="HN27" s="17">
        <v>4.0998900000000003</v>
      </c>
      <c r="HO27" s="17">
        <v>-0.29988999999999999</v>
      </c>
      <c r="HP27" s="17">
        <v>31.4</v>
      </c>
      <c r="HQ27" s="17">
        <v>31.00404</v>
      </c>
      <c r="HR27" s="17">
        <v>31.00404</v>
      </c>
      <c r="HS27" s="17">
        <v>0.39595999999999998</v>
      </c>
      <c r="HT27" s="17">
        <v>165.8</v>
      </c>
      <c r="HU27" s="17">
        <v>159.70393000000001</v>
      </c>
      <c r="HV27" s="17">
        <v>171.54185000000001</v>
      </c>
      <c r="HW27" s="17">
        <v>-5.7418500000000003</v>
      </c>
      <c r="HX27" s="17">
        <v>63.3</v>
      </c>
      <c r="HY27" s="17">
        <v>82.229410000000001</v>
      </c>
      <c r="HZ27" s="17">
        <v>73.006370000000004</v>
      </c>
      <c r="IA27" s="17">
        <v>-9.7063699999999997</v>
      </c>
      <c r="IB27" s="17"/>
      <c r="IC27" s="17"/>
      <c r="ID27" s="17"/>
      <c r="IE27" s="17">
        <v>0</v>
      </c>
      <c r="IF27" s="17"/>
      <c r="IG27" s="17"/>
      <c r="IH27" s="17"/>
      <c r="II27" s="17">
        <v>0</v>
      </c>
      <c r="IJ27" s="17">
        <v>46.5</v>
      </c>
      <c r="IK27" s="17">
        <v>48.416469999999997</v>
      </c>
      <c r="IL27" s="17">
        <v>48.41648</v>
      </c>
      <c r="IM27" s="17">
        <v>-1.91648</v>
      </c>
      <c r="IN27" s="17"/>
      <c r="IO27" s="17"/>
      <c r="IP27" s="17"/>
      <c r="IQ27" s="17">
        <v>0</v>
      </c>
      <c r="IR27" s="17"/>
      <c r="IS27" s="17"/>
      <c r="IT27" s="17"/>
      <c r="IU27" s="17">
        <v>0</v>
      </c>
      <c r="IV27" s="17"/>
      <c r="IW27" s="17"/>
      <c r="IX27" s="17"/>
      <c r="IY27" s="17">
        <v>0</v>
      </c>
      <c r="IZ27" s="17">
        <v>132.19999999999999</v>
      </c>
      <c r="JA27" s="17">
        <v>129.71831</v>
      </c>
      <c r="JB27" s="17">
        <v>115.80476</v>
      </c>
      <c r="JC27" s="17">
        <v>16.395240000000001</v>
      </c>
      <c r="JD27" s="17"/>
      <c r="JE27" s="17"/>
      <c r="JF27" s="17"/>
      <c r="JG27" s="17">
        <v>0</v>
      </c>
      <c r="JH27" s="17">
        <v>160.80000000000001</v>
      </c>
      <c r="JI27" s="17">
        <v>170.56439</v>
      </c>
      <c r="JJ27" s="17"/>
      <c r="JK27" s="17">
        <v>160.80000000000001</v>
      </c>
      <c r="JL27" s="17"/>
      <c r="JM27" s="17"/>
      <c r="JN27" s="17"/>
      <c r="JO27" s="17">
        <v>0</v>
      </c>
      <c r="JP27" s="17"/>
      <c r="JQ27" s="17"/>
      <c r="JR27" s="17"/>
      <c r="JS27" s="17">
        <v>0</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v>114.5</v>
      </c>
      <c r="KO27" s="17">
        <v>102.28143</v>
      </c>
      <c r="KP27" s="17">
        <v>114.90588</v>
      </c>
      <c r="KQ27" s="17">
        <v>-0.40588000000000002</v>
      </c>
      <c r="KR27" s="17"/>
      <c r="KS27" s="17"/>
      <c r="KT27" s="17"/>
      <c r="KU27" s="17">
        <v>0</v>
      </c>
      <c r="KV27" s="17"/>
      <c r="KW27" s="17"/>
      <c r="KX27" s="17"/>
      <c r="KY27" s="17">
        <v>0</v>
      </c>
      <c r="KZ27" s="17">
        <v>168.3</v>
      </c>
      <c r="LA27" s="17">
        <v>182.44972999999999</v>
      </c>
      <c r="LB27" s="17">
        <v>138.40183999999999</v>
      </c>
      <c r="LC27" s="17">
        <v>29.898160000000001</v>
      </c>
      <c r="LD27" s="17">
        <v>129.30000000000001</v>
      </c>
      <c r="LE27" s="17">
        <v>133.67995999999999</v>
      </c>
      <c r="LF27" s="17">
        <v>133.67995999999999</v>
      </c>
      <c r="LG27" s="17">
        <v>-4.3799599999999996</v>
      </c>
      <c r="LH27" s="17">
        <v>62.6</v>
      </c>
      <c r="LI27" s="17">
        <v>67.461460000000002</v>
      </c>
      <c r="LJ27" s="17">
        <v>67.461460000000002</v>
      </c>
      <c r="LK27" s="17">
        <v>-4.8614600000000001</v>
      </c>
      <c r="LL27" s="17">
        <v>80.5</v>
      </c>
      <c r="LM27" s="17">
        <v>78.567989999999995</v>
      </c>
      <c r="LN27" s="17">
        <v>78.567999999999998</v>
      </c>
      <c r="LO27" s="17">
        <v>1.9319999999999999</v>
      </c>
      <c r="LP27" s="17">
        <v>30.5</v>
      </c>
      <c r="LQ27" s="17">
        <v>30.097560000000001</v>
      </c>
      <c r="LR27" s="17">
        <v>30.097560000000001</v>
      </c>
      <c r="LS27" s="17">
        <v>0.40244000000000002</v>
      </c>
      <c r="LT27" s="17"/>
      <c r="LU27" s="17"/>
      <c r="LV27" s="17"/>
      <c r="LW27" s="17">
        <v>0</v>
      </c>
      <c r="LX27" s="17"/>
      <c r="LY27" s="17"/>
      <c r="LZ27" s="17"/>
      <c r="MA27" s="17">
        <v>0</v>
      </c>
      <c r="MB27" s="17"/>
      <c r="MC27" s="17"/>
      <c r="MD27" s="17"/>
      <c r="ME27" s="17">
        <v>0</v>
      </c>
      <c r="MF27" s="17">
        <v>143.4</v>
      </c>
      <c r="MG27" s="17">
        <v>144.90627000000001</v>
      </c>
      <c r="MH27" s="17">
        <v>144.90628000000001</v>
      </c>
      <c r="MI27" s="17">
        <v>-1.5062800000000001</v>
      </c>
      <c r="MJ27" s="17">
        <v>142.30000000000001</v>
      </c>
      <c r="MK27" s="17">
        <v>144.90627000000001</v>
      </c>
      <c r="ML27" s="17">
        <v>144.90628000000001</v>
      </c>
      <c r="MM27" s="17">
        <v>-2.6062799999999999</v>
      </c>
      <c r="MN27" s="17">
        <v>146.80000000000001</v>
      </c>
      <c r="MO27" s="17">
        <v>144.90627000000001</v>
      </c>
      <c r="MP27" s="17">
        <v>144.90628000000001</v>
      </c>
      <c r="MQ27" s="17">
        <v>1.8937200000000001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0.6</v>
      </c>
      <c r="NU27" s="17">
        <v>0.68799999999999994</v>
      </c>
      <c r="NV27" s="17">
        <v>0.68799999999999994</v>
      </c>
      <c r="NW27" s="17">
        <v>-8.7999999999999995E-2</v>
      </c>
      <c r="NX27" s="17">
        <v>83.4</v>
      </c>
      <c r="NY27" s="17">
        <v>74.599999999999994</v>
      </c>
      <c r="NZ27" s="17">
        <v>76.400999999999996</v>
      </c>
      <c r="OA27" s="17">
        <v>6.9989999999999997</v>
      </c>
      <c r="OB27" s="17">
        <v>28.4</v>
      </c>
      <c r="OC27" s="17">
        <v>57.850999999999999</v>
      </c>
      <c r="OD27" s="17">
        <v>57.850999999999999</v>
      </c>
      <c r="OE27" s="17">
        <v>-29.451000000000001</v>
      </c>
      <c r="OF27" s="17">
        <v>11.1</v>
      </c>
      <c r="OG27" s="17">
        <v>10.089</v>
      </c>
      <c r="OH27" s="17">
        <v>10.089</v>
      </c>
      <c r="OI27" s="17">
        <v>1.0109999999999999</v>
      </c>
      <c r="OJ27" s="17">
        <v>0.2</v>
      </c>
      <c r="OK27" s="17">
        <v>0.2</v>
      </c>
      <c r="OL27" s="17">
        <v>0.2</v>
      </c>
      <c r="OM27" s="17">
        <v>0</v>
      </c>
      <c r="ON27" s="17">
        <v>20</v>
      </c>
      <c r="OO27" s="17">
        <v>17.560970000000001</v>
      </c>
      <c r="OP27" s="17">
        <v>17.560980000000001</v>
      </c>
      <c r="OQ27" s="17">
        <v>2.4390200000000002</v>
      </c>
      <c r="OR27" s="17">
        <v>9.9</v>
      </c>
      <c r="OS27" s="17">
        <v>9.9830000000000005</v>
      </c>
      <c r="OT27" s="17">
        <v>9.9830000000000005</v>
      </c>
      <c r="OU27" s="17">
        <v>-8.3000000000000004E-2</v>
      </c>
      <c r="OV27" s="17">
        <v>5.3</v>
      </c>
      <c r="OW27" s="17">
        <v>5.67</v>
      </c>
      <c r="OX27" s="17">
        <v>5.67</v>
      </c>
      <c r="OY27" s="17">
        <v>-0.37</v>
      </c>
      <c r="OZ27" s="17">
        <v>3.6</v>
      </c>
      <c r="PA27" s="17">
        <v>3.6</v>
      </c>
      <c r="PB27" s="17">
        <v>3.6</v>
      </c>
      <c r="PC27" s="17">
        <v>0</v>
      </c>
      <c r="PD27" s="17">
        <v>5.0999999999999996</v>
      </c>
      <c r="PE27" s="17">
        <v>5</v>
      </c>
      <c r="PF27" s="17">
        <v>5</v>
      </c>
      <c r="PG27" s="17">
        <v>0.1</v>
      </c>
      <c r="PH27" s="17">
        <v>20.3</v>
      </c>
      <c r="PI27" s="17">
        <v>19.51219</v>
      </c>
      <c r="PJ27" s="17">
        <v>19.5122</v>
      </c>
      <c r="PK27" s="17">
        <v>0.78779999999999994</v>
      </c>
      <c r="PL27" s="17">
        <v>20</v>
      </c>
      <c r="PM27" s="17">
        <v>19.51219</v>
      </c>
      <c r="PN27" s="17">
        <v>19.5122</v>
      </c>
      <c r="PO27" s="17">
        <v>0.48780000000000001</v>
      </c>
      <c r="PP27" s="17">
        <v>18.43</v>
      </c>
      <c r="PQ27" s="17">
        <v>17.560970000000001</v>
      </c>
      <c r="PR27" s="17">
        <v>17.560980000000001</v>
      </c>
      <c r="PS27" s="17">
        <v>0.86902000000000001</v>
      </c>
      <c r="PT27" s="17">
        <v>3.4</v>
      </c>
      <c r="PU27" s="17">
        <v>3.5</v>
      </c>
      <c r="PV27" s="17">
        <v>3.5</v>
      </c>
      <c r="PW27" s="17">
        <v>-0.1</v>
      </c>
      <c r="PX27" s="17">
        <v>18.7</v>
      </c>
      <c r="PY27" s="17">
        <v>18.2439</v>
      </c>
      <c r="PZ27" s="17">
        <v>18.2439</v>
      </c>
      <c r="QA27" s="17">
        <v>0.45610000000000001</v>
      </c>
      <c r="QB27" s="17">
        <v>3.1</v>
      </c>
      <c r="QC27" s="17">
        <v>13.179</v>
      </c>
      <c r="QD27" s="17">
        <v>13.179</v>
      </c>
      <c r="QE27" s="17">
        <v>-10.079000000000001</v>
      </c>
      <c r="QF27" s="17">
        <v>4.3</v>
      </c>
      <c r="QG27" s="17">
        <v>15.993</v>
      </c>
      <c r="QH27" s="17">
        <v>15.993</v>
      </c>
      <c r="QI27" s="17">
        <v>-11.693</v>
      </c>
      <c r="QJ27" s="17">
        <v>19.5</v>
      </c>
      <c r="QK27" s="17">
        <v>19.2</v>
      </c>
      <c r="QL27" s="17">
        <v>18.864999999999998</v>
      </c>
      <c r="QM27" s="17">
        <v>0.63500000000000001</v>
      </c>
      <c r="QN27" s="17">
        <v>53</v>
      </c>
      <c r="QO27" s="17">
        <v>55.8</v>
      </c>
      <c r="QP27" s="17">
        <v>53.052999999999997</v>
      </c>
      <c r="QQ27" s="17">
        <v>-5.2999999999999999E-2</v>
      </c>
      <c r="QR27" s="17">
        <v>4.7</v>
      </c>
      <c r="QS27" s="17">
        <v>4.2</v>
      </c>
      <c r="QT27" s="17">
        <v>4.2</v>
      </c>
      <c r="QU27" s="17">
        <v>0.5</v>
      </c>
      <c r="QV27" s="17">
        <v>2.4</v>
      </c>
      <c r="QW27" s="17">
        <v>2.4</v>
      </c>
      <c r="QX27" s="17">
        <v>2.4</v>
      </c>
      <c r="QY27" s="17">
        <v>0</v>
      </c>
      <c r="QZ27" s="17">
        <v>2.4</v>
      </c>
      <c r="RA27" s="17">
        <v>2.4</v>
      </c>
      <c r="RB27" s="17">
        <v>2.4</v>
      </c>
      <c r="RC27" s="17">
        <v>0</v>
      </c>
      <c r="RD27" s="17">
        <v>2.8</v>
      </c>
      <c r="RE27" s="17">
        <v>2.8</v>
      </c>
      <c r="RF27" s="17">
        <v>2.8</v>
      </c>
      <c r="RG27" s="17">
        <v>0</v>
      </c>
      <c r="RH27" s="17">
        <v>19.899999999999999</v>
      </c>
      <c r="RI27" s="17">
        <v>17.795999999999999</v>
      </c>
      <c r="RJ27" s="17">
        <v>17.795999999999999</v>
      </c>
      <c r="RK27" s="17">
        <v>2.1040000000000001</v>
      </c>
      <c r="RL27" s="17">
        <v>3.5</v>
      </c>
      <c r="RM27" s="17">
        <v>3.6</v>
      </c>
      <c r="RN27" s="17">
        <v>3.6</v>
      </c>
      <c r="RO27" s="17">
        <v>-0.1</v>
      </c>
      <c r="RP27" s="17">
        <v>16.3</v>
      </c>
      <c r="RQ27" s="17">
        <v>19.11308</v>
      </c>
      <c r="RR27" s="17">
        <v>16.96932</v>
      </c>
      <c r="RS27" s="17">
        <v>-0.66932000000000003</v>
      </c>
      <c r="RT27" s="17">
        <v>2</v>
      </c>
      <c r="RU27" s="17">
        <v>2</v>
      </c>
      <c r="RV27" s="17">
        <v>2</v>
      </c>
      <c r="RW27" s="17">
        <v>0</v>
      </c>
      <c r="RX27" s="17"/>
      <c r="RY27" s="17"/>
      <c r="RZ27" s="17"/>
      <c r="SA27" s="17">
        <v>0</v>
      </c>
      <c r="SB27" s="17">
        <v>15.5</v>
      </c>
      <c r="SC27" s="17">
        <v>12.09756</v>
      </c>
      <c r="SD27" s="17">
        <v>12.09756</v>
      </c>
      <c r="SE27" s="17">
        <v>3.4024399999999999</v>
      </c>
      <c r="SF27" s="17">
        <v>8.6</v>
      </c>
      <c r="SG27" s="17">
        <v>9.0519999999999996</v>
      </c>
      <c r="SH27" s="17">
        <v>9.0519999999999996</v>
      </c>
      <c r="SI27" s="17">
        <v>-0.45200000000000001</v>
      </c>
      <c r="SJ27" s="17">
        <v>19.600000000000001</v>
      </c>
      <c r="SK27" s="17">
        <v>19.51219</v>
      </c>
      <c r="SL27" s="17">
        <v>19.5122</v>
      </c>
      <c r="SM27" s="17">
        <v>8.7800000000000003E-2</v>
      </c>
      <c r="SN27" s="17">
        <v>20.2</v>
      </c>
      <c r="SO27" s="17">
        <v>19.51219</v>
      </c>
      <c r="SP27" s="17">
        <v>19.5122</v>
      </c>
      <c r="SQ27" s="17">
        <v>0.68779999999999997</v>
      </c>
      <c r="SR27" s="17">
        <v>20</v>
      </c>
      <c r="SS27" s="17">
        <v>19.317070000000001</v>
      </c>
      <c r="ST27" s="17">
        <v>19.317070000000001</v>
      </c>
      <c r="SU27" s="17">
        <v>0.68293000000000004</v>
      </c>
      <c r="SV27" s="17">
        <v>25.1</v>
      </c>
      <c r="SW27" s="17">
        <v>9.91</v>
      </c>
      <c r="SX27" s="17">
        <v>9.91</v>
      </c>
      <c r="SY27" s="17">
        <v>15.19</v>
      </c>
      <c r="SZ27" s="17">
        <v>27.5</v>
      </c>
      <c r="TA27" s="17">
        <v>14.789</v>
      </c>
      <c r="TB27" s="17">
        <v>14.789</v>
      </c>
      <c r="TC27" s="17">
        <v>12.711</v>
      </c>
      <c r="TD27" s="17">
        <v>40.200000000000003</v>
      </c>
      <c r="TE27" s="17">
        <v>36.021000000000001</v>
      </c>
      <c r="TF27" s="17">
        <v>36.021000000000001</v>
      </c>
      <c r="TG27" s="17">
        <v>4.1790000000000003</v>
      </c>
      <c r="TH27" s="17">
        <v>38.9</v>
      </c>
      <c r="TI27" s="17">
        <v>36.5</v>
      </c>
      <c r="TJ27" s="17">
        <v>14.54</v>
      </c>
      <c r="TK27" s="17">
        <v>24.36</v>
      </c>
      <c r="TL27" s="17">
        <v>45.2</v>
      </c>
      <c r="TM27" s="17">
        <v>41.2</v>
      </c>
      <c r="TN27" s="17">
        <v>13.04</v>
      </c>
      <c r="TO27" s="17">
        <v>32.159999999999997</v>
      </c>
      <c r="TP27" s="17">
        <v>4.5</v>
      </c>
      <c r="TQ27" s="17">
        <v>4.2729999999999997</v>
      </c>
      <c r="TR27" s="17">
        <v>4.2729999999999997</v>
      </c>
      <c r="TS27" s="17">
        <v>0.22700000000000001</v>
      </c>
      <c r="TT27" s="17">
        <v>4.2</v>
      </c>
      <c r="TU27" s="17">
        <v>3.1680000000000001</v>
      </c>
      <c r="TV27" s="17">
        <v>3.1680000000000001</v>
      </c>
      <c r="TW27" s="17">
        <v>1.032</v>
      </c>
      <c r="TX27" s="17">
        <v>21</v>
      </c>
      <c r="TY27" s="17">
        <v>18.536580000000001</v>
      </c>
      <c r="TZ27" s="17">
        <v>18.53659</v>
      </c>
      <c r="UA27" s="17">
        <v>2.4634100000000001</v>
      </c>
      <c r="UB27" s="17">
        <v>7</v>
      </c>
      <c r="UC27" s="17">
        <v>5</v>
      </c>
      <c r="UD27" s="17">
        <v>5</v>
      </c>
      <c r="UE27" s="17">
        <v>2</v>
      </c>
      <c r="UF27" s="17">
        <v>8.4</v>
      </c>
      <c r="UG27" s="17">
        <v>7.5</v>
      </c>
      <c r="UH27" s="17">
        <v>7.5</v>
      </c>
      <c r="UI27" s="17">
        <v>0.9</v>
      </c>
      <c r="UJ27" s="17">
        <v>10</v>
      </c>
      <c r="UK27" s="17">
        <v>19.51219</v>
      </c>
      <c r="UL27" s="17">
        <v>19.5122</v>
      </c>
      <c r="UM27" s="17">
        <v>-9.5122</v>
      </c>
      <c r="UN27" s="17">
        <v>5</v>
      </c>
      <c r="UO27" s="17">
        <v>19.51219</v>
      </c>
      <c r="UP27" s="17">
        <v>19.5122</v>
      </c>
      <c r="UQ27" s="17">
        <v>-14.5122</v>
      </c>
      <c r="UR27" s="17">
        <v>0.5</v>
      </c>
      <c r="US27" s="17">
        <v>10</v>
      </c>
      <c r="UT27" s="17">
        <v>10</v>
      </c>
      <c r="UU27" s="17">
        <v>-9.5</v>
      </c>
      <c r="UV27" s="17">
        <v>10.4</v>
      </c>
      <c r="UW27" s="17">
        <v>7.1929999999999996</v>
      </c>
      <c r="UX27" s="17">
        <v>7.1929999999999996</v>
      </c>
      <c r="UY27" s="17">
        <v>3.2069999999999999</v>
      </c>
      <c r="UZ27" s="17">
        <v>8.8000000000000007</v>
      </c>
      <c r="VA27" s="17"/>
      <c r="VB27" s="17">
        <v>12.314</v>
      </c>
      <c r="VC27" s="17">
        <v>-3.5139999999999998</v>
      </c>
      <c r="VD27" s="17">
        <v>136</v>
      </c>
      <c r="VE27" s="17">
        <v>118.5</v>
      </c>
      <c r="VF27" s="17">
        <v>132.83000000000001</v>
      </c>
      <c r="VG27" s="17">
        <v>3.17</v>
      </c>
      <c r="VH27" s="17">
        <v>0.6</v>
      </c>
      <c r="VI27" s="17">
        <v>0.6</v>
      </c>
      <c r="VJ27" s="17">
        <v>0.6</v>
      </c>
      <c r="VK27" s="17">
        <v>0</v>
      </c>
      <c r="VL27" s="17">
        <v>4.2</v>
      </c>
      <c r="VM27" s="17">
        <v>34.299999999999997</v>
      </c>
      <c r="VN27" s="17">
        <v>28.68</v>
      </c>
      <c r="VO27" s="17">
        <v>-24.48</v>
      </c>
      <c r="VP27" s="17">
        <v>11.5</v>
      </c>
      <c r="VQ27" s="17">
        <v>45.6</v>
      </c>
      <c r="VR27" s="17">
        <v>34.076000000000001</v>
      </c>
      <c r="VS27" s="17">
        <v>-22.576000000000001</v>
      </c>
      <c r="VT27" s="17">
        <v>101.8</v>
      </c>
      <c r="VU27" s="17">
        <v>92.1</v>
      </c>
      <c r="VV27" s="17">
        <v>106.877</v>
      </c>
      <c r="VW27" s="17">
        <v>-5.077</v>
      </c>
      <c r="VX27" s="17">
        <v>14.2</v>
      </c>
      <c r="VY27" s="17">
        <v>12.384</v>
      </c>
      <c r="VZ27" s="17">
        <v>12.384</v>
      </c>
      <c r="WA27" s="17">
        <v>1.8160000000000001</v>
      </c>
      <c r="WB27" s="17">
        <v>6</v>
      </c>
      <c r="WC27" s="17">
        <v>5.4</v>
      </c>
      <c r="WD27" s="17">
        <v>5.4</v>
      </c>
      <c r="WE27" s="17">
        <v>0.6</v>
      </c>
      <c r="WF27" s="17">
        <v>20</v>
      </c>
      <c r="WG27" s="17">
        <v>19.317070000000001</v>
      </c>
      <c r="WH27" s="17">
        <v>19.317070000000001</v>
      </c>
      <c r="WI27" s="17">
        <v>0.68293000000000004</v>
      </c>
      <c r="WJ27" s="17">
        <v>11</v>
      </c>
      <c r="WK27" s="17">
        <v>10.8</v>
      </c>
      <c r="WL27" s="17">
        <v>10.8</v>
      </c>
      <c r="WM27" s="17">
        <v>0.2</v>
      </c>
      <c r="WN27" s="17">
        <v>14.9</v>
      </c>
      <c r="WO27" s="17">
        <v>55</v>
      </c>
      <c r="WP27" s="17">
        <v>55</v>
      </c>
      <c r="WQ27" s="17">
        <v>-40.1</v>
      </c>
      <c r="WR27" s="17">
        <v>35.6</v>
      </c>
      <c r="WS27" s="17"/>
      <c r="WT27" s="17"/>
      <c r="WU27" s="17">
        <v>35.6</v>
      </c>
      <c r="WV27" s="17">
        <v>29.1</v>
      </c>
      <c r="WW27" s="17">
        <v>29.184000000000001</v>
      </c>
      <c r="WX27" s="17">
        <v>29.184000000000001</v>
      </c>
      <c r="WY27" s="17">
        <v>-8.4000000000000005E-2</v>
      </c>
      <c r="WZ27" s="17">
        <v>3.5</v>
      </c>
      <c r="XA27" s="17">
        <v>2.8159999999999998</v>
      </c>
      <c r="XB27" s="17">
        <v>2.8159999999999998</v>
      </c>
      <c r="XC27" s="17">
        <v>0.68400000000000005</v>
      </c>
      <c r="XD27" s="17">
        <v>13.7</v>
      </c>
      <c r="XE27" s="17">
        <v>14</v>
      </c>
      <c r="XF27" s="17">
        <v>14</v>
      </c>
      <c r="XG27" s="17">
        <v>-0.3</v>
      </c>
      <c r="XH27" s="17">
        <v>17.899999999999999</v>
      </c>
      <c r="XI27" s="17">
        <v>17</v>
      </c>
      <c r="XJ27" s="17">
        <v>17</v>
      </c>
      <c r="XK27" s="17">
        <v>0.9</v>
      </c>
      <c r="XL27" s="17">
        <v>6.8</v>
      </c>
      <c r="XM27" s="17">
        <v>8.18</v>
      </c>
      <c r="XN27" s="17">
        <v>8.18</v>
      </c>
      <c r="XO27" s="17">
        <v>-1.38</v>
      </c>
    </row>
    <row r="28" spans="1:639" ht="24" customHeight="1" x14ac:dyDescent="0.3">
      <c r="A28" s="1"/>
      <c r="B28" s="16" t="s">
        <v>71</v>
      </c>
      <c r="C28" s="16" t="s">
        <v>665</v>
      </c>
      <c r="D28" s="17">
        <v>1.1000000000000001</v>
      </c>
      <c r="E28" s="17">
        <v>1.01</v>
      </c>
      <c r="F28" s="17">
        <v>1.01</v>
      </c>
      <c r="G28" s="17">
        <v>0.09</v>
      </c>
      <c r="H28" s="17">
        <v>1.6</v>
      </c>
      <c r="I28" s="17">
        <v>1.66</v>
      </c>
      <c r="J28" s="17">
        <v>1.66</v>
      </c>
      <c r="K28" s="17">
        <v>-0.06</v>
      </c>
      <c r="L28" s="17">
        <v>4.3</v>
      </c>
      <c r="M28" s="17">
        <v>3.5488499999999998</v>
      </c>
      <c r="N28" s="17">
        <v>3.5488499999999998</v>
      </c>
      <c r="O28" s="17">
        <v>0.75114999999999998</v>
      </c>
      <c r="P28" s="17">
        <v>638.9</v>
      </c>
      <c r="Q28" s="17">
        <v>646.79789000000005</v>
      </c>
      <c r="R28" s="17">
        <v>646.79789000000005</v>
      </c>
      <c r="S28" s="17">
        <v>-7.8978900000000003</v>
      </c>
      <c r="T28" s="17">
        <v>216.9</v>
      </c>
      <c r="U28" s="17">
        <v>211.44126</v>
      </c>
      <c r="V28" s="17">
        <v>211.44126</v>
      </c>
      <c r="W28" s="17">
        <v>5.4587399999999997</v>
      </c>
      <c r="X28" s="17"/>
      <c r="Y28" s="17"/>
      <c r="Z28" s="17"/>
      <c r="AA28" s="17">
        <v>0</v>
      </c>
      <c r="AB28" s="17"/>
      <c r="AC28" s="17"/>
      <c r="AD28" s="17"/>
      <c r="AE28" s="17">
        <v>0</v>
      </c>
      <c r="AF28" s="17">
        <v>90.3</v>
      </c>
      <c r="AG28" s="17">
        <v>92.226339999999993</v>
      </c>
      <c r="AH28" s="17">
        <v>92.226339999999993</v>
      </c>
      <c r="AI28" s="17">
        <v>-1.9263399999999999</v>
      </c>
      <c r="AJ28" s="17">
        <v>235.3</v>
      </c>
      <c r="AK28" s="17">
        <v>244.03479999999999</v>
      </c>
      <c r="AL28" s="17">
        <v>244.03479999999999</v>
      </c>
      <c r="AM28" s="17">
        <v>-8.7347999999999999</v>
      </c>
      <c r="AN28" s="17"/>
      <c r="AO28" s="17"/>
      <c r="AP28" s="17"/>
      <c r="AQ28" s="17">
        <v>0</v>
      </c>
      <c r="AR28" s="17"/>
      <c r="AS28" s="17"/>
      <c r="AT28" s="17"/>
      <c r="AU28" s="17">
        <v>0</v>
      </c>
      <c r="AV28" s="17">
        <v>149</v>
      </c>
      <c r="AW28" s="17">
        <v>164.66668000000001</v>
      </c>
      <c r="AX28" s="17">
        <v>164.66668999999999</v>
      </c>
      <c r="AY28" s="17">
        <v>-15.666689999999999</v>
      </c>
      <c r="AZ28" s="17">
        <v>148.69999999999999</v>
      </c>
      <c r="BA28" s="17">
        <v>164.66668000000001</v>
      </c>
      <c r="BB28" s="17">
        <v>164.66668999999999</v>
      </c>
      <c r="BC28" s="17">
        <v>-15.96669</v>
      </c>
      <c r="BD28" s="17">
        <v>148.80000000000001</v>
      </c>
      <c r="BE28" s="17">
        <v>164.66668000000001</v>
      </c>
      <c r="BF28" s="17">
        <v>164.66668999999999</v>
      </c>
      <c r="BG28" s="17">
        <v>-15.86669</v>
      </c>
      <c r="BH28" s="17">
        <v>249.4</v>
      </c>
      <c r="BI28" s="17">
        <v>247.00002000000001</v>
      </c>
      <c r="BJ28" s="17">
        <v>247.00003000000001</v>
      </c>
      <c r="BK28" s="17">
        <v>2.3999700000000002</v>
      </c>
      <c r="BL28" s="17">
        <v>201.7</v>
      </c>
      <c r="BM28" s="17">
        <v>209.99995999999999</v>
      </c>
      <c r="BN28" s="17">
        <v>209.99996999999999</v>
      </c>
      <c r="BO28" s="17">
        <v>-8.2999700000000001</v>
      </c>
      <c r="BP28" s="17">
        <v>107</v>
      </c>
      <c r="BQ28" s="17">
        <v>104.99997999999999</v>
      </c>
      <c r="BR28" s="17">
        <v>104.99997999999999</v>
      </c>
      <c r="BS28" s="17">
        <v>2.0000200000000001</v>
      </c>
      <c r="BT28" s="17">
        <v>548</v>
      </c>
      <c r="BU28" s="17">
        <v>568.29853000000003</v>
      </c>
      <c r="BV28" s="17">
        <v>568.29854</v>
      </c>
      <c r="BW28" s="17">
        <v>-20.298539999999999</v>
      </c>
      <c r="BX28" s="17">
        <v>10.4</v>
      </c>
      <c r="BY28" s="17">
        <v>10.17268</v>
      </c>
      <c r="BZ28" s="17">
        <v>10.17268</v>
      </c>
      <c r="CA28" s="17">
        <v>0.22731999999999999</v>
      </c>
      <c r="CB28" s="17"/>
      <c r="CC28" s="17"/>
      <c r="CD28" s="17"/>
      <c r="CE28" s="17">
        <v>0</v>
      </c>
      <c r="CF28" s="17"/>
      <c r="CG28" s="17"/>
      <c r="CH28" s="17"/>
      <c r="CI28" s="17">
        <v>0</v>
      </c>
      <c r="CJ28" s="17"/>
      <c r="CK28" s="17"/>
      <c r="CL28" s="17"/>
      <c r="CM28" s="17">
        <v>0</v>
      </c>
      <c r="CN28" s="17"/>
      <c r="CO28" s="17"/>
      <c r="CP28" s="17"/>
      <c r="CQ28" s="17">
        <v>0</v>
      </c>
      <c r="CR28" s="17">
        <v>160.9</v>
      </c>
      <c r="CS28" s="17">
        <v>164.70731000000001</v>
      </c>
      <c r="CT28" s="17">
        <v>164.70732000000001</v>
      </c>
      <c r="CU28" s="17">
        <v>-3.8073199999999998</v>
      </c>
      <c r="CV28" s="17">
        <v>7.2</v>
      </c>
      <c r="CW28" s="17">
        <v>8.3046600000000002</v>
      </c>
      <c r="CX28" s="17">
        <v>8.3046600000000002</v>
      </c>
      <c r="CY28" s="17">
        <v>-1.10466</v>
      </c>
      <c r="CZ28" s="17">
        <v>16.5</v>
      </c>
      <c r="DA28" s="17">
        <v>16.873650000000001</v>
      </c>
      <c r="DB28" s="17">
        <v>15.28111</v>
      </c>
      <c r="DC28" s="17">
        <v>1.21889</v>
      </c>
      <c r="DD28" s="17">
        <v>6.8</v>
      </c>
      <c r="DE28" s="17">
        <v>6.8787000000000003</v>
      </c>
      <c r="DF28" s="17">
        <v>6.8787000000000003</v>
      </c>
      <c r="DG28" s="17">
        <v>-7.8700000000000006E-2</v>
      </c>
      <c r="DH28" s="17">
        <v>5</v>
      </c>
      <c r="DI28" s="17">
        <v>4.7461900000000004</v>
      </c>
      <c r="DJ28" s="17">
        <v>4.7462</v>
      </c>
      <c r="DK28" s="17">
        <v>0.25380000000000003</v>
      </c>
      <c r="DL28" s="17">
        <v>89.5</v>
      </c>
      <c r="DM28" s="17">
        <v>69.999970000000005</v>
      </c>
      <c r="DN28" s="17">
        <v>86.647210000000001</v>
      </c>
      <c r="DO28" s="17">
        <v>2.8527900000000002</v>
      </c>
      <c r="DP28" s="17">
        <v>7.7</v>
      </c>
      <c r="DQ28" s="17">
        <v>7.7404599999999997</v>
      </c>
      <c r="DR28" s="17">
        <v>7.7417100000000003</v>
      </c>
      <c r="DS28" s="17">
        <v>-4.1709999999999997E-2</v>
      </c>
      <c r="DT28" s="17"/>
      <c r="DU28" s="17"/>
      <c r="DV28" s="17"/>
      <c r="DW28" s="17">
        <v>0</v>
      </c>
      <c r="DX28" s="17"/>
      <c r="DY28" s="17"/>
      <c r="DZ28" s="17"/>
      <c r="EA28" s="17">
        <v>0</v>
      </c>
      <c r="EB28" s="17"/>
      <c r="EC28" s="17"/>
      <c r="ED28" s="17"/>
      <c r="EE28" s="17">
        <v>0</v>
      </c>
      <c r="EF28" s="17">
        <v>54</v>
      </c>
      <c r="EG28" s="17">
        <v>54.718359999999997</v>
      </c>
      <c r="EH28" s="17">
        <v>54.71837</v>
      </c>
      <c r="EI28" s="17">
        <v>-0.71836999999999995</v>
      </c>
      <c r="EJ28" s="17">
        <v>222.4</v>
      </c>
      <c r="EK28" s="17">
        <v>221.55625000000001</v>
      </c>
      <c r="EL28" s="17">
        <v>221.55625000000001</v>
      </c>
      <c r="EM28" s="17">
        <v>0.84375</v>
      </c>
      <c r="EN28" s="17"/>
      <c r="EO28" s="17"/>
      <c r="EP28" s="17"/>
      <c r="EQ28" s="17">
        <v>0</v>
      </c>
      <c r="ER28" s="17"/>
      <c r="ES28" s="17"/>
      <c r="ET28" s="17"/>
      <c r="EU28" s="17">
        <v>0</v>
      </c>
      <c r="EV28" s="17"/>
      <c r="EW28" s="17"/>
      <c r="EX28" s="17"/>
      <c r="EY28" s="17">
        <v>0</v>
      </c>
      <c r="EZ28" s="17">
        <v>6.5</v>
      </c>
      <c r="FA28" s="17">
        <v>6.39</v>
      </c>
      <c r="FB28" s="17">
        <v>6.39</v>
      </c>
      <c r="FC28" s="17">
        <v>0.11</v>
      </c>
      <c r="FD28" s="17">
        <v>454.5</v>
      </c>
      <c r="FE28" s="17">
        <v>458.87795</v>
      </c>
      <c r="FF28" s="17">
        <v>458.87804999999997</v>
      </c>
      <c r="FG28" s="17">
        <v>-4.37805</v>
      </c>
      <c r="FH28" s="17">
        <v>77.8</v>
      </c>
      <c r="FI28" s="17">
        <v>69.248570000000001</v>
      </c>
      <c r="FJ28" s="17">
        <v>69.248570000000001</v>
      </c>
      <c r="FK28" s="17">
        <v>8.5514299999999999</v>
      </c>
      <c r="FL28" s="17">
        <v>74.400000000000006</v>
      </c>
      <c r="FM28" s="17"/>
      <c r="FN28" s="17"/>
      <c r="FO28" s="17">
        <v>74.400000000000006</v>
      </c>
      <c r="FP28" s="17">
        <v>41</v>
      </c>
      <c r="FQ28" s="17">
        <v>37.709339999999997</v>
      </c>
      <c r="FR28" s="17">
        <v>37.709339999999997</v>
      </c>
      <c r="FS28" s="17">
        <v>3.2906599999999999</v>
      </c>
      <c r="FT28" s="17">
        <v>18.3</v>
      </c>
      <c r="FU28" s="17">
        <v>19.28585</v>
      </c>
      <c r="FV28" s="17">
        <v>19.28585</v>
      </c>
      <c r="FW28" s="17">
        <v>-0.98585</v>
      </c>
      <c r="FX28" s="17">
        <v>19.8</v>
      </c>
      <c r="FY28" s="17">
        <v>19.414629999999999</v>
      </c>
      <c r="FZ28" s="17">
        <v>19.414629999999999</v>
      </c>
      <c r="GA28" s="17">
        <v>0.38536999999999999</v>
      </c>
      <c r="GB28" s="17">
        <v>89.3</v>
      </c>
      <c r="GC28" s="17">
        <v>87.657560000000004</v>
      </c>
      <c r="GD28" s="17">
        <v>87.657560000000004</v>
      </c>
      <c r="GE28" s="17">
        <v>1.6424399999999999</v>
      </c>
      <c r="GF28" s="17">
        <v>173.6</v>
      </c>
      <c r="GG28" s="17">
        <v>182.61775</v>
      </c>
      <c r="GH28" s="17">
        <v>182.61776</v>
      </c>
      <c r="GI28" s="17">
        <v>-9.0177600000000009</v>
      </c>
      <c r="GJ28" s="17">
        <v>174.1</v>
      </c>
      <c r="GK28" s="17">
        <v>182.61775</v>
      </c>
      <c r="GL28" s="17">
        <v>182.61776</v>
      </c>
      <c r="GM28" s="17">
        <v>-8.5177600000000009</v>
      </c>
      <c r="GN28" s="17">
        <v>181.5</v>
      </c>
      <c r="GO28" s="17">
        <v>182.61775</v>
      </c>
      <c r="GP28" s="17">
        <v>182.61776</v>
      </c>
      <c r="GQ28" s="17">
        <v>-1.1177600000000001</v>
      </c>
      <c r="GR28" s="17">
        <v>108.3</v>
      </c>
      <c r="GS28" s="17">
        <v>110.91316999999999</v>
      </c>
      <c r="GT28" s="17">
        <v>110.91316999999999</v>
      </c>
      <c r="GU28" s="17">
        <v>-2.6131700000000002</v>
      </c>
      <c r="GV28" s="17">
        <v>8</v>
      </c>
      <c r="GW28" s="17">
        <v>8.5903899999999993</v>
      </c>
      <c r="GX28" s="17">
        <v>8.5903899999999993</v>
      </c>
      <c r="GY28" s="17">
        <v>-0.59038999999999997</v>
      </c>
      <c r="GZ28" s="17">
        <v>9</v>
      </c>
      <c r="HA28" s="17">
        <v>8.6197800000000004</v>
      </c>
      <c r="HB28" s="17">
        <v>8.6197900000000001</v>
      </c>
      <c r="HC28" s="17">
        <v>0.38020999999999999</v>
      </c>
      <c r="HD28" s="17">
        <v>43.3</v>
      </c>
      <c r="HE28" s="17">
        <v>47.25967</v>
      </c>
      <c r="HF28" s="17">
        <v>47.26634</v>
      </c>
      <c r="HG28" s="17">
        <v>-3.9663400000000002</v>
      </c>
      <c r="HH28" s="17">
        <v>46.3</v>
      </c>
      <c r="HI28" s="17">
        <v>44.275120000000001</v>
      </c>
      <c r="HJ28" s="17">
        <v>44.275120000000001</v>
      </c>
      <c r="HK28" s="17">
        <v>2.02488</v>
      </c>
      <c r="HL28" s="17">
        <v>3.8</v>
      </c>
      <c r="HM28" s="17">
        <v>4.0998900000000003</v>
      </c>
      <c r="HN28" s="17">
        <v>4.0998900000000003</v>
      </c>
      <c r="HO28" s="17">
        <v>-0.29988999999999999</v>
      </c>
      <c r="HP28" s="17">
        <v>30.6</v>
      </c>
      <c r="HQ28" s="17">
        <v>31.00404</v>
      </c>
      <c r="HR28" s="17">
        <v>31.00404</v>
      </c>
      <c r="HS28" s="17">
        <v>-0.40404000000000001</v>
      </c>
      <c r="HT28" s="17">
        <v>161.80000000000001</v>
      </c>
      <c r="HU28" s="17">
        <v>134.35001</v>
      </c>
      <c r="HV28" s="17">
        <v>171.54185000000001</v>
      </c>
      <c r="HW28" s="17">
        <v>-9.7418499999999995</v>
      </c>
      <c r="HX28" s="17">
        <v>61.3</v>
      </c>
      <c r="HY28" s="17">
        <v>33.614139999999999</v>
      </c>
      <c r="HZ28" s="17">
        <v>82.107500000000002</v>
      </c>
      <c r="IA28" s="17">
        <v>-20.807500000000001</v>
      </c>
      <c r="IB28" s="17"/>
      <c r="IC28" s="17"/>
      <c r="ID28" s="17"/>
      <c r="IE28" s="17">
        <v>0</v>
      </c>
      <c r="IF28" s="17"/>
      <c r="IG28" s="17"/>
      <c r="IH28" s="17"/>
      <c r="II28" s="17">
        <v>0</v>
      </c>
      <c r="IJ28" s="17">
        <v>45.9</v>
      </c>
      <c r="IK28" s="17">
        <v>48.416469999999997</v>
      </c>
      <c r="IL28" s="17">
        <v>48.41648</v>
      </c>
      <c r="IM28" s="17">
        <v>-2.5164800000000001</v>
      </c>
      <c r="IN28" s="17"/>
      <c r="IO28" s="17"/>
      <c r="IP28" s="17"/>
      <c r="IQ28" s="17">
        <v>0</v>
      </c>
      <c r="IR28" s="17"/>
      <c r="IS28" s="17"/>
      <c r="IT28" s="17"/>
      <c r="IU28" s="17">
        <v>0</v>
      </c>
      <c r="IV28" s="17"/>
      <c r="IW28" s="17"/>
      <c r="IX28" s="17"/>
      <c r="IY28" s="17">
        <v>0</v>
      </c>
      <c r="IZ28" s="17">
        <v>130.80000000000001</v>
      </c>
      <c r="JA28" s="17">
        <v>115.80595</v>
      </c>
      <c r="JB28" s="17">
        <v>115.80476</v>
      </c>
      <c r="JC28" s="17">
        <v>14.995240000000001</v>
      </c>
      <c r="JD28" s="17"/>
      <c r="JE28" s="17"/>
      <c r="JF28" s="17"/>
      <c r="JG28" s="17">
        <v>0</v>
      </c>
      <c r="JH28" s="17">
        <v>159.5</v>
      </c>
      <c r="JI28" s="17">
        <v>137.81270000000001</v>
      </c>
      <c r="JJ28" s="17"/>
      <c r="JK28" s="17">
        <v>159.5</v>
      </c>
      <c r="JL28" s="17"/>
      <c r="JM28" s="17"/>
      <c r="JN28" s="17"/>
      <c r="JO28" s="17">
        <v>0</v>
      </c>
      <c r="JP28" s="17"/>
      <c r="JQ28" s="17"/>
      <c r="JR28" s="17"/>
      <c r="JS28" s="17">
        <v>0</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v>112.1</v>
      </c>
      <c r="KO28" s="17">
        <v>79.145750000000007</v>
      </c>
      <c r="KP28" s="17">
        <v>114.90731</v>
      </c>
      <c r="KQ28" s="17">
        <v>-2.8073100000000002</v>
      </c>
      <c r="KR28" s="17"/>
      <c r="KS28" s="17"/>
      <c r="KT28" s="17"/>
      <c r="KU28" s="17">
        <v>0</v>
      </c>
      <c r="KV28" s="17"/>
      <c r="KW28" s="17"/>
      <c r="KX28" s="17"/>
      <c r="KY28" s="17">
        <v>0</v>
      </c>
      <c r="KZ28" s="17">
        <v>128.4</v>
      </c>
      <c r="LA28" s="17">
        <v>104.57313000000001</v>
      </c>
      <c r="LB28" s="17">
        <v>154.48853</v>
      </c>
      <c r="LC28" s="17">
        <v>-26.088529999999999</v>
      </c>
      <c r="LD28" s="17">
        <v>123.8</v>
      </c>
      <c r="LE28" s="17">
        <v>133.67995999999999</v>
      </c>
      <c r="LF28" s="17">
        <v>133.67995999999999</v>
      </c>
      <c r="LG28" s="17">
        <v>-9.8799600000000005</v>
      </c>
      <c r="LH28" s="17">
        <v>61.1</v>
      </c>
      <c r="LI28" s="17">
        <v>67.461460000000002</v>
      </c>
      <c r="LJ28" s="17">
        <v>67.461460000000002</v>
      </c>
      <c r="LK28" s="17">
        <v>-6.3614600000000001</v>
      </c>
      <c r="LL28" s="17">
        <v>79.900000000000006</v>
      </c>
      <c r="LM28" s="17">
        <v>78.567989999999995</v>
      </c>
      <c r="LN28" s="17">
        <v>78.567999999999998</v>
      </c>
      <c r="LO28" s="17">
        <v>1.3320000000000001</v>
      </c>
      <c r="LP28" s="17">
        <v>30.1</v>
      </c>
      <c r="LQ28" s="17">
        <v>30.097560000000001</v>
      </c>
      <c r="LR28" s="17">
        <v>30.097560000000001</v>
      </c>
      <c r="LS28" s="17">
        <v>2.4399999999999999E-3</v>
      </c>
      <c r="LT28" s="17"/>
      <c r="LU28" s="17"/>
      <c r="LV28" s="17"/>
      <c r="LW28" s="17">
        <v>0</v>
      </c>
      <c r="LX28" s="17"/>
      <c r="LY28" s="17"/>
      <c r="LZ28" s="17"/>
      <c r="MA28" s="17">
        <v>0</v>
      </c>
      <c r="MB28" s="17"/>
      <c r="MC28" s="17"/>
      <c r="MD28" s="17"/>
      <c r="ME28" s="17">
        <v>0</v>
      </c>
      <c r="MF28" s="17">
        <v>143.80000000000001</v>
      </c>
      <c r="MG28" s="17">
        <v>145.89478</v>
      </c>
      <c r="MH28" s="17">
        <v>145.89479</v>
      </c>
      <c r="MI28" s="17">
        <v>-2.0947900000000002</v>
      </c>
      <c r="MJ28" s="17">
        <v>142.69999999999999</v>
      </c>
      <c r="MK28" s="17">
        <v>145.89478</v>
      </c>
      <c r="ML28" s="17">
        <v>145.89479</v>
      </c>
      <c r="MM28" s="17">
        <v>-3.1947899999999998</v>
      </c>
      <c r="MN28" s="17">
        <v>145.9</v>
      </c>
      <c r="MO28" s="17">
        <v>145.89478</v>
      </c>
      <c r="MP28" s="17">
        <v>145.89479</v>
      </c>
      <c r="MQ28" s="17">
        <v>5.2100000000000002E-3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0.7</v>
      </c>
      <c r="NU28" s="17">
        <v>0.77</v>
      </c>
      <c r="NV28" s="17">
        <v>0.77</v>
      </c>
      <c r="NW28" s="17">
        <v>-7.0000000000000007E-2</v>
      </c>
      <c r="NX28" s="17">
        <v>94.3</v>
      </c>
      <c r="NY28" s="17">
        <v>76.3</v>
      </c>
      <c r="NZ28" s="17">
        <v>79.372</v>
      </c>
      <c r="OA28" s="17">
        <v>14.928000000000001</v>
      </c>
      <c r="OB28" s="17">
        <v>78.400000000000006</v>
      </c>
      <c r="OC28" s="17">
        <v>60.1</v>
      </c>
      <c r="OD28" s="17">
        <v>60.1</v>
      </c>
      <c r="OE28" s="17">
        <v>18.3</v>
      </c>
      <c r="OF28" s="17">
        <v>13.6</v>
      </c>
      <c r="OG28" s="17">
        <v>11.097</v>
      </c>
      <c r="OH28" s="17">
        <v>11.097</v>
      </c>
      <c r="OI28" s="17">
        <v>2.5030000000000001</v>
      </c>
      <c r="OJ28" s="17">
        <v>0.1</v>
      </c>
      <c r="OK28" s="17">
        <v>0.3</v>
      </c>
      <c r="OL28" s="17">
        <v>0.3</v>
      </c>
      <c r="OM28" s="17">
        <v>-0.2</v>
      </c>
      <c r="ON28" s="17">
        <v>20</v>
      </c>
      <c r="OO28" s="17">
        <v>17.560970000000001</v>
      </c>
      <c r="OP28" s="17">
        <v>17.560980000000001</v>
      </c>
      <c r="OQ28" s="17">
        <v>2.4390200000000002</v>
      </c>
      <c r="OR28" s="17">
        <v>10</v>
      </c>
      <c r="OS28" s="17">
        <v>9.9830000000000005</v>
      </c>
      <c r="OT28" s="17">
        <v>9.9830000000000005</v>
      </c>
      <c r="OU28" s="17">
        <v>1.7000000000000001E-2</v>
      </c>
      <c r="OV28" s="17">
        <v>5.4</v>
      </c>
      <c r="OW28" s="17">
        <v>5.67</v>
      </c>
      <c r="OX28" s="17">
        <v>5.67</v>
      </c>
      <c r="OY28" s="17">
        <v>-0.27</v>
      </c>
      <c r="OZ28" s="17">
        <v>3.6</v>
      </c>
      <c r="PA28" s="17">
        <v>3.6</v>
      </c>
      <c r="PB28" s="17">
        <v>3.6</v>
      </c>
      <c r="PC28" s="17">
        <v>0</v>
      </c>
      <c r="PD28" s="17">
        <v>5.0999999999999996</v>
      </c>
      <c r="PE28" s="17">
        <v>5</v>
      </c>
      <c r="PF28" s="17">
        <v>5</v>
      </c>
      <c r="PG28" s="17">
        <v>0.1</v>
      </c>
      <c r="PH28" s="17">
        <v>19.7</v>
      </c>
      <c r="PI28" s="17">
        <v>19.51219</v>
      </c>
      <c r="PJ28" s="17">
        <v>19.5122</v>
      </c>
      <c r="PK28" s="17">
        <v>0.18779999999999999</v>
      </c>
      <c r="PL28" s="17">
        <v>20</v>
      </c>
      <c r="PM28" s="17">
        <v>19.51219</v>
      </c>
      <c r="PN28" s="17">
        <v>19.5122</v>
      </c>
      <c r="PO28" s="17">
        <v>0.48780000000000001</v>
      </c>
      <c r="PP28" s="17">
        <v>18.420000000000002</v>
      </c>
      <c r="PQ28" s="17">
        <v>17.560970000000001</v>
      </c>
      <c r="PR28" s="17">
        <v>17.560980000000001</v>
      </c>
      <c r="PS28" s="17">
        <v>0.85902000000000001</v>
      </c>
      <c r="PT28" s="17">
        <v>3.4</v>
      </c>
      <c r="PU28" s="17">
        <v>3.5</v>
      </c>
      <c r="PV28" s="17">
        <v>3.5</v>
      </c>
      <c r="PW28" s="17">
        <v>-0.1</v>
      </c>
      <c r="PX28" s="17">
        <v>18.7</v>
      </c>
      <c r="PY28" s="17">
        <v>18.2439</v>
      </c>
      <c r="PZ28" s="17">
        <v>18.2439</v>
      </c>
      <c r="QA28" s="17">
        <v>0.45610000000000001</v>
      </c>
      <c r="QB28" s="17">
        <v>5.3</v>
      </c>
      <c r="QC28" s="17">
        <v>11.872</v>
      </c>
      <c r="QD28" s="17">
        <v>11.872</v>
      </c>
      <c r="QE28" s="17">
        <v>-6.5720000000000001</v>
      </c>
      <c r="QF28" s="17">
        <v>6.7</v>
      </c>
      <c r="QG28" s="17">
        <v>14.102</v>
      </c>
      <c r="QH28" s="17">
        <v>14.102</v>
      </c>
      <c r="QI28" s="17">
        <v>-7.4020000000000001</v>
      </c>
      <c r="QJ28" s="17">
        <v>19.899999999999999</v>
      </c>
      <c r="QK28" s="17">
        <v>19.3</v>
      </c>
      <c r="QL28" s="17">
        <v>19.425000000000001</v>
      </c>
      <c r="QM28" s="17">
        <v>0.47499999999999998</v>
      </c>
      <c r="QN28" s="17">
        <v>55.8</v>
      </c>
      <c r="QO28" s="17">
        <v>58.1</v>
      </c>
      <c r="QP28" s="17">
        <v>55.695999999999998</v>
      </c>
      <c r="QQ28" s="17">
        <v>0.104</v>
      </c>
      <c r="QR28" s="17">
        <v>4.7</v>
      </c>
      <c r="QS28" s="17">
        <v>4.2</v>
      </c>
      <c r="QT28" s="17">
        <v>4.2</v>
      </c>
      <c r="QU28" s="17">
        <v>0.5</v>
      </c>
      <c r="QV28" s="17">
        <v>2.4</v>
      </c>
      <c r="QW28" s="17">
        <v>2.4</v>
      </c>
      <c r="QX28" s="17">
        <v>2.4</v>
      </c>
      <c r="QY28" s="17">
        <v>0</v>
      </c>
      <c r="QZ28" s="17">
        <v>2.4</v>
      </c>
      <c r="RA28" s="17">
        <v>2.4</v>
      </c>
      <c r="RB28" s="17">
        <v>2.4</v>
      </c>
      <c r="RC28" s="17">
        <v>0</v>
      </c>
      <c r="RD28" s="17">
        <v>2.8</v>
      </c>
      <c r="RE28" s="17">
        <v>2.8</v>
      </c>
      <c r="RF28" s="17">
        <v>2.8</v>
      </c>
      <c r="RG28" s="17">
        <v>0</v>
      </c>
      <c r="RH28" s="17">
        <v>19.7</v>
      </c>
      <c r="RI28" s="17">
        <v>18.564</v>
      </c>
      <c r="RJ28" s="17">
        <v>18.564</v>
      </c>
      <c r="RK28" s="17">
        <v>1.1359999999999999</v>
      </c>
      <c r="RL28" s="17">
        <v>3.5</v>
      </c>
      <c r="RM28" s="17">
        <v>3.6</v>
      </c>
      <c r="RN28" s="17">
        <v>3.6</v>
      </c>
      <c r="RO28" s="17">
        <v>-0.1</v>
      </c>
      <c r="RP28" s="17">
        <v>16.5</v>
      </c>
      <c r="RQ28" s="17">
        <v>7.8131399999999998</v>
      </c>
      <c r="RR28" s="17">
        <v>19.08475</v>
      </c>
      <c r="RS28" s="17">
        <v>-2.5847500000000001</v>
      </c>
      <c r="RT28" s="17">
        <v>2</v>
      </c>
      <c r="RU28" s="17">
        <v>2</v>
      </c>
      <c r="RV28" s="17">
        <v>2</v>
      </c>
      <c r="RW28" s="17">
        <v>0</v>
      </c>
      <c r="RX28" s="17"/>
      <c r="RY28" s="17"/>
      <c r="RZ28" s="17"/>
      <c r="SA28" s="17">
        <v>0</v>
      </c>
      <c r="SB28" s="17">
        <v>15.4</v>
      </c>
      <c r="SC28" s="17">
        <v>12.09756</v>
      </c>
      <c r="SD28" s="17">
        <v>12.09756</v>
      </c>
      <c r="SE28" s="17">
        <v>3.3024399999999998</v>
      </c>
      <c r="SF28" s="17">
        <v>8.5</v>
      </c>
      <c r="SG28" s="17">
        <v>9.0519999999999996</v>
      </c>
      <c r="SH28" s="17">
        <v>9.0519999999999996</v>
      </c>
      <c r="SI28" s="17">
        <v>-0.55200000000000005</v>
      </c>
      <c r="SJ28" s="17">
        <v>19.899999999999999</v>
      </c>
      <c r="SK28" s="17">
        <v>19.51219</v>
      </c>
      <c r="SL28" s="17">
        <v>19.5122</v>
      </c>
      <c r="SM28" s="17">
        <v>0.38779999999999998</v>
      </c>
      <c r="SN28" s="17">
        <v>20.2</v>
      </c>
      <c r="SO28" s="17">
        <v>19.51219</v>
      </c>
      <c r="SP28" s="17">
        <v>19.5122</v>
      </c>
      <c r="SQ28" s="17">
        <v>0.68779999999999997</v>
      </c>
      <c r="SR28" s="17">
        <v>20</v>
      </c>
      <c r="SS28" s="17">
        <v>19.317070000000001</v>
      </c>
      <c r="ST28" s="17">
        <v>19.317070000000001</v>
      </c>
      <c r="SU28" s="17">
        <v>0.68293000000000004</v>
      </c>
      <c r="SV28" s="17">
        <v>20</v>
      </c>
      <c r="SW28" s="17">
        <v>9.7170000000000005</v>
      </c>
      <c r="SX28" s="17">
        <v>9.7170000000000005</v>
      </c>
      <c r="SY28" s="17">
        <v>10.282999999999999</v>
      </c>
      <c r="SZ28" s="17">
        <v>28.4</v>
      </c>
      <c r="TA28" s="17">
        <v>18.884</v>
      </c>
      <c r="TB28" s="17">
        <v>18.884</v>
      </c>
      <c r="TC28" s="17">
        <v>9.516</v>
      </c>
      <c r="TD28" s="17">
        <v>38.200000000000003</v>
      </c>
      <c r="TE28" s="17">
        <v>29.649000000000001</v>
      </c>
      <c r="TF28" s="17">
        <v>29.649000000000001</v>
      </c>
      <c r="TG28" s="17">
        <v>8.5510000000000002</v>
      </c>
      <c r="TH28" s="17">
        <v>34.299999999999997</v>
      </c>
      <c r="TI28" s="17">
        <v>42.1</v>
      </c>
      <c r="TJ28" s="17">
        <v>14.54</v>
      </c>
      <c r="TK28" s="17">
        <v>19.760000000000002</v>
      </c>
      <c r="TL28" s="17">
        <v>41.4</v>
      </c>
      <c r="TM28" s="17">
        <v>46</v>
      </c>
      <c r="TN28" s="17">
        <v>13.04</v>
      </c>
      <c r="TO28" s="17">
        <v>28.36</v>
      </c>
      <c r="TP28" s="17">
        <v>4.5999999999999996</v>
      </c>
      <c r="TQ28" s="17">
        <v>5.0069999999999997</v>
      </c>
      <c r="TR28" s="17">
        <v>5.0069999999999997</v>
      </c>
      <c r="TS28" s="17">
        <v>-0.40699999999999997</v>
      </c>
      <c r="TT28" s="17">
        <v>3.8</v>
      </c>
      <c r="TU28" s="17">
        <v>3.67</v>
      </c>
      <c r="TV28" s="17">
        <v>3.67</v>
      </c>
      <c r="TW28" s="17">
        <v>0.13</v>
      </c>
      <c r="TX28" s="17">
        <v>21</v>
      </c>
      <c r="TY28" s="17">
        <v>18.536580000000001</v>
      </c>
      <c r="TZ28" s="17">
        <v>18.53659</v>
      </c>
      <c r="UA28" s="17">
        <v>2.4634100000000001</v>
      </c>
      <c r="UB28" s="17">
        <v>7</v>
      </c>
      <c r="UC28" s="17">
        <v>5</v>
      </c>
      <c r="UD28" s="17">
        <v>5</v>
      </c>
      <c r="UE28" s="17">
        <v>2</v>
      </c>
      <c r="UF28" s="17">
        <v>8.4</v>
      </c>
      <c r="UG28" s="17">
        <v>7.5</v>
      </c>
      <c r="UH28" s="17">
        <v>7.5</v>
      </c>
      <c r="UI28" s="17">
        <v>0.9</v>
      </c>
      <c r="UJ28" s="17">
        <v>10</v>
      </c>
      <c r="UK28" s="17">
        <v>19.51219</v>
      </c>
      <c r="UL28" s="17">
        <v>19.5122</v>
      </c>
      <c r="UM28" s="17">
        <v>-9.5122</v>
      </c>
      <c r="UN28" s="17">
        <v>10</v>
      </c>
      <c r="UO28" s="17">
        <v>19.51219</v>
      </c>
      <c r="UP28" s="17">
        <v>19.5122</v>
      </c>
      <c r="UQ28" s="17">
        <v>-9.5122</v>
      </c>
      <c r="UR28" s="17">
        <v>5</v>
      </c>
      <c r="US28" s="17">
        <v>10</v>
      </c>
      <c r="UT28" s="17">
        <v>10</v>
      </c>
      <c r="UU28" s="17">
        <v>-5</v>
      </c>
      <c r="UV28" s="17">
        <v>11.3</v>
      </c>
      <c r="UW28" s="17">
        <v>8.2620000000000005</v>
      </c>
      <c r="UX28" s="17">
        <v>8.2620000000000005</v>
      </c>
      <c r="UY28" s="17">
        <v>3.0379999999999998</v>
      </c>
      <c r="UZ28" s="17">
        <v>13</v>
      </c>
      <c r="VA28" s="17"/>
      <c r="VB28" s="17">
        <v>12.175000000000001</v>
      </c>
      <c r="VC28" s="17">
        <v>0.82499999999999996</v>
      </c>
      <c r="VD28" s="17">
        <v>137.1</v>
      </c>
      <c r="VE28" s="17">
        <v>120.7</v>
      </c>
      <c r="VF28" s="17">
        <v>130.25399999999999</v>
      </c>
      <c r="VG28" s="17">
        <v>6.8460000000000001</v>
      </c>
      <c r="VH28" s="17">
        <v>0.6</v>
      </c>
      <c r="VI28" s="17">
        <v>0.6</v>
      </c>
      <c r="VJ28" s="17">
        <v>0.6</v>
      </c>
      <c r="VK28" s="17">
        <v>0</v>
      </c>
      <c r="VL28" s="17">
        <v>14.6</v>
      </c>
      <c r="VM28" s="17">
        <v>41.5</v>
      </c>
      <c r="VN28" s="17">
        <v>29.866</v>
      </c>
      <c r="VO28" s="17">
        <v>-15.266</v>
      </c>
      <c r="VP28" s="17">
        <v>21.1</v>
      </c>
      <c r="VQ28" s="17">
        <v>53.9</v>
      </c>
      <c r="VR28" s="17">
        <v>40.945</v>
      </c>
      <c r="VS28" s="17">
        <v>-19.844999999999999</v>
      </c>
      <c r="VT28" s="17">
        <v>112.5</v>
      </c>
      <c r="VU28" s="17">
        <v>91.6</v>
      </c>
      <c r="VV28" s="17">
        <v>106.934</v>
      </c>
      <c r="VW28" s="17">
        <v>5.5659999999999998</v>
      </c>
      <c r="VX28" s="17">
        <v>16.8</v>
      </c>
      <c r="VY28" s="17">
        <v>13.33</v>
      </c>
      <c r="VZ28" s="17">
        <v>13.33</v>
      </c>
      <c r="WA28" s="17">
        <v>3.47</v>
      </c>
      <c r="WB28" s="17">
        <v>6</v>
      </c>
      <c r="WC28" s="17">
        <v>5.4</v>
      </c>
      <c r="WD28" s="17">
        <v>5.4</v>
      </c>
      <c r="WE28" s="17">
        <v>0.6</v>
      </c>
      <c r="WF28" s="17">
        <v>20</v>
      </c>
      <c r="WG28" s="17">
        <v>19.317070000000001</v>
      </c>
      <c r="WH28" s="17">
        <v>19.317070000000001</v>
      </c>
      <c r="WI28" s="17">
        <v>0.68293000000000004</v>
      </c>
      <c r="WJ28" s="17">
        <v>9.9</v>
      </c>
      <c r="WK28" s="17">
        <v>10.8</v>
      </c>
      <c r="WL28" s="17">
        <v>10.8</v>
      </c>
      <c r="WM28" s="17">
        <v>-0.9</v>
      </c>
      <c r="WN28" s="17">
        <v>14.9</v>
      </c>
      <c r="WO28" s="17">
        <v>55</v>
      </c>
      <c r="WP28" s="17">
        <v>55</v>
      </c>
      <c r="WQ28" s="17">
        <v>-40.1</v>
      </c>
      <c r="WR28" s="17">
        <v>35.9</v>
      </c>
      <c r="WS28" s="17"/>
      <c r="WT28" s="17"/>
      <c r="WU28" s="17">
        <v>35.9</v>
      </c>
      <c r="WV28" s="17">
        <v>28.9</v>
      </c>
      <c r="WW28" s="17">
        <v>29.184000000000001</v>
      </c>
      <c r="WX28" s="17">
        <v>29.184000000000001</v>
      </c>
      <c r="WY28" s="17">
        <v>-0.28399999999999997</v>
      </c>
      <c r="WZ28" s="17">
        <v>3.5</v>
      </c>
      <c r="XA28" s="17">
        <v>2.8159999999999998</v>
      </c>
      <c r="XB28" s="17">
        <v>2.8159999999999998</v>
      </c>
      <c r="XC28" s="17">
        <v>0.68400000000000005</v>
      </c>
      <c r="XD28" s="17">
        <v>14.3</v>
      </c>
      <c r="XE28" s="17">
        <v>14</v>
      </c>
      <c r="XF28" s="17">
        <v>14</v>
      </c>
      <c r="XG28" s="17">
        <v>0.3</v>
      </c>
      <c r="XH28" s="17">
        <v>17.5</v>
      </c>
      <c r="XI28" s="17">
        <v>17</v>
      </c>
      <c r="XJ28" s="17">
        <v>17</v>
      </c>
      <c r="XK28" s="17">
        <v>0.5</v>
      </c>
      <c r="XL28" s="17">
        <v>5.0999999999999996</v>
      </c>
      <c r="XM28" s="17">
        <v>8.18</v>
      </c>
      <c r="XN28" s="17">
        <v>8.18</v>
      </c>
      <c r="XO28" s="17">
        <v>-3.08</v>
      </c>
    </row>
    <row r="29" spans="1:639" ht="24" customHeight="1" x14ac:dyDescent="0.3">
      <c r="A29" s="1"/>
      <c r="B29" s="16" t="s">
        <v>71</v>
      </c>
      <c r="C29" s="16" t="s">
        <v>666</v>
      </c>
      <c r="D29" s="17">
        <v>1</v>
      </c>
      <c r="E29" s="17">
        <v>1.01</v>
      </c>
      <c r="F29" s="17">
        <v>1.01</v>
      </c>
      <c r="G29" s="17">
        <v>-0.01</v>
      </c>
      <c r="H29" s="17">
        <v>1.7</v>
      </c>
      <c r="I29" s="17">
        <v>1.66</v>
      </c>
      <c r="J29" s="17">
        <v>1.66</v>
      </c>
      <c r="K29" s="17">
        <v>0.04</v>
      </c>
      <c r="L29" s="17">
        <v>4.3</v>
      </c>
      <c r="M29" s="17">
        <v>3.5488499999999998</v>
      </c>
      <c r="N29" s="17">
        <v>3.5488499999999998</v>
      </c>
      <c r="O29" s="17">
        <v>0.75114999999999998</v>
      </c>
      <c r="P29" s="17">
        <v>650.70000000000005</v>
      </c>
      <c r="Q29" s="17">
        <v>646.79789000000005</v>
      </c>
      <c r="R29" s="17">
        <v>646.79789000000005</v>
      </c>
      <c r="S29" s="17">
        <v>3.90211</v>
      </c>
      <c r="T29" s="17">
        <v>220.3</v>
      </c>
      <c r="U29" s="17">
        <v>211.44126</v>
      </c>
      <c r="V29" s="17">
        <v>211.44126</v>
      </c>
      <c r="W29" s="17">
        <v>8.8587399999999992</v>
      </c>
      <c r="X29" s="17"/>
      <c r="Y29" s="17"/>
      <c r="Z29" s="17"/>
      <c r="AA29" s="17">
        <v>0</v>
      </c>
      <c r="AB29" s="17"/>
      <c r="AC29" s="17"/>
      <c r="AD29" s="17"/>
      <c r="AE29" s="17">
        <v>0</v>
      </c>
      <c r="AF29" s="17">
        <v>90.8</v>
      </c>
      <c r="AG29" s="17">
        <v>92.226339999999993</v>
      </c>
      <c r="AH29" s="17">
        <v>92.226339999999993</v>
      </c>
      <c r="AI29" s="17">
        <v>-1.4263399999999999</v>
      </c>
      <c r="AJ29" s="17">
        <v>240.8</v>
      </c>
      <c r="AK29" s="17">
        <v>244.03479999999999</v>
      </c>
      <c r="AL29" s="17">
        <v>244.03479999999999</v>
      </c>
      <c r="AM29" s="17">
        <v>-3.2347999999999999</v>
      </c>
      <c r="AN29" s="17"/>
      <c r="AO29" s="17"/>
      <c r="AP29" s="17"/>
      <c r="AQ29" s="17">
        <v>0</v>
      </c>
      <c r="AR29" s="17"/>
      <c r="AS29" s="17"/>
      <c r="AT29" s="17"/>
      <c r="AU29" s="17">
        <v>0</v>
      </c>
      <c r="AV29" s="17">
        <v>175.2</v>
      </c>
      <c r="AW29" s="17">
        <v>164.66668000000001</v>
      </c>
      <c r="AX29" s="17">
        <v>164.66668999999999</v>
      </c>
      <c r="AY29" s="17">
        <v>10.53331</v>
      </c>
      <c r="AZ29" s="17">
        <v>183.7</v>
      </c>
      <c r="BA29" s="17">
        <v>164.66668000000001</v>
      </c>
      <c r="BB29" s="17">
        <v>164.66668999999999</v>
      </c>
      <c r="BC29" s="17">
        <v>19.03331</v>
      </c>
      <c r="BD29" s="17">
        <v>183.8</v>
      </c>
      <c r="BE29" s="17">
        <v>164.66668000000001</v>
      </c>
      <c r="BF29" s="17">
        <v>164.66668999999999</v>
      </c>
      <c r="BG29" s="17">
        <v>19.133310000000002</v>
      </c>
      <c r="BH29" s="17">
        <v>261.3</v>
      </c>
      <c r="BI29" s="17">
        <v>247.00002000000001</v>
      </c>
      <c r="BJ29" s="17">
        <v>247.00003000000001</v>
      </c>
      <c r="BK29" s="17">
        <v>14.29997</v>
      </c>
      <c r="BL29" s="17">
        <v>200.3</v>
      </c>
      <c r="BM29" s="17">
        <v>209.99995999999999</v>
      </c>
      <c r="BN29" s="17">
        <v>209.99996999999999</v>
      </c>
      <c r="BO29" s="17">
        <v>-9.6999700000000004</v>
      </c>
      <c r="BP29" s="17">
        <v>106.4</v>
      </c>
      <c r="BQ29" s="17">
        <v>104.99997999999999</v>
      </c>
      <c r="BR29" s="17">
        <v>104.99997999999999</v>
      </c>
      <c r="BS29" s="17">
        <v>1.40002</v>
      </c>
      <c r="BT29" s="17">
        <v>561.9</v>
      </c>
      <c r="BU29" s="17">
        <v>568.29853000000003</v>
      </c>
      <c r="BV29" s="17">
        <v>568.29854</v>
      </c>
      <c r="BW29" s="17">
        <v>-6.3985399999999997</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168.2</v>
      </c>
      <c r="CS29" s="17">
        <v>164.70731000000001</v>
      </c>
      <c r="CT29" s="17">
        <v>164.70732000000001</v>
      </c>
      <c r="CU29" s="17">
        <v>3.49268</v>
      </c>
      <c r="CV29" s="17">
        <v>7.1</v>
      </c>
      <c r="CW29" s="17">
        <v>8.3046600000000002</v>
      </c>
      <c r="CX29" s="17">
        <v>8.3046600000000002</v>
      </c>
      <c r="CY29" s="17">
        <v>-1.2046600000000001</v>
      </c>
      <c r="CZ29" s="17">
        <v>16.5</v>
      </c>
      <c r="DA29" s="17">
        <v>16.873650000000001</v>
      </c>
      <c r="DB29" s="17">
        <v>16.401109999999999</v>
      </c>
      <c r="DC29" s="17">
        <v>9.8890000000000006E-2</v>
      </c>
      <c r="DD29" s="17">
        <v>6.8</v>
      </c>
      <c r="DE29" s="17">
        <v>6.8787000000000003</v>
      </c>
      <c r="DF29" s="17">
        <v>6.8787000000000003</v>
      </c>
      <c r="DG29" s="17">
        <v>-7.8700000000000006E-2</v>
      </c>
      <c r="DH29" s="17">
        <v>5</v>
      </c>
      <c r="DI29" s="17">
        <v>4.7461900000000004</v>
      </c>
      <c r="DJ29" s="17">
        <v>4.7462</v>
      </c>
      <c r="DK29" s="17">
        <v>0.25380000000000003</v>
      </c>
      <c r="DL29" s="17">
        <v>50.8</v>
      </c>
      <c r="DM29" s="17">
        <v>69.999970000000005</v>
      </c>
      <c r="DN29" s="17">
        <v>87.976320000000001</v>
      </c>
      <c r="DO29" s="17">
        <v>-37.176319999999997</v>
      </c>
      <c r="DP29" s="17">
        <v>7.3</v>
      </c>
      <c r="DQ29" s="17">
        <v>7.7403899999999997</v>
      </c>
      <c r="DR29" s="17">
        <v>8.5760400000000008</v>
      </c>
      <c r="DS29" s="17">
        <v>-1.2760400000000001</v>
      </c>
      <c r="DT29" s="17"/>
      <c r="DU29" s="17"/>
      <c r="DV29" s="17"/>
      <c r="DW29" s="17">
        <v>0</v>
      </c>
      <c r="DX29" s="17"/>
      <c r="DY29" s="17"/>
      <c r="DZ29" s="17"/>
      <c r="EA29" s="17">
        <v>0</v>
      </c>
      <c r="EB29" s="17"/>
      <c r="EC29" s="17"/>
      <c r="ED29" s="17"/>
      <c r="EE29" s="17">
        <v>0</v>
      </c>
      <c r="EF29" s="17">
        <v>55.2</v>
      </c>
      <c r="EG29" s="17">
        <v>54.718359999999997</v>
      </c>
      <c r="EH29" s="17">
        <v>54.71837</v>
      </c>
      <c r="EI29" s="17">
        <v>0.48163</v>
      </c>
      <c r="EJ29" s="17">
        <v>222.7</v>
      </c>
      <c r="EK29" s="17">
        <v>221.55625000000001</v>
      </c>
      <c r="EL29" s="17">
        <v>221.55625000000001</v>
      </c>
      <c r="EM29" s="17">
        <v>1.14375</v>
      </c>
      <c r="EN29" s="17"/>
      <c r="EO29" s="17"/>
      <c r="EP29" s="17"/>
      <c r="EQ29" s="17">
        <v>0</v>
      </c>
      <c r="ER29" s="17"/>
      <c r="ES29" s="17"/>
      <c r="ET29" s="17"/>
      <c r="EU29" s="17">
        <v>0</v>
      </c>
      <c r="EV29" s="17"/>
      <c r="EW29" s="17"/>
      <c r="EX29" s="17"/>
      <c r="EY29" s="17">
        <v>0</v>
      </c>
      <c r="EZ29" s="17">
        <v>6.5</v>
      </c>
      <c r="FA29" s="17">
        <v>6.39</v>
      </c>
      <c r="FB29" s="17">
        <v>6.39</v>
      </c>
      <c r="FC29" s="17">
        <v>0.11</v>
      </c>
      <c r="FD29" s="17">
        <v>458.5</v>
      </c>
      <c r="FE29" s="17">
        <v>458.87795</v>
      </c>
      <c r="FF29" s="17">
        <v>458.87804999999997</v>
      </c>
      <c r="FG29" s="17">
        <v>-0.37805</v>
      </c>
      <c r="FH29" s="17">
        <v>77.400000000000006</v>
      </c>
      <c r="FI29" s="17">
        <v>69.248570000000001</v>
      </c>
      <c r="FJ29" s="17">
        <v>69.248570000000001</v>
      </c>
      <c r="FK29" s="17">
        <v>8.1514299999999995</v>
      </c>
      <c r="FL29" s="17">
        <v>74.7</v>
      </c>
      <c r="FM29" s="17">
        <v>72.877070000000003</v>
      </c>
      <c r="FN29" s="17"/>
      <c r="FO29" s="17">
        <v>74.7</v>
      </c>
      <c r="FP29" s="17">
        <v>42.1</v>
      </c>
      <c r="FQ29" s="17">
        <v>37.709339999999997</v>
      </c>
      <c r="FR29" s="17">
        <v>37.709339999999997</v>
      </c>
      <c r="FS29" s="17">
        <v>4.3906599999999996</v>
      </c>
      <c r="FT29" s="17">
        <v>18.399999999999999</v>
      </c>
      <c r="FU29" s="17">
        <v>19.28585</v>
      </c>
      <c r="FV29" s="17">
        <v>19.28585</v>
      </c>
      <c r="FW29" s="17">
        <v>-0.88585000000000003</v>
      </c>
      <c r="FX29" s="17">
        <v>19.8</v>
      </c>
      <c r="FY29" s="17">
        <v>19.414629999999999</v>
      </c>
      <c r="FZ29" s="17">
        <v>19.414629999999999</v>
      </c>
      <c r="GA29" s="17">
        <v>0.38536999999999999</v>
      </c>
      <c r="GB29" s="17">
        <v>89.6</v>
      </c>
      <c r="GC29" s="17">
        <v>87.657560000000004</v>
      </c>
      <c r="GD29" s="17">
        <v>87.657560000000004</v>
      </c>
      <c r="GE29" s="17">
        <v>1.9424399999999999</v>
      </c>
      <c r="GF29" s="17">
        <v>178.8</v>
      </c>
      <c r="GG29" s="17">
        <v>182.61775</v>
      </c>
      <c r="GH29" s="17">
        <v>182.61776</v>
      </c>
      <c r="GI29" s="17">
        <v>-3.8177599999999998</v>
      </c>
      <c r="GJ29" s="17">
        <v>179.7</v>
      </c>
      <c r="GK29" s="17">
        <v>182.61775</v>
      </c>
      <c r="GL29" s="17">
        <v>182.61776</v>
      </c>
      <c r="GM29" s="17">
        <v>-2.9177599999999999</v>
      </c>
      <c r="GN29" s="17">
        <v>183.1</v>
      </c>
      <c r="GO29" s="17">
        <v>182.61775</v>
      </c>
      <c r="GP29" s="17">
        <v>182.61776</v>
      </c>
      <c r="GQ29" s="17">
        <v>0.48224</v>
      </c>
      <c r="GR29" s="17">
        <v>109.9</v>
      </c>
      <c r="GS29" s="17">
        <v>110.91316999999999</v>
      </c>
      <c r="GT29" s="17">
        <v>110.91316999999999</v>
      </c>
      <c r="GU29" s="17">
        <v>-1.0131699999999999</v>
      </c>
      <c r="GV29" s="17">
        <v>8</v>
      </c>
      <c r="GW29" s="17">
        <v>8.5903899999999993</v>
      </c>
      <c r="GX29" s="17">
        <v>8.5903899999999993</v>
      </c>
      <c r="GY29" s="17">
        <v>-0.59038999999999997</v>
      </c>
      <c r="GZ29" s="17">
        <v>9</v>
      </c>
      <c r="HA29" s="17">
        <v>8.6197800000000004</v>
      </c>
      <c r="HB29" s="17">
        <v>8.6197900000000001</v>
      </c>
      <c r="HC29" s="17">
        <v>0.38020999999999999</v>
      </c>
      <c r="HD29" s="17">
        <v>44.4</v>
      </c>
      <c r="HE29" s="17">
        <v>47.263829999999999</v>
      </c>
      <c r="HF29" s="17">
        <v>47.26634</v>
      </c>
      <c r="HG29" s="17">
        <v>-2.8663400000000001</v>
      </c>
      <c r="HH29" s="17">
        <v>47.1</v>
      </c>
      <c r="HI29" s="17">
        <v>44.275120000000001</v>
      </c>
      <c r="HJ29" s="17">
        <v>44.275120000000001</v>
      </c>
      <c r="HK29" s="17">
        <v>2.8248799999999998</v>
      </c>
      <c r="HL29" s="17">
        <v>3.8</v>
      </c>
      <c r="HM29" s="17">
        <v>4.0998900000000003</v>
      </c>
      <c r="HN29" s="17">
        <v>4.0998900000000003</v>
      </c>
      <c r="HO29" s="17">
        <v>-0.29988999999999999</v>
      </c>
      <c r="HP29" s="17">
        <v>31.2</v>
      </c>
      <c r="HQ29" s="17">
        <v>31.00404</v>
      </c>
      <c r="HR29" s="17">
        <v>31.00404</v>
      </c>
      <c r="HS29" s="17">
        <v>0.19596</v>
      </c>
      <c r="HT29" s="17">
        <v>165.8</v>
      </c>
      <c r="HU29" s="17">
        <v>139.52446</v>
      </c>
      <c r="HV29" s="17">
        <v>171.54185000000001</v>
      </c>
      <c r="HW29" s="17">
        <v>-5.7418500000000003</v>
      </c>
      <c r="HX29" s="17">
        <v>63.5</v>
      </c>
      <c r="HY29" s="17">
        <v>35.212670000000003</v>
      </c>
      <c r="HZ29" s="17">
        <v>85.482579999999999</v>
      </c>
      <c r="IA29" s="17">
        <v>-21.982579999999999</v>
      </c>
      <c r="IB29" s="17"/>
      <c r="IC29" s="17"/>
      <c r="ID29" s="17"/>
      <c r="IE29" s="17">
        <v>0</v>
      </c>
      <c r="IF29" s="17"/>
      <c r="IG29" s="17"/>
      <c r="IH29" s="17"/>
      <c r="II29" s="17">
        <v>0</v>
      </c>
      <c r="IJ29" s="17">
        <v>45.1</v>
      </c>
      <c r="IK29" s="17">
        <v>48.416469999999997</v>
      </c>
      <c r="IL29" s="17">
        <v>48.41648</v>
      </c>
      <c r="IM29" s="17">
        <v>-3.3164799999999999</v>
      </c>
      <c r="IN29" s="17"/>
      <c r="IO29" s="17"/>
      <c r="IP29" s="17"/>
      <c r="IQ29" s="17">
        <v>0</v>
      </c>
      <c r="IR29" s="17"/>
      <c r="IS29" s="17"/>
      <c r="IT29" s="17"/>
      <c r="IU29" s="17">
        <v>0</v>
      </c>
      <c r="IV29" s="17"/>
      <c r="IW29" s="17"/>
      <c r="IX29" s="17"/>
      <c r="IY29" s="17">
        <v>0</v>
      </c>
      <c r="IZ29" s="17">
        <v>132.19999999999999</v>
      </c>
      <c r="JA29" s="17">
        <v>115.80652000000001</v>
      </c>
      <c r="JB29" s="17">
        <v>115.80476</v>
      </c>
      <c r="JC29" s="17">
        <v>16.395240000000001</v>
      </c>
      <c r="JD29" s="17"/>
      <c r="JE29" s="17"/>
      <c r="JF29" s="17"/>
      <c r="JG29" s="17">
        <v>0</v>
      </c>
      <c r="JH29" s="17">
        <v>158.4</v>
      </c>
      <c r="JI29" s="17">
        <v>159.11213000000001</v>
      </c>
      <c r="JJ29" s="17"/>
      <c r="JK29" s="17">
        <v>158.4</v>
      </c>
      <c r="JL29" s="17"/>
      <c r="JM29" s="17"/>
      <c r="JN29" s="17"/>
      <c r="JO29" s="17">
        <v>0</v>
      </c>
      <c r="JP29" s="17"/>
      <c r="JQ29" s="17"/>
      <c r="JR29" s="17"/>
      <c r="JS29" s="17">
        <v>0</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v>114.7</v>
      </c>
      <c r="KO29" s="17">
        <v>87.024389999999997</v>
      </c>
      <c r="KP29" s="17">
        <v>114.90732</v>
      </c>
      <c r="KQ29" s="17">
        <v>-0.20732</v>
      </c>
      <c r="KR29" s="17"/>
      <c r="KS29" s="17"/>
      <c r="KT29" s="17"/>
      <c r="KU29" s="17">
        <v>0</v>
      </c>
      <c r="KV29" s="17"/>
      <c r="KW29" s="17"/>
      <c r="KX29" s="17"/>
      <c r="KY29" s="17">
        <v>0</v>
      </c>
      <c r="KZ29" s="17">
        <v>184.9</v>
      </c>
      <c r="LA29" s="17">
        <v>109.76146</v>
      </c>
      <c r="LB29" s="17">
        <v>182.4624</v>
      </c>
      <c r="LC29" s="17">
        <v>2.4376000000000002</v>
      </c>
      <c r="LD29" s="17">
        <v>134</v>
      </c>
      <c r="LE29" s="17">
        <v>133.67995999999999</v>
      </c>
      <c r="LF29" s="17">
        <v>133.67995999999999</v>
      </c>
      <c r="LG29" s="17">
        <v>0.32003999999999999</v>
      </c>
      <c r="LH29" s="17">
        <v>62.5</v>
      </c>
      <c r="LI29" s="17">
        <v>67.461460000000002</v>
      </c>
      <c r="LJ29" s="17">
        <v>67.461460000000002</v>
      </c>
      <c r="LK29" s="17">
        <v>-4.9614599999999998</v>
      </c>
      <c r="LL29" s="17">
        <v>80</v>
      </c>
      <c r="LM29" s="17">
        <v>78.567989999999995</v>
      </c>
      <c r="LN29" s="17">
        <v>78.567999999999998</v>
      </c>
      <c r="LO29" s="17">
        <v>1.4319999999999999</v>
      </c>
      <c r="LP29" s="17">
        <v>30.6</v>
      </c>
      <c r="LQ29" s="17">
        <v>30.097560000000001</v>
      </c>
      <c r="LR29" s="17">
        <v>30.097560000000001</v>
      </c>
      <c r="LS29" s="17">
        <v>0.50244</v>
      </c>
      <c r="LT29" s="17"/>
      <c r="LU29" s="17"/>
      <c r="LV29" s="17"/>
      <c r="LW29" s="17">
        <v>0</v>
      </c>
      <c r="LX29" s="17"/>
      <c r="LY29" s="17"/>
      <c r="LZ29" s="17"/>
      <c r="MA29" s="17">
        <v>0</v>
      </c>
      <c r="MB29" s="17"/>
      <c r="MC29" s="17"/>
      <c r="MD29" s="17"/>
      <c r="ME29" s="17">
        <v>0</v>
      </c>
      <c r="MF29" s="17">
        <v>142.6</v>
      </c>
      <c r="MG29" s="17">
        <v>144.23229000000001</v>
      </c>
      <c r="MH29" s="17">
        <v>144.23229000000001</v>
      </c>
      <c r="MI29" s="17">
        <v>-1.63229</v>
      </c>
      <c r="MJ29" s="17">
        <v>142.69999999999999</v>
      </c>
      <c r="MK29" s="17">
        <v>144.23229000000001</v>
      </c>
      <c r="ML29" s="17">
        <v>144.23229000000001</v>
      </c>
      <c r="MM29" s="17">
        <v>-1.5322899999999999</v>
      </c>
      <c r="MN29" s="17">
        <v>146.80000000000001</v>
      </c>
      <c r="MO29" s="17">
        <v>144.23229000000001</v>
      </c>
      <c r="MP29" s="17">
        <v>144.23229000000001</v>
      </c>
      <c r="MQ29" s="17">
        <v>2.5677099999999999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v>
      </c>
      <c r="NU29" s="17">
        <v>0.83899999999999997</v>
      </c>
      <c r="NV29" s="17">
        <v>0.83899999999999997</v>
      </c>
      <c r="NW29" s="17">
        <v>0.46100000000000002</v>
      </c>
      <c r="NX29" s="17">
        <v>97.3</v>
      </c>
      <c r="NY29" s="17">
        <v>77.900000000000006</v>
      </c>
      <c r="NZ29" s="17">
        <v>81.772999999999996</v>
      </c>
      <c r="OA29" s="17">
        <v>15.526999999999999</v>
      </c>
      <c r="OB29" s="17">
        <v>80.400000000000006</v>
      </c>
      <c r="OC29" s="17">
        <v>63.012</v>
      </c>
      <c r="OD29" s="17">
        <v>63.012</v>
      </c>
      <c r="OE29" s="17">
        <v>17.388000000000002</v>
      </c>
      <c r="OF29" s="17">
        <v>10.7</v>
      </c>
      <c r="OG29" s="17">
        <v>12.064</v>
      </c>
      <c r="OH29" s="17">
        <v>12.064</v>
      </c>
      <c r="OI29" s="17">
        <v>-1.3640000000000001</v>
      </c>
      <c r="OJ29" s="17">
        <v>0.2</v>
      </c>
      <c r="OK29" s="17">
        <v>0.3</v>
      </c>
      <c r="OL29" s="17">
        <v>0.3</v>
      </c>
      <c r="OM29" s="17">
        <v>-0.1</v>
      </c>
      <c r="ON29" s="17">
        <v>20</v>
      </c>
      <c r="OO29" s="17">
        <v>17.560970000000001</v>
      </c>
      <c r="OP29" s="17">
        <v>17.560980000000001</v>
      </c>
      <c r="OQ29" s="17">
        <v>2.4390200000000002</v>
      </c>
      <c r="OR29" s="17">
        <v>9.9</v>
      </c>
      <c r="OS29" s="17">
        <v>9.9830000000000005</v>
      </c>
      <c r="OT29" s="17">
        <v>9.9830000000000005</v>
      </c>
      <c r="OU29" s="17">
        <v>-8.3000000000000004E-2</v>
      </c>
      <c r="OV29" s="17">
        <v>5.3</v>
      </c>
      <c r="OW29" s="17">
        <v>5.67</v>
      </c>
      <c r="OX29" s="17">
        <v>5.67</v>
      </c>
      <c r="OY29" s="17">
        <v>-0.37</v>
      </c>
      <c r="OZ29" s="17">
        <v>3.6</v>
      </c>
      <c r="PA29" s="17">
        <v>3.6</v>
      </c>
      <c r="PB29" s="17">
        <v>3.6</v>
      </c>
      <c r="PC29" s="17">
        <v>0</v>
      </c>
      <c r="PD29" s="17">
        <v>5.0999999999999996</v>
      </c>
      <c r="PE29" s="17">
        <v>5</v>
      </c>
      <c r="PF29" s="17">
        <v>5</v>
      </c>
      <c r="PG29" s="17">
        <v>0.1</v>
      </c>
      <c r="PH29" s="17">
        <v>20.2</v>
      </c>
      <c r="PI29" s="17">
        <v>19.51219</v>
      </c>
      <c r="PJ29" s="17">
        <v>19.5122</v>
      </c>
      <c r="PK29" s="17">
        <v>0.68779999999999997</v>
      </c>
      <c r="PL29" s="17">
        <v>20</v>
      </c>
      <c r="PM29" s="17">
        <v>19.51219</v>
      </c>
      <c r="PN29" s="17">
        <v>19.5122</v>
      </c>
      <c r="PO29" s="17">
        <v>0.48780000000000001</v>
      </c>
      <c r="PP29" s="17">
        <v>18.399999999999999</v>
      </c>
      <c r="PQ29" s="17">
        <v>17.560970000000001</v>
      </c>
      <c r="PR29" s="17">
        <v>17.560980000000001</v>
      </c>
      <c r="PS29" s="17">
        <v>0.83901999999999999</v>
      </c>
      <c r="PT29" s="17">
        <v>3.5</v>
      </c>
      <c r="PU29" s="17">
        <v>3.5</v>
      </c>
      <c r="PV29" s="17">
        <v>3.5</v>
      </c>
      <c r="PW29" s="17">
        <v>0</v>
      </c>
      <c r="PX29" s="17">
        <v>18.7</v>
      </c>
      <c r="PY29" s="17">
        <v>18.2439</v>
      </c>
      <c r="PZ29" s="17">
        <v>18.2439</v>
      </c>
      <c r="QA29" s="17">
        <v>0.45610000000000001</v>
      </c>
      <c r="QB29" s="17">
        <v>14</v>
      </c>
      <c r="QC29" s="17">
        <v>13.561</v>
      </c>
      <c r="QD29" s="17">
        <v>13.561</v>
      </c>
      <c r="QE29" s="17">
        <v>0.439</v>
      </c>
      <c r="QF29" s="17">
        <v>15.4</v>
      </c>
      <c r="QG29" s="17">
        <v>15.863</v>
      </c>
      <c r="QH29" s="17">
        <v>15.863</v>
      </c>
      <c r="QI29" s="17">
        <v>-0.46300000000000002</v>
      </c>
      <c r="QJ29" s="17">
        <v>22.2</v>
      </c>
      <c r="QK29" s="17">
        <v>19.399999999999999</v>
      </c>
      <c r="QL29" s="17">
        <v>19.898</v>
      </c>
      <c r="QM29" s="17">
        <v>2.302</v>
      </c>
      <c r="QN29" s="17">
        <v>65.400000000000006</v>
      </c>
      <c r="QO29" s="17">
        <v>60.3</v>
      </c>
      <c r="QP29" s="17">
        <v>57.942</v>
      </c>
      <c r="QQ29" s="17">
        <v>7.4580000000000002</v>
      </c>
      <c r="QR29" s="17">
        <v>4.7</v>
      </c>
      <c r="QS29" s="17">
        <v>4.2</v>
      </c>
      <c r="QT29" s="17">
        <v>4.2</v>
      </c>
      <c r="QU29" s="17">
        <v>0.5</v>
      </c>
      <c r="QV29" s="17">
        <v>2.4</v>
      </c>
      <c r="QW29" s="17">
        <v>2.4</v>
      </c>
      <c r="QX29" s="17">
        <v>2.4</v>
      </c>
      <c r="QY29" s="17">
        <v>0</v>
      </c>
      <c r="QZ29" s="17">
        <v>2.4</v>
      </c>
      <c r="RA29" s="17">
        <v>2.4</v>
      </c>
      <c r="RB29" s="17">
        <v>2.4</v>
      </c>
      <c r="RC29" s="17">
        <v>0</v>
      </c>
      <c r="RD29" s="17">
        <v>2.8</v>
      </c>
      <c r="RE29" s="17">
        <v>2.8</v>
      </c>
      <c r="RF29" s="17">
        <v>2.8</v>
      </c>
      <c r="RG29" s="17">
        <v>0</v>
      </c>
      <c r="RH29" s="17">
        <v>19.7</v>
      </c>
      <c r="RI29" s="17">
        <v>17.657</v>
      </c>
      <c r="RJ29" s="17">
        <v>17.657</v>
      </c>
      <c r="RK29" s="17">
        <v>2.0430000000000001</v>
      </c>
      <c r="RL29" s="17">
        <v>3.6</v>
      </c>
      <c r="RM29" s="17">
        <v>3.6</v>
      </c>
      <c r="RN29" s="17">
        <v>3.6</v>
      </c>
      <c r="RO29" s="17">
        <v>0</v>
      </c>
      <c r="RP29" s="17">
        <v>16.5</v>
      </c>
      <c r="RQ29" s="17">
        <v>8.1846899999999998</v>
      </c>
      <c r="RR29" s="17">
        <v>19.869240000000001</v>
      </c>
      <c r="RS29" s="17">
        <v>-3.36924</v>
      </c>
      <c r="RT29" s="17">
        <v>2</v>
      </c>
      <c r="RU29" s="17">
        <v>2</v>
      </c>
      <c r="RV29" s="17">
        <v>2</v>
      </c>
      <c r="RW29" s="17">
        <v>0</v>
      </c>
      <c r="RX29" s="17"/>
      <c r="RY29" s="17"/>
      <c r="RZ29" s="17"/>
      <c r="SA29" s="17">
        <v>0</v>
      </c>
      <c r="SB29" s="17">
        <v>15.2</v>
      </c>
      <c r="SC29" s="17">
        <v>12.09756</v>
      </c>
      <c r="SD29" s="17">
        <v>12.09756</v>
      </c>
      <c r="SE29" s="17">
        <v>3.1024400000000001</v>
      </c>
      <c r="SF29" s="17">
        <v>8.5</v>
      </c>
      <c r="SG29" s="17">
        <v>9.0519999999999996</v>
      </c>
      <c r="SH29" s="17">
        <v>9.0519999999999996</v>
      </c>
      <c r="SI29" s="17">
        <v>-0.55200000000000005</v>
      </c>
      <c r="SJ29" s="17">
        <v>20.100000000000001</v>
      </c>
      <c r="SK29" s="17">
        <v>19.51219</v>
      </c>
      <c r="SL29" s="17">
        <v>19.5122</v>
      </c>
      <c r="SM29" s="17">
        <v>0.58779999999999999</v>
      </c>
      <c r="SN29" s="17">
        <v>20.2</v>
      </c>
      <c r="SO29" s="17">
        <v>19.51219</v>
      </c>
      <c r="SP29" s="17">
        <v>19.5122</v>
      </c>
      <c r="SQ29" s="17">
        <v>0.68779999999999997</v>
      </c>
      <c r="SR29" s="17">
        <v>20</v>
      </c>
      <c r="SS29" s="17">
        <v>19.317070000000001</v>
      </c>
      <c r="ST29" s="17">
        <v>19.317070000000001</v>
      </c>
      <c r="SU29" s="17">
        <v>0.68293000000000004</v>
      </c>
      <c r="SV29" s="17">
        <v>17.100000000000001</v>
      </c>
      <c r="SW29" s="17">
        <v>9.5519999999999996</v>
      </c>
      <c r="SX29" s="17">
        <v>9.5519999999999996</v>
      </c>
      <c r="SY29" s="17">
        <v>7.548</v>
      </c>
      <c r="SZ29" s="17">
        <v>31.7</v>
      </c>
      <c r="TA29" s="17">
        <v>23.106999999999999</v>
      </c>
      <c r="TB29" s="17">
        <v>23.106999999999999</v>
      </c>
      <c r="TC29" s="17">
        <v>8.593</v>
      </c>
      <c r="TD29" s="17">
        <v>33.299999999999997</v>
      </c>
      <c r="TE29" s="17">
        <v>35.542000000000002</v>
      </c>
      <c r="TF29" s="17">
        <v>35.542000000000002</v>
      </c>
      <c r="TG29" s="17">
        <v>-2.242</v>
      </c>
      <c r="TH29" s="17">
        <v>36.200000000000003</v>
      </c>
      <c r="TI29" s="17">
        <v>48.2</v>
      </c>
      <c r="TJ29" s="17">
        <v>29.76</v>
      </c>
      <c r="TK29" s="17">
        <v>6.44</v>
      </c>
      <c r="TL29" s="17">
        <v>41.3</v>
      </c>
      <c r="TM29" s="17">
        <v>51.9</v>
      </c>
      <c r="TN29" s="17">
        <v>27.44</v>
      </c>
      <c r="TO29" s="17">
        <v>13.86</v>
      </c>
      <c r="TP29" s="17">
        <v>5.7</v>
      </c>
      <c r="TQ29" s="17">
        <v>5.69</v>
      </c>
      <c r="TR29" s="17">
        <v>5.69</v>
      </c>
      <c r="TS29" s="17">
        <v>0.01</v>
      </c>
      <c r="TT29" s="17">
        <v>5</v>
      </c>
      <c r="TU29" s="17">
        <v>4.1159999999999997</v>
      </c>
      <c r="TV29" s="17">
        <v>4.1159999999999997</v>
      </c>
      <c r="TW29" s="17">
        <v>0.88400000000000001</v>
      </c>
      <c r="TX29" s="17">
        <v>21</v>
      </c>
      <c r="TY29" s="17">
        <v>18.536580000000001</v>
      </c>
      <c r="TZ29" s="17">
        <v>18.53659</v>
      </c>
      <c r="UA29" s="17">
        <v>2.4634100000000001</v>
      </c>
      <c r="UB29" s="17">
        <v>7</v>
      </c>
      <c r="UC29" s="17">
        <v>5</v>
      </c>
      <c r="UD29" s="17">
        <v>5</v>
      </c>
      <c r="UE29" s="17">
        <v>2</v>
      </c>
      <c r="UF29" s="17">
        <v>8.4</v>
      </c>
      <c r="UG29" s="17">
        <v>7.5</v>
      </c>
      <c r="UH29" s="17">
        <v>7.5</v>
      </c>
      <c r="UI29" s="17">
        <v>0.9</v>
      </c>
      <c r="UJ29" s="17">
        <v>10</v>
      </c>
      <c r="UK29" s="17">
        <v>19.51219</v>
      </c>
      <c r="UL29" s="17">
        <v>19.5122</v>
      </c>
      <c r="UM29" s="17">
        <v>-9.5122</v>
      </c>
      <c r="UN29" s="17">
        <v>10</v>
      </c>
      <c r="UO29" s="17">
        <v>19.51219</v>
      </c>
      <c r="UP29" s="17">
        <v>19.5122</v>
      </c>
      <c r="UQ29" s="17">
        <v>-9.5122</v>
      </c>
      <c r="UR29" s="17">
        <v>9.5</v>
      </c>
      <c r="US29" s="17">
        <v>10</v>
      </c>
      <c r="UT29" s="17">
        <v>10</v>
      </c>
      <c r="UU29" s="17">
        <v>-0.5</v>
      </c>
      <c r="UV29" s="17">
        <v>7.9</v>
      </c>
      <c r="UW29" s="17">
        <v>9.3000000000000007</v>
      </c>
      <c r="UX29" s="17">
        <v>9.3000000000000007</v>
      </c>
      <c r="UY29" s="17">
        <v>-1.4</v>
      </c>
      <c r="UZ29" s="17">
        <v>13.5</v>
      </c>
      <c r="VA29" s="17"/>
      <c r="VB29" s="17">
        <v>13.673999999999999</v>
      </c>
      <c r="VC29" s="17">
        <v>-0.17399999999999999</v>
      </c>
      <c r="VD29" s="17">
        <v>110.1</v>
      </c>
      <c r="VE29" s="17">
        <v>122.3</v>
      </c>
      <c r="VF29" s="17">
        <v>127.53700000000001</v>
      </c>
      <c r="VG29" s="17">
        <v>-17.437000000000001</v>
      </c>
      <c r="VH29" s="17">
        <v>0.6</v>
      </c>
      <c r="VI29" s="17">
        <v>0.6</v>
      </c>
      <c r="VJ29" s="17">
        <v>0.6</v>
      </c>
      <c r="VK29" s="17">
        <v>0</v>
      </c>
      <c r="VL29" s="17">
        <v>13</v>
      </c>
      <c r="VM29" s="17">
        <v>50.9</v>
      </c>
      <c r="VN29" s="17">
        <v>32.950000000000003</v>
      </c>
      <c r="VO29" s="17">
        <v>-19.95</v>
      </c>
      <c r="VP29" s="17">
        <v>19.399999999999999</v>
      </c>
      <c r="VQ29" s="17">
        <v>64.5</v>
      </c>
      <c r="VR29" s="17">
        <v>48.1</v>
      </c>
      <c r="VS29" s="17">
        <v>-28.7</v>
      </c>
      <c r="VT29" s="17">
        <v>98.2</v>
      </c>
      <c r="VU29" s="17">
        <v>89.2</v>
      </c>
      <c r="VV29" s="17">
        <v>105.374</v>
      </c>
      <c r="VW29" s="17">
        <v>-7.1740000000000004</v>
      </c>
      <c r="VX29" s="17">
        <v>17.3</v>
      </c>
      <c r="VY29" s="17">
        <v>15.387</v>
      </c>
      <c r="VZ29" s="17">
        <v>15.387</v>
      </c>
      <c r="WA29" s="17">
        <v>1.913</v>
      </c>
      <c r="WB29" s="17">
        <v>6</v>
      </c>
      <c r="WC29" s="17">
        <v>5.4</v>
      </c>
      <c r="WD29" s="17">
        <v>5.4</v>
      </c>
      <c r="WE29" s="17">
        <v>0.6</v>
      </c>
      <c r="WF29" s="17">
        <v>20</v>
      </c>
      <c r="WG29" s="17">
        <v>19.317070000000001</v>
      </c>
      <c r="WH29" s="17">
        <v>19.317070000000001</v>
      </c>
      <c r="WI29" s="17">
        <v>0.68293000000000004</v>
      </c>
      <c r="WJ29" s="17">
        <v>8.6</v>
      </c>
      <c r="WK29" s="17">
        <v>10.8</v>
      </c>
      <c r="WL29" s="17">
        <v>10.8</v>
      </c>
      <c r="WM29" s="17">
        <v>-2.2000000000000002</v>
      </c>
      <c r="WN29" s="17">
        <v>14.9</v>
      </c>
      <c r="WO29" s="17">
        <v>55</v>
      </c>
      <c r="WP29" s="17">
        <v>55</v>
      </c>
      <c r="WQ29" s="17">
        <v>-40.1</v>
      </c>
      <c r="WR29" s="17">
        <v>35.799999999999997</v>
      </c>
      <c r="WS29" s="17"/>
      <c r="WT29" s="17"/>
      <c r="WU29" s="17">
        <v>35.799999999999997</v>
      </c>
      <c r="WV29" s="17">
        <v>28.9</v>
      </c>
      <c r="WW29" s="17">
        <v>29.184000000000001</v>
      </c>
      <c r="WX29" s="17">
        <v>29.184000000000001</v>
      </c>
      <c r="WY29" s="17">
        <v>-0.28399999999999997</v>
      </c>
      <c r="WZ29" s="17">
        <v>3.6</v>
      </c>
      <c r="XA29" s="17">
        <v>2.8159999999999998</v>
      </c>
      <c r="XB29" s="17">
        <v>2.8159999999999998</v>
      </c>
      <c r="XC29" s="17">
        <v>0.78400000000000003</v>
      </c>
      <c r="XD29" s="17">
        <v>12.5</v>
      </c>
      <c r="XE29" s="17">
        <v>14</v>
      </c>
      <c r="XF29" s="17">
        <v>14</v>
      </c>
      <c r="XG29" s="17">
        <v>-1.5</v>
      </c>
      <c r="XH29" s="17">
        <v>17.600000000000001</v>
      </c>
      <c r="XI29" s="17">
        <v>17</v>
      </c>
      <c r="XJ29" s="17">
        <v>17</v>
      </c>
      <c r="XK29" s="17">
        <v>0.6</v>
      </c>
      <c r="XL29" s="17">
        <v>5.0999999999999996</v>
      </c>
      <c r="XM29" s="17">
        <v>8.18</v>
      </c>
      <c r="XN29" s="17">
        <v>8.18</v>
      </c>
      <c r="XO29" s="17">
        <v>-3.08</v>
      </c>
    </row>
    <row r="30" spans="1:639" ht="24" customHeight="1" x14ac:dyDescent="0.3">
      <c r="A30" s="1"/>
      <c r="B30" s="16" t="s">
        <v>71</v>
      </c>
      <c r="C30" s="16" t="s">
        <v>667</v>
      </c>
      <c r="D30" s="17">
        <v>1</v>
      </c>
      <c r="E30" s="17">
        <v>1.01</v>
      </c>
      <c r="F30" s="17">
        <v>1.01</v>
      </c>
      <c r="G30" s="17">
        <v>-0.01</v>
      </c>
      <c r="H30" s="17">
        <v>1.6</v>
      </c>
      <c r="I30" s="17">
        <v>1.66</v>
      </c>
      <c r="J30" s="17">
        <v>1.66</v>
      </c>
      <c r="K30" s="17">
        <v>-0.06</v>
      </c>
      <c r="L30" s="17">
        <v>4.3</v>
      </c>
      <c r="M30" s="17">
        <v>3.5488499999999998</v>
      </c>
      <c r="N30" s="17">
        <v>3.5488499999999998</v>
      </c>
      <c r="O30" s="17">
        <v>0.75114999999999998</v>
      </c>
      <c r="P30" s="17">
        <v>650</v>
      </c>
      <c r="Q30" s="17">
        <v>646.79789000000005</v>
      </c>
      <c r="R30" s="17">
        <v>646.79789000000005</v>
      </c>
      <c r="S30" s="17">
        <v>3.2021099999999998</v>
      </c>
      <c r="T30" s="17">
        <v>220.4</v>
      </c>
      <c r="U30" s="17">
        <v>211.44126</v>
      </c>
      <c r="V30" s="17">
        <v>211.44126</v>
      </c>
      <c r="W30" s="17">
        <v>8.9587400000000006</v>
      </c>
      <c r="X30" s="17"/>
      <c r="Y30" s="17"/>
      <c r="Z30" s="17"/>
      <c r="AA30" s="17">
        <v>0</v>
      </c>
      <c r="AB30" s="17"/>
      <c r="AC30" s="17"/>
      <c r="AD30" s="17"/>
      <c r="AE30" s="17">
        <v>0</v>
      </c>
      <c r="AF30" s="17">
        <v>90.6</v>
      </c>
      <c r="AG30" s="17">
        <v>92.226339999999993</v>
      </c>
      <c r="AH30" s="17">
        <v>92.226339999999993</v>
      </c>
      <c r="AI30" s="17">
        <v>-1.6263399999999999</v>
      </c>
      <c r="AJ30" s="17">
        <v>239.7</v>
      </c>
      <c r="AK30" s="17">
        <v>244.03479999999999</v>
      </c>
      <c r="AL30" s="17">
        <v>244.03479999999999</v>
      </c>
      <c r="AM30" s="17">
        <v>-4.3348000000000004</v>
      </c>
      <c r="AN30" s="17"/>
      <c r="AO30" s="17"/>
      <c r="AP30" s="17"/>
      <c r="AQ30" s="17">
        <v>0</v>
      </c>
      <c r="AR30" s="17"/>
      <c r="AS30" s="17"/>
      <c r="AT30" s="17"/>
      <c r="AU30" s="17">
        <v>0</v>
      </c>
      <c r="AV30" s="17">
        <v>167.7</v>
      </c>
      <c r="AW30" s="17">
        <v>164.66668000000001</v>
      </c>
      <c r="AX30" s="17">
        <v>164.66668999999999</v>
      </c>
      <c r="AY30" s="17">
        <v>3.0333100000000002</v>
      </c>
      <c r="AZ30" s="17">
        <v>167.6</v>
      </c>
      <c r="BA30" s="17">
        <v>164.66668000000001</v>
      </c>
      <c r="BB30" s="17">
        <v>164.66668999999999</v>
      </c>
      <c r="BC30" s="17">
        <v>2.9333100000000001</v>
      </c>
      <c r="BD30" s="17">
        <v>167.7</v>
      </c>
      <c r="BE30" s="17">
        <v>164.66668000000001</v>
      </c>
      <c r="BF30" s="17">
        <v>164.66668999999999</v>
      </c>
      <c r="BG30" s="17">
        <v>3.0333100000000002</v>
      </c>
      <c r="BH30" s="17">
        <v>264.39999999999998</v>
      </c>
      <c r="BI30" s="17">
        <v>247.00002000000001</v>
      </c>
      <c r="BJ30" s="17">
        <v>247.00003000000001</v>
      </c>
      <c r="BK30" s="17">
        <v>17.39997</v>
      </c>
      <c r="BL30" s="17">
        <v>200.4</v>
      </c>
      <c r="BM30" s="17">
        <v>209.33335</v>
      </c>
      <c r="BN30" s="17">
        <v>209.33335</v>
      </c>
      <c r="BO30" s="17">
        <v>-8.9333500000000008</v>
      </c>
      <c r="BP30" s="17">
        <v>106.8</v>
      </c>
      <c r="BQ30" s="17">
        <v>104.66667</v>
      </c>
      <c r="BR30" s="17">
        <v>104.66668</v>
      </c>
      <c r="BS30" s="17">
        <v>2.1333199999999999</v>
      </c>
      <c r="BT30" s="17">
        <v>562.5</v>
      </c>
      <c r="BU30" s="17">
        <v>568.29853000000003</v>
      </c>
      <c r="BV30" s="17">
        <v>568.29854</v>
      </c>
      <c r="BW30" s="17">
        <v>-5.79854</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169.5</v>
      </c>
      <c r="CS30" s="17">
        <v>164.70731000000001</v>
      </c>
      <c r="CT30" s="17">
        <v>164.70732000000001</v>
      </c>
      <c r="CU30" s="17">
        <v>4.7926799999999998</v>
      </c>
      <c r="CV30" s="17">
        <v>7.1</v>
      </c>
      <c r="CW30" s="17">
        <v>8.3046600000000002</v>
      </c>
      <c r="CX30" s="17">
        <v>8.3046600000000002</v>
      </c>
      <c r="CY30" s="17">
        <v>-1.2046600000000001</v>
      </c>
      <c r="CZ30" s="17">
        <v>16.399999999999999</v>
      </c>
      <c r="DA30" s="17">
        <v>16.873650000000001</v>
      </c>
      <c r="DB30" s="17">
        <v>16.38111</v>
      </c>
      <c r="DC30" s="17">
        <v>1.8890000000000001E-2</v>
      </c>
      <c r="DD30" s="17">
        <v>6.9</v>
      </c>
      <c r="DE30" s="17">
        <v>6.8787000000000003</v>
      </c>
      <c r="DF30" s="17">
        <v>6.8787000000000003</v>
      </c>
      <c r="DG30" s="17">
        <v>2.1299999999999999E-2</v>
      </c>
      <c r="DH30" s="17">
        <v>5</v>
      </c>
      <c r="DI30" s="17">
        <v>4.7461900000000004</v>
      </c>
      <c r="DJ30" s="17">
        <v>4.7462</v>
      </c>
      <c r="DK30" s="17">
        <v>0.25380000000000003</v>
      </c>
      <c r="DL30" s="17">
        <v>51.2</v>
      </c>
      <c r="DM30" s="17">
        <v>69.999970000000005</v>
      </c>
      <c r="DN30" s="17">
        <v>79.990530000000007</v>
      </c>
      <c r="DO30" s="17">
        <v>-28.79053</v>
      </c>
      <c r="DP30" s="17">
        <v>6.6</v>
      </c>
      <c r="DQ30" s="17">
        <v>7.7403599999999999</v>
      </c>
      <c r="DR30" s="17">
        <v>7.7401999999999997</v>
      </c>
      <c r="DS30" s="17">
        <v>-1.1402000000000001</v>
      </c>
      <c r="DT30" s="17"/>
      <c r="DU30" s="17"/>
      <c r="DV30" s="17"/>
      <c r="DW30" s="17">
        <v>0</v>
      </c>
      <c r="DX30" s="17"/>
      <c r="DY30" s="17"/>
      <c r="DZ30" s="17"/>
      <c r="EA30" s="17">
        <v>0</v>
      </c>
      <c r="EB30" s="17"/>
      <c r="EC30" s="17"/>
      <c r="ED30" s="17"/>
      <c r="EE30" s="17">
        <v>0</v>
      </c>
      <c r="EF30" s="17">
        <v>55.1</v>
      </c>
      <c r="EG30" s="17">
        <v>54.718359999999997</v>
      </c>
      <c r="EH30" s="17">
        <v>54.71837</v>
      </c>
      <c r="EI30" s="17">
        <v>0.38163000000000002</v>
      </c>
      <c r="EJ30" s="17">
        <v>220.4</v>
      </c>
      <c r="EK30" s="17">
        <v>221.55625000000001</v>
      </c>
      <c r="EL30" s="17">
        <v>221.55625000000001</v>
      </c>
      <c r="EM30" s="17">
        <v>-1.15625</v>
      </c>
      <c r="EN30" s="17"/>
      <c r="EO30" s="17"/>
      <c r="EP30" s="17"/>
      <c r="EQ30" s="17">
        <v>0</v>
      </c>
      <c r="ER30" s="17"/>
      <c r="ES30" s="17"/>
      <c r="ET30" s="17"/>
      <c r="EU30" s="17">
        <v>0</v>
      </c>
      <c r="EV30" s="17"/>
      <c r="EW30" s="17"/>
      <c r="EX30" s="17"/>
      <c r="EY30" s="17">
        <v>0</v>
      </c>
      <c r="EZ30" s="17">
        <v>6.5</v>
      </c>
      <c r="FA30" s="17">
        <v>6.39</v>
      </c>
      <c r="FB30" s="17">
        <v>6.39</v>
      </c>
      <c r="FC30" s="17">
        <v>0.11</v>
      </c>
      <c r="FD30" s="17">
        <v>458</v>
      </c>
      <c r="FE30" s="17">
        <v>458.87795</v>
      </c>
      <c r="FF30" s="17">
        <v>458.87804999999997</v>
      </c>
      <c r="FG30" s="17">
        <v>-0.87805</v>
      </c>
      <c r="FH30" s="17">
        <v>73</v>
      </c>
      <c r="FI30" s="17">
        <v>69.248570000000001</v>
      </c>
      <c r="FJ30" s="17">
        <v>69.248570000000001</v>
      </c>
      <c r="FK30" s="17">
        <v>3.75143</v>
      </c>
      <c r="FL30" s="17">
        <v>74.599999999999994</v>
      </c>
      <c r="FM30" s="17">
        <v>72.877070000000003</v>
      </c>
      <c r="FN30" s="17"/>
      <c r="FO30" s="17">
        <v>74.599999999999994</v>
      </c>
      <c r="FP30" s="17">
        <v>38.6</v>
      </c>
      <c r="FQ30" s="17">
        <v>37.709339999999997</v>
      </c>
      <c r="FR30" s="17">
        <v>37.709339999999997</v>
      </c>
      <c r="FS30" s="17">
        <v>0.89066000000000001</v>
      </c>
      <c r="FT30" s="17">
        <v>18.3</v>
      </c>
      <c r="FU30" s="17">
        <v>19.28585</v>
      </c>
      <c r="FV30" s="17">
        <v>19.28585</v>
      </c>
      <c r="FW30" s="17">
        <v>-0.98585</v>
      </c>
      <c r="FX30" s="17">
        <v>19.8</v>
      </c>
      <c r="FY30" s="17">
        <v>19.414629999999999</v>
      </c>
      <c r="FZ30" s="17">
        <v>19.414629999999999</v>
      </c>
      <c r="GA30" s="17">
        <v>0.38536999999999999</v>
      </c>
      <c r="GB30" s="17">
        <v>92.3</v>
      </c>
      <c r="GC30" s="17">
        <v>87.657560000000004</v>
      </c>
      <c r="GD30" s="17">
        <v>87.657560000000004</v>
      </c>
      <c r="GE30" s="17">
        <v>4.6424399999999997</v>
      </c>
      <c r="GF30" s="17">
        <v>179.4</v>
      </c>
      <c r="GG30" s="17">
        <v>182.61775</v>
      </c>
      <c r="GH30" s="17">
        <v>182.61776</v>
      </c>
      <c r="GI30" s="17">
        <v>-3.2177600000000002</v>
      </c>
      <c r="GJ30" s="17">
        <v>180.2</v>
      </c>
      <c r="GK30" s="17">
        <v>182.61775</v>
      </c>
      <c r="GL30" s="17">
        <v>182.61776</v>
      </c>
      <c r="GM30" s="17">
        <v>-2.4177599999999999</v>
      </c>
      <c r="GN30" s="17">
        <v>183.1</v>
      </c>
      <c r="GO30" s="17">
        <v>182.61775</v>
      </c>
      <c r="GP30" s="17">
        <v>182.61776</v>
      </c>
      <c r="GQ30" s="17">
        <v>0.48224</v>
      </c>
      <c r="GR30" s="17">
        <v>108.5</v>
      </c>
      <c r="GS30" s="17">
        <v>110.91316999999999</v>
      </c>
      <c r="GT30" s="17">
        <v>110.91316999999999</v>
      </c>
      <c r="GU30" s="17">
        <v>-2.41317</v>
      </c>
      <c r="GV30" s="17">
        <v>7.9</v>
      </c>
      <c r="GW30" s="17">
        <v>8.5903899999999993</v>
      </c>
      <c r="GX30" s="17">
        <v>8.5903899999999993</v>
      </c>
      <c r="GY30" s="17">
        <v>-0.69038999999999995</v>
      </c>
      <c r="GZ30" s="17">
        <v>9</v>
      </c>
      <c r="HA30" s="17">
        <v>8.6197800000000004</v>
      </c>
      <c r="HB30" s="17">
        <v>8.6197900000000001</v>
      </c>
      <c r="HC30" s="17">
        <v>0.38020999999999999</v>
      </c>
      <c r="HD30" s="17">
        <v>44</v>
      </c>
      <c r="HE30" s="17">
        <v>47.262650000000001</v>
      </c>
      <c r="HF30" s="17">
        <v>47.26634</v>
      </c>
      <c r="HG30" s="17">
        <v>-3.26634</v>
      </c>
      <c r="HH30" s="17">
        <v>47.1</v>
      </c>
      <c r="HI30" s="17">
        <v>44.275120000000001</v>
      </c>
      <c r="HJ30" s="17">
        <v>44.275120000000001</v>
      </c>
      <c r="HK30" s="17">
        <v>2.8248799999999998</v>
      </c>
      <c r="HL30" s="17">
        <v>3.8</v>
      </c>
      <c r="HM30" s="17">
        <v>4.0998900000000003</v>
      </c>
      <c r="HN30" s="17">
        <v>4.0998900000000003</v>
      </c>
      <c r="HO30" s="17">
        <v>-0.29988999999999999</v>
      </c>
      <c r="HP30" s="17">
        <v>31.3</v>
      </c>
      <c r="HQ30" s="17">
        <v>31.00404</v>
      </c>
      <c r="HR30" s="17">
        <v>31.00404</v>
      </c>
      <c r="HS30" s="17">
        <v>0.29596</v>
      </c>
      <c r="HT30" s="17">
        <v>166</v>
      </c>
      <c r="HU30" s="17">
        <v>137.61006</v>
      </c>
      <c r="HV30" s="17">
        <v>171.54185000000001</v>
      </c>
      <c r="HW30" s="17">
        <v>-5.5418500000000002</v>
      </c>
      <c r="HX30" s="17">
        <v>94</v>
      </c>
      <c r="HY30" s="17">
        <v>34.847279999999998</v>
      </c>
      <c r="HZ30" s="17">
        <v>85.482579999999999</v>
      </c>
      <c r="IA30" s="17">
        <v>8.5174199999999995</v>
      </c>
      <c r="IB30" s="17"/>
      <c r="IC30" s="17"/>
      <c r="ID30" s="17"/>
      <c r="IE30" s="17">
        <v>0</v>
      </c>
      <c r="IF30" s="17"/>
      <c r="IG30" s="17"/>
      <c r="IH30" s="17"/>
      <c r="II30" s="17">
        <v>0</v>
      </c>
      <c r="IJ30" s="17">
        <v>45.1</v>
      </c>
      <c r="IK30" s="17">
        <v>48.416469999999997</v>
      </c>
      <c r="IL30" s="17">
        <v>48.41648</v>
      </c>
      <c r="IM30" s="17">
        <v>-3.3164799999999999</v>
      </c>
      <c r="IN30" s="17"/>
      <c r="IO30" s="17"/>
      <c r="IP30" s="17"/>
      <c r="IQ30" s="17">
        <v>0</v>
      </c>
      <c r="IR30" s="17"/>
      <c r="IS30" s="17"/>
      <c r="IT30" s="17"/>
      <c r="IU30" s="17">
        <v>0</v>
      </c>
      <c r="IV30" s="17"/>
      <c r="IW30" s="17"/>
      <c r="IX30" s="17"/>
      <c r="IY30" s="17">
        <v>0</v>
      </c>
      <c r="IZ30" s="17">
        <v>132.4</v>
      </c>
      <c r="JA30" s="17">
        <v>115.80683000000001</v>
      </c>
      <c r="JB30" s="17">
        <v>115.80476</v>
      </c>
      <c r="JC30" s="17">
        <v>16.59524</v>
      </c>
      <c r="JD30" s="17"/>
      <c r="JE30" s="17"/>
      <c r="JF30" s="17"/>
      <c r="JG30" s="17">
        <v>0</v>
      </c>
      <c r="JH30" s="17">
        <v>158.5</v>
      </c>
      <c r="JI30" s="17">
        <v>163.0984</v>
      </c>
      <c r="JJ30" s="17"/>
      <c r="JK30" s="17">
        <v>158.5</v>
      </c>
      <c r="JL30" s="17"/>
      <c r="JM30" s="17"/>
      <c r="JN30" s="17"/>
      <c r="JO30" s="17">
        <v>0</v>
      </c>
      <c r="JP30" s="17"/>
      <c r="JQ30" s="17"/>
      <c r="JR30" s="17"/>
      <c r="JS30" s="17">
        <v>0</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v>114.3</v>
      </c>
      <c r="KO30" s="17">
        <v>91.125649999999993</v>
      </c>
      <c r="KP30" s="17">
        <v>114.90732</v>
      </c>
      <c r="KQ30" s="17">
        <v>-0.60731999999999997</v>
      </c>
      <c r="KR30" s="17"/>
      <c r="KS30" s="17"/>
      <c r="KT30" s="17"/>
      <c r="KU30" s="17">
        <v>0</v>
      </c>
      <c r="KV30" s="17"/>
      <c r="KW30" s="17"/>
      <c r="KX30" s="17"/>
      <c r="KY30" s="17">
        <v>0</v>
      </c>
      <c r="KZ30" s="17">
        <v>156.4</v>
      </c>
      <c r="LA30" s="17">
        <v>111.61548000000001</v>
      </c>
      <c r="LB30" s="17">
        <v>182.46242000000001</v>
      </c>
      <c r="LC30" s="17">
        <v>-26.062419999999999</v>
      </c>
      <c r="LD30" s="17">
        <v>134.19999999999999</v>
      </c>
      <c r="LE30" s="17">
        <v>133.67995999999999</v>
      </c>
      <c r="LF30" s="17">
        <v>133.67995999999999</v>
      </c>
      <c r="LG30" s="17">
        <v>0.52003999999999995</v>
      </c>
      <c r="LH30" s="17">
        <v>64</v>
      </c>
      <c r="LI30" s="17">
        <v>67.461460000000002</v>
      </c>
      <c r="LJ30" s="17">
        <v>67.461460000000002</v>
      </c>
      <c r="LK30" s="17">
        <v>-3.4614600000000002</v>
      </c>
      <c r="LL30" s="17">
        <v>81.2</v>
      </c>
      <c r="LM30" s="17">
        <v>78.567989999999995</v>
      </c>
      <c r="LN30" s="17">
        <v>78.567999999999998</v>
      </c>
      <c r="LO30" s="17">
        <v>2.6320000000000001</v>
      </c>
      <c r="LP30" s="17">
        <v>30.6</v>
      </c>
      <c r="LQ30" s="17">
        <v>30.097560000000001</v>
      </c>
      <c r="LR30" s="17">
        <v>30.097560000000001</v>
      </c>
      <c r="LS30" s="17">
        <v>0.50244</v>
      </c>
      <c r="LT30" s="17"/>
      <c r="LU30" s="17"/>
      <c r="LV30" s="17"/>
      <c r="LW30" s="17">
        <v>0</v>
      </c>
      <c r="LX30" s="17"/>
      <c r="LY30" s="17"/>
      <c r="LZ30" s="17"/>
      <c r="MA30" s="17">
        <v>0</v>
      </c>
      <c r="MB30" s="17"/>
      <c r="MC30" s="17"/>
      <c r="MD30" s="17"/>
      <c r="ME30" s="17">
        <v>0</v>
      </c>
      <c r="MF30" s="17">
        <v>143.30000000000001</v>
      </c>
      <c r="MG30" s="17">
        <v>145.53532999999999</v>
      </c>
      <c r="MH30" s="17">
        <v>145.53532999999999</v>
      </c>
      <c r="MI30" s="17">
        <v>-2.2353299999999998</v>
      </c>
      <c r="MJ30" s="17">
        <v>142.30000000000001</v>
      </c>
      <c r="MK30" s="17">
        <v>145.53532999999999</v>
      </c>
      <c r="ML30" s="17">
        <v>145.53532999999999</v>
      </c>
      <c r="MM30" s="17">
        <v>-3.2353299999999998</v>
      </c>
      <c r="MN30" s="17">
        <v>147</v>
      </c>
      <c r="MO30" s="17">
        <v>145.53532999999999</v>
      </c>
      <c r="MP30" s="17">
        <v>145.53532999999999</v>
      </c>
      <c r="MQ30" s="17">
        <v>1.4646699999999999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v>
      </c>
      <c r="NU30" s="17">
        <v>0.85699999999999998</v>
      </c>
      <c r="NV30" s="17">
        <v>0.85699999999999998</v>
      </c>
      <c r="NW30" s="17">
        <v>0.443</v>
      </c>
      <c r="NX30" s="17">
        <v>96.5</v>
      </c>
      <c r="NY30" s="17">
        <v>79.400000000000006</v>
      </c>
      <c r="NZ30" s="17">
        <v>82.462000000000003</v>
      </c>
      <c r="OA30" s="17">
        <v>14.038</v>
      </c>
      <c r="OB30" s="17">
        <v>80.5</v>
      </c>
      <c r="OC30" s="17">
        <v>67.677000000000007</v>
      </c>
      <c r="OD30" s="17">
        <v>67.677000000000007</v>
      </c>
      <c r="OE30" s="17">
        <v>12.823</v>
      </c>
      <c r="OF30" s="17">
        <v>9.8000000000000007</v>
      </c>
      <c r="OG30" s="17">
        <v>12.907</v>
      </c>
      <c r="OH30" s="17">
        <v>12.907</v>
      </c>
      <c r="OI30" s="17">
        <v>-3.1070000000000002</v>
      </c>
      <c r="OJ30" s="17">
        <v>0.2</v>
      </c>
      <c r="OK30" s="17">
        <v>0.3</v>
      </c>
      <c r="OL30" s="17">
        <v>0.3</v>
      </c>
      <c r="OM30" s="17">
        <v>-0.1</v>
      </c>
      <c r="ON30" s="17">
        <v>20</v>
      </c>
      <c r="OO30" s="17">
        <v>17.560970000000001</v>
      </c>
      <c r="OP30" s="17">
        <v>17.560980000000001</v>
      </c>
      <c r="OQ30" s="17">
        <v>2.4390200000000002</v>
      </c>
      <c r="OR30" s="17">
        <v>9.9</v>
      </c>
      <c r="OS30" s="17">
        <v>9.9830000000000005</v>
      </c>
      <c r="OT30" s="17">
        <v>9.9830000000000005</v>
      </c>
      <c r="OU30" s="17">
        <v>-8.3000000000000004E-2</v>
      </c>
      <c r="OV30" s="17">
        <v>5.4</v>
      </c>
      <c r="OW30" s="17">
        <v>5.67</v>
      </c>
      <c r="OX30" s="17">
        <v>5.67</v>
      </c>
      <c r="OY30" s="17">
        <v>-0.27</v>
      </c>
      <c r="OZ30" s="17">
        <v>3.6</v>
      </c>
      <c r="PA30" s="17">
        <v>3.6</v>
      </c>
      <c r="PB30" s="17">
        <v>3.6</v>
      </c>
      <c r="PC30" s="17">
        <v>0</v>
      </c>
      <c r="PD30" s="17">
        <v>5.2</v>
      </c>
      <c r="PE30" s="17">
        <v>5</v>
      </c>
      <c r="PF30" s="17">
        <v>5</v>
      </c>
      <c r="PG30" s="17">
        <v>0.2</v>
      </c>
      <c r="PH30" s="17">
        <v>20.2</v>
      </c>
      <c r="PI30" s="17">
        <v>19.51219</v>
      </c>
      <c r="PJ30" s="17">
        <v>19.5122</v>
      </c>
      <c r="PK30" s="17">
        <v>0.68779999999999997</v>
      </c>
      <c r="PL30" s="17">
        <v>20</v>
      </c>
      <c r="PM30" s="17">
        <v>19.51219</v>
      </c>
      <c r="PN30" s="17">
        <v>19.5122</v>
      </c>
      <c r="PO30" s="17">
        <v>0.48780000000000001</v>
      </c>
      <c r="PP30" s="17">
        <v>17.75</v>
      </c>
      <c r="PQ30" s="17">
        <v>17.560970000000001</v>
      </c>
      <c r="PR30" s="17">
        <v>17.560980000000001</v>
      </c>
      <c r="PS30" s="17">
        <v>0.18901999999999999</v>
      </c>
      <c r="PT30" s="17">
        <v>3.5</v>
      </c>
      <c r="PU30" s="17">
        <v>3.5</v>
      </c>
      <c r="PV30" s="17">
        <v>3.5</v>
      </c>
      <c r="PW30" s="17">
        <v>0</v>
      </c>
      <c r="PX30" s="17">
        <v>18.7</v>
      </c>
      <c r="PY30" s="17">
        <v>18.2439</v>
      </c>
      <c r="PZ30" s="17">
        <v>18.2439</v>
      </c>
      <c r="QA30" s="17">
        <v>0.45610000000000001</v>
      </c>
      <c r="QB30" s="17">
        <v>15.1</v>
      </c>
      <c r="QC30" s="17">
        <v>14.847</v>
      </c>
      <c r="QD30" s="17">
        <v>14.847</v>
      </c>
      <c r="QE30" s="17">
        <v>0.253</v>
      </c>
      <c r="QF30" s="17">
        <v>18.3</v>
      </c>
      <c r="QG30" s="17">
        <v>17.826000000000001</v>
      </c>
      <c r="QH30" s="17">
        <v>17.826000000000001</v>
      </c>
      <c r="QI30" s="17">
        <v>0.47399999999999998</v>
      </c>
      <c r="QJ30" s="17">
        <v>22.1</v>
      </c>
      <c r="QK30" s="17">
        <v>19.3</v>
      </c>
      <c r="QL30" s="17">
        <v>20.106000000000002</v>
      </c>
      <c r="QM30" s="17">
        <v>1.994</v>
      </c>
      <c r="QN30" s="17">
        <v>68.900000000000006</v>
      </c>
      <c r="QO30" s="17">
        <v>61.9</v>
      </c>
      <c r="QP30" s="17">
        <v>58.997</v>
      </c>
      <c r="QQ30" s="17">
        <v>9.9030000000000005</v>
      </c>
      <c r="QR30" s="17">
        <v>4.7</v>
      </c>
      <c r="QS30" s="17">
        <v>4.2</v>
      </c>
      <c r="QT30" s="17">
        <v>4.2</v>
      </c>
      <c r="QU30" s="17">
        <v>0.5</v>
      </c>
      <c r="QV30" s="17">
        <v>2.4</v>
      </c>
      <c r="QW30" s="17">
        <v>2.4</v>
      </c>
      <c r="QX30" s="17">
        <v>2.4</v>
      </c>
      <c r="QY30" s="17">
        <v>0</v>
      </c>
      <c r="QZ30" s="17">
        <v>2.4</v>
      </c>
      <c r="RA30" s="17">
        <v>2.4</v>
      </c>
      <c r="RB30" s="17">
        <v>2.4</v>
      </c>
      <c r="RC30" s="17">
        <v>0</v>
      </c>
      <c r="RD30" s="17">
        <v>2.7</v>
      </c>
      <c r="RE30" s="17">
        <v>2.8</v>
      </c>
      <c r="RF30" s="17">
        <v>2.8</v>
      </c>
      <c r="RG30" s="17">
        <v>-0.1</v>
      </c>
      <c r="RH30" s="17">
        <v>19.8</v>
      </c>
      <c r="RI30" s="17">
        <v>16.806000000000001</v>
      </c>
      <c r="RJ30" s="17">
        <v>16.806000000000001</v>
      </c>
      <c r="RK30" s="17">
        <v>2.9940000000000002</v>
      </c>
      <c r="RL30" s="17">
        <v>3.6</v>
      </c>
      <c r="RM30" s="17">
        <v>3.6</v>
      </c>
      <c r="RN30" s="17">
        <v>3.6</v>
      </c>
      <c r="RO30" s="17">
        <v>0</v>
      </c>
      <c r="RP30" s="17">
        <v>17.8</v>
      </c>
      <c r="RQ30" s="17">
        <v>8.0997599999999998</v>
      </c>
      <c r="RR30" s="17">
        <v>19.869240000000001</v>
      </c>
      <c r="RS30" s="17">
        <v>-2.0692400000000002</v>
      </c>
      <c r="RT30" s="17">
        <v>2</v>
      </c>
      <c r="RU30" s="17">
        <v>2</v>
      </c>
      <c r="RV30" s="17">
        <v>2</v>
      </c>
      <c r="RW30" s="17">
        <v>0</v>
      </c>
      <c r="RX30" s="17"/>
      <c r="RY30" s="17"/>
      <c r="RZ30" s="17"/>
      <c r="SA30" s="17">
        <v>0</v>
      </c>
      <c r="SB30" s="17">
        <v>15.2</v>
      </c>
      <c r="SC30" s="17">
        <v>12.09756</v>
      </c>
      <c r="SD30" s="17">
        <v>12.09756</v>
      </c>
      <c r="SE30" s="17">
        <v>3.1024400000000001</v>
      </c>
      <c r="SF30" s="17">
        <v>8.6</v>
      </c>
      <c r="SG30" s="17">
        <v>9.0519999999999996</v>
      </c>
      <c r="SH30" s="17">
        <v>9.0519999999999996</v>
      </c>
      <c r="SI30" s="17">
        <v>-0.45200000000000001</v>
      </c>
      <c r="SJ30" s="17">
        <v>20.2</v>
      </c>
      <c r="SK30" s="17">
        <v>19.51219</v>
      </c>
      <c r="SL30" s="17">
        <v>19.5122</v>
      </c>
      <c r="SM30" s="17">
        <v>0.68779999999999997</v>
      </c>
      <c r="SN30" s="17">
        <v>20.2</v>
      </c>
      <c r="SO30" s="17">
        <v>19.51219</v>
      </c>
      <c r="SP30" s="17">
        <v>19.5122</v>
      </c>
      <c r="SQ30" s="17">
        <v>0.68779999999999997</v>
      </c>
      <c r="SR30" s="17">
        <v>20</v>
      </c>
      <c r="SS30" s="17">
        <v>19.317070000000001</v>
      </c>
      <c r="ST30" s="17">
        <v>19.317070000000001</v>
      </c>
      <c r="SU30" s="17">
        <v>0.68293000000000004</v>
      </c>
      <c r="SV30" s="17">
        <v>14.9</v>
      </c>
      <c r="SW30" s="17">
        <v>9.4740000000000002</v>
      </c>
      <c r="SX30" s="17">
        <v>9.4740000000000002</v>
      </c>
      <c r="SY30" s="17">
        <v>5.4260000000000002</v>
      </c>
      <c r="SZ30" s="17">
        <v>43.1</v>
      </c>
      <c r="TA30" s="17">
        <v>27.715</v>
      </c>
      <c r="TB30" s="17">
        <v>27.715</v>
      </c>
      <c r="TC30" s="17">
        <v>15.385</v>
      </c>
      <c r="TD30" s="17">
        <v>32.5</v>
      </c>
      <c r="TE30" s="17">
        <v>37.506999999999998</v>
      </c>
      <c r="TF30" s="17">
        <v>37.506999999999998</v>
      </c>
      <c r="TG30" s="17">
        <v>-5.0069999999999997</v>
      </c>
      <c r="TH30" s="17">
        <v>47</v>
      </c>
      <c r="TI30" s="17">
        <v>51.3</v>
      </c>
      <c r="TJ30" s="17">
        <v>29.76</v>
      </c>
      <c r="TK30" s="17">
        <v>17.239999999999998</v>
      </c>
      <c r="TL30" s="17">
        <v>56.3</v>
      </c>
      <c r="TM30" s="17">
        <v>55.3</v>
      </c>
      <c r="TN30" s="17">
        <v>27.44</v>
      </c>
      <c r="TO30" s="17">
        <v>28.86</v>
      </c>
      <c r="TP30" s="17">
        <v>5.5</v>
      </c>
      <c r="TQ30" s="17">
        <v>6.2190000000000003</v>
      </c>
      <c r="TR30" s="17">
        <v>6.2190000000000003</v>
      </c>
      <c r="TS30" s="17">
        <v>-0.71899999999999997</v>
      </c>
      <c r="TT30" s="17">
        <v>6.5</v>
      </c>
      <c r="TU30" s="17">
        <v>4.391</v>
      </c>
      <c r="TV30" s="17">
        <v>4.391</v>
      </c>
      <c r="TW30" s="17">
        <v>2.109</v>
      </c>
      <c r="TX30" s="17">
        <v>21</v>
      </c>
      <c r="TY30" s="17">
        <v>18.536580000000001</v>
      </c>
      <c r="TZ30" s="17">
        <v>18.53659</v>
      </c>
      <c r="UA30" s="17">
        <v>2.4634100000000001</v>
      </c>
      <c r="UB30" s="17">
        <v>7.1</v>
      </c>
      <c r="UC30" s="17">
        <v>5</v>
      </c>
      <c r="UD30" s="17">
        <v>5</v>
      </c>
      <c r="UE30" s="17">
        <v>2.1</v>
      </c>
      <c r="UF30" s="17">
        <v>8.4</v>
      </c>
      <c r="UG30" s="17">
        <v>7.5</v>
      </c>
      <c r="UH30" s="17">
        <v>7.5</v>
      </c>
      <c r="UI30" s="17">
        <v>0.9</v>
      </c>
      <c r="UJ30" s="17">
        <v>20</v>
      </c>
      <c r="UK30" s="17">
        <v>19.51219</v>
      </c>
      <c r="UL30" s="17">
        <v>19.5122</v>
      </c>
      <c r="UM30" s="17">
        <v>0.48780000000000001</v>
      </c>
      <c r="UN30" s="17">
        <v>10</v>
      </c>
      <c r="UO30" s="17">
        <v>19.51219</v>
      </c>
      <c r="UP30" s="17">
        <v>19.5122</v>
      </c>
      <c r="UQ30" s="17">
        <v>-9.5122</v>
      </c>
      <c r="UR30" s="17">
        <v>9.5</v>
      </c>
      <c r="US30" s="17">
        <v>10</v>
      </c>
      <c r="UT30" s="17">
        <v>10</v>
      </c>
      <c r="UU30" s="17">
        <v>-0.5</v>
      </c>
      <c r="UV30" s="17">
        <v>6.6</v>
      </c>
      <c r="UW30" s="17">
        <v>10.244</v>
      </c>
      <c r="UX30" s="17">
        <v>10.244</v>
      </c>
      <c r="UY30" s="17">
        <v>-3.6440000000000001</v>
      </c>
      <c r="UZ30" s="17">
        <v>17.5</v>
      </c>
      <c r="VA30" s="17"/>
      <c r="VB30" s="17">
        <v>16.145</v>
      </c>
      <c r="VC30" s="17">
        <v>1.355</v>
      </c>
      <c r="VD30" s="17">
        <v>117</v>
      </c>
      <c r="VE30" s="17">
        <v>115.6</v>
      </c>
      <c r="VF30" s="17">
        <v>138.50700000000001</v>
      </c>
      <c r="VG30" s="17">
        <v>-21.507000000000001</v>
      </c>
      <c r="VH30" s="17">
        <v>0.6</v>
      </c>
      <c r="VI30" s="17">
        <v>0.6</v>
      </c>
      <c r="VJ30" s="17">
        <v>0.6</v>
      </c>
      <c r="VK30" s="17">
        <v>0</v>
      </c>
      <c r="VL30" s="17">
        <v>9.4</v>
      </c>
      <c r="VM30" s="17">
        <v>60.9</v>
      </c>
      <c r="VN30" s="17">
        <v>41.728999999999999</v>
      </c>
      <c r="VO30" s="17">
        <v>-32.329000000000001</v>
      </c>
      <c r="VP30" s="17">
        <v>24.5</v>
      </c>
      <c r="VQ30" s="17">
        <v>72.599999999999994</v>
      </c>
      <c r="VR30" s="17">
        <v>56.112000000000002</v>
      </c>
      <c r="VS30" s="17">
        <v>-31.611999999999998</v>
      </c>
      <c r="VT30" s="17">
        <v>100.2</v>
      </c>
      <c r="VU30" s="17">
        <v>86.2</v>
      </c>
      <c r="VV30" s="17">
        <v>109.185</v>
      </c>
      <c r="VW30" s="17">
        <v>-8.9849999999999994</v>
      </c>
      <c r="VX30" s="17">
        <v>18.2</v>
      </c>
      <c r="VY30" s="17">
        <v>14.762</v>
      </c>
      <c r="VZ30" s="17">
        <v>14.762</v>
      </c>
      <c r="WA30" s="17">
        <v>3.4380000000000002</v>
      </c>
      <c r="WB30" s="17">
        <v>6</v>
      </c>
      <c r="WC30" s="17">
        <v>5.4</v>
      </c>
      <c r="WD30" s="17">
        <v>5.4</v>
      </c>
      <c r="WE30" s="17">
        <v>0.6</v>
      </c>
      <c r="WF30" s="17">
        <v>20</v>
      </c>
      <c r="WG30" s="17">
        <v>19.317070000000001</v>
      </c>
      <c r="WH30" s="17">
        <v>19.317070000000001</v>
      </c>
      <c r="WI30" s="17">
        <v>0.68293000000000004</v>
      </c>
      <c r="WJ30" s="17">
        <v>7.6</v>
      </c>
      <c r="WK30" s="17">
        <v>10.8</v>
      </c>
      <c r="WL30" s="17">
        <v>10.8</v>
      </c>
      <c r="WM30" s="17">
        <v>-3.2</v>
      </c>
      <c r="WN30" s="17">
        <v>14.9</v>
      </c>
      <c r="WO30" s="17">
        <v>55</v>
      </c>
      <c r="WP30" s="17">
        <v>55</v>
      </c>
      <c r="WQ30" s="17">
        <v>-40.1</v>
      </c>
      <c r="WR30" s="17">
        <v>35.700000000000003</v>
      </c>
      <c r="WS30" s="17"/>
      <c r="WT30" s="17"/>
      <c r="WU30" s="17">
        <v>35.700000000000003</v>
      </c>
      <c r="WV30" s="17">
        <v>28.8</v>
      </c>
      <c r="WW30" s="17">
        <v>29.184000000000001</v>
      </c>
      <c r="WX30" s="17">
        <v>29.184000000000001</v>
      </c>
      <c r="WY30" s="17">
        <v>-0.38400000000000001</v>
      </c>
      <c r="WZ30" s="17">
        <v>3.5</v>
      </c>
      <c r="XA30" s="17">
        <v>2.8159999999999998</v>
      </c>
      <c r="XB30" s="17">
        <v>2.8159999999999998</v>
      </c>
      <c r="XC30" s="17">
        <v>0.68400000000000005</v>
      </c>
      <c r="XD30" s="17">
        <v>14</v>
      </c>
      <c r="XE30" s="17">
        <v>14</v>
      </c>
      <c r="XF30" s="17">
        <v>14</v>
      </c>
      <c r="XG30" s="17">
        <v>0</v>
      </c>
      <c r="XH30" s="17">
        <v>17.5</v>
      </c>
      <c r="XI30" s="17">
        <v>17</v>
      </c>
      <c r="XJ30" s="17">
        <v>17</v>
      </c>
      <c r="XK30" s="17">
        <v>0.5</v>
      </c>
      <c r="XL30" s="17">
        <v>5.3</v>
      </c>
      <c r="XM30" s="17">
        <v>8.18</v>
      </c>
      <c r="XN30" s="17">
        <v>8.18</v>
      </c>
      <c r="XO30" s="17">
        <v>-2.88</v>
      </c>
    </row>
    <row r="31" spans="1:639" ht="24" customHeight="1" x14ac:dyDescent="0.3">
      <c r="A31" s="1"/>
      <c r="B31" s="16" t="s">
        <v>71</v>
      </c>
      <c r="C31" s="16" t="s">
        <v>668</v>
      </c>
      <c r="D31" s="17">
        <v>1</v>
      </c>
      <c r="E31" s="17">
        <v>1.01</v>
      </c>
      <c r="F31" s="17">
        <v>1.01</v>
      </c>
      <c r="G31" s="17">
        <v>-0.01</v>
      </c>
      <c r="H31" s="17">
        <v>1.5</v>
      </c>
      <c r="I31" s="17">
        <v>1.66</v>
      </c>
      <c r="J31" s="17">
        <v>1.66</v>
      </c>
      <c r="K31" s="17">
        <v>-0.16</v>
      </c>
      <c r="L31" s="17">
        <v>4.3</v>
      </c>
      <c r="M31" s="17">
        <v>3.5488499999999998</v>
      </c>
      <c r="N31" s="17">
        <v>3.5488499999999998</v>
      </c>
      <c r="O31" s="17">
        <v>0.75114999999999998</v>
      </c>
      <c r="P31" s="17">
        <v>645</v>
      </c>
      <c r="Q31" s="17">
        <v>646.79789000000005</v>
      </c>
      <c r="R31" s="17">
        <v>646.79789000000005</v>
      </c>
      <c r="S31" s="17">
        <v>-1.79789</v>
      </c>
      <c r="T31" s="17">
        <v>218.7</v>
      </c>
      <c r="U31" s="17">
        <v>211.44126</v>
      </c>
      <c r="V31" s="17">
        <v>211.44126</v>
      </c>
      <c r="W31" s="17">
        <v>7.2587400000000004</v>
      </c>
      <c r="X31" s="17"/>
      <c r="Y31" s="17"/>
      <c r="Z31" s="17"/>
      <c r="AA31" s="17">
        <v>0</v>
      </c>
      <c r="AB31" s="17"/>
      <c r="AC31" s="17"/>
      <c r="AD31" s="17"/>
      <c r="AE31" s="17">
        <v>0</v>
      </c>
      <c r="AF31" s="17">
        <v>91.6</v>
      </c>
      <c r="AG31" s="17">
        <v>92.226339999999993</v>
      </c>
      <c r="AH31" s="17">
        <v>92.226339999999993</v>
      </c>
      <c r="AI31" s="17">
        <v>-0.62634000000000001</v>
      </c>
      <c r="AJ31" s="17">
        <v>237.9</v>
      </c>
      <c r="AK31" s="17">
        <v>244.03479999999999</v>
      </c>
      <c r="AL31" s="17">
        <v>244.03479999999999</v>
      </c>
      <c r="AM31" s="17">
        <v>-6.1348000000000003</v>
      </c>
      <c r="AN31" s="17"/>
      <c r="AO31" s="17"/>
      <c r="AP31" s="17"/>
      <c r="AQ31" s="17">
        <v>0</v>
      </c>
      <c r="AR31" s="17"/>
      <c r="AS31" s="17"/>
      <c r="AT31" s="17"/>
      <c r="AU31" s="17">
        <v>0</v>
      </c>
      <c r="AV31" s="17">
        <v>172.2</v>
      </c>
      <c r="AW31" s="17">
        <v>168.44445999999999</v>
      </c>
      <c r="AX31" s="17">
        <v>168.44445999999999</v>
      </c>
      <c r="AY31" s="17">
        <v>3.7555399999999999</v>
      </c>
      <c r="AZ31" s="17">
        <v>181</v>
      </c>
      <c r="BA31" s="17">
        <v>168.44445999999999</v>
      </c>
      <c r="BB31" s="17">
        <v>168.44445999999999</v>
      </c>
      <c r="BC31" s="17">
        <v>12.555540000000001</v>
      </c>
      <c r="BD31" s="17">
        <v>180.8</v>
      </c>
      <c r="BE31" s="17">
        <v>168.44445999999999</v>
      </c>
      <c r="BF31" s="17">
        <v>168.44445999999999</v>
      </c>
      <c r="BG31" s="17">
        <v>12.35554</v>
      </c>
      <c r="BH31" s="17">
        <v>267.7</v>
      </c>
      <c r="BI31" s="17">
        <v>252.66668999999999</v>
      </c>
      <c r="BJ31" s="17">
        <v>252.66669999999999</v>
      </c>
      <c r="BK31" s="17">
        <v>15.033300000000001</v>
      </c>
      <c r="BL31" s="17">
        <v>196.9</v>
      </c>
      <c r="BM31" s="17">
        <v>209.33335</v>
      </c>
      <c r="BN31" s="17">
        <v>209.33335</v>
      </c>
      <c r="BO31" s="17">
        <v>-12.433350000000001</v>
      </c>
      <c r="BP31" s="17">
        <v>106.6</v>
      </c>
      <c r="BQ31" s="17">
        <v>104.66667</v>
      </c>
      <c r="BR31" s="17">
        <v>104.66668</v>
      </c>
      <c r="BS31" s="17">
        <v>1.9333199999999999</v>
      </c>
      <c r="BT31" s="17">
        <v>554.4</v>
      </c>
      <c r="BU31" s="17">
        <v>568.29853000000003</v>
      </c>
      <c r="BV31" s="17">
        <v>568.29854</v>
      </c>
      <c r="BW31" s="17">
        <v>-13.898540000000001</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167.6</v>
      </c>
      <c r="CS31" s="17">
        <v>164.70731000000001</v>
      </c>
      <c r="CT31" s="17">
        <v>164.70732000000001</v>
      </c>
      <c r="CU31" s="17">
        <v>2.8926799999999999</v>
      </c>
      <c r="CV31" s="17">
        <v>8.4</v>
      </c>
      <c r="CW31" s="17">
        <v>8.3046600000000002</v>
      </c>
      <c r="CX31" s="17">
        <v>8.3046600000000002</v>
      </c>
      <c r="CY31" s="17">
        <v>9.5339999999999994E-2</v>
      </c>
      <c r="CZ31" s="17">
        <v>16.2</v>
      </c>
      <c r="DA31" s="17">
        <v>16.873650000000001</v>
      </c>
      <c r="DB31" s="17">
        <v>16.231110000000001</v>
      </c>
      <c r="DC31" s="17">
        <v>-3.1109999999999999E-2</v>
      </c>
      <c r="DD31" s="17">
        <v>6.8</v>
      </c>
      <c r="DE31" s="17">
        <v>6.8787000000000003</v>
      </c>
      <c r="DF31" s="17">
        <v>6.8787000000000003</v>
      </c>
      <c r="DG31" s="17">
        <v>-7.8700000000000006E-2</v>
      </c>
      <c r="DH31" s="17">
        <v>5</v>
      </c>
      <c r="DI31" s="17">
        <v>4.7461900000000004</v>
      </c>
      <c r="DJ31" s="17">
        <v>4.7462</v>
      </c>
      <c r="DK31" s="17">
        <v>0.25380000000000003</v>
      </c>
      <c r="DL31" s="17">
        <v>49.7</v>
      </c>
      <c r="DM31" s="17">
        <v>69.999970000000005</v>
      </c>
      <c r="DN31" s="17">
        <v>114.87719</v>
      </c>
      <c r="DO31" s="17">
        <v>-65.177189999999996</v>
      </c>
      <c r="DP31" s="17">
        <v>5.7</v>
      </c>
      <c r="DQ31" s="17">
        <v>7.7405099999999996</v>
      </c>
      <c r="DR31" s="17">
        <v>8.9130000000000003</v>
      </c>
      <c r="DS31" s="17">
        <v>-3.2130000000000001</v>
      </c>
      <c r="DT31" s="17"/>
      <c r="DU31" s="17"/>
      <c r="DV31" s="17"/>
      <c r="DW31" s="17">
        <v>0</v>
      </c>
      <c r="DX31" s="17"/>
      <c r="DY31" s="17"/>
      <c r="DZ31" s="17"/>
      <c r="EA31" s="17">
        <v>0</v>
      </c>
      <c r="EB31" s="17"/>
      <c r="EC31" s="17"/>
      <c r="ED31" s="17"/>
      <c r="EE31" s="17">
        <v>0</v>
      </c>
      <c r="EF31" s="17">
        <v>54.8</v>
      </c>
      <c r="EG31" s="17">
        <v>54.718359999999997</v>
      </c>
      <c r="EH31" s="17">
        <v>54.71837</v>
      </c>
      <c r="EI31" s="17">
        <v>8.1629999999999994E-2</v>
      </c>
      <c r="EJ31" s="17">
        <v>222.5</v>
      </c>
      <c r="EK31" s="17">
        <v>221.55625000000001</v>
      </c>
      <c r="EL31" s="17">
        <v>221.55625000000001</v>
      </c>
      <c r="EM31" s="17">
        <v>0.94374999999999998</v>
      </c>
      <c r="EN31" s="17"/>
      <c r="EO31" s="17"/>
      <c r="EP31" s="17"/>
      <c r="EQ31" s="17">
        <v>0</v>
      </c>
      <c r="ER31" s="17"/>
      <c r="ES31" s="17"/>
      <c r="ET31" s="17"/>
      <c r="EU31" s="17">
        <v>0</v>
      </c>
      <c r="EV31" s="17"/>
      <c r="EW31" s="17"/>
      <c r="EX31" s="17"/>
      <c r="EY31" s="17">
        <v>0</v>
      </c>
      <c r="EZ31" s="17">
        <v>6.5</v>
      </c>
      <c r="FA31" s="17">
        <v>6.39</v>
      </c>
      <c r="FB31" s="17">
        <v>6.39</v>
      </c>
      <c r="FC31" s="17">
        <v>0.11</v>
      </c>
      <c r="FD31" s="17">
        <v>457.2</v>
      </c>
      <c r="FE31" s="17">
        <v>458.87795</v>
      </c>
      <c r="FF31" s="17">
        <v>458.87804999999997</v>
      </c>
      <c r="FG31" s="17">
        <v>-1.67805</v>
      </c>
      <c r="FH31" s="17">
        <v>73.900000000000006</v>
      </c>
      <c r="FI31" s="17">
        <v>69.248570000000001</v>
      </c>
      <c r="FJ31" s="17">
        <v>69.248570000000001</v>
      </c>
      <c r="FK31" s="17">
        <v>4.6514300000000004</v>
      </c>
      <c r="FL31" s="17">
        <v>75.599999999999994</v>
      </c>
      <c r="FM31" s="17">
        <v>72.877070000000003</v>
      </c>
      <c r="FN31" s="17"/>
      <c r="FO31" s="17">
        <v>75.599999999999994</v>
      </c>
      <c r="FP31" s="17">
        <v>41.6</v>
      </c>
      <c r="FQ31" s="17">
        <v>37.709339999999997</v>
      </c>
      <c r="FR31" s="17">
        <v>37.709339999999997</v>
      </c>
      <c r="FS31" s="17">
        <v>3.89066</v>
      </c>
      <c r="FT31" s="17">
        <v>18.399999999999999</v>
      </c>
      <c r="FU31" s="17">
        <v>19.28585</v>
      </c>
      <c r="FV31" s="17">
        <v>19.28585</v>
      </c>
      <c r="FW31" s="17">
        <v>-0.88585000000000003</v>
      </c>
      <c r="FX31" s="17">
        <v>19.8</v>
      </c>
      <c r="FY31" s="17">
        <v>19.414629999999999</v>
      </c>
      <c r="FZ31" s="17">
        <v>19.414629999999999</v>
      </c>
      <c r="GA31" s="17">
        <v>0.38536999999999999</v>
      </c>
      <c r="GB31" s="17">
        <v>89.3</v>
      </c>
      <c r="GC31" s="17">
        <v>87.657560000000004</v>
      </c>
      <c r="GD31" s="17">
        <v>87.657560000000004</v>
      </c>
      <c r="GE31" s="17">
        <v>1.6424399999999999</v>
      </c>
      <c r="GF31" s="17">
        <v>176.3</v>
      </c>
      <c r="GG31" s="17">
        <v>182.61775</v>
      </c>
      <c r="GH31" s="17">
        <v>182.61776</v>
      </c>
      <c r="GI31" s="17">
        <v>-6.3177599999999998</v>
      </c>
      <c r="GJ31" s="17">
        <v>176.6</v>
      </c>
      <c r="GK31" s="17">
        <v>182.61775</v>
      </c>
      <c r="GL31" s="17">
        <v>182.61776</v>
      </c>
      <c r="GM31" s="17">
        <v>-6.01776</v>
      </c>
      <c r="GN31" s="17">
        <v>181.9</v>
      </c>
      <c r="GO31" s="17">
        <v>182.61775</v>
      </c>
      <c r="GP31" s="17">
        <v>182.61776</v>
      </c>
      <c r="GQ31" s="17">
        <v>-0.71775999999999995</v>
      </c>
      <c r="GR31" s="17">
        <v>109.1</v>
      </c>
      <c r="GS31" s="17">
        <v>110.91316999999999</v>
      </c>
      <c r="GT31" s="17">
        <v>110.91316999999999</v>
      </c>
      <c r="GU31" s="17">
        <v>-1.8131699999999999</v>
      </c>
      <c r="GV31" s="17">
        <v>7.9</v>
      </c>
      <c r="GW31" s="17">
        <v>8.5903899999999993</v>
      </c>
      <c r="GX31" s="17">
        <v>8.5903899999999993</v>
      </c>
      <c r="GY31" s="17">
        <v>-0.69038999999999995</v>
      </c>
      <c r="GZ31" s="17">
        <v>9</v>
      </c>
      <c r="HA31" s="17">
        <v>8.6197800000000004</v>
      </c>
      <c r="HB31" s="17">
        <v>8.6197900000000001</v>
      </c>
      <c r="HC31" s="17">
        <v>0.38020999999999999</v>
      </c>
      <c r="HD31" s="17">
        <v>43.9</v>
      </c>
      <c r="HE31" s="17">
        <v>47.265619999999998</v>
      </c>
      <c r="HF31" s="17">
        <v>47.26634</v>
      </c>
      <c r="HG31" s="17">
        <v>-3.3663400000000001</v>
      </c>
      <c r="HH31" s="17">
        <v>47.1</v>
      </c>
      <c r="HI31" s="17">
        <v>44.275120000000001</v>
      </c>
      <c r="HJ31" s="17">
        <v>44.275120000000001</v>
      </c>
      <c r="HK31" s="17">
        <v>2.8248799999999998</v>
      </c>
      <c r="HL31" s="17">
        <v>3.8</v>
      </c>
      <c r="HM31" s="17">
        <v>4.0998900000000003</v>
      </c>
      <c r="HN31" s="17">
        <v>4.0998900000000003</v>
      </c>
      <c r="HO31" s="17">
        <v>-0.29988999999999999</v>
      </c>
      <c r="HP31" s="17">
        <v>31.7</v>
      </c>
      <c r="HQ31" s="17">
        <v>31.00404</v>
      </c>
      <c r="HR31" s="17">
        <v>31.00404</v>
      </c>
      <c r="HS31" s="17">
        <v>0.69596000000000002</v>
      </c>
      <c r="HT31" s="17">
        <v>164.5</v>
      </c>
      <c r="HU31" s="17">
        <v>149.67237</v>
      </c>
      <c r="HV31" s="17">
        <v>171.54185000000001</v>
      </c>
      <c r="HW31" s="17">
        <v>-7.0418500000000002</v>
      </c>
      <c r="HX31" s="17">
        <v>93.6</v>
      </c>
      <c r="HY31" s="17">
        <v>53.18994</v>
      </c>
      <c r="HZ31" s="17">
        <v>85.482579999999999</v>
      </c>
      <c r="IA31" s="17">
        <v>8.1174199999999992</v>
      </c>
      <c r="IB31" s="17"/>
      <c r="IC31" s="17"/>
      <c r="ID31" s="17"/>
      <c r="IE31" s="17">
        <v>0</v>
      </c>
      <c r="IF31" s="17"/>
      <c r="IG31" s="17"/>
      <c r="IH31" s="17"/>
      <c r="II31" s="17">
        <v>0</v>
      </c>
      <c r="IJ31" s="17">
        <v>45.3</v>
      </c>
      <c r="IK31" s="17">
        <v>48.416469999999997</v>
      </c>
      <c r="IL31" s="17">
        <v>48.41648</v>
      </c>
      <c r="IM31" s="17">
        <v>-3.1164800000000001</v>
      </c>
      <c r="IN31" s="17"/>
      <c r="IO31" s="17"/>
      <c r="IP31" s="17"/>
      <c r="IQ31" s="17">
        <v>0</v>
      </c>
      <c r="IR31" s="17"/>
      <c r="IS31" s="17"/>
      <c r="IT31" s="17"/>
      <c r="IU31" s="17">
        <v>0</v>
      </c>
      <c r="IV31" s="17"/>
      <c r="IW31" s="17"/>
      <c r="IX31" s="17"/>
      <c r="IY31" s="17">
        <v>0</v>
      </c>
      <c r="IZ31" s="17">
        <v>131.80000000000001</v>
      </c>
      <c r="JA31" s="17">
        <v>121.61386</v>
      </c>
      <c r="JB31" s="17">
        <v>115.80476</v>
      </c>
      <c r="JC31" s="17">
        <v>15.995240000000001</v>
      </c>
      <c r="JD31" s="17"/>
      <c r="JE31" s="17"/>
      <c r="JF31" s="17"/>
      <c r="JG31" s="17">
        <v>0</v>
      </c>
      <c r="JH31" s="17">
        <v>156.4</v>
      </c>
      <c r="JI31" s="17">
        <v>170.56312</v>
      </c>
      <c r="JJ31" s="17"/>
      <c r="JK31" s="17">
        <v>156.4</v>
      </c>
      <c r="JL31" s="17"/>
      <c r="JM31" s="17"/>
      <c r="JN31" s="17"/>
      <c r="JO31" s="17">
        <v>0</v>
      </c>
      <c r="JP31" s="17"/>
      <c r="JQ31" s="17"/>
      <c r="JR31" s="17"/>
      <c r="JS31" s="17">
        <v>0</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v>114.1</v>
      </c>
      <c r="KO31" s="17">
        <v>104.52623</v>
      </c>
      <c r="KP31" s="17">
        <v>114.90732</v>
      </c>
      <c r="KQ31" s="17">
        <v>-0.80732000000000004</v>
      </c>
      <c r="KR31" s="17"/>
      <c r="KS31" s="17"/>
      <c r="KT31" s="17"/>
      <c r="KU31" s="17">
        <v>0</v>
      </c>
      <c r="KV31" s="17"/>
      <c r="KW31" s="17"/>
      <c r="KX31" s="17"/>
      <c r="KY31" s="17">
        <v>0</v>
      </c>
      <c r="KZ31" s="17">
        <v>159.1</v>
      </c>
      <c r="LA31" s="17">
        <v>143.02087</v>
      </c>
      <c r="LB31" s="17">
        <v>182.46243999999999</v>
      </c>
      <c r="LC31" s="17">
        <v>-23.362439999999999</v>
      </c>
      <c r="LD31" s="17">
        <v>132.80000000000001</v>
      </c>
      <c r="LE31" s="17">
        <v>133.67995999999999</v>
      </c>
      <c r="LF31" s="17">
        <v>133.67995999999999</v>
      </c>
      <c r="LG31" s="17">
        <v>-0.87995999999999996</v>
      </c>
      <c r="LH31" s="17">
        <v>63.1</v>
      </c>
      <c r="LI31" s="17">
        <v>67.461460000000002</v>
      </c>
      <c r="LJ31" s="17">
        <v>67.461460000000002</v>
      </c>
      <c r="LK31" s="17">
        <v>-4.3614600000000001</v>
      </c>
      <c r="LL31" s="17">
        <v>80.8</v>
      </c>
      <c r="LM31" s="17">
        <v>78.567989999999995</v>
      </c>
      <c r="LN31" s="17">
        <v>78.567999999999998</v>
      </c>
      <c r="LO31" s="17">
        <v>2.2320000000000002</v>
      </c>
      <c r="LP31" s="17">
        <v>30.6</v>
      </c>
      <c r="LQ31" s="17">
        <v>30.097560000000001</v>
      </c>
      <c r="LR31" s="17">
        <v>30.097560000000001</v>
      </c>
      <c r="LS31" s="17">
        <v>0.50244</v>
      </c>
      <c r="LT31" s="17"/>
      <c r="LU31" s="17"/>
      <c r="LV31" s="17"/>
      <c r="LW31" s="17">
        <v>0</v>
      </c>
      <c r="LX31" s="17"/>
      <c r="LY31" s="17"/>
      <c r="LZ31" s="17"/>
      <c r="MA31" s="17">
        <v>0</v>
      </c>
      <c r="MB31" s="17"/>
      <c r="MC31" s="17"/>
      <c r="MD31" s="17"/>
      <c r="ME31" s="17">
        <v>0</v>
      </c>
      <c r="MF31" s="17">
        <v>143</v>
      </c>
      <c r="MG31" s="17">
        <v>144.56179</v>
      </c>
      <c r="MH31" s="17">
        <v>144.56180000000001</v>
      </c>
      <c r="MI31" s="17">
        <v>-1.5618000000000001</v>
      </c>
      <c r="MJ31" s="17">
        <v>141.80000000000001</v>
      </c>
      <c r="MK31" s="17">
        <v>144.56179</v>
      </c>
      <c r="ML31" s="17">
        <v>144.56180000000001</v>
      </c>
      <c r="MM31" s="17">
        <v>-2.7618</v>
      </c>
      <c r="MN31" s="17">
        <v>146.1</v>
      </c>
      <c r="MO31" s="17">
        <v>144.56179</v>
      </c>
      <c r="MP31" s="17">
        <v>144.56180000000001</v>
      </c>
      <c r="MQ31" s="17">
        <v>1.5382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0.7</v>
      </c>
      <c r="NU31" s="17">
        <v>0.84899999999999998</v>
      </c>
      <c r="NV31" s="17">
        <v>0.84899999999999998</v>
      </c>
      <c r="NW31" s="17">
        <v>-0.14899999999999999</v>
      </c>
      <c r="NX31" s="17">
        <v>98.1</v>
      </c>
      <c r="NY31" s="17">
        <v>80.900000000000006</v>
      </c>
      <c r="NZ31" s="17">
        <v>82.867999999999995</v>
      </c>
      <c r="OA31" s="17">
        <v>15.231999999999999</v>
      </c>
      <c r="OB31" s="17">
        <v>80.400000000000006</v>
      </c>
      <c r="OC31" s="17">
        <v>70.81</v>
      </c>
      <c r="OD31" s="17">
        <v>70.81</v>
      </c>
      <c r="OE31" s="17">
        <v>9.59</v>
      </c>
      <c r="OF31" s="17">
        <v>7.9</v>
      </c>
      <c r="OG31" s="17">
        <v>13.61</v>
      </c>
      <c r="OH31" s="17">
        <v>13.61</v>
      </c>
      <c r="OI31" s="17">
        <v>-5.71</v>
      </c>
      <c r="OJ31" s="17">
        <v>0.2</v>
      </c>
      <c r="OK31" s="17">
        <v>0.4</v>
      </c>
      <c r="OL31" s="17">
        <v>0.4</v>
      </c>
      <c r="OM31" s="17">
        <v>-0.2</v>
      </c>
      <c r="ON31" s="17">
        <v>20</v>
      </c>
      <c r="OO31" s="17">
        <v>17.560970000000001</v>
      </c>
      <c r="OP31" s="17">
        <v>17.560980000000001</v>
      </c>
      <c r="OQ31" s="17">
        <v>2.4390200000000002</v>
      </c>
      <c r="OR31" s="17">
        <v>10</v>
      </c>
      <c r="OS31" s="17">
        <v>9.9830000000000005</v>
      </c>
      <c r="OT31" s="17">
        <v>9.9830000000000005</v>
      </c>
      <c r="OU31" s="17">
        <v>1.7000000000000001E-2</v>
      </c>
      <c r="OV31" s="17">
        <v>5.4</v>
      </c>
      <c r="OW31" s="17">
        <v>5.67</v>
      </c>
      <c r="OX31" s="17">
        <v>5.67</v>
      </c>
      <c r="OY31" s="17">
        <v>-0.27</v>
      </c>
      <c r="OZ31" s="17">
        <v>3.6</v>
      </c>
      <c r="PA31" s="17">
        <v>3.6</v>
      </c>
      <c r="PB31" s="17">
        <v>3.6</v>
      </c>
      <c r="PC31" s="17">
        <v>0</v>
      </c>
      <c r="PD31" s="17">
        <v>5.2</v>
      </c>
      <c r="PE31" s="17">
        <v>5</v>
      </c>
      <c r="PF31" s="17">
        <v>5</v>
      </c>
      <c r="PG31" s="17">
        <v>0.2</v>
      </c>
      <c r="PH31" s="17">
        <v>19.899999999999999</v>
      </c>
      <c r="PI31" s="17">
        <v>19.51219</v>
      </c>
      <c r="PJ31" s="17">
        <v>19.5122</v>
      </c>
      <c r="PK31" s="17">
        <v>0.38779999999999998</v>
      </c>
      <c r="PL31" s="17">
        <v>20</v>
      </c>
      <c r="PM31" s="17">
        <v>19.51219</v>
      </c>
      <c r="PN31" s="17">
        <v>19.5122</v>
      </c>
      <c r="PO31" s="17">
        <v>0.48780000000000001</v>
      </c>
      <c r="PP31" s="17">
        <v>17.77</v>
      </c>
      <c r="PQ31" s="17">
        <v>17.560970000000001</v>
      </c>
      <c r="PR31" s="17">
        <v>17.560980000000001</v>
      </c>
      <c r="PS31" s="17">
        <v>0.20902000000000001</v>
      </c>
      <c r="PT31" s="17">
        <v>3.4</v>
      </c>
      <c r="PU31" s="17">
        <v>3.5</v>
      </c>
      <c r="PV31" s="17">
        <v>3.5</v>
      </c>
      <c r="PW31" s="17">
        <v>-0.1</v>
      </c>
      <c r="PX31" s="17">
        <v>18.7</v>
      </c>
      <c r="PY31" s="17">
        <v>18.2439</v>
      </c>
      <c r="PZ31" s="17">
        <v>18.2439</v>
      </c>
      <c r="QA31" s="17">
        <v>0.45610000000000001</v>
      </c>
      <c r="QB31" s="17">
        <v>15.3</v>
      </c>
      <c r="QC31" s="17">
        <v>15.378</v>
      </c>
      <c r="QD31" s="17">
        <v>15.378</v>
      </c>
      <c r="QE31" s="17">
        <v>-7.8E-2</v>
      </c>
      <c r="QF31" s="17">
        <v>18.8</v>
      </c>
      <c r="QG31" s="17">
        <v>18.571000000000002</v>
      </c>
      <c r="QH31" s="17">
        <v>18.571000000000002</v>
      </c>
      <c r="QI31" s="17">
        <v>0.22900000000000001</v>
      </c>
      <c r="QJ31" s="17">
        <v>24.2</v>
      </c>
      <c r="QK31" s="17">
        <v>19.100000000000001</v>
      </c>
      <c r="QL31" s="17">
        <v>20.213999999999999</v>
      </c>
      <c r="QM31" s="17">
        <v>3.9860000000000002</v>
      </c>
      <c r="QN31" s="17">
        <v>74.3</v>
      </c>
      <c r="QO31" s="17">
        <v>63.3</v>
      </c>
      <c r="QP31" s="17">
        <v>59.982999999999997</v>
      </c>
      <c r="QQ31" s="17">
        <v>14.317</v>
      </c>
      <c r="QR31" s="17">
        <v>4.5</v>
      </c>
      <c r="QS31" s="17">
        <v>4.2</v>
      </c>
      <c r="QT31" s="17">
        <v>4.2</v>
      </c>
      <c r="QU31" s="17">
        <v>0.3</v>
      </c>
      <c r="QV31" s="17">
        <v>2.2000000000000002</v>
      </c>
      <c r="QW31" s="17">
        <v>2.4</v>
      </c>
      <c r="QX31" s="17">
        <v>2.4</v>
      </c>
      <c r="QY31" s="17">
        <v>-0.2</v>
      </c>
      <c r="QZ31" s="17">
        <v>2.4</v>
      </c>
      <c r="RA31" s="17">
        <v>2.4</v>
      </c>
      <c r="RB31" s="17">
        <v>2.4</v>
      </c>
      <c r="RC31" s="17">
        <v>0</v>
      </c>
      <c r="RD31" s="17">
        <v>2.6</v>
      </c>
      <c r="RE31" s="17">
        <v>2.8</v>
      </c>
      <c r="RF31" s="17">
        <v>2.8</v>
      </c>
      <c r="RG31" s="17">
        <v>-0.2</v>
      </c>
      <c r="RH31" s="17">
        <v>19.8</v>
      </c>
      <c r="RI31" s="17">
        <v>19.344000000000001</v>
      </c>
      <c r="RJ31" s="17">
        <v>19.344000000000001</v>
      </c>
      <c r="RK31" s="17">
        <v>0.45600000000000002</v>
      </c>
      <c r="RL31" s="17">
        <v>3.6</v>
      </c>
      <c r="RM31" s="17">
        <v>3.6</v>
      </c>
      <c r="RN31" s="17">
        <v>3.6</v>
      </c>
      <c r="RO31" s="17">
        <v>0</v>
      </c>
      <c r="RP31" s="17">
        <v>20.2</v>
      </c>
      <c r="RQ31" s="17">
        <v>12.36326</v>
      </c>
      <c r="RR31" s="17">
        <v>19.869240000000001</v>
      </c>
      <c r="RS31" s="17">
        <v>0.33076</v>
      </c>
      <c r="RT31" s="17">
        <v>0</v>
      </c>
      <c r="RU31" s="17">
        <v>2</v>
      </c>
      <c r="RV31" s="17">
        <v>2</v>
      </c>
      <c r="RW31" s="17">
        <v>-2</v>
      </c>
      <c r="RX31" s="17"/>
      <c r="RY31" s="17"/>
      <c r="RZ31" s="17"/>
      <c r="SA31" s="17">
        <v>0</v>
      </c>
      <c r="SB31" s="17">
        <v>15</v>
      </c>
      <c r="SC31" s="17">
        <v>12.09756</v>
      </c>
      <c r="SD31" s="17">
        <v>12.09756</v>
      </c>
      <c r="SE31" s="17">
        <v>2.9024399999999999</v>
      </c>
      <c r="SF31" s="17">
        <v>8.5</v>
      </c>
      <c r="SG31" s="17">
        <v>9.0519999999999996</v>
      </c>
      <c r="SH31" s="17">
        <v>9.0519999999999996</v>
      </c>
      <c r="SI31" s="17">
        <v>-0.55200000000000005</v>
      </c>
      <c r="SJ31" s="17">
        <v>20.2</v>
      </c>
      <c r="SK31" s="17">
        <v>19.51219</v>
      </c>
      <c r="SL31" s="17">
        <v>19.5122</v>
      </c>
      <c r="SM31" s="17">
        <v>0.68779999999999997</v>
      </c>
      <c r="SN31" s="17">
        <v>20.2</v>
      </c>
      <c r="SO31" s="17">
        <v>19.51219</v>
      </c>
      <c r="SP31" s="17">
        <v>19.5122</v>
      </c>
      <c r="SQ31" s="17">
        <v>0.68779999999999997</v>
      </c>
      <c r="SR31" s="17">
        <v>20</v>
      </c>
      <c r="SS31" s="17">
        <v>19.317070000000001</v>
      </c>
      <c r="ST31" s="17">
        <v>19.317070000000001</v>
      </c>
      <c r="SU31" s="17">
        <v>0.68293000000000004</v>
      </c>
      <c r="SV31" s="17">
        <v>11.7</v>
      </c>
      <c r="SW31" s="17">
        <v>9.7189999999999994</v>
      </c>
      <c r="SX31" s="17">
        <v>9.7189999999999994</v>
      </c>
      <c r="SY31" s="17">
        <v>1.9810000000000001</v>
      </c>
      <c r="SZ31" s="17">
        <v>42.6</v>
      </c>
      <c r="TA31" s="17">
        <v>32.338000000000001</v>
      </c>
      <c r="TB31" s="17">
        <v>32.338000000000001</v>
      </c>
      <c r="TC31" s="17">
        <v>10.262</v>
      </c>
      <c r="TD31" s="17">
        <v>40.6</v>
      </c>
      <c r="TE31" s="17">
        <v>38.000999999999998</v>
      </c>
      <c r="TF31" s="17">
        <v>38.000999999999998</v>
      </c>
      <c r="TG31" s="17">
        <v>2.5990000000000002</v>
      </c>
      <c r="TH31" s="17">
        <v>43.1</v>
      </c>
      <c r="TI31" s="17">
        <v>53.5</v>
      </c>
      <c r="TJ31" s="17">
        <v>52.23</v>
      </c>
      <c r="TK31" s="17">
        <v>-9.1300000000000008</v>
      </c>
      <c r="TL31" s="17">
        <v>65.2</v>
      </c>
      <c r="TM31" s="17">
        <v>58</v>
      </c>
      <c r="TN31" s="17">
        <v>48.89</v>
      </c>
      <c r="TO31" s="17">
        <v>16.309999999999999</v>
      </c>
      <c r="TP31" s="17">
        <v>7.2</v>
      </c>
      <c r="TQ31" s="17">
        <v>6.734</v>
      </c>
      <c r="TR31" s="17">
        <v>6.734</v>
      </c>
      <c r="TS31" s="17">
        <v>0.46600000000000003</v>
      </c>
      <c r="TT31" s="17">
        <v>7.6</v>
      </c>
      <c r="TU31" s="17">
        <v>4.7290000000000001</v>
      </c>
      <c r="TV31" s="17">
        <v>4.7290000000000001</v>
      </c>
      <c r="TW31" s="17">
        <v>2.871</v>
      </c>
      <c r="TX31" s="17">
        <v>21</v>
      </c>
      <c r="TY31" s="17">
        <v>18.536580000000001</v>
      </c>
      <c r="TZ31" s="17">
        <v>18.53659</v>
      </c>
      <c r="UA31" s="17">
        <v>2.4634100000000001</v>
      </c>
      <c r="UB31" s="17">
        <v>7</v>
      </c>
      <c r="UC31" s="17">
        <v>5</v>
      </c>
      <c r="UD31" s="17">
        <v>5</v>
      </c>
      <c r="UE31" s="17">
        <v>2</v>
      </c>
      <c r="UF31" s="17">
        <v>8.4</v>
      </c>
      <c r="UG31" s="17">
        <v>7.5</v>
      </c>
      <c r="UH31" s="17">
        <v>7.5</v>
      </c>
      <c r="UI31" s="17">
        <v>0.9</v>
      </c>
      <c r="UJ31" s="17">
        <v>20</v>
      </c>
      <c r="UK31" s="17">
        <v>19.51219</v>
      </c>
      <c r="UL31" s="17">
        <v>19.5122</v>
      </c>
      <c r="UM31" s="17">
        <v>0.48780000000000001</v>
      </c>
      <c r="UN31" s="17">
        <v>20</v>
      </c>
      <c r="UO31" s="17">
        <v>19.51219</v>
      </c>
      <c r="UP31" s="17">
        <v>19.5122</v>
      </c>
      <c r="UQ31" s="17">
        <v>0.48780000000000001</v>
      </c>
      <c r="UR31" s="17">
        <v>9.5</v>
      </c>
      <c r="US31" s="17">
        <v>10</v>
      </c>
      <c r="UT31" s="17">
        <v>10</v>
      </c>
      <c r="UU31" s="17">
        <v>-0.5</v>
      </c>
      <c r="UV31" s="17">
        <v>5.5</v>
      </c>
      <c r="UW31" s="17">
        <v>11.065</v>
      </c>
      <c r="UX31" s="17">
        <v>11.065</v>
      </c>
      <c r="UY31" s="17">
        <v>-5.5650000000000004</v>
      </c>
      <c r="UZ31" s="17">
        <v>18.5</v>
      </c>
      <c r="VA31" s="17"/>
      <c r="VB31" s="17">
        <v>15.321</v>
      </c>
      <c r="VC31" s="17">
        <v>3.1789999999999998</v>
      </c>
      <c r="VD31" s="17">
        <v>146.30000000000001</v>
      </c>
      <c r="VE31" s="17">
        <v>101.3</v>
      </c>
      <c r="VF31" s="17">
        <v>139.56100000000001</v>
      </c>
      <c r="VG31" s="17">
        <v>6.7389999999999999</v>
      </c>
      <c r="VH31" s="17">
        <v>0.6</v>
      </c>
      <c r="VI31" s="17">
        <v>0.6</v>
      </c>
      <c r="VJ31" s="17">
        <v>0.6</v>
      </c>
      <c r="VK31" s="17">
        <v>0</v>
      </c>
      <c r="VL31" s="17">
        <v>22.3</v>
      </c>
      <c r="VM31" s="17">
        <v>71.2</v>
      </c>
      <c r="VN31" s="17">
        <v>50.838999999999999</v>
      </c>
      <c r="VO31" s="17">
        <v>-28.539000000000001</v>
      </c>
      <c r="VP31" s="17">
        <v>38.799999999999997</v>
      </c>
      <c r="VQ31" s="17">
        <v>79.900000000000006</v>
      </c>
      <c r="VR31" s="17">
        <v>64.594999999999999</v>
      </c>
      <c r="VS31" s="17">
        <v>-25.795000000000002</v>
      </c>
      <c r="VT31" s="17">
        <v>113</v>
      </c>
      <c r="VU31" s="17">
        <v>85.7</v>
      </c>
      <c r="VV31" s="17">
        <v>108.155</v>
      </c>
      <c r="VW31" s="17">
        <v>4.8449999999999998</v>
      </c>
      <c r="VX31" s="17">
        <v>18.7</v>
      </c>
      <c r="VY31" s="17">
        <v>12.945</v>
      </c>
      <c r="VZ31" s="17">
        <v>12.945</v>
      </c>
      <c r="WA31" s="17">
        <v>5.7549999999999999</v>
      </c>
      <c r="WB31" s="17">
        <v>6</v>
      </c>
      <c r="WC31" s="17">
        <v>5.4</v>
      </c>
      <c r="WD31" s="17">
        <v>5.4</v>
      </c>
      <c r="WE31" s="17">
        <v>0.6</v>
      </c>
      <c r="WF31" s="17">
        <v>20</v>
      </c>
      <c r="WG31" s="17">
        <v>19.317070000000001</v>
      </c>
      <c r="WH31" s="17">
        <v>19.317070000000001</v>
      </c>
      <c r="WI31" s="17">
        <v>0.68293000000000004</v>
      </c>
      <c r="WJ31" s="17">
        <v>9.1999999999999993</v>
      </c>
      <c r="WK31" s="17">
        <v>10.8</v>
      </c>
      <c r="WL31" s="17">
        <v>10.8</v>
      </c>
      <c r="WM31" s="17">
        <v>-1.6</v>
      </c>
      <c r="WN31" s="17">
        <v>15</v>
      </c>
      <c r="WO31" s="17">
        <v>55</v>
      </c>
      <c r="WP31" s="17">
        <v>55</v>
      </c>
      <c r="WQ31" s="17">
        <v>-40</v>
      </c>
      <c r="WR31" s="17">
        <v>35.5</v>
      </c>
      <c r="WS31" s="17"/>
      <c r="WT31" s="17"/>
      <c r="WU31" s="17">
        <v>35.5</v>
      </c>
      <c r="WV31" s="17">
        <v>28.8</v>
      </c>
      <c r="WW31" s="17">
        <v>29.184000000000001</v>
      </c>
      <c r="WX31" s="17">
        <v>29.184000000000001</v>
      </c>
      <c r="WY31" s="17">
        <v>-0.38400000000000001</v>
      </c>
      <c r="WZ31" s="17">
        <v>3.5</v>
      </c>
      <c r="XA31" s="17">
        <v>2.8159999999999998</v>
      </c>
      <c r="XB31" s="17">
        <v>2.8159999999999998</v>
      </c>
      <c r="XC31" s="17">
        <v>0.68400000000000005</v>
      </c>
      <c r="XD31" s="17">
        <v>14</v>
      </c>
      <c r="XE31" s="17">
        <v>14</v>
      </c>
      <c r="XF31" s="17">
        <v>14</v>
      </c>
      <c r="XG31" s="17">
        <v>0</v>
      </c>
      <c r="XH31" s="17">
        <v>16.100000000000001</v>
      </c>
      <c r="XI31" s="17">
        <v>17</v>
      </c>
      <c r="XJ31" s="17">
        <v>17</v>
      </c>
      <c r="XK31" s="17">
        <v>-0.9</v>
      </c>
      <c r="XL31" s="17">
        <v>5</v>
      </c>
      <c r="XM31" s="17">
        <v>8.18</v>
      </c>
      <c r="XN31" s="17">
        <v>8.18</v>
      </c>
      <c r="XO31" s="17">
        <v>-3.18</v>
      </c>
    </row>
    <row r="32" spans="1:639" ht="24" customHeight="1" x14ac:dyDescent="0.3">
      <c r="A32" s="1"/>
      <c r="B32" s="18" t="s">
        <v>71</v>
      </c>
      <c r="C32" s="18" t="s">
        <v>669</v>
      </c>
      <c r="D32" s="19">
        <v>1</v>
      </c>
      <c r="E32" s="19">
        <v>1.01</v>
      </c>
      <c r="F32" s="19">
        <v>1.01</v>
      </c>
      <c r="G32" s="19">
        <v>-0.01</v>
      </c>
      <c r="H32" s="19">
        <v>1.6</v>
      </c>
      <c r="I32" s="19">
        <v>1.66</v>
      </c>
      <c r="J32" s="19">
        <v>1.66</v>
      </c>
      <c r="K32" s="19">
        <v>-0.06</v>
      </c>
      <c r="L32" s="19">
        <v>4.3</v>
      </c>
      <c r="M32" s="19">
        <v>3.5488499999999998</v>
      </c>
      <c r="N32" s="19">
        <v>3.5488499999999998</v>
      </c>
      <c r="O32" s="19">
        <v>0.75114999999999998</v>
      </c>
      <c r="P32" s="19">
        <v>643.4</v>
      </c>
      <c r="Q32" s="19">
        <v>646.79789000000005</v>
      </c>
      <c r="R32" s="19">
        <v>646.79789000000005</v>
      </c>
      <c r="S32" s="19">
        <v>-3.3978899999999999</v>
      </c>
      <c r="T32" s="19">
        <v>218.3</v>
      </c>
      <c r="U32" s="19">
        <v>211.44126</v>
      </c>
      <c r="V32" s="19">
        <v>211.44126</v>
      </c>
      <c r="W32" s="19">
        <v>6.8587400000000001</v>
      </c>
      <c r="X32" s="19"/>
      <c r="Y32" s="19"/>
      <c r="Z32" s="19"/>
      <c r="AA32" s="19">
        <v>0</v>
      </c>
      <c r="AB32" s="19"/>
      <c r="AC32" s="19"/>
      <c r="AD32" s="19"/>
      <c r="AE32" s="19">
        <v>0</v>
      </c>
      <c r="AF32" s="19">
        <v>90.2</v>
      </c>
      <c r="AG32" s="19">
        <v>92.226339999999993</v>
      </c>
      <c r="AH32" s="19">
        <v>92.226339999999993</v>
      </c>
      <c r="AI32" s="19">
        <v>-2.0263399999999998</v>
      </c>
      <c r="AJ32" s="19">
        <v>236.7</v>
      </c>
      <c r="AK32" s="19">
        <v>244.03479999999999</v>
      </c>
      <c r="AL32" s="19">
        <v>244.03479999999999</v>
      </c>
      <c r="AM32" s="19">
        <v>-7.3348000000000004</v>
      </c>
      <c r="AN32" s="19"/>
      <c r="AO32" s="19"/>
      <c r="AP32" s="19"/>
      <c r="AQ32" s="19">
        <v>0</v>
      </c>
      <c r="AR32" s="19"/>
      <c r="AS32" s="19"/>
      <c r="AT32" s="19"/>
      <c r="AU32" s="19">
        <v>0</v>
      </c>
      <c r="AV32" s="19">
        <v>145.6</v>
      </c>
      <c r="AW32" s="19">
        <v>176.22212999999999</v>
      </c>
      <c r="AX32" s="19">
        <v>168.44445999999999</v>
      </c>
      <c r="AY32" s="19">
        <v>-22.844460000000002</v>
      </c>
      <c r="AZ32" s="19">
        <v>147.6</v>
      </c>
      <c r="BA32" s="19">
        <v>176.22212999999999</v>
      </c>
      <c r="BB32" s="19">
        <v>168.44445999999999</v>
      </c>
      <c r="BC32" s="19">
        <v>-20.844460000000002</v>
      </c>
      <c r="BD32" s="19">
        <v>147.1</v>
      </c>
      <c r="BE32" s="19">
        <v>176.22212999999999</v>
      </c>
      <c r="BF32" s="19">
        <v>168.44445999999999</v>
      </c>
      <c r="BG32" s="19">
        <v>-21.344460000000002</v>
      </c>
      <c r="BH32" s="19">
        <v>248</v>
      </c>
      <c r="BI32" s="19">
        <v>264.33319</v>
      </c>
      <c r="BJ32" s="19">
        <v>252.66669999999999</v>
      </c>
      <c r="BK32" s="19">
        <v>-4.6666999999999996</v>
      </c>
      <c r="BL32" s="19">
        <v>200.6</v>
      </c>
      <c r="BM32" s="19">
        <v>201.97275999999999</v>
      </c>
      <c r="BN32" s="19">
        <v>208.66674</v>
      </c>
      <c r="BO32" s="19">
        <v>-8.0667399999999994</v>
      </c>
      <c r="BP32" s="19">
        <v>107.6</v>
      </c>
      <c r="BQ32" s="19">
        <v>100.98638</v>
      </c>
      <c r="BR32" s="19">
        <v>104.33337</v>
      </c>
      <c r="BS32" s="19">
        <v>3.2666300000000001</v>
      </c>
      <c r="BT32" s="19">
        <v>552.79999999999995</v>
      </c>
      <c r="BU32" s="19">
        <v>568.29854</v>
      </c>
      <c r="BV32" s="19">
        <v>568.29854</v>
      </c>
      <c r="BW32" s="19">
        <v>-15.49854</v>
      </c>
      <c r="BX32" s="19">
        <v>10.4</v>
      </c>
      <c r="BY32" s="19">
        <v>10.17268</v>
      </c>
      <c r="BZ32" s="19">
        <v>10.17268</v>
      </c>
      <c r="CA32" s="19">
        <v>0.22731999999999999</v>
      </c>
      <c r="CB32" s="19"/>
      <c r="CC32" s="19"/>
      <c r="CD32" s="19"/>
      <c r="CE32" s="19">
        <v>0</v>
      </c>
      <c r="CF32" s="19"/>
      <c r="CG32" s="19"/>
      <c r="CH32" s="19"/>
      <c r="CI32" s="19">
        <v>0</v>
      </c>
      <c r="CJ32" s="19"/>
      <c r="CK32" s="19"/>
      <c r="CL32" s="19"/>
      <c r="CM32" s="19">
        <v>0</v>
      </c>
      <c r="CN32" s="19"/>
      <c r="CO32" s="19"/>
      <c r="CP32" s="19"/>
      <c r="CQ32" s="19">
        <v>0</v>
      </c>
      <c r="CR32" s="19">
        <v>165.5</v>
      </c>
      <c r="CS32" s="19">
        <v>164.70732000000001</v>
      </c>
      <c r="CT32" s="19">
        <v>164.70732000000001</v>
      </c>
      <c r="CU32" s="19">
        <v>0.79268000000000005</v>
      </c>
      <c r="CV32" s="19">
        <v>8.1</v>
      </c>
      <c r="CW32" s="19">
        <v>8.3046600000000002</v>
      </c>
      <c r="CX32" s="19">
        <v>8.3046600000000002</v>
      </c>
      <c r="CY32" s="19">
        <v>-0.20466000000000001</v>
      </c>
      <c r="CZ32" s="19">
        <v>16.100000000000001</v>
      </c>
      <c r="DA32" s="19">
        <v>16.873670000000001</v>
      </c>
      <c r="DB32" s="19">
        <v>15.28111</v>
      </c>
      <c r="DC32" s="19">
        <v>0.81889000000000001</v>
      </c>
      <c r="DD32" s="19">
        <v>6.9</v>
      </c>
      <c r="DE32" s="19">
        <v>6.8787000000000003</v>
      </c>
      <c r="DF32" s="19">
        <v>6.8787000000000003</v>
      </c>
      <c r="DG32" s="19">
        <v>2.1299999999999999E-2</v>
      </c>
      <c r="DH32" s="19">
        <v>5</v>
      </c>
      <c r="DI32" s="19">
        <v>4.7462</v>
      </c>
      <c r="DJ32" s="19">
        <v>4.7462</v>
      </c>
      <c r="DK32" s="19">
        <v>0.25380000000000003</v>
      </c>
      <c r="DL32" s="19">
        <v>50.4</v>
      </c>
      <c r="DM32" s="19">
        <v>77.181899999999999</v>
      </c>
      <c r="DN32" s="19">
        <v>119.13713</v>
      </c>
      <c r="DO32" s="19">
        <v>-68.737129999999993</v>
      </c>
      <c r="DP32" s="19">
        <v>5.8</v>
      </c>
      <c r="DQ32" s="19">
        <v>8.9130000000000003</v>
      </c>
      <c r="DR32" s="19">
        <v>8.9130000000000003</v>
      </c>
      <c r="DS32" s="19">
        <v>-3.113</v>
      </c>
      <c r="DT32" s="19"/>
      <c r="DU32" s="19"/>
      <c r="DV32" s="19"/>
      <c r="DW32" s="19">
        <v>0</v>
      </c>
      <c r="DX32" s="19"/>
      <c r="DY32" s="19"/>
      <c r="DZ32" s="19"/>
      <c r="EA32" s="19">
        <v>0</v>
      </c>
      <c r="EB32" s="19"/>
      <c r="EC32" s="19"/>
      <c r="ED32" s="19"/>
      <c r="EE32" s="19">
        <v>0</v>
      </c>
      <c r="EF32" s="19">
        <v>54.5</v>
      </c>
      <c r="EG32" s="19">
        <v>54.71837</v>
      </c>
      <c r="EH32" s="19">
        <v>54.71837</v>
      </c>
      <c r="EI32" s="19">
        <v>-0.21837000000000001</v>
      </c>
      <c r="EJ32" s="19">
        <v>222</v>
      </c>
      <c r="EK32" s="19">
        <v>221.55625000000001</v>
      </c>
      <c r="EL32" s="19">
        <v>221.55625000000001</v>
      </c>
      <c r="EM32" s="19">
        <v>0.44374999999999998</v>
      </c>
      <c r="EN32" s="19"/>
      <c r="EO32" s="19"/>
      <c r="EP32" s="19"/>
      <c r="EQ32" s="19">
        <v>0</v>
      </c>
      <c r="ER32" s="19"/>
      <c r="ES32" s="19"/>
      <c r="ET32" s="19"/>
      <c r="EU32" s="19">
        <v>0</v>
      </c>
      <c r="EV32" s="19"/>
      <c r="EW32" s="19"/>
      <c r="EX32" s="19"/>
      <c r="EY32" s="19">
        <v>0</v>
      </c>
      <c r="EZ32" s="19">
        <v>6.5</v>
      </c>
      <c r="FA32" s="19">
        <v>6.39</v>
      </c>
      <c r="FB32" s="19">
        <v>6.39</v>
      </c>
      <c r="FC32" s="19">
        <v>0.11</v>
      </c>
      <c r="FD32" s="19">
        <v>455.3</v>
      </c>
      <c r="FE32" s="19">
        <v>458.87804999999997</v>
      </c>
      <c r="FF32" s="19">
        <v>458.87804999999997</v>
      </c>
      <c r="FG32" s="19">
        <v>-3.5780500000000002</v>
      </c>
      <c r="FH32" s="19">
        <v>78.900000000000006</v>
      </c>
      <c r="FI32" s="19">
        <v>69.248570000000001</v>
      </c>
      <c r="FJ32" s="19">
        <v>69.248570000000001</v>
      </c>
      <c r="FK32" s="19">
        <v>9.6514299999999995</v>
      </c>
      <c r="FL32" s="19">
        <v>74.7</v>
      </c>
      <c r="FM32" s="19">
        <v>72.877070000000003</v>
      </c>
      <c r="FN32" s="19"/>
      <c r="FO32" s="19">
        <v>74.7</v>
      </c>
      <c r="FP32" s="19">
        <v>41.4</v>
      </c>
      <c r="FQ32" s="19">
        <v>37.709339999999997</v>
      </c>
      <c r="FR32" s="19">
        <v>37.709339999999997</v>
      </c>
      <c r="FS32" s="19">
        <v>3.6906599999999998</v>
      </c>
      <c r="FT32" s="19">
        <v>18.3</v>
      </c>
      <c r="FU32" s="19">
        <v>19.28585</v>
      </c>
      <c r="FV32" s="19">
        <v>19.28585</v>
      </c>
      <c r="FW32" s="19">
        <v>-0.98585</v>
      </c>
      <c r="FX32" s="19">
        <v>19.8</v>
      </c>
      <c r="FY32" s="19">
        <v>19.414629999999999</v>
      </c>
      <c r="FZ32" s="19">
        <v>19.414629999999999</v>
      </c>
      <c r="GA32" s="19">
        <v>0.38536999999999999</v>
      </c>
      <c r="GB32" s="19">
        <v>87.5</v>
      </c>
      <c r="GC32" s="19">
        <v>87.657560000000004</v>
      </c>
      <c r="GD32" s="19">
        <v>87.657560000000004</v>
      </c>
      <c r="GE32" s="19">
        <v>-0.15756000000000001</v>
      </c>
      <c r="GF32" s="19">
        <v>179.5</v>
      </c>
      <c r="GG32" s="19">
        <v>182.61776</v>
      </c>
      <c r="GH32" s="19">
        <v>182.61776</v>
      </c>
      <c r="GI32" s="19">
        <v>-3.1177600000000001</v>
      </c>
      <c r="GJ32" s="19">
        <v>180.7</v>
      </c>
      <c r="GK32" s="19">
        <v>182.61776</v>
      </c>
      <c r="GL32" s="19">
        <v>182.61776</v>
      </c>
      <c r="GM32" s="19">
        <v>-1.9177599999999999</v>
      </c>
      <c r="GN32" s="19">
        <v>182.9</v>
      </c>
      <c r="GO32" s="19">
        <v>182.61776</v>
      </c>
      <c r="GP32" s="19">
        <v>182.61776</v>
      </c>
      <c r="GQ32" s="19">
        <v>0.28223999999999999</v>
      </c>
      <c r="GR32" s="19">
        <v>108.9</v>
      </c>
      <c r="GS32" s="19">
        <v>110.91316999999999</v>
      </c>
      <c r="GT32" s="19">
        <v>110.91316999999999</v>
      </c>
      <c r="GU32" s="19">
        <v>-2.0131700000000001</v>
      </c>
      <c r="GV32" s="19">
        <v>8</v>
      </c>
      <c r="GW32" s="19">
        <v>8.5903899999999993</v>
      </c>
      <c r="GX32" s="19">
        <v>8.5903899999999993</v>
      </c>
      <c r="GY32" s="19">
        <v>-0.59038999999999997</v>
      </c>
      <c r="GZ32" s="19">
        <v>9</v>
      </c>
      <c r="HA32" s="19">
        <v>8.6197900000000001</v>
      </c>
      <c r="HB32" s="19">
        <v>8.6197900000000001</v>
      </c>
      <c r="HC32" s="19">
        <v>0.38020999999999999</v>
      </c>
      <c r="HD32" s="19">
        <v>41.9</v>
      </c>
      <c r="HE32" s="19">
        <v>47.26634</v>
      </c>
      <c r="HF32" s="19">
        <v>47.26634</v>
      </c>
      <c r="HG32" s="19">
        <v>-5.3663400000000001</v>
      </c>
      <c r="HH32" s="19">
        <v>46.7</v>
      </c>
      <c r="HI32" s="19">
        <v>44.275120000000001</v>
      </c>
      <c r="HJ32" s="19">
        <v>44.275120000000001</v>
      </c>
      <c r="HK32" s="19">
        <v>2.4248799999999999</v>
      </c>
      <c r="HL32" s="19">
        <v>3.8</v>
      </c>
      <c r="HM32" s="19">
        <v>4.0998900000000003</v>
      </c>
      <c r="HN32" s="19">
        <v>4.0998900000000003</v>
      </c>
      <c r="HO32" s="19">
        <v>-0.29988999999999999</v>
      </c>
      <c r="HP32" s="19">
        <v>31.2</v>
      </c>
      <c r="HQ32" s="19">
        <v>31.00404</v>
      </c>
      <c r="HR32" s="19">
        <v>31.00404</v>
      </c>
      <c r="HS32" s="19">
        <v>0.19596</v>
      </c>
      <c r="HT32" s="19">
        <v>165.2</v>
      </c>
      <c r="HU32" s="19">
        <v>163.79938000000001</v>
      </c>
      <c r="HV32" s="19">
        <v>171.54185000000001</v>
      </c>
      <c r="HW32" s="19">
        <v>-6.34185</v>
      </c>
      <c r="HX32" s="19">
        <v>92.6</v>
      </c>
      <c r="HY32" s="19">
        <v>59.383580000000002</v>
      </c>
      <c r="HZ32" s="19">
        <v>85.482579999999999</v>
      </c>
      <c r="IA32" s="19">
        <v>7.1174200000000001</v>
      </c>
      <c r="IB32" s="19"/>
      <c r="IC32" s="19"/>
      <c r="ID32" s="19"/>
      <c r="IE32" s="19">
        <v>0</v>
      </c>
      <c r="IF32" s="19"/>
      <c r="IG32" s="19"/>
      <c r="IH32" s="19"/>
      <c r="II32" s="19">
        <v>0</v>
      </c>
      <c r="IJ32" s="19">
        <v>45.6</v>
      </c>
      <c r="IK32" s="19">
        <v>48.41648</v>
      </c>
      <c r="IL32" s="19">
        <v>48.41648</v>
      </c>
      <c r="IM32" s="19">
        <v>-2.8164799999999999</v>
      </c>
      <c r="IN32" s="19"/>
      <c r="IO32" s="19"/>
      <c r="IP32" s="19"/>
      <c r="IQ32" s="19">
        <v>0</v>
      </c>
      <c r="IR32" s="19"/>
      <c r="IS32" s="19"/>
      <c r="IT32" s="19"/>
      <c r="IU32" s="19">
        <v>0</v>
      </c>
      <c r="IV32" s="19"/>
      <c r="IW32" s="19"/>
      <c r="IX32" s="19"/>
      <c r="IY32" s="19">
        <v>0</v>
      </c>
      <c r="IZ32" s="19">
        <v>131.6</v>
      </c>
      <c r="JA32" s="19">
        <v>133.35676000000001</v>
      </c>
      <c r="JB32" s="19">
        <v>115.80476</v>
      </c>
      <c r="JC32" s="19">
        <v>15.79524</v>
      </c>
      <c r="JD32" s="19"/>
      <c r="JE32" s="19"/>
      <c r="JF32" s="19"/>
      <c r="JG32" s="19">
        <v>0</v>
      </c>
      <c r="JH32" s="19">
        <v>158.1</v>
      </c>
      <c r="JI32" s="19">
        <v>170.56483</v>
      </c>
      <c r="JJ32" s="19"/>
      <c r="JK32" s="19">
        <v>158.1</v>
      </c>
      <c r="JL32" s="19"/>
      <c r="JM32" s="19"/>
      <c r="JN32" s="19"/>
      <c r="JO32" s="19">
        <v>0</v>
      </c>
      <c r="JP32" s="19"/>
      <c r="JQ32" s="19"/>
      <c r="JR32" s="19"/>
      <c r="JS32" s="19">
        <v>0</v>
      </c>
      <c r="JT32" s="19">
        <v>54.3</v>
      </c>
      <c r="JU32" s="19"/>
      <c r="JV32" s="19"/>
      <c r="JW32" s="19">
        <v>54.3</v>
      </c>
      <c r="JX32" s="19"/>
      <c r="JY32" s="19"/>
      <c r="JZ32" s="19"/>
      <c r="KA32" s="19">
        <v>0</v>
      </c>
      <c r="KB32" s="19"/>
      <c r="KC32" s="19"/>
      <c r="KD32" s="19"/>
      <c r="KE32" s="19">
        <v>0</v>
      </c>
      <c r="KF32" s="19"/>
      <c r="KG32" s="19"/>
      <c r="KH32" s="19"/>
      <c r="KI32" s="19">
        <v>0</v>
      </c>
      <c r="KJ32" s="19"/>
      <c r="KK32" s="19"/>
      <c r="KL32" s="19"/>
      <c r="KM32" s="19">
        <v>0</v>
      </c>
      <c r="KN32" s="19">
        <v>113.3</v>
      </c>
      <c r="KO32" s="19">
        <v>107.19792</v>
      </c>
      <c r="KP32" s="19">
        <v>114.90732</v>
      </c>
      <c r="KQ32" s="19">
        <v>-1.6073200000000001</v>
      </c>
      <c r="KR32" s="19"/>
      <c r="KS32" s="19"/>
      <c r="KT32" s="19"/>
      <c r="KU32" s="19">
        <v>0</v>
      </c>
      <c r="KV32" s="19"/>
      <c r="KW32" s="19"/>
      <c r="KX32" s="19"/>
      <c r="KY32" s="19">
        <v>0</v>
      </c>
      <c r="KZ32" s="19">
        <v>163.9</v>
      </c>
      <c r="LA32" s="19">
        <v>164.32176000000001</v>
      </c>
      <c r="LB32" s="19">
        <v>182.46243999999999</v>
      </c>
      <c r="LC32" s="19">
        <v>-18.562439999999999</v>
      </c>
      <c r="LD32" s="19">
        <v>125.2</v>
      </c>
      <c r="LE32" s="19">
        <v>133.67995999999999</v>
      </c>
      <c r="LF32" s="19">
        <v>133.67995999999999</v>
      </c>
      <c r="LG32" s="19">
        <v>-8.4799600000000002</v>
      </c>
      <c r="LH32" s="19">
        <v>63.1</v>
      </c>
      <c r="LI32" s="19">
        <v>67.461460000000002</v>
      </c>
      <c r="LJ32" s="19">
        <v>67.461460000000002</v>
      </c>
      <c r="LK32" s="19">
        <v>-4.3614600000000001</v>
      </c>
      <c r="LL32" s="19">
        <v>80.8</v>
      </c>
      <c r="LM32" s="19">
        <v>78.567999999999998</v>
      </c>
      <c r="LN32" s="19">
        <v>78.567999999999998</v>
      </c>
      <c r="LO32" s="19">
        <v>2.2320000000000002</v>
      </c>
      <c r="LP32" s="19">
        <v>30.4</v>
      </c>
      <c r="LQ32" s="19">
        <v>30.097560000000001</v>
      </c>
      <c r="LR32" s="19">
        <v>30.097560000000001</v>
      </c>
      <c r="LS32" s="19">
        <v>0.30243999999999999</v>
      </c>
      <c r="LT32" s="19"/>
      <c r="LU32" s="19"/>
      <c r="LV32" s="19"/>
      <c r="LW32" s="19">
        <v>0</v>
      </c>
      <c r="LX32" s="19"/>
      <c r="LY32" s="19"/>
      <c r="LZ32" s="19"/>
      <c r="MA32" s="19">
        <v>0</v>
      </c>
      <c r="MB32" s="19"/>
      <c r="MC32" s="19"/>
      <c r="MD32" s="19"/>
      <c r="ME32" s="19">
        <v>0</v>
      </c>
      <c r="MF32" s="19">
        <v>144.19999999999999</v>
      </c>
      <c r="MG32" s="19">
        <v>145.62519</v>
      </c>
      <c r="MH32" s="19">
        <v>145.62519</v>
      </c>
      <c r="MI32" s="19">
        <v>-1.42519</v>
      </c>
      <c r="MJ32" s="19">
        <v>143.4</v>
      </c>
      <c r="MK32" s="19">
        <v>145.62519</v>
      </c>
      <c r="ML32" s="19">
        <v>145.62519</v>
      </c>
      <c r="MM32" s="19">
        <v>-2.22519</v>
      </c>
      <c r="MN32" s="19">
        <v>147.19999999999999</v>
      </c>
      <c r="MO32" s="19">
        <v>145.62519</v>
      </c>
      <c r="MP32" s="19">
        <v>145.62519</v>
      </c>
      <c r="MQ32" s="19">
        <v>1.57481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0.6</v>
      </c>
      <c r="NU32" s="19">
        <v>0.86399999999999999</v>
      </c>
      <c r="NV32" s="19">
        <v>0.86399999999999999</v>
      </c>
      <c r="NW32" s="19">
        <v>-0.26400000000000001</v>
      </c>
      <c r="NX32" s="19">
        <v>102.2</v>
      </c>
      <c r="NY32" s="19">
        <v>75.7</v>
      </c>
      <c r="NZ32" s="19">
        <v>82.418999999999997</v>
      </c>
      <c r="OA32" s="19">
        <v>19.780999999999999</v>
      </c>
      <c r="OB32" s="19">
        <v>80.5</v>
      </c>
      <c r="OC32" s="19">
        <v>73.486999999999995</v>
      </c>
      <c r="OD32" s="19">
        <v>73.486999999999995</v>
      </c>
      <c r="OE32" s="19">
        <v>7.0129999999999999</v>
      </c>
      <c r="OF32" s="19">
        <v>7.3</v>
      </c>
      <c r="OG32" s="19">
        <v>13.89</v>
      </c>
      <c r="OH32" s="19">
        <v>13.89</v>
      </c>
      <c r="OI32" s="19">
        <v>-6.59</v>
      </c>
      <c r="OJ32" s="19">
        <v>0.2</v>
      </c>
      <c r="OK32" s="19">
        <v>0.4</v>
      </c>
      <c r="OL32" s="19">
        <v>0.4</v>
      </c>
      <c r="OM32" s="19">
        <v>-0.2</v>
      </c>
      <c r="ON32" s="19">
        <v>20</v>
      </c>
      <c r="OO32" s="19">
        <v>17.560980000000001</v>
      </c>
      <c r="OP32" s="19">
        <v>17.560980000000001</v>
      </c>
      <c r="OQ32" s="19">
        <v>2.4390200000000002</v>
      </c>
      <c r="OR32" s="19">
        <v>10</v>
      </c>
      <c r="OS32" s="19">
        <v>9.9830000000000005</v>
      </c>
      <c r="OT32" s="19">
        <v>9.9830000000000005</v>
      </c>
      <c r="OU32" s="19">
        <v>1.7000000000000001E-2</v>
      </c>
      <c r="OV32" s="19">
        <v>5.4</v>
      </c>
      <c r="OW32" s="19">
        <v>5.67</v>
      </c>
      <c r="OX32" s="19">
        <v>5.67</v>
      </c>
      <c r="OY32" s="19">
        <v>-0.27</v>
      </c>
      <c r="OZ32" s="19">
        <v>3.5</v>
      </c>
      <c r="PA32" s="19">
        <v>3.6</v>
      </c>
      <c r="PB32" s="19">
        <v>3.6</v>
      </c>
      <c r="PC32" s="19">
        <v>-0.1</v>
      </c>
      <c r="PD32" s="19">
        <v>5.0999999999999996</v>
      </c>
      <c r="PE32" s="19">
        <v>5</v>
      </c>
      <c r="PF32" s="19">
        <v>5</v>
      </c>
      <c r="PG32" s="19">
        <v>0.1</v>
      </c>
      <c r="PH32" s="19">
        <v>20.100000000000001</v>
      </c>
      <c r="PI32" s="19">
        <v>19.5122</v>
      </c>
      <c r="PJ32" s="19">
        <v>19.5122</v>
      </c>
      <c r="PK32" s="19">
        <v>0.58779999999999999</v>
      </c>
      <c r="PL32" s="19">
        <v>20</v>
      </c>
      <c r="PM32" s="19">
        <v>19.5122</v>
      </c>
      <c r="PN32" s="19">
        <v>19.5122</v>
      </c>
      <c r="PO32" s="19">
        <v>0.48780000000000001</v>
      </c>
      <c r="PP32" s="19">
        <v>17.78</v>
      </c>
      <c r="PQ32" s="19">
        <v>17.560980000000001</v>
      </c>
      <c r="PR32" s="19">
        <v>17.560980000000001</v>
      </c>
      <c r="PS32" s="19">
        <v>0.21901999999999999</v>
      </c>
      <c r="PT32" s="19">
        <v>3.4</v>
      </c>
      <c r="PU32" s="19">
        <v>3.5</v>
      </c>
      <c r="PV32" s="19">
        <v>3.5</v>
      </c>
      <c r="PW32" s="19">
        <v>-0.1</v>
      </c>
      <c r="PX32" s="19">
        <v>18.7</v>
      </c>
      <c r="PY32" s="19">
        <v>18.2439</v>
      </c>
      <c r="PZ32" s="19">
        <v>18.2439</v>
      </c>
      <c r="QA32" s="19">
        <v>0.45610000000000001</v>
      </c>
      <c r="QB32" s="19">
        <v>15</v>
      </c>
      <c r="QC32" s="19">
        <v>12.2</v>
      </c>
      <c r="QD32" s="19">
        <v>15.583</v>
      </c>
      <c r="QE32" s="19">
        <v>-0.58299999999999996</v>
      </c>
      <c r="QF32" s="19">
        <v>18.399999999999999</v>
      </c>
      <c r="QG32" s="19">
        <v>9</v>
      </c>
      <c r="QH32" s="19">
        <v>18.747</v>
      </c>
      <c r="QI32" s="19">
        <v>-0.34699999999999998</v>
      </c>
      <c r="QJ32" s="19">
        <v>24.1</v>
      </c>
      <c r="QK32" s="19">
        <v>19</v>
      </c>
      <c r="QL32" s="19">
        <v>20.023</v>
      </c>
      <c r="QM32" s="19">
        <v>4.077</v>
      </c>
      <c r="QN32" s="19">
        <v>71.5</v>
      </c>
      <c r="QO32" s="19">
        <v>49.8</v>
      </c>
      <c r="QP32" s="19">
        <v>60.762</v>
      </c>
      <c r="QQ32" s="19">
        <v>10.738</v>
      </c>
      <c r="QR32" s="19">
        <v>4.5</v>
      </c>
      <c r="QS32" s="19">
        <v>4.2</v>
      </c>
      <c r="QT32" s="19">
        <v>4.2</v>
      </c>
      <c r="QU32" s="19">
        <v>0.3</v>
      </c>
      <c r="QV32" s="19">
        <v>2.2000000000000002</v>
      </c>
      <c r="QW32" s="19">
        <v>2.4</v>
      </c>
      <c r="QX32" s="19">
        <v>2.4</v>
      </c>
      <c r="QY32" s="19">
        <v>-0.2</v>
      </c>
      <c r="QZ32" s="19">
        <v>2.4</v>
      </c>
      <c r="RA32" s="19">
        <v>2.4</v>
      </c>
      <c r="RB32" s="19">
        <v>2.4</v>
      </c>
      <c r="RC32" s="19">
        <v>0</v>
      </c>
      <c r="RD32" s="19">
        <v>2.6</v>
      </c>
      <c r="RE32" s="19">
        <v>2.8</v>
      </c>
      <c r="RF32" s="19">
        <v>2.8</v>
      </c>
      <c r="RG32" s="19">
        <v>-0.2</v>
      </c>
      <c r="RH32" s="19">
        <v>19.899999999999999</v>
      </c>
      <c r="RI32" s="19">
        <v>17.54</v>
      </c>
      <c r="RJ32" s="19">
        <v>17.54</v>
      </c>
      <c r="RK32" s="19">
        <v>2.36</v>
      </c>
      <c r="RL32" s="19">
        <v>3.6</v>
      </c>
      <c r="RM32" s="19">
        <v>3.6</v>
      </c>
      <c r="RN32" s="19">
        <v>3.6</v>
      </c>
      <c r="RO32" s="19">
        <v>0</v>
      </c>
      <c r="RP32" s="19">
        <v>20.2</v>
      </c>
      <c r="RQ32" s="19">
        <v>13.80289</v>
      </c>
      <c r="RR32" s="19">
        <v>19.869240000000001</v>
      </c>
      <c r="RS32" s="19">
        <v>0.33076</v>
      </c>
      <c r="RT32" s="19">
        <v>0.5</v>
      </c>
      <c r="RU32" s="19">
        <v>2</v>
      </c>
      <c r="RV32" s="19">
        <v>2</v>
      </c>
      <c r="RW32" s="19">
        <v>-1.5</v>
      </c>
      <c r="RX32" s="19"/>
      <c r="RY32" s="19"/>
      <c r="RZ32" s="19"/>
      <c r="SA32" s="19">
        <v>0</v>
      </c>
      <c r="SB32" s="19">
        <v>15</v>
      </c>
      <c r="SC32" s="19">
        <v>12.09756</v>
      </c>
      <c r="SD32" s="19">
        <v>12.09756</v>
      </c>
      <c r="SE32" s="19">
        <v>2.9024399999999999</v>
      </c>
      <c r="SF32" s="19">
        <v>8.3000000000000007</v>
      </c>
      <c r="SG32" s="19">
        <v>9.0519999999999996</v>
      </c>
      <c r="SH32" s="19">
        <v>9.0519999999999996</v>
      </c>
      <c r="SI32" s="19">
        <v>-0.752</v>
      </c>
      <c r="SJ32" s="19">
        <v>20.100000000000001</v>
      </c>
      <c r="SK32" s="19">
        <v>19.5122</v>
      </c>
      <c r="SL32" s="19">
        <v>19.5122</v>
      </c>
      <c r="SM32" s="19">
        <v>0.58779999999999999</v>
      </c>
      <c r="SN32" s="19">
        <v>20.3</v>
      </c>
      <c r="SO32" s="19">
        <v>19.5122</v>
      </c>
      <c r="SP32" s="19">
        <v>19.5122</v>
      </c>
      <c r="SQ32" s="19">
        <v>0.78779999999999994</v>
      </c>
      <c r="SR32" s="19">
        <v>20</v>
      </c>
      <c r="SS32" s="19">
        <v>19.317070000000001</v>
      </c>
      <c r="ST32" s="19">
        <v>19.317070000000001</v>
      </c>
      <c r="SU32" s="19">
        <v>0.68293000000000004</v>
      </c>
      <c r="SV32" s="19">
        <v>13.6</v>
      </c>
      <c r="SW32" s="19">
        <v>10.93</v>
      </c>
      <c r="SX32" s="19">
        <v>10.93</v>
      </c>
      <c r="SY32" s="19">
        <v>2.67</v>
      </c>
      <c r="SZ32" s="19">
        <v>44.3</v>
      </c>
      <c r="TA32" s="19">
        <v>37.006999999999998</v>
      </c>
      <c r="TB32" s="19">
        <v>37.006999999999998</v>
      </c>
      <c r="TC32" s="19">
        <v>7.2930000000000001</v>
      </c>
      <c r="TD32" s="19">
        <v>27.4</v>
      </c>
      <c r="TE32" s="19">
        <v>38.463000000000001</v>
      </c>
      <c r="TF32" s="19">
        <v>38.463000000000001</v>
      </c>
      <c r="TG32" s="19">
        <v>-11.063000000000001</v>
      </c>
      <c r="TH32" s="19">
        <v>75.3</v>
      </c>
      <c r="TI32" s="19">
        <v>56.7</v>
      </c>
      <c r="TJ32" s="19">
        <v>52.23</v>
      </c>
      <c r="TK32" s="19">
        <v>23.07</v>
      </c>
      <c r="TL32" s="19">
        <v>71.2</v>
      </c>
      <c r="TM32" s="19">
        <v>61</v>
      </c>
      <c r="TN32" s="19">
        <v>48.89</v>
      </c>
      <c r="TO32" s="19">
        <v>22.31</v>
      </c>
      <c r="TP32" s="19">
        <v>7.2</v>
      </c>
      <c r="TQ32" s="19">
        <v>7.2080000000000002</v>
      </c>
      <c r="TR32" s="19">
        <v>7.2080000000000002</v>
      </c>
      <c r="TS32" s="19">
        <v>-8.0000000000000002E-3</v>
      </c>
      <c r="TT32" s="19">
        <v>8.1</v>
      </c>
      <c r="TU32" s="19">
        <v>5.2569999999999997</v>
      </c>
      <c r="TV32" s="19">
        <v>5.2569999999999997</v>
      </c>
      <c r="TW32" s="19">
        <v>2.843</v>
      </c>
      <c r="TX32" s="19">
        <v>21</v>
      </c>
      <c r="TY32" s="19">
        <v>18.53659</v>
      </c>
      <c r="TZ32" s="19">
        <v>18.53659</v>
      </c>
      <c r="UA32" s="19">
        <v>2.4634100000000001</v>
      </c>
      <c r="UB32" s="19">
        <v>7</v>
      </c>
      <c r="UC32" s="19">
        <v>5</v>
      </c>
      <c r="UD32" s="19">
        <v>5</v>
      </c>
      <c r="UE32" s="19">
        <v>2</v>
      </c>
      <c r="UF32" s="19">
        <v>8.4</v>
      </c>
      <c r="UG32" s="19">
        <v>7.5</v>
      </c>
      <c r="UH32" s="19">
        <v>7.5</v>
      </c>
      <c r="UI32" s="19">
        <v>0.9</v>
      </c>
      <c r="UJ32" s="19">
        <v>20</v>
      </c>
      <c r="UK32" s="19">
        <v>10</v>
      </c>
      <c r="UL32" s="19">
        <v>19.5122</v>
      </c>
      <c r="UM32" s="19">
        <v>0.48780000000000001</v>
      </c>
      <c r="UN32" s="19">
        <v>20</v>
      </c>
      <c r="UO32" s="19">
        <v>10</v>
      </c>
      <c r="UP32" s="19">
        <v>19.5122</v>
      </c>
      <c r="UQ32" s="19">
        <v>0.48780000000000001</v>
      </c>
      <c r="UR32" s="19">
        <v>10</v>
      </c>
      <c r="US32" s="19">
        <v>10</v>
      </c>
      <c r="UT32" s="19">
        <v>10</v>
      </c>
      <c r="UU32" s="19">
        <v>0</v>
      </c>
      <c r="UV32" s="19">
        <v>4.9000000000000004</v>
      </c>
      <c r="UW32" s="19">
        <v>11.519</v>
      </c>
      <c r="UX32" s="19">
        <v>11.519</v>
      </c>
      <c r="UY32" s="19">
        <v>-6.6189999999999998</v>
      </c>
      <c r="UZ32" s="19">
        <v>18.5</v>
      </c>
      <c r="VA32" s="19"/>
      <c r="VB32" s="19">
        <v>17.504000000000001</v>
      </c>
      <c r="VC32" s="19">
        <v>0.996</v>
      </c>
      <c r="VD32" s="19">
        <v>123.9</v>
      </c>
      <c r="VE32" s="19">
        <v>116.6</v>
      </c>
      <c r="VF32" s="19">
        <v>134.934</v>
      </c>
      <c r="VG32" s="19">
        <v>-11.034000000000001</v>
      </c>
      <c r="VH32" s="19">
        <v>0.6</v>
      </c>
      <c r="VI32" s="19">
        <v>0.6</v>
      </c>
      <c r="VJ32" s="19">
        <v>0.6</v>
      </c>
      <c r="VK32" s="19">
        <v>0</v>
      </c>
      <c r="VL32" s="19">
        <v>52.3</v>
      </c>
      <c r="VM32" s="19">
        <v>48.6</v>
      </c>
      <c r="VN32" s="19">
        <v>60.944000000000003</v>
      </c>
      <c r="VO32" s="19">
        <v>-8.6440000000000001</v>
      </c>
      <c r="VP32" s="19">
        <v>45.7</v>
      </c>
      <c r="VQ32" s="19">
        <v>56.9</v>
      </c>
      <c r="VR32" s="19">
        <v>74.489000000000004</v>
      </c>
      <c r="VS32" s="19">
        <v>-28.789000000000001</v>
      </c>
      <c r="VT32" s="19">
        <v>110.8</v>
      </c>
      <c r="VU32" s="19">
        <v>84.1</v>
      </c>
      <c r="VV32" s="19">
        <v>107.04600000000001</v>
      </c>
      <c r="VW32" s="19">
        <v>3.754</v>
      </c>
      <c r="VX32" s="19">
        <v>19</v>
      </c>
      <c r="VY32" s="19">
        <v>14.46</v>
      </c>
      <c r="VZ32" s="19">
        <v>14.46</v>
      </c>
      <c r="WA32" s="19">
        <v>4.54</v>
      </c>
      <c r="WB32" s="19">
        <v>6</v>
      </c>
      <c r="WC32" s="19">
        <v>5.4</v>
      </c>
      <c r="WD32" s="19">
        <v>5.4</v>
      </c>
      <c r="WE32" s="19">
        <v>0.6</v>
      </c>
      <c r="WF32" s="19">
        <v>20</v>
      </c>
      <c r="WG32" s="19">
        <v>19.317070000000001</v>
      </c>
      <c r="WH32" s="19">
        <v>19.317070000000001</v>
      </c>
      <c r="WI32" s="19">
        <v>0.68293000000000004</v>
      </c>
      <c r="WJ32" s="19">
        <v>10</v>
      </c>
      <c r="WK32" s="19">
        <v>10.8</v>
      </c>
      <c r="WL32" s="19">
        <v>10.8</v>
      </c>
      <c r="WM32" s="19">
        <v>-0.8</v>
      </c>
      <c r="WN32" s="19">
        <v>14.8</v>
      </c>
      <c r="WO32" s="19">
        <v>55</v>
      </c>
      <c r="WP32" s="19">
        <v>55</v>
      </c>
      <c r="WQ32" s="19">
        <v>-40.200000000000003</v>
      </c>
      <c r="WR32" s="19">
        <v>35.5</v>
      </c>
      <c r="WS32" s="19"/>
      <c r="WT32" s="19"/>
      <c r="WU32" s="19">
        <v>35.5</v>
      </c>
      <c r="WV32" s="19">
        <v>28.9</v>
      </c>
      <c r="WW32" s="19">
        <v>29.184000000000001</v>
      </c>
      <c r="WX32" s="19">
        <v>29.184000000000001</v>
      </c>
      <c r="WY32" s="19">
        <v>-0.28399999999999997</v>
      </c>
      <c r="WZ32" s="19">
        <v>3.5</v>
      </c>
      <c r="XA32" s="19">
        <v>2.8159999999999998</v>
      </c>
      <c r="XB32" s="19">
        <v>2.8159999999999998</v>
      </c>
      <c r="XC32" s="19">
        <v>0.68400000000000005</v>
      </c>
      <c r="XD32" s="19">
        <v>13.8</v>
      </c>
      <c r="XE32" s="19">
        <v>14</v>
      </c>
      <c r="XF32" s="19">
        <v>14</v>
      </c>
      <c r="XG32" s="19">
        <v>-0.2</v>
      </c>
      <c r="XH32" s="19">
        <v>17.5</v>
      </c>
      <c r="XI32" s="19">
        <v>17</v>
      </c>
      <c r="XJ32" s="19">
        <v>17</v>
      </c>
      <c r="XK32" s="19">
        <v>0.5</v>
      </c>
      <c r="XL32" s="19">
        <v>5.0999999999999996</v>
      </c>
      <c r="XM32" s="19">
        <v>8.18</v>
      </c>
      <c r="XN32" s="19">
        <v>8.18</v>
      </c>
      <c r="XO32" s="19">
        <v>-3.08</v>
      </c>
    </row>
    <row r="33" spans="1:639" ht="24" customHeight="1" x14ac:dyDescent="0.3">
      <c r="A33" s="1"/>
      <c r="B33" s="13" t="s">
        <v>71</v>
      </c>
      <c r="C33" s="13" t="s">
        <v>670</v>
      </c>
      <c r="D33" s="14">
        <v>1</v>
      </c>
      <c r="E33" s="14">
        <v>1.01</v>
      </c>
      <c r="F33" s="14">
        <v>1.01</v>
      </c>
      <c r="G33" s="14">
        <v>-0.01</v>
      </c>
      <c r="H33" s="14">
        <v>1.6</v>
      </c>
      <c r="I33" s="14">
        <v>1.66</v>
      </c>
      <c r="J33" s="14">
        <v>1.66</v>
      </c>
      <c r="K33" s="14">
        <v>-0.06</v>
      </c>
      <c r="L33" s="14">
        <v>4.3</v>
      </c>
      <c r="M33" s="14">
        <v>3.5488499999999998</v>
      </c>
      <c r="N33" s="14">
        <v>3.5488499999999998</v>
      </c>
      <c r="O33" s="14">
        <v>0.75114999999999998</v>
      </c>
      <c r="P33" s="14">
        <v>647</v>
      </c>
      <c r="Q33" s="14">
        <v>646.79789000000005</v>
      </c>
      <c r="R33" s="14">
        <v>646.79789000000005</v>
      </c>
      <c r="S33" s="14">
        <v>0.20211000000000001</v>
      </c>
      <c r="T33" s="14">
        <v>219.4</v>
      </c>
      <c r="U33" s="14">
        <v>211.44126</v>
      </c>
      <c r="V33" s="14">
        <v>211.44126</v>
      </c>
      <c r="W33" s="14">
        <v>7.9587399999999997</v>
      </c>
      <c r="X33" s="14"/>
      <c r="Y33" s="14"/>
      <c r="Z33" s="14"/>
      <c r="AA33" s="14">
        <v>0</v>
      </c>
      <c r="AB33" s="14"/>
      <c r="AC33" s="14"/>
      <c r="AD33" s="14"/>
      <c r="AE33" s="14">
        <v>0</v>
      </c>
      <c r="AF33" s="14">
        <v>90</v>
      </c>
      <c r="AG33" s="14">
        <v>92.226339999999993</v>
      </c>
      <c r="AH33" s="14">
        <v>92.226339999999993</v>
      </c>
      <c r="AI33" s="14">
        <v>-2.22634</v>
      </c>
      <c r="AJ33" s="14">
        <v>238.6</v>
      </c>
      <c r="AK33" s="14">
        <v>244.03479999999999</v>
      </c>
      <c r="AL33" s="14">
        <v>244.03479999999999</v>
      </c>
      <c r="AM33" s="14">
        <v>-5.4348000000000001</v>
      </c>
      <c r="AN33" s="14"/>
      <c r="AO33" s="14"/>
      <c r="AP33" s="14"/>
      <c r="AQ33" s="14">
        <v>0</v>
      </c>
      <c r="AR33" s="14"/>
      <c r="AS33" s="14"/>
      <c r="AT33" s="14"/>
      <c r="AU33" s="14">
        <v>0</v>
      </c>
      <c r="AV33" s="14">
        <v>143.5</v>
      </c>
      <c r="AW33" s="14">
        <v>176.22212999999999</v>
      </c>
      <c r="AX33" s="14">
        <v>168.44445999999999</v>
      </c>
      <c r="AY33" s="14">
        <v>-24.944459999999999</v>
      </c>
      <c r="AZ33" s="14">
        <v>142.5</v>
      </c>
      <c r="BA33" s="14">
        <v>176.22212999999999</v>
      </c>
      <c r="BB33" s="14">
        <v>168.44445999999999</v>
      </c>
      <c r="BC33" s="14">
        <v>-25.944459999999999</v>
      </c>
      <c r="BD33" s="14">
        <v>143.19999999999999</v>
      </c>
      <c r="BE33" s="14">
        <v>176.22212999999999</v>
      </c>
      <c r="BF33" s="14">
        <v>168.44445999999999</v>
      </c>
      <c r="BG33" s="14">
        <v>-25.24446</v>
      </c>
      <c r="BH33" s="14">
        <v>237.3</v>
      </c>
      <c r="BI33" s="14">
        <v>264.33319</v>
      </c>
      <c r="BJ33" s="14">
        <v>252.66669999999999</v>
      </c>
      <c r="BK33" s="14">
        <v>-15.3667</v>
      </c>
      <c r="BL33" s="14">
        <v>199.8</v>
      </c>
      <c r="BM33" s="14">
        <v>201.97275999999999</v>
      </c>
      <c r="BN33" s="14">
        <v>208.66674</v>
      </c>
      <c r="BO33" s="14">
        <v>-8.8667400000000001</v>
      </c>
      <c r="BP33" s="14">
        <v>106.5</v>
      </c>
      <c r="BQ33" s="14">
        <v>100.98638</v>
      </c>
      <c r="BR33" s="14">
        <v>104.33337</v>
      </c>
      <c r="BS33" s="14">
        <v>2.1666300000000001</v>
      </c>
      <c r="BT33" s="14">
        <v>562.9</v>
      </c>
      <c r="BU33" s="14">
        <v>568.29854</v>
      </c>
      <c r="BV33" s="14">
        <v>568.29854</v>
      </c>
      <c r="BW33" s="14">
        <v>-5.3985399999999997</v>
      </c>
      <c r="BX33" s="14">
        <v>10.6</v>
      </c>
      <c r="BY33" s="14">
        <v>10.17268</v>
      </c>
      <c r="BZ33" s="14">
        <v>10.17268</v>
      </c>
      <c r="CA33" s="14">
        <v>0.42731999999999998</v>
      </c>
      <c r="CB33" s="14"/>
      <c r="CC33" s="14"/>
      <c r="CD33" s="14"/>
      <c r="CE33" s="14">
        <v>0</v>
      </c>
      <c r="CF33" s="14"/>
      <c r="CG33" s="14"/>
      <c r="CH33" s="14"/>
      <c r="CI33" s="14">
        <v>0</v>
      </c>
      <c r="CJ33" s="14"/>
      <c r="CK33" s="14"/>
      <c r="CL33" s="14"/>
      <c r="CM33" s="14">
        <v>0</v>
      </c>
      <c r="CN33" s="14"/>
      <c r="CO33" s="14"/>
      <c r="CP33" s="14"/>
      <c r="CQ33" s="14">
        <v>0</v>
      </c>
      <c r="CR33" s="14">
        <v>167.5</v>
      </c>
      <c r="CS33" s="14">
        <v>164.70732000000001</v>
      </c>
      <c r="CT33" s="14">
        <v>164.70732000000001</v>
      </c>
      <c r="CU33" s="14">
        <v>2.7926799999999998</v>
      </c>
      <c r="CV33" s="14">
        <v>8.3000000000000007</v>
      </c>
      <c r="CW33" s="14">
        <v>8.3046600000000002</v>
      </c>
      <c r="CX33" s="14">
        <v>8.3046600000000002</v>
      </c>
      <c r="CY33" s="14">
        <v>-4.6600000000000001E-3</v>
      </c>
      <c r="CZ33" s="14">
        <v>16</v>
      </c>
      <c r="DA33" s="14">
        <v>16.873670000000001</v>
      </c>
      <c r="DB33" s="14">
        <v>15.38111</v>
      </c>
      <c r="DC33" s="14">
        <v>0.61889000000000005</v>
      </c>
      <c r="DD33" s="14">
        <v>6.8</v>
      </c>
      <c r="DE33" s="14">
        <v>6.8787000000000003</v>
      </c>
      <c r="DF33" s="14">
        <v>6.8787000000000003</v>
      </c>
      <c r="DG33" s="14">
        <v>-7.8700000000000006E-2</v>
      </c>
      <c r="DH33" s="14">
        <v>5.0999999999999996</v>
      </c>
      <c r="DI33" s="14">
        <v>4.7462</v>
      </c>
      <c r="DJ33" s="14">
        <v>4.7462</v>
      </c>
      <c r="DK33" s="14">
        <v>0.3538</v>
      </c>
      <c r="DL33" s="14">
        <v>50.2</v>
      </c>
      <c r="DM33" s="14">
        <v>63.737909999999999</v>
      </c>
      <c r="DN33" s="14">
        <v>68.0749</v>
      </c>
      <c r="DO33" s="14">
        <v>-17.8749</v>
      </c>
      <c r="DP33" s="14">
        <v>6.6</v>
      </c>
      <c r="DQ33" s="14">
        <v>8.9130000000000003</v>
      </c>
      <c r="DR33" s="14">
        <v>7.7401999999999997</v>
      </c>
      <c r="DS33" s="14">
        <v>-1.1402000000000001</v>
      </c>
      <c r="DT33" s="14"/>
      <c r="DU33" s="14"/>
      <c r="DV33" s="14"/>
      <c r="DW33" s="14">
        <v>0</v>
      </c>
      <c r="DX33" s="14"/>
      <c r="DY33" s="14"/>
      <c r="DZ33" s="14"/>
      <c r="EA33" s="14">
        <v>0</v>
      </c>
      <c r="EB33" s="14"/>
      <c r="EC33" s="14"/>
      <c r="ED33" s="14"/>
      <c r="EE33" s="14">
        <v>0</v>
      </c>
      <c r="EF33" s="14">
        <v>54.9</v>
      </c>
      <c r="EG33" s="14">
        <v>54.71837</v>
      </c>
      <c r="EH33" s="14">
        <v>54.71837</v>
      </c>
      <c r="EI33" s="14">
        <v>0.18163000000000001</v>
      </c>
      <c r="EJ33" s="14">
        <v>221.5</v>
      </c>
      <c r="EK33" s="14">
        <v>221.55625000000001</v>
      </c>
      <c r="EL33" s="14">
        <v>221.55625000000001</v>
      </c>
      <c r="EM33" s="14">
        <v>-5.6250000000000001E-2</v>
      </c>
      <c r="EN33" s="14"/>
      <c r="EO33" s="14"/>
      <c r="EP33" s="14"/>
      <c r="EQ33" s="14">
        <v>0</v>
      </c>
      <c r="ER33" s="14"/>
      <c r="ES33" s="14"/>
      <c r="ET33" s="14"/>
      <c r="EU33" s="14">
        <v>0</v>
      </c>
      <c r="EV33" s="14"/>
      <c r="EW33" s="14"/>
      <c r="EX33" s="14"/>
      <c r="EY33" s="14">
        <v>0</v>
      </c>
      <c r="EZ33" s="14">
        <v>6.5</v>
      </c>
      <c r="FA33" s="14">
        <v>6.39</v>
      </c>
      <c r="FB33" s="14">
        <v>6.39</v>
      </c>
      <c r="FC33" s="14">
        <v>0.11</v>
      </c>
      <c r="FD33" s="14">
        <v>461.5</v>
      </c>
      <c r="FE33" s="14">
        <v>458.87804999999997</v>
      </c>
      <c r="FF33" s="14">
        <v>458.87804999999997</v>
      </c>
      <c r="FG33" s="14">
        <v>2.62195</v>
      </c>
      <c r="FH33" s="14">
        <v>77.3</v>
      </c>
      <c r="FI33" s="14">
        <v>69.248570000000001</v>
      </c>
      <c r="FJ33" s="14">
        <v>69.248570000000001</v>
      </c>
      <c r="FK33" s="14">
        <v>8.0514299999999999</v>
      </c>
      <c r="FL33" s="14">
        <v>62.1</v>
      </c>
      <c r="FM33" s="14">
        <v>72.877070000000003</v>
      </c>
      <c r="FN33" s="14"/>
      <c r="FO33" s="14">
        <v>62.1</v>
      </c>
      <c r="FP33" s="14">
        <v>42</v>
      </c>
      <c r="FQ33" s="14">
        <v>37.709339999999997</v>
      </c>
      <c r="FR33" s="14">
        <v>37.709339999999997</v>
      </c>
      <c r="FS33" s="14">
        <v>4.2906599999999999</v>
      </c>
      <c r="FT33" s="14">
        <v>18.3</v>
      </c>
      <c r="FU33" s="14">
        <v>19.28585</v>
      </c>
      <c r="FV33" s="14">
        <v>19.28585</v>
      </c>
      <c r="FW33" s="14">
        <v>-0.98585</v>
      </c>
      <c r="FX33" s="14">
        <v>19.8</v>
      </c>
      <c r="FY33" s="14">
        <v>19.414629999999999</v>
      </c>
      <c r="FZ33" s="14">
        <v>19.414629999999999</v>
      </c>
      <c r="GA33" s="14">
        <v>0.38536999999999999</v>
      </c>
      <c r="GB33" s="14">
        <v>86.8</v>
      </c>
      <c r="GC33" s="14">
        <v>87.657560000000004</v>
      </c>
      <c r="GD33" s="14">
        <v>87.657560000000004</v>
      </c>
      <c r="GE33" s="14">
        <v>-0.85755999999999999</v>
      </c>
      <c r="GF33" s="14">
        <v>179.4</v>
      </c>
      <c r="GG33" s="14">
        <v>182.61776</v>
      </c>
      <c r="GH33" s="14">
        <v>182.61776</v>
      </c>
      <c r="GI33" s="14">
        <v>-3.2177600000000002</v>
      </c>
      <c r="GJ33" s="14">
        <v>180.2</v>
      </c>
      <c r="GK33" s="14">
        <v>182.61776</v>
      </c>
      <c r="GL33" s="14">
        <v>182.61776</v>
      </c>
      <c r="GM33" s="14">
        <v>-2.4177599999999999</v>
      </c>
      <c r="GN33" s="14">
        <v>184.3</v>
      </c>
      <c r="GO33" s="14">
        <v>182.61776</v>
      </c>
      <c r="GP33" s="14">
        <v>182.61776</v>
      </c>
      <c r="GQ33" s="14">
        <v>1.68224</v>
      </c>
      <c r="GR33" s="14">
        <v>108.6</v>
      </c>
      <c r="GS33" s="14">
        <v>110.91316999999999</v>
      </c>
      <c r="GT33" s="14">
        <v>110.91316999999999</v>
      </c>
      <c r="GU33" s="14">
        <v>-2.3131699999999999</v>
      </c>
      <c r="GV33" s="14">
        <v>7.9</v>
      </c>
      <c r="GW33" s="14">
        <v>8.5903899999999993</v>
      </c>
      <c r="GX33" s="14">
        <v>8.5903899999999993</v>
      </c>
      <c r="GY33" s="14">
        <v>-0.69038999999999995</v>
      </c>
      <c r="GZ33" s="14">
        <v>9</v>
      </c>
      <c r="HA33" s="14">
        <v>8.6197900000000001</v>
      </c>
      <c r="HB33" s="14">
        <v>8.6197900000000001</v>
      </c>
      <c r="HC33" s="14">
        <v>0.38020999999999999</v>
      </c>
      <c r="HD33" s="14">
        <v>43.9</v>
      </c>
      <c r="HE33" s="14">
        <v>47.26634</v>
      </c>
      <c r="HF33" s="14">
        <v>47.26634</v>
      </c>
      <c r="HG33" s="14">
        <v>-3.3663400000000001</v>
      </c>
      <c r="HH33" s="14">
        <v>46.9</v>
      </c>
      <c r="HI33" s="14">
        <v>44.275120000000001</v>
      </c>
      <c r="HJ33" s="14">
        <v>44.275120000000001</v>
      </c>
      <c r="HK33" s="14">
        <v>2.6248800000000001</v>
      </c>
      <c r="HL33" s="14">
        <v>3.8</v>
      </c>
      <c r="HM33" s="14">
        <v>4.0998900000000003</v>
      </c>
      <c r="HN33" s="14">
        <v>4.0998900000000003</v>
      </c>
      <c r="HO33" s="14">
        <v>-0.29988999999999999</v>
      </c>
      <c r="HP33" s="14">
        <v>31.3</v>
      </c>
      <c r="HQ33" s="14">
        <v>31.00404</v>
      </c>
      <c r="HR33" s="14">
        <v>31.00404</v>
      </c>
      <c r="HS33" s="14">
        <v>0.29596</v>
      </c>
      <c r="HT33" s="14">
        <v>132.30000000000001</v>
      </c>
      <c r="HU33" s="14">
        <v>152.35778999999999</v>
      </c>
      <c r="HV33" s="14">
        <v>171.54185000000001</v>
      </c>
      <c r="HW33" s="14">
        <v>-39.241849999999999</v>
      </c>
      <c r="HX33" s="14">
        <v>24</v>
      </c>
      <c r="HY33" s="14">
        <v>42.833469999999998</v>
      </c>
      <c r="HZ33" s="14">
        <v>80.181479999999993</v>
      </c>
      <c r="IA33" s="14">
        <v>-56.181480000000001</v>
      </c>
      <c r="IB33" s="14"/>
      <c r="IC33" s="14"/>
      <c r="ID33" s="14"/>
      <c r="IE33" s="14">
        <v>0</v>
      </c>
      <c r="IF33" s="14"/>
      <c r="IG33" s="14"/>
      <c r="IH33" s="14"/>
      <c r="II33" s="14">
        <v>0</v>
      </c>
      <c r="IJ33" s="14">
        <v>45.6</v>
      </c>
      <c r="IK33" s="14">
        <v>48.41648</v>
      </c>
      <c r="IL33" s="14">
        <v>48.41648</v>
      </c>
      <c r="IM33" s="14">
        <v>-2.8164799999999999</v>
      </c>
      <c r="IN33" s="14"/>
      <c r="IO33" s="14"/>
      <c r="IP33" s="14"/>
      <c r="IQ33" s="14">
        <v>0</v>
      </c>
      <c r="IR33" s="14"/>
      <c r="IS33" s="14"/>
      <c r="IT33" s="14"/>
      <c r="IU33" s="14">
        <v>0</v>
      </c>
      <c r="IV33" s="14"/>
      <c r="IW33" s="14"/>
      <c r="IX33" s="14"/>
      <c r="IY33" s="14">
        <v>0</v>
      </c>
      <c r="IZ33" s="14">
        <v>132.19999999999999</v>
      </c>
      <c r="JA33" s="14">
        <v>133.35676000000001</v>
      </c>
      <c r="JB33" s="14">
        <v>115.80476</v>
      </c>
      <c r="JC33" s="14">
        <v>16.395240000000001</v>
      </c>
      <c r="JD33" s="14"/>
      <c r="JE33" s="14"/>
      <c r="JF33" s="14"/>
      <c r="JG33" s="14">
        <v>0</v>
      </c>
      <c r="JH33" s="14">
        <v>158.80000000000001</v>
      </c>
      <c r="JI33" s="14">
        <v>170.56483</v>
      </c>
      <c r="JJ33" s="14"/>
      <c r="JK33" s="14">
        <v>158.80000000000001</v>
      </c>
      <c r="JL33" s="14"/>
      <c r="JM33" s="14"/>
      <c r="JN33" s="14"/>
      <c r="JO33" s="14">
        <v>0</v>
      </c>
      <c r="JP33" s="14"/>
      <c r="JQ33" s="14"/>
      <c r="JR33" s="14"/>
      <c r="JS33" s="14">
        <v>0</v>
      </c>
      <c r="JT33" s="14">
        <v>72.2</v>
      </c>
      <c r="JU33" s="14"/>
      <c r="JV33" s="14"/>
      <c r="JW33" s="14">
        <v>72.2</v>
      </c>
      <c r="JX33" s="14"/>
      <c r="JY33" s="14"/>
      <c r="JZ33" s="14"/>
      <c r="KA33" s="14">
        <v>0</v>
      </c>
      <c r="KB33" s="14"/>
      <c r="KC33" s="14"/>
      <c r="KD33" s="14"/>
      <c r="KE33" s="14">
        <v>0</v>
      </c>
      <c r="KF33" s="14"/>
      <c r="KG33" s="14"/>
      <c r="KH33" s="14"/>
      <c r="KI33" s="14">
        <v>0</v>
      </c>
      <c r="KJ33" s="14"/>
      <c r="KK33" s="14"/>
      <c r="KL33" s="14"/>
      <c r="KM33" s="14">
        <v>0</v>
      </c>
      <c r="KN33" s="14">
        <v>114.7</v>
      </c>
      <c r="KO33" s="14">
        <v>89.005260000000007</v>
      </c>
      <c r="KP33" s="14">
        <v>114.90731</v>
      </c>
      <c r="KQ33" s="14">
        <v>-0.20730999999999999</v>
      </c>
      <c r="KR33" s="14"/>
      <c r="KS33" s="14"/>
      <c r="KT33" s="14"/>
      <c r="KU33" s="14">
        <v>0</v>
      </c>
      <c r="KV33" s="14"/>
      <c r="KW33" s="14"/>
      <c r="KX33" s="14"/>
      <c r="KY33" s="14">
        <v>0</v>
      </c>
      <c r="KZ33" s="14">
        <v>135.4</v>
      </c>
      <c r="LA33" s="14">
        <v>136.87302</v>
      </c>
      <c r="LB33" s="14">
        <v>159.91844</v>
      </c>
      <c r="LC33" s="14">
        <v>-24.518439999999998</v>
      </c>
      <c r="LD33" s="14">
        <v>124.1</v>
      </c>
      <c r="LE33" s="14">
        <v>133.67995999999999</v>
      </c>
      <c r="LF33" s="14">
        <v>133.67995999999999</v>
      </c>
      <c r="LG33" s="14">
        <v>-9.5799599999999998</v>
      </c>
      <c r="LH33" s="14">
        <v>63.6</v>
      </c>
      <c r="LI33" s="14">
        <v>67.461460000000002</v>
      </c>
      <c r="LJ33" s="14">
        <v>67.461460000000002</v>
      </c>
      <c r="LK33" s="14">
        <v>-3.8614600000000001</v>
      </c>
      <c r="LL33" s="14">
        <v>82.1</v>
      </c>
      <c r="LM33" s="14">
        <v>78.567999999999998</v>
      </c>
      <c r="LN33" s="14">
        <v>78.567999999999998</v>
      </c>
      <c r="LO33" s="14">
        <v>3.532</v>
      </c>
      <c r="LP33" s="14">
        <v>30.7</v>
      </c>
      <c r="LQ33" s="14">
        <v>30.097560000000001</v>
      </c>
      <c r="LR33" s="14">
        <v>30.097560000000001</v>
      </c>
      <c r="LS33" s="14">
        <v>0.60243999999999998</v>
      </c>
      <c r="LT33" s="14"/>
      <c r="LU33" s="14"/>
      <c r="LV33" s="14"/>
      <c r="LW33" s="14">
        <v>0</v>
      </c>
      <c r="LX33" s="14"/>
      <c r="LY33" s="14"/>
      <c r="LZ33" s="14"/>
      <c r="MA33" s="14">
        <v>0</v>
      </c>
      <c r="MB33" s="14"/>
      <c r="MC33" s="14"/>
      <c r="MD33" s="14"/>
      <c r="ME33" s="14">
        <v>0</v>
      </c>
      <c r="MF33" s="14">
        <v>143.69999999999999</v>
      </c>
      <c r="MG33" s="14">
        <v>144.96619000000001</v>
      </c>
      <c r="MH33" s="14">
        <v>144.96619000000001</v>
      </c>
      <c r="MI33" s="14">
        <v>-1.2661899999999999</v>
      </c>
      <c r="MJ33" s="14">
        <v>142.69999999999999</v>
      </c>
      <c r="MK33" s="14">
        <v>144.96619000000001</v>
      </c>
      <c r="ML33" s="14">
        <v>144.96619000000001</v>
      </c>
      <c r="MM33" s="14">
        <v>-2.2661899999999999</v>
      </c>
      <c r="MN33" s="14">
        <v>147.30000000000001</v>
      </c>
      <c r="MO33" s="14">
        <v>144.96619000000001</v>
      </c>
      <c r="MP33" s="14">
        <v>144.96619000000001</v>
      </c>
      <c r="MQ33" s="14">
        <v>2.3338100000000002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0.7</v>
      </c>
      <c r="NU33" s="14">
        <v>0.85699999999999998</v>
      </c>
      <c r="NV33" s="14">
        <v>0.85699999999999998</v>
      </c>
      <c r="NW33" s="14">
        <v>-0.157</v>
      </c>
      <c r="NX33" s="14">
        <v>100.2</v>
      </c>
      <c r="NY33" s="14">
        <v>80.3</v>
      </c>
      <c r="NZ33" s="14">
        <v>82.701999999999998</v>
      </c>
      <c r="OA33" s="14">
        <v>17.498000000000001</v>
      </c>
      <c r="OB33" s="14">
        <v>80.400000000000006</v>
      </c>
      <c r="OC33" s="14">
        <v>76.590999999999994</v>
      </c>
      <c r="OD33" s="14">
        <v>76.590999999999994</v>
      </c>
      <c r="OE33" s="14">
        <v>3.8090000000000002</v>
      </c>
      <c r="OF33" s="14">
        <v>9.4</v>
      </c>
      <c r="OG33" s="14">
        <v>14.195</v>
      </c>
      <c r="OH33" s="14">
        <v>14.195</v>
      </c>
      <c r="OI33" s="14">
        <v>-4.7949999999999999</v>
      </c>
      <c r="OJ33" s="14">
        <v>0.3</v>
      </c>
      <c r="OK33" s="14">
        <v>0.4</v>
      </c>
      <c r="OL33" s="14">
        <v>0.4</v>
      </c>
      <c r="OM33" s="14">
        <v>-0.1</v>
      </c>
      <c r="ON33" s="14">
        <v>20</v>
      </c>
      <c r="OO33" s="14">
        <v>17.560980000000001</v>
      </c>
      <c r="OP33" s="14">
        <v>17.560980000000001</v>
      </c>
      <c r="OQ33" s="14">
        <v>2.4390200000000002</v>
      </c>
      <c r="OR33" s="14">
        <v>9.9</v>
      </c>
      <c r="OS33" s="14">
        <v>9.9830000000000005</v>
      </c>
      <c r="OT33" s="14">
        <v>9.9830000000000005</v>
      </c>
      <c r="OU33" s="14">
        <v>-8.3000000000000004E-2</v>
      </c>
      <c r="OV33" s="14">
        <v>5.3</v>
      </c>
      <c r="OW33" s="14">
        <v>5.67</v>
      </c>
      <c r="OX33" s="14">
        <v>5.67</v>
      </c>
      <c r="OY33" s="14">
        <v>-0.37</v>
      </c>
      <c r="OZ33" s="14">
        <v>3.5</v>
      </c>
      <c r="PA33" s="14">
        <v>3.6</v>
      </c>
      <c r="PB33" s="14">
        <v>3.6</v>
      </c>
      <c r="PC33" s="14">
        <v>-0.1</v>
      </c>
      <c r="PD33" s="14">
        <v>5.0999999999999996</v>
      </c>
      <c r="PE33" s="14">
        <v>5</v>
      </c>
      <c r="PF33" s="14">
        <v>5</v>
      </c>
      <c r="PG33" s="14">
        <v>0.1</v>
      </c>
      <c r="PH33" s="14">
        <v>20.3</v>
      </c>
      <c r="PI33" s="14">
        <v>19.5122</v>
      </c>
      <c r="PJ33" s="14">
        <v>19.5122</v>
      </c>
      <c r="PK33" s="14">
        <v>0.78779999999999994</v>
      </c>
      <c r="PL33" s="14">
        <v>20</v>
      </c>
      <c r="PM33" s="14">
        <v>19.5122</v>
      </c>
      <c r="PN33" s="14">
        <v>19.5122</v>
      </c>
      <c r="PO33" s="14">
        <v>0.48780000000000001</v>
      </c>
      <c r="PP33" s="14">
        <v>18.22</v>
      </c>
      <c r="PQ33" s="14">
        <v>17.560980000000001</v>
      </c>
      <c r="PR33" s="14">
        <v>17.560980000000001</v>
      </c>
      <c r="PS33" s="14">
        <v>0.65902000000000005</v>
      </c>
      <c r="PT33" s="14">
        <v>3.4</v>
      </c>
      <c r="PU33" s="14">
        <v>3.5</v>
      </c>
      <c r="PV33" s="14">
        <v>3.5</v>
      </c>
      <c r="PW33" s="14">
        <v>-0.1</v>
      </c>
      <c r="PX33" s="14">
        <v>18.7</v>
      </c>
      <c r="PY33" s="14">
        <v>18.2439</v>
      </c>
      <c r="PZ33" s="14">
        <v>18.2439</v>
      </c>
      <c r="QA33" s="14">
        <v>0.45610000000000001</v>
      </c>
      <c r="QB33" s="14">
        <v>14.9</v>
      </c>
      <c r="QC33" s="14">
        <v>12.2</v>
      </c>
      <c r="QD33" s="14">
        <v>14.186</v>
      </c>
      <c r="QE33" s="14">
        <v>0.71399999999999997</v>
      </c>
      <c r="QF33" s="14">
        <v>17.600000000000001</v>
      </c>
      <c r="QG33" s="14">
        <v>8.6999999999999993</v>
      </c>
      <c r="QH33" s="14">
        <v>17.616</v>
      </c>
      <c r="QI33" s="14">
        <v>-1.6E-2</v>
      </c>
      <c r="QJ33" s="14">
        <v>24</v>
      </c>
      <c r="QK33" s="14">
        <v>18.8</v>
      </c>
      <c r="QL33" s="14">
        <v>19.919</v>
      </c>
      <c r="QM33" s="14">
        <v>4.0810000000000004</v>
      </c>
      <c r="QN33" s="14">
        <v>79.400000000000006</v>
      </c>
      <c r="QO33" s="14">
        <v>52.8</v>
      </c>
      <c r="QP33" s="14">
        <v>61.808999999999997</v>
      </c>
      <c r="QQ33" s="14">
        <v>17.591000000000001</v>
      </c>
      <c r="QR33" s="14">
        <v>4.5</v>
      </c>
      <c r="QS33" s="14">
        <v>4.2</v>
      </c>
      <c r="QT33" s="14">
        <v>4.2</v>
      </c>
      <c r="QU33" s="14">
        <v>0.3</v>
      </c>
      <c r="QV33" s="14">
        <v>2.2000000000000002</v>
      </c>
      <c r="QW33" s="14">
        <v>2.4</v>
      </c>
      <c r="QX33" s="14">
        <v>2.4</v>
      </c>
      <c r="QY33" s="14">
        <v>-0.2</v>
      </c>
      <c r="QZ33" s="14">
        <v>2.4</v>
      </c>
      <c r="RA33" s="14">
        <v>2.4</v>
      </c>
      <c r="RB33" s="14">
        <v>2.4</v>
      </c>
      <c r="RC33" s="14">
        <v>0</v>
      </c>
      <c r="RD33" s="14">
        <v>2.6</v>
      </c>
      <c r="RE33" s="14">
        <v>2.8</v>
      </c>
      <c r="RF33" s="14">
        <v>2.8</v>
      </c>
      <c r="RG33" s="14">
        <v>-0.2</v>
      </c>
      <c r="RH33" s="14">
        <v>0</v>
      </c>
      <c r="RI33" s="14">
        <v>17.699000000000002</v>
      </c>
      <c r="RJ33" s="14">
        <v>17.699000000000002</v>
      </c>
      <c r="RK33" s="14">
        <v>-17.699000000000002</v>
      </c>
      <c r="RL33" s="14">
        <v>3.6</v>
      </c>
      <c r="RM33" s="14">
        <v>3.6</v>
      </c>
      <c r="RN33" s="14">
        <v>3.6</v>
      </c>
      <c r="RO33" s="14">
        <v>0</v>
      </c>
      <c r="RP33" s="14">
        <v>17.8</v>
      </c>
      <c r="RQ33" s="14">
        <v>9.9560499999999994</v>
      </c>
      <c r="RR33" s="14">
        <v>18.637070000000001</v>
      </c>
      <c r="RS33" s="14">
        <v>-0.83706999999999998</v>
      </c>
      <c r="RT33" s="14">
        <v>2</v>
      </c>
      <c r="RU33" s="14">
        <v>2</v>
      </c>
      <c r="RV33" s="14">
        <v>2</v>
      </c>
      <c r="RW33" s="14">
        <v>0</v>
      </c>
      <c r="RX33" s="14"/>
      <c r="RY33" s="14"/>
      <c r="RZ33" s="14"/>
      <c r="SA33" s="14">
        <v>0</v>
      </c>
      <c r="SB33" s="14">
        <v>14.4</v>
      </c>
      <c r="SC33" s="14">
        <v>12.09756</v>
      </c>
      <c r="SD33" s="14">
        <v>12.09756</v>
      </c>
      <c r="SE33" s="14">
        <v>2.3024399999999998</v>
      </c>
      <c r="SF33" s="14">
        <v>8.3000000000000007</v>
      </c>
      <c r="SG33" s="14">
        <v>9.0519999999999996</v>
      </c>
      <c r="SH33" s="14">
        <v>9.0519999999999996</v>
      </c>
      <c r="SI33" s="14">
        <v>-0.752</v>
      </c>
      <c r="SJ33" s="14">
        <v>20.2</v>
      </c>
      <c r="SK33" s="14">
        <v>19.5122</v>
      </c>
      <c r="SL33" s="14">
        <v>19.5122</v>
      </c>
      <c r="SM33" s="14">
        <v>0.68779999999999997</v>
      </c>
      <c r="SN33" s="14">
        <v>20.2</v>
      </c>
      <c r="SO33" s="14">
        <v>19.5122</v>
      </c>
      <c r="SP33" s="14">
        <v>19.5122</v>
      </c>
      <c r="SQ33" s="14">
        <v>0.68779999999999997</v>
      </c>
      <c r="SR33" s="14">
        <v>20</v>
      </c>
      <c r="SS33" s="14">
        <v>19.317070000000001</v>
      </c>
      <c r="ST33" s="14">
        <v>19.317070000000001</v>
      </c>
      <c r="SU33" s="14">
        <v>0.68293000000000004</v>
      </c>
      <c r="SV33" s="14">
        <v>17.600000000000001</v>
      </c>
      <c r="SW33" s="14">
        <v>12.194000000000001</v>
      </c>
      <c r="SX33" s="14">
        <v>12.194000000000001</v>
      </c>
      <c r="SY33" s="14">
        <v>5.4059999999999997</v>
      </c>
      <c r="SZ33" s="14">
        <v>45.9</v>
      </c>
      <c r="TA33" s="14">
        <v>41.259</v>
      </c>
      <c r="TB33" s="14">
        <v>41.259</v>
      </c>
      <c r="TC33" s="14">
        <v>4.641</v>
      </c>
      <c r="TD33" s="14">
        <v>38.4</v>
      </c>
      <c r="TE33" s="14">
        <v>31.1</v>
      </c>
      <c r="TF33" s="14">
        <v>31.1</v>
      </c>
      <c r="TG33" s="14">
        <v>7.3</v>
      </c>
      <c r="TH33" s="14">
        <v>73.8</v>
      </c>
      <c r="TI33" s="14">
        <v>60.1</v>
      </c>
      <c r="TJ33" s="14">
        <v>65.989999999999995</v>
      </c>
      <c r="TK33" s="14">
        <v>7.81</v>
      </c>
      <c r="TL33" s="14">
        <v>83.9</v>
      </c>
      <c r="TM33" s="14">
        <v>64.099999999999994</v>
      </c>
      <c r="TN33" s="14">
        <v>58.89</v>
      </c>
      <c r="TO33" s="14">
        <v>25.01</v>
      </c>
      <c r="TP33" s="14">
        <v>11.8</v>
      </c>
      <c r="TQ33" s="14">
        <v>7.6920000000000002</v>
      </c>
      <c r="TR33" s="14">
        <v>7.6920000000000002</v>
      </c>
      <c r="TS33" s="14">
        <v>4.1079999999999997</v>
      </c>
      <c r="TT33" s="14">
        <v>10.1</v>
      </c>
      <c r="TU33" s="14">
        <v>5.7590000000000003</v>
      </c>
      <c r="TV33" s="14">
        <v>5.7590000000000003</v>
      </c>
      <c r="TW33" s="14">
        <v>4.3410000000000002</v>
      </c>
      <c r="TX33" s="14">
        <v>21</v>
      </c>
      <c r="TY33" s="14">
        <v>18.53659</v>
      </c>
      <c r="TZ33" s="14">
        <v>18.53659</v>
      </c>
      <c r="UA33" s="14">
        <v>2.4634100000000001</v>
      </c>
      <c r="UB33" s="14">
        <v>7</v>
      </c>
      <c r="UC33" s="14">
        <v>5</v>
      </c>
      <c r="UD33" s="14">
        <v>5</v>
      </c>
      <c r="UE33" s="14">
        <v>2</v>
      </c>
      <c r="UF33" s="14">
        <v>8.4</v>
      </c>
      <c r="UG33" s="14">
        <v>7.5</v>
      </c>
      <c r="UH33" s="14">
        <v>7.5</v>
      </c>
      <c r="UI33" s="14">
        <v>0.9</v>
      </c>
      <c r="UJ33" s="14">
        <v>20</v>
      </c>
      <c r="UK33" s="14">
        <v>10</v>
      </c>
      <c r="UL33" s="14">
        <v>19.5122</v>
      </c>
      <c r="UM33" s="14">
        <v>0.48780000000000001</v>
      </c>
      <c r="UN33" s="14">
        <v>20</v>
      </c>
      <c r="UO33" s="14">
        <v>10</v>
      </c>
      <c r="UP33" s="14">
        <v>19.5122</v>
      </c>
      <c r="UQ33" s="14">
        <v>0.48780000000000001</v>
      </c>
      <c r="UR33" s="14">
        <v>10</v>
      </c>
      <c r="US33" s="14">
        <v>10</v>
      </c>
      <c r="UT33" s="14">
        <v>10</v>
      </c>
      <c r="UU33" s="14">
        <v>0</v>
      </c>
      <c r="UV33" s="14">
        <v>6.6</v>
      </c>
      <c r="UW33" s="14">
        <v>11.954000000000001</v>
      </c>
      <c r="UX33" s="14">
        <v>11.954000000000001</v>
      </c>
      <c r="UY33" s="14">
        <v>-5.3540000000000001</v>
      </c>
      <c r="UZ33" s="14">
        <v>18.399999999999999</v>
      </c>
      <c r="VA33" s="14"/>
      <c r="VB33" s="14">
        <v>12.285</v>
      </c>
      <c r="VC33" s="14">
        <v>6.1150000000000002</v>
      </c>
      <c r="VD33" s="14">
        <v>141</v>
      </c>
      <c r="VE33" s="14">
        <v>119.6</v>
      </c>
      <c r="VF33" s="14">
        <v>133.75</v>
      </c>
      <c r="VG33" s="14">
        <v>7.25</v>
      </c>
      <c r="VH33" s="14">
        <v>0.6</v>
      </c>
      <c r="VI33" s="14">
        <v>0.6</v>
      </c>
      <c r="VJ33" s="14">
        <v>0.6</v>
      </c>
      <c r="VK33" s="14">
        <v>0</v>
      </c>
      <c r="VL33" s="14">
        <v>62.3</v>
      </c>
      <c r="VM33" s="14">
        <v>67.2</v>
      </c>
      <c r="VN33" s="14">
        <v>73.031999999999996</v>
      </c>
      <c r="VO33" s="14">
        <v>-10.731999999999999</v>
      </c>
      <c r="VP33" s="14">
        <v>66.7</v>
      </c>
      <c r="VQ33" s="14">
        <v>68.400000000000006</v>
      </c>
      <c r="VR33" s="14">
        <v>84.677999999999997</v>
      </c>
      <c r="VS33" s="14">
        <v>-17.978000000000002</v>
      </c>
      <c r="VT33" s="14">
        <v>113</v>
      </c>
      <c r="VU33" s="14">
        <v>81.900000000000006</v>
      </c>
      <c r="VV33" s="14">
        <v>106.373</v>
      </c>
      <c r="VW33" s="14">
        <v>6.6269999999999998</v>
      </c>
      <c r="VX33" s="14">
        <v>19</v>
      </c>
      <c r="VY33" s="14">
        <v>16.396000000000001</v>
      </c>
      <c r="VZ33" s="14">
        <v>16.396000000000001</v>
      </c>
      <c r="WA33" s="14">
        <v>2.6040000000000001</v>
      </c>
      <c r="WB33" s="14">
        <v>6</v>
      </c>
      <c r="WC33" s="14">
        <v>5.4</v>
      </c>
      <c r="WD33" s="14">
        <v>5.4</v>
      </c>
      <c r="WE33" s="14">
        <v>0.6</v>
      </c>
      <c r="WF33" s="14">
        <v>20</v>
      </c>
      <c r="WG33" s="14">
        <v>19.317070000000001</v>
      </c>
      <c r="WH33" s="14">
        <v>19.317070000000001</v>
      </c>
      <c r="WI33" s="14">
        <v>0.68293000000000004</v>
      </c>
      <c r="WJ33" s="14">
        <v>10.4</v>
      </c>
      <c r="WK33" s="14">
        <v>10.8</v>
      </c>
      <c r="WL33" s="14">
        <v>10.8</v>
      </c>
      <c r="WM33" s="14">
        <v>-0.4</v>
      </c>
      <c r="WN33" s="14">
        <v>14.9</v>
      </c>
      <c r="WO33" s="14">
        <v>55</v>
      </c>
      <c r="WP33" s="14">
        <v>55</v>
      </c>
      <c r="WQ33" s="14">
        <v>-40.1</v>
      </c>
      <c r="WR33" s="14">
        <v>35</v>
      </c>
      <c r="WS33" s="14"/>
      <c r="WT33" s="14"/>
      <c r="WU33" s="14">
        <v>35</v>
      </c>
      <c r="WV33" s="14">
        <v>28.8</v>
      </c>
      <c r="WW33" s="14">
        <v>29.184000000000001</v>
      </c>
      <c r="WX33" s="14">
        <v>29.184000000000001</v>
      </c>
      <c r="WY33" s="14">
        <v>-0.38400000000000001</v>
      </c>
      <c r="WZ33" s="14">
        <v>3.5</v>
      </c>
      <c r="XA33" s="14">
        <v>2.8159999999999998</v>
      </c>
      <c r="XB33" s="14">
        <v>2.8159999999999998</v>
      </c>
      <c r="XC33" s="14">
        <v>0.68400000000000005</v>
      </c>
      <c r="XD33" s="14">
        <v>13.9</v>
      </c>
      <c r="XE33" s="14">
        <v>14</v>
      </c>
      <c r="XF33" s="14">
        <v>14</v>
      </c>
      <c r="XG33" s="14">
        <v>-0.1</v>
      </c>
      <c r="XH33" s="14">
        <v>17.5</v>
      </c>
      <c r="XI33" s="14">
        <v>17</v>
      </c>
      <c r="XJ33" s="14">
        <v>17</v>
      </c>
      <c r="XK33" s="14">
        <v>0.5</v>
      </c>
      <c r="XL33" s="14">
        <v>5</v>
      </c>
      <c r="XM33" s="14">
        <v>8.18</v>
      </c>
      <c r="XN33" s="14">
        <v>8.18</v>
      </c>
      <c r="XO33" s="14">
        <v>-3.18</v>
      </c>
    </row>
    <row r="34" spans="1:639" ht="24" customHeight="1" x14ac:dyDescent="0.3">
      <c r="A34" s="1"/>
      <c r="B34" s="16" t="s">
        <v>71</v>
      </c>
      <c r="C34" s="16" t="s">
        <v>671</v>
      </c>
      <c r="D34" s="17">
        <v>1</v>
      </c>
      <c r="E34" s="17">
        <v>1.01</v>
      </c>
      <c r="F34" s="17">
        <v>1.01</v>
      </c>
      <c r="G34" s="17">
        <v>-0.01</v>
      </c>
      <c r="H34" s="17">
        <v>1.6</v>
      </c>
      <c r="I34" s="17">
        <v>1.66</v>
      </c>
      <c r="J34" s="17">
        <v>1.66</v>
      </c>
      <c r="K34" s="17">
        <v>-0.06</v>
      </c>
      <c r="L34" s="17">
        <v>4.3</v>
      </c>
      <c r="M34" s="17">
        <v>3.5488499999999998</v>
      </c>
      <c r="N34" s="17">
        <v>3.5488499999999998</v>
      </c>
      <c r="O34" s="17">
        <v>0.75114999999999998</v>
      </c>
      <c r="P34" s="17">
        <v>641.70000000000005</v>
      </c>
      <c r="Q34" s="17">
        <v>646.79789000000005</v>
      </c>
      <c r="R34" s="17">
        <v>646.79789000000005</v>
      </c>
      <c r="S34" s="17">
        <v>-5.0978899999999996</v>
      </c>
      <c r="T34" s="17">
        <v>218.1</v>
      </c>
      <c r="U34" s="17">
        <v>211.44126</v>
      </c>
      <c r="V34" s="17">
        <v>211.44126</v>
      </c>
      <c r="W34" s="17">
        <v>6.6587399999999999</v>
      </c>
      <c r="X34" s="17"/>
      <c r="Y34" s="17"/>
      <c r="Z34" s="17"/>
      <c r="AA34" s="17">
        <v>0</v>
      </c>
      <c r="AB34" s="17"/>
      <c r="AC34" s="17"/>
      <c r="AD34" s="17"/>
      <c r="AE34" s="17">
        <v>0</v>
      </c>
      <c r="AF34" s="17">
        <v>87.8</v>
      </c>
      <c r="AG34" s="17">
        <v>92.226339999999993</v>
      </c>
      <c r="AH34" s="17">
        <v>92.226339999999993</v>
      </c>
      <c r="AI34" s="17">
        <v>-4.4263399999999997</v>
      </c>
      <c r="AJ34" s="17">
        <v>237.8</v>
      </c>
      <c r="AK34" s="17">
        <v>244.03479999999999</v>
      </c>
      <c r="AL34" s="17">
        <v>244.03479999999999</v>
      </c>
      <c r="AM34" s="17">
        <v>-6.2347999999999999</v>
      </c>
      <c r="AN34" s="17"/>
      <c r="AO34" s="17"/>
      <c r="AP34" s="17"/>
      <c r="AQ34" s="17">
        <v>0</v>
      </c>
      <c r="AR34" s="17"/>
      <c r="AS34" s="17"/>
      <c r="AT34" s="17"/>
      <c r="AU34" s="17">
        <v>0</v>
      </c>
      <c r="AV34" s="17">
        <v>129.69999999999999</v>
      </c>
      <c r="AW34" s="17">
        <v>176.22212999999999</v>
      </c>
      <c r="AX34" s="17">
        <v>164.14962</v>
      </c>
      <c r="AY34" s="17">
        <v>-34.449620000000003</v>
      </c>
      <c r="AZ34" s="17">
        <v>130</v>
      </c>
      <c r="BA34" s="17">
        <v>176.22212999999999</v>
      </c>
      <c r="BB34" s="17">
        <v>164.14962</v>
      </c>
      <c r="BC34" s="17">
        <v>-34.149619999999999</v>
      </c>
      <c r="BD34" s="17">
        <v>130.1</v>
      </c>
      <c r="BE34" s="17">
        <v>176.22212999999999</v>
      </c>
      <c r="BF34" s="17">
        <v>164.14962</v>
      </c>
      <c r="BG34" s="17">
        <v>-34.049619999999997</v>
      </c>
      <c r="BH34" s="17">
        <v>238.1</v>
      </c>
      <c r="BI34" s="17">
        <v>264.33319</v>
      </c>
      <c r="BJ34" s="17">
        <v>246.22443999999999</v>
      </c>
      <c r="BK34" s="17">
        <v>-8.1244399999999999</v>
      </c>
      <c r="BL34" s="17">
        <v>201.9</v>
      </c>
      <c r="BM34" s="17">
        <v>201.97275999999999</v>
      </c>
      <c r="BN34" s="17">
        <v>207.99992</v>
      </c>
      <c r="BO34" s="17">
        <v>-6.09992</v>
      </c>
      <c r="BP34" s="17">
        <v>108.6</v>
      </c>
      <c r="BQ34" s="17">
        <v>100.98638</v>
      </c>
      <c r="BR34" s="17">
        <v>103.99996</v>
      </c>
      <c r="BS34" s="17">
        <v>4.6000399999999999</v>
      </c>
      <c r="BT34" s="17">
        <v>549.9</v>
      </c>
      <c r="BU34" s="17">
        <v>568.29854</v>
      </c>
      <c r="BV34" s="17">
        <v>568.29854</v>
      </c>
      <c r="BW34" s="17">
        <v>-18.398540000000001</v>
      </c>
      <c r="BX34" s="17">
        <v>10.3</v>
      </c>
      <c r="BY34" s="17">
        <v>10.17268</v>
      </c>
      <c r="BZ34" s="17">
        <v>10.17268</v>
      </c>
      <c r="CA34" s="17">
        <v>0.12731999999999999</v>
      </c>
      <c r="CB34" s="17"/>
      <c r="CC34" s="17"/>
      <c r="CD34" s="17"/>
      <c r="CE34" s="17">
        <v>0</v>
      </c>
      <c r="CF34" s="17"/>
      <c r="CG34" s="17"/>
      <c r="CH34" s="17"/>
      <c r="CI34" s="17">
        <v>0</v>
      </c>
      <c r="CJ34" s="17"/>
      <c r="CK34" s="17"/>
      <c r="CL34" s="17"/>
      <c r="CM34" s="17">
        <v>0</v>
      </c>
      <c r="CN34" s="17"/>
      <c r="CO34" s="17"/>
      <c r="CP34" s="17"/>
      <c r="CQ34" s="17">
        <v>0</v>
      </c>
      <c r="CR34" s="17">
        <v>165.8</v>
      </c>
      <c r="CS34" s="17">
        <v>164.70732000000001</v>
      </c>
      <c r="CT34" s="17">
        <v>164.70732000000001</v>
      </c>
      <c r="CU34" s="17">
        <v>1.0926800000000001</v>
      </c>
      <c r="CV34" s="17">
        <v>6.3</v>
      </c>
      <c r="CW34" s="17">
        <v>8.3046600000000002</v>
      </c>
      <c r="CX34" s="17">
        <v>8.3046600000000002</v>
      </c>
      <c r="CY34" s="17">
        <v>-2.0046599999999999</v>
      </c>
      <c r="CZ34" s="17">
        <v>15.9</v>
      </c>
      <c r="DA34" s="17">
        <v>16.873670000000001</v>
      </c>
      <c r="DB34" s="17">
        <v>15.731109999999999</v>
      </c>
      <c r="DC34" s="17">
        <v>0.16889000000000001</v>
      </c>
      <c r="DD34" s="17">
        <v>6.8</v>
      </c>
      <c r="DE34" s="17">
        <v>6.8787000000000003</v>
      </c>
      <c r="DF34" s="17">
        <v>6.8787000000000003</v>
      </c>
      <c r="DG34" s="17">
        <v>-7.8700000000000006E-2</v>
      </c>
      <c r="DH34" s="17">
        <v>5</v>
      </c>
      <c r="DI34" s="17">
        <v>4.7462</v>
      </c>
      <c r="DJ34" s="17">
        <v>4.7462</v>
      </c>
      <c r="DK34" s="17">
        <v>0.25380000000000003</v>
      </c>
      <c r="DL34" s="17">
        <v>49.1</v>
      </c>
      <c r="DM34" s="17">
        <v>53.507860000000001</v>
      </c>
      <c r="DN34" s="17">
        <v>55.964309999999998</v>
      </c>
      <c r="DO34" s="17">
        <v>-6.8643099999999997</v>
      </c>
      <c r="DP34" s="17">
        <v>7.4</v>
      </c>
      <c r="DQ34" s="17">
        <v>8.9130000000000003</v>
      </c>
      <c r="DR34" s="17">
        <v>7.7401999999999997</v>
      </c>
      <c r="DS34" s="17">
        <v>-0.3402</v>
      </c>
      <c r="DT34" s="17"/>
      <c r="DU34" s="17"/>
      <c r="DV34" s="17"/>
      <c r="DW34" s="17">
        <v>0</v>
      </c>
      <c r="DX34" s="17"/>
      <c r="DY34" s="17"/>
      <c r="DZ34" s="17"/>
      <c r="EA34" s="17">
        <v>0</v>
      </c>
      <c r="EB34" s="17"/>
      <c r="EC34" s="17"/>
      <c r="ED34" s="17"/>
      <c r="EE34" s="17">
        <v>0</v>
      </c>
      <c r="EF34" s="17">
        <v>54.2</v>
      </c>
      <c r="EG34" s="17">
        <v>54.71837</v>
      </c>
      <c r="EH34" s="17">
        <v>54.71837</v>
      </c>
      <c r="EI34" s="17">
        <v>-0.51837</v>
      </c>
      <c r="EJ34" s="17">
        <v>221.4</v>
      </c>
      <c r="EK34" s="17">
        <v>221.55625000000001</v>
      </c>
      <c r="EL34" s="17">
        <v>221.55625000000001</v>
      </c>
      <c r="EM34" s="17">
        <v>-0.15625</v>
      </c>
      <c r="EN34" s="17"/>
      <c r="EO34" s="17"/>
      <c r="EP34" s="17"/>
      <c r="EQ34" s="17">
        <v>0</v>
      </c>
      <c r="ER34" s="17"/>
      <c r="ES34" s="17"/>
      <c r="ET34" s="17"/>
      <c r="EU34" s="17">
        <v>0</v>
      </c>
      <c r="EV34" s="17"/>
      <c r="EW34" s="17"/>
      <c r="EX34" s="17"/>
      <c r="EY34" s="17">
        <v>0</v>
      </c>
      <c r="EZ34" s="17">
        <v>6.5</v>
      </c>
      <c r="FA34" s="17">
        <v>6.39</v>
      </c>
      <c r="FB34" s="17">
        <v>6.39</v>
      </c>
      <c r="FC34" s="17">
        <v>0.11</v>
      </c>
      <c r="FD34" s="17">
        <v>458.1</v>
      </c>
      <c r="FE34" s="17">
        <v>458.87804999999997</v>
      </c>
      <c r="FF34" s="17">
        <v>458.87804999999997</v>
      </c>
      <c r="FG34" s="17">
        <v>-0.77805000000000002</v>
      </c>
      <c r="FH34" s="17">
        <v>77</v>
      </c>
      <c r="FI34" s="17">
        <v>69.248570000000001</v>
      </c>
      <c r="FJ34" s="17">
        <v>69.248570000000001</v>
      </c>
      <c r="FK34" s="17">
        <v>7.75143</v>
      </c>
      <c r="FL34" s="17">
        <v>55</v>
      </c>
      <c r="FM34" s="17">
        <v>72.877070000000003</v>
      </c>
      <c r="FN34" s="17"/>
      <c r="FO34" s="17">
        <v>55</v>
      </c>
      <c r="FP34" s="17">
        <v>41.2</v>
      </c>
      <c r="FQ34" s="17">
        <v>37.709339999999997</v>
      </c>
      <c r="FR34" s="17">
        <v>37.709339999999997</v>
      </c>
      <c r="FS34" s="17">
        <v>3.4906600000000001</v>
      </c>
      <c r="FT34" s="17">
        <v>18.3</v>
      </c>
      <c r="FU34" s="17">
        <v>19.28585</v>
      </c>
      <c r="FV34" s="17">
        <v>19.28585</v>
      </c>
      <c r="FW34" s="17">
        <v>-0.98585</v>
      </c>
      <c r="FX34" s="17">
        <v>19.899999999999999</v>
      </c>
      <c r="FY34" s="17">
        <v>19.414629999999999</v>
      </c>
      <c r="FZ34" s="17">
        <v>19.414629999999999</v>
      </c>
      <c r="GA34" s="17">
        <v>0.48537000000000002</v>
      </c>
      <c r="GB34" s="17">
        <v>90.2</v>
      </c>
      <c r="GC34" s="17">
        <v>87.657560000000004</v>
      </c>
      <c r="GD34" s="17">
        <v>87.657560000000004</v>
      </c>
      <c r="GE34" s="17">
        <v>2.54244</v>
      </c>
      <c r="GF34" s="17">
        <v>177.3</v>
      </c>
      <c r="GG34" s="17">
        <v>182.61776</v>
      </c>
      <c r="GH34" s="17">
        <v>182.61776</v>
      </c>
      <c r="GI34" s="17">
        <v>-5.3177599999999998</v>
      </c>
      <c r="GJ34" s="17">
        <v>177.4</v>
      </c>
      <c r="GK34" s="17">
        <v>182.61776</v>
      </c>
      <c r="GL34" s="17">
        <v>182.61776</v>
      </c>
      <c r="GM34" s="17">
        <v>-5.2177600000000002</v>
      </c>
      <c r="GN34" s="17">
        <v>182.6</v>
      </c>
      <c r="GO34" s="17">
        <v>182.61776</v>
      </c>
      <c r="GP34" s="17">
        <v>182.61776</v>
      </c>
      <c r="GQ34" s="17">
        <v>-1.7760000000000001E-2</v>
      </c>
      <c r="GR34" s="17">
        <v>108.1</v>
      </c>
      <c r="GS34" s="17">
        <v>110.91316999999999</v>
      </c>
      <c r="GT34" s="17">
        <v>110.91316999999999</v>
      </c>
      <c r="GU34" s="17">
        <v>-2.8131699999999999</v>
      </c>
      <c r="GV34" s="17">
        <v>8</v>
      </c>
      <c r="GW34" s="17">
        <v>8.5903899999999993</v>
      </c>
      <c r="GX34" s="17">
        <v>8.5903899999999993</v>
      </c>
      <c r="GY34" s="17">
        <v>-0.59038999999999997</v>
      </c>
      <c r="GZ34" s="17">
        <v>9.1</v>
      </c>
      <c r="HA34" s="17">
        <v>8.6197900000000001</v>
      </c>
      <c r="HB34" s="17">
        <v>8.6197900000000001</v>
      </c>
      <c r="HC34" s="17">
        <v>0.48021000000000003</v>
      </c>
      <c r="HD34" s="17">
        <v>42.4</v>
      </c>
      <c r="HE34" s="17">
        <v>47.26634</v>
      </c>
      <c r="HF34" s="17">
        <v>44.009720000000002</v>
      </c>
      <c r="HG34" s="17">
        <v>-1.60972</v>
      </c>
      <c r="HH34" s="17">
        <v>46.4</v>
      </c>
      <c r="HI34" s="17">
        <v>44.275120000000001</v>
      </c>
      <c r="HJ34" s="17">
        <v>44.275120000000001</v>
      </c>
      <c r="HK34" s="17">
        <v>2.1248800000000001</v>
      </c>
      <c r="HL34" s="17">
        <v>3.8</v>
      </c>
      <c r="HM34" s="17">
        <v>4.0998900000000003</v>
      </c>
      <c r="HN34" s="17">
        <v>4.0998900000000003</v>
      </c>
      <c r="HO34" s="17">
        <v>-0.29988999999999999</v>
      </c>
      <c r="HP34" s="17">
        <v>31.3</v>
      </c>
      <c r="HQ34" s="17">
        <v>31.00404</v>
      </c>
      <c r="HR34" s="17">
        <v>31.00404</v>
      </c>
      <c r="HS34" s="17">
        <v>0.29596</v>
      </c>
      <c r="HT34" s="17">
        <v>130.30000000000001</v>
      </c>
      <c r="HU34" s="17">
        <v>147.47572</v>
      </c>
      <c r="HV34" s="17">
        <v>171.54185000000001</v>
      </c>
      <c r="HW34" s="17">
        <v>-41.241849999999999</v>
      </c>
      <c r="HX34" s="17">
        <v>22</v>
      </c>
      <c r="HY34" s="17">
        <v>37.164319999999996</v>
      </c>
      <c r="HZ34" s="17">
        <v>49.3949</v>
      </c>
      <c r="IA34" s="17">
        <v>-27.3949</v>
      </c>
      <c r="IB34" s="17"/>
      <c r="IC34" s="17"/>
      <c r="ID34" s="17"/>
      <c r="IE34" s="17">
        <v>0</v>
      </c>
      <c r="IF34" s="17"/>
      <c r="IG34" s="17"/>
      <c r="IH34" s="17"/>
      <c r="II34" s="17">
        <v>0</v>
      </c>
      <c r="IJ34" s="17">
        <v>46.4</v>
      </c>
      <c r="IK34" s="17">
        <v>48.41648</v>
      </c>
      <c r="IL34" s="17">
        <v>48.41648</v>
      </c>
      <c r="IM34" s="17">
        <v>-2.0164800000000001</v>
      </c>
      <c r="IN34" s="17"/>
      <c r="IO34" s="17"/>
      <c r="IP34" s="17"/>
      <c r="IQ34" s="17">
        <v>0</v>
      </c>
      <c r="IR34" s="17"/>
      <c r="IS34" s="17"/>
      <c r="IT34" s="17"/>
      <c r="IU34" s="17">
        <v>0</v>
      </c>
      <c r="IV34" s="17"/>
      <c r="IW34" s="17"/>
      <c r="IX34" s="17"/>
      <c r="IY34" s="17">
        <v>0</v>
      </c>
      <c r="IZ34" s="17">
        <v>130.80000000000001</v>
      </c>
      <c r="JA34" s="17">
        <v>133.35676000000001</v>
      </c>
      <c r="JB34" s="17">
        <v>115.80476</v>
      </c>
      <c r="JC34" s="17">
        <v>14.995240000000001</v>
      </c>
      <c r="JD34" s="17"/>
      <c r="JE34" s="17"/>
      <c r="JF34" s="17"/>
      <c r="JG34" s="17">
        <v>0</v>
      </c>
      <c r="JH34" s="17">
        <v>160</v>
      </c>
      <c r="JI34" s="17">
        <v>122.99526</v>
      </c>
      <c r="JJ34" s="17"/>
      <c r="JK34" s="17">
        <v>160</v>
      </c>
      <c r="JL34" s="17"/>
      <c r="JM34" s="17"/>
      <c r="JN34" s="17"/>
      <c r="JO34" s="17">
        <v>0</v>
      </c>
      <c r="JP34" s="17"/>
      <c r="JQ34" s="17"/>
      <c r="JR34" s="17"/>
      <c r="JS34" s="17">
        <v>0</v>
      </c>
      <c r="JT34" s="17">
        <v>73</v>
      </c>
      <c r="JU34" s="17"/>
      <c r="JV34" s="17"/>
      <c r="JW34" s="17">
        <v>73</v>
      </c>
      <c r="JX34" s="17"/>
      <c r="JY34" s="17"/>
      <c r="JZ34" s="17"/>
      <c r="KA34" s="17">
        <v>0</v>
      </c>
      <c r="KB34" s="17"/>
      <c r="KC34" s="17"/>
      <c r="KD34" s="17"/>
      <c r="KE34" s="17">
        <v>0</v>
      </c>
      <c r="KF34" s="17"/>
      <c r="KG34" s="17"/>
      <c r="KH34" s="17"/>
      <c r="KI34" s="17">
        <v>0</v>
      </c>
      <c r="KJ34" s="17"/>
      <c r="KK34" s="17"/>
      <c r="KL34" s="17"/>
      <c r="KM34" s="17">
        <v>0</v>
      </c>
      <c r="KN34" s="17">
        <v>63.8</v>
      </c>
      <c r="KO34" s="17">
        <v>78.031270000000006</v>
      </c>
      <c r="KP34" s="17">
        <v>101.50436999999999</v>
      </c>
      <c r="KQ34" s="17">
        <v>-37.704369999999997</v>
      </c>
      <c r="KR34" s="17"/>
      <c r="KS34" s="17"/>
      <c r="KT34" s="17"/>
      <c r="KU34" s="17">
        <v>0</v>
      </c>
      <c r="KV34" s="17"/>
      <c r="KW34" s="17"/>
      <c r="KX34" s="17"/>
      <c r="KY34" s="17">
        <v>0</v>
      </c>
      <c r="KZ34" s="17">
        <v>120</v>
      </c>
      <c r="LA34" s="17">
        <v>129.77874</v>
      </c>
      <c r="LB34" s="17">
        <v>201.31782999999999</v>
      </c>
      <c r="LC34" s="17">
        <v>-81.317830000000001</v>
      </c>
      <c r="LD34" s="17">
        <v>116.1</v>
      </c>
      <c r="LE34" s="17">
        <v>133.67995999999999</v>
      </c>
      <c r="LF34" s="17">
        <v>133.67995999999999</v>
      </c>
      <c r="LG34" s="17">
        <v>-17.57996</v>
      </c>
      <c r="LH34" s="17">
        <v>62.5</v>
      </c>
      <c r="LI34" s="17">
        <v>67.461460000000002</v>
      </c>
      <c r="LJ34" s="17">
        <v>67.461460000000002</v>
      </c>
      <c r="LK34" s="17">
        <v>-4.9614599999999998</v>
      </c>
      <c r="LL34" s="17">
        <v>81.599999999999994</v>
      </c>
      <c r="LM34" s="17">
        <v>78.567999999999998</v>
      </c>
      <c r="LN34" s="17">
        <v>78.567999999999998</v>
      </c>
      <c r="LO34" s="17">
        <v>3.032</v>
      </c>
      <c r="LP34" s="17">
        <v>30.2</v>
      </c>
      <c r="LQ34" s="17">
        <v>30.097560000000001</v>
      </c>
      <c r="LR34" s="17">
        <v>30.097560000000001</v>
      </c>
      <c r="LS34" s="17">
        <v>0.10244</v>
      </c>
      <c r="LT34" s="17"/>
      <c r="LU34" s="17"/>
      <c r="LV34" s="17"/>
      <c r="LW34" s="17">
        <v>0</v>
      </c>
      <c r="LX34" s="17"/>
      <c r="LY34" s="17"/>
      <c r="LZ34" s="17"/>
      <c r="MA34" s="17">
        <v>0</v>
      </c>
      <c r="MB34" s="17"/>
      <c r="MC34" s="17"/>
      <c r="MD34" s="17"/>
      <c r="ME34" s="17">
        <v>0</v>
      </c>
      <c r="MF34" s="17">
        <v>143.69999999999999</v>
      </c>
      <c r="MG34" s="17">
        <v>144.12745000000001</v>
      </c>
      <c r="MH34" s="17">
        <v>144.12745000000001</v>
      </c>
      <c r="MI34" s="17">
        <v>-0.42745</v>
      </c>
      <c r="MJ34" s="17">
        <v>142.9</v>
      </c>
      <c r="MK34" s="17">
        <v>144.12745000000001</v>
      </c>
      <c r="ML34" s="17">
        <v>144.12745000000001</v>
      </c>
      <c r="MM34" s="17">
        <v>-1.2274499999999999</v>
      </c>
      <c r="MN34" s="17">
        <v>147.6</v>
      </c>
      <c r="MO34" s="17">
        <v>144.12745000000001</v>
      </c>
      <c r="MP34" s="17">
        <v>144.12745000000001</v>
      </c>
      <c r="MQ34" s="17">
        <v>3.47255</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0.6</v>
      </c>
      <c r="NU34" s="17">
        <v>0.85399999999999998</v>
      </c>
      <c r="NV34" s="17">
        <v>0.85399999999999998</v>
      </c>
      <c r="NW34" s="17">
        <v>-0.254</v>
      </c>
      <c r="NX34" s="17">
        <v>103.4</v>
      </c>
      <c r="NY34" s="17">
        <v>84.6</v>
      </c>
      <c r="NZ34" s="17">
        <v>85.183000000000007</v>
      </c>
      <c r="OA34" s="17">
        <v>18.216999999999999</v>
      </c>
      <c r="OB34" s="17">
        <v>80.400000000000006</v>
      </c>
      <c r="OC34" s="17">
        <v>73.593999999999994</v>
      </c>
      <c r="OD34" s="17">
        <v>73.593999999999994</v>
      </c>
      <c r="OE34" s="17">
        <v>6.806</v>
      </c>
      <c r="OF34" s="17">
        <v>7.4</v>
      </c>
      <c r="OG34" s="17">
        <v>14.577999999999999</v>
      </c>
      <c r="OH34" s="17">
        <v>14.577999999999999</v>
      </c>
      <c r="OI34" s="17">
        <v>-7.1779999999999999</v>
      </c>
      <c r="OJ34" s="17">
        <v>0.2</v>
      </c>
      <c r="OK34" s="17">
        <v>0.4</v>
      </c>
      <c r="OL34" s="17">
        <v>0.4</v>
      </c>
      <c r="OM34" s="17">
        <v>-0.2</v>
      </c>
      <c r="ON34" s="17">
        <v>20</v>
      </c>
      <c r="OO34" s="17">
        <v>17.560980000000001</v>
      </c>
      <c r="OP34" s="17">
        <v>17.560980000000001</v>
      </c>
      <c r="OQ34" s="17">
        <v>2.4390200000000002</v>
      </c>
      <c r="OR34" s="17">
        <v>9.9</v>
      </c>
      <c r="OS34" s="17">
        <v>9.9830000000000005</v>
      </c>
      <c r="OT34" s="17">
        <v>9.9830000000000005</v>
      </c>
      <c r="OU34" s="17">
        <v>-8.3000000000000004E-2</v>
      </c>
      <c r="OV34" s="17">
        <v>5.4</v>
      </c>
      <c r="OW34" s="17">
        <v>5.67</v>
      </c>
      <c r="OX34" s="17">
        <v>5.67</v>
      </c>
      <c r="OY34" s="17">
        <v>-0.27</v>
      </c>
      <c r="OZ34" s="17">
        <v>3.5</v>
      </c>
      <c r="PA34" s="17">
        <v>3.6</v>
      </c>
      <c r="PB34" s="17">
        <v>3.6</v>
      </c>
      <c r="PC34" s="17">
        <v>-0.1</v>
      </c>
      <c r="PD34" s="17">
        <v>5.0999999999999996</v>
      </c>
      <c r="PE34" s="17">
        <v>5</v>
      </c>
      <c r="PF34" s="17">
        <v>5</v>
      </c>
      <c r="PG34" s="17">
        <v>0.1</v>
      </c>
      <c r="PH34" s="17">
        <v>19.899999999999999</v>
      </c>
      <c r="PI34" s="17">
        <v>19.5122</v>
      </c>
      <c r="PJ34" s="17">
        <v>19.5122</v>
      </c>
      <c r="PK34" s="17">
        <v>0.38779999999999998</v>
      </c>
      <c r="PL34" s="17">
        <v>20</v>
      </c>
      <c r="PM34" s="17">
        <v>19.5122</v>
      </c>
      <c r="PN34" s="17">
        <v>19.5122</v>
      </c>
      <c r="PO34" s="17">
        <v>0.48780000000000001</v>
      </c>
      <c r="PP34" s="17">
        <v>18.22</v>
      </c>
      <c r="PQ34" s="17">
        <v>17.560980000000001</v>
      </c>
      <c r="PR34" s="17">
        <v>17.560980000000001</v>
      </c>
      <c r="PS34" s="17">
        <v>0.65902000000000005</v>
      </c>
      <c r="PT34" s="17">
        <v>3.4</v>
      </c>
      <c r="PU34" s="17">
        <v>3.5</v>
      </c>
      <c r="PV34" s="17">
        <v>3.5</v>
      </c>
      <c r="PW34" s="17">
        <v>-0.1</v>
      </c>
      <c r="PX34" s="17">
        <v>18.7</v>
      </c>
      <c r="PY34" s="17">
        <v>18.2439</v>
      </c>
      <c r="PZ34" s="17">
        <v>18.2439</v>
      </c>
      <c r="QA34" s="17">
        <v>0.45610000000000001</v>
      </c>
      <c r="QB34" s="17">
        <v>15.4</v>
      </c>
      <c r="QC34" s="17">
        <v>12</v>
      </c>
      <c r="QD34" s="17">
        <v>13.457000000000001</v>
      </c>
      <c r="QE34" s="17">
        <v>1.9430000000000001</v>
      </c>
      <c r="QF34" s="17">
        <v>19.100000000000001</v>
      </c>
      <c r="QG34" s="17">
        <v>8.4</v>
      </c>
      <c r="QH34" s="17">
        <v>15.864000000000001</v>
      </c>
      <c r="QI34" s="17">
        <v>3.2360000000000002</v>
      </c>
      <c r="QJ34" s="17">
        <v>25.6</v>
      </c>
      <c r="QK34" s="17">
        <v>19.2</v>
      </c>
      <c r="QL34" s="17">
        <v>20.077999999999999</v>
      </c>
      <c r="QM34" s="17">
        <v>5.5220000000000002</v>
      </c>
      <c r="QN34" s="17">
        <v>77.8</v>
      </c>
      <c r="QO34" s="17">
        <v>57.4</v>
      </c>
      <c r="QP34" s="17">
        <v>63.661999999999999</v>
      </c>
      <c r="QQ34" s="17">
        <v>14.138</v>
      </c>
      <c r="QR34" s="17">
        <v>4.5</v>
      </c>
      <c r="QS34" s="17">
        <v>4.2</v>
      </c>
      <c r="QT34" s="17">
        <v>4.2</v>
      </c>
      <c r="QU34" s="17">
        <v>0.3</v>
      </c>
      <c r="QV34" s="17">
        <v>2.2000000000000002</v>
      </c>
      <c r="QW34" s="17">
        <v>2.4</v>
      </c>
      <c r="QX34" s="17">
        <v>2.4</v>
      </c>
      <c r="QY34" s="17">
        <v>-0.2</v>
      </c>
      <c r="QZ34" s="17">
        <v>2.4</v>
      </c>
      <c r="RA34" s="17">
        <v>2.4</v>
      </c>
      <c r="RB34" s="17">
        <v>2.4</v>
      </c>
      <c r="RC34" s="17">
        <v>0</v>
      </c>
      <c r="RD34" s="17">
        <v>2.6</v>
      </c>
      <c r="RE34" s="17">
        <v>2.8</v>
      </c>
      <c r="RF34" s="17">
        <v>2.8</v>
      </c>
      <c r="RG34" s="17">
        <v>-0.2</v>
      </c>
      <c r="RH34" s="17">
        <v>12.5</v>
      </c>
      <c r="RI34" s="17">
        <v>16.602</v>
      </c>
      <c r="RJ34" s="17">
        <v>16.602</v>
      </c>
      <c r="RK34" s="17">
        <v>-4.1020000000000003</v>
      </c>
      <c r="RL34" s="17">
        <v>3.6</v>
      </c>
      <c r="RM34" s="17">
        <v>3.6</v>
      </c>
      <c r="RN34" s="17">
        <v>3.6</v>
      </c>
      <c r="RO34" s="17">
        <v>0</v>
      </c>
      <c r="RP34" s="17">
        <v>7.3</v>
      </c>
      <c r="RQ34" s="17">
        <v>8.6383299999999998</v>
      </c>
      <c r="RR34" s="17">
        <v>11.481159999999999</v>
      </c>
      <c r="RS34" s="17">
        <v>-4.1811600000000002</v>
      </c>
      <c r="RT34" s="17">
        <v>2</v>
      </c>
      <c r="RU34" s="17">
        <v>2</v>
      </c>
      <c r="RV34" s="17">
        <v>2</v>
      </c>
      <c r="RW34" s="17">
        <v>0</v>
      </c>
      <c r="RX34" s="17"/>
      <c r="RY34" s="17"/>
      <c r="RZ34" s="17"/>
      <c r="SA34" s="17">
        <v>0</v>
      </c>
      <c r="SB34" s="17">
        <v>14.6</v>
      </c>
      <c r="SC34" s="17">
        <v>12.09756</v>
      </c>
      <c r="SD34" s="17">
        <v>12.09756</v>
      </c>
      <c r="SE34" s="17">
        <v>2.50244</v>
      </c>
      <c r="SF34" s="17">
        <v>8.4</v>
      </c>
      <c r="SG34" s="17">
        <v>9.0519999999999996</v>
      </c>
      <c r="SH34" s="17">
        <v>9.0519999999999996</v>
      </c>
      <c r="SI34" s="17">
        <v>-0.65200000000000002</v>
      </c>
      <c r="SJ34" s="17">
        <v>20.2</v>
      </c>
      <c r="SK34" s="17">
        <v>19.5122</v>
      </c>
      <c r="SL34" s="17">
        <v>19.5122</v>
      </c>
      <c r="SM34" s="17">
        <v>0.68779999999999997</v>
      </c>
      <c r="SN34" s="17">
        <v>20.2</v>
      </c>
      <c r="SO34" s="17">
        <v>19.5122</v>
      </c>
      <c r="SP34" s="17">
        <v>19.5122</v>
      </c>
      <c r="SQ34" s="17">
        <v>0.68779999999999997</v>
      </c>
      <c r="SR34" s="17">
        <v>20</v>
      </c>
      <c r="SS34" s="17">
        <v>19.317070000000001</v>
      </c>
      <c r="ST34" s="17">
        <v>19.317070000000001</v>
      </c>
      <c r="SU34" s="17">
        <v>0.68293000000000004</v>
      </c>
      <c r="SV34" s="17">
        <v>19.3</v>
      </c>
      <c r="SW34" s="17">
        <v>13.614000000000001</v>
      </c>
      <c r="SX34" s="17">
        <v>13.614000000000001</v>
      </c>
      <c r="SY34" s="17">
        <v>5.6859999999999999</v>
      </c>
      <c r="SZ34" s="17">
        <v>51.3</v>
      </c>
      <c r="TA34" s="17">
        <v>44.258000000000003</v>
      </c>
      <c r="TB34" s="17">
        <v>44.258000000000003</v>
      </c>
      <c r="TC34" s="17">
        <v>7.0419999999999998</v>
      </c>
      <c r="TD34" s="17">
        <v>27.1</v>
      </c>
      <c r="TE34" s="17">
        <v>17.843</v>
      </c>
      <c r="TF34" s="17">
        <v>17.843</v>
      </c>
      <c r="TG34" s="17">
        <v>9.2569999999999997</v>
      </c>
      <c r="TH34" s="17">
        <v>90.1</v>
      </c>
      <c r="TI34" s="17">
        <v>62.5</v>
      </c>
      <c r="TJ34" s="17">
        <v>65.989999999999995</v>
      </c>
      <c r="TK34" s="17">
        <v>24.11</v>
      </c>
      <c r="TL34" s="17">
        <v>82.2</v>
      </c>
      <c r="TM34" s="17">
        <v>65.8</v>
      </c>
      <c r="TN34" s="17">
        <v>58.89</v>
      </c>
      <c r="TO34" s="17">
        <v>23.31</v>
      </c>
      <c r="TP34" s="17">
        <v>10.6</v>
      </c>
      <c r="TQ34" s="17">
        <v>8.2089999999999996</v>
      </c>
      <c r="TR34" s="17">
        <v>8.2089999999999996</v>
      </c>
      <c r="TS34" s="17">
        <v>2.391</v>
      </c>
      <c r="TT34" s="17">
        <v>12.3</v>
      </c>
      <c r="TU34" s="17">
        <v>6.1820000000000004</v>
      </c>
      <c r="TV34" s="17">
        <v>6.1820000000000004</v>
      </c>
      <c r="TW34" s="17">
        <v>6.1180000000000003</v>
      </c>
      <c r="TX34" s="17">
        <v>21</v>
      </c>
      <c r="TY34" s="17">
        <v>18.53659</v>
      </c>
      <c r="TZ34" s="17">
        <v>18.53659</v>
      </c>
      <c r="UA34" s="17">
        <v>2.4634100000000001</v>
      </c>
      <c r="UB34" s="17">
        <v>7.1</v>
      </c>
      <c r="UC34" s="17">
        <v>5</v>
      </c>
      <c r="UD34" s="17">
        <v>5</v>
      </c>
      <c r="UE34" s="17">
        <v>2.1</v>
      </c>
      <c r="UF34" s="17">
        <v>8.4</v>
      </c>
      <c r="UG34" s="17">
        <v>7.5</v>
      </c>
      <c r="UH34" s="17">
        <v>7.5</v>
      </c>
      <c r="UI34" s="17">
        <v>0.9</v>
      </c>
      <c r="UJ34" s="17">
        <v>20</v>
      </c>
      <c r="UK34" s="17">
        <v>19.5122</v>
      </c>
      <c r="UL34" s="17">
        <v>19.5122</v>
      </c>
      <c r="UM34" s="17">
        <v>0.48780000000000001</v>
      </c>
      <c r="UN34" s="17">
        <v>20</v>
      </c>
      <c r="UO34" s="17">
        <v>19.5122</v>
      </c>
      <c r="UP34" s="17">
        <v>19.5122</v>
      </c>
      <c r="UQ34" s="17">
        <v>0.48780000000000001</v>
      </c>
      <c r="UR34" s="17">
        <v>10</v>
      </c>
      <c r="US34" s="17">
        <v>10</v>
      </c>
      <c r="UT34" s="17">
        <v>10</v>
      </c>
      <c r="UU34" s="17">
        <v>0</v>
      </c>
      <c r="UV34" s="17">
        <v>5.9</v>
      </c>
      <c r="UW34" s="17">
        <v>12.331</v>
      </c>
      <c r="UX34" s="17">
        <v>12.331</v>
      </c>
      <c r="UY34" s="17">
        <v>-6.431</v>
      </c>
      <c r="UZ34" s="17">
        <v>18.2</v>
      </c>
      <c r="VA34" s="17"/>
      <c r="VB34" s="17">
        <v>15.596</v>
      </c>
      <c r="VC34" s="17">
        <v>2.6040000000000001</v>
      </c>
      <c r="VD34" s="17">
        <v>136.80000000000001</v>
      </c>
      <c r="VE34" s="17">
        <v>117.7</v>
      </c>
      <c r="VF34" s="17">
        <v>125.343</v>
      </c>
      <c r="VG34" s="17">
        <v>11.457000000000001</v>
      </c>
      <c r="VH34" s="17">
        <v>0.6</v>
      </c>
      <c r="VI34" s="17">
        <v>0.6</v>
      </c>
      <c r="VJ34" s="17">
        <v>0.6</v>
      </c>
      <c r="VK34" s="17">
        <v>0</v>
      </c>
      <c r="VL34" s="17">
        <v>72</v>
      </c>
      <c r="VM34" s="17">
        <v>87</v>
      </c>
      <c r="VN34" s="17">
        <v>91.067999999999998</v>
      </c>
      <c r="VO34" s="17">
        <v>-19.068000000000001</v>
      </c>
      <c r="VP34" s="17">
        <v>72.7</v>
      </c>
      <c r="VQ34" s="17">
        <v>84.2</v>
      </c>
      <c r="VR34" s="17">
        <v>95.757000000000005</v>
      </c>
      <c r="VS34" s="17">
        <v>-23.056999999999999</v>
      </c>
      <c r="VT34" s="17">
        <v>112.2</v>
      </c>
      <c r="VU34" s="17">
        <v>78.8</v>
      </c>
      <c r="VV34" s="17">
        <v>98.613</v>
      </c>
      <c r="VW34" s="17">
        <v>13.587</v>
      </c>
      <c r="VX34" s="17">
        <v>15.9</v>
      </c>
      <c r="VY34" s="17">
        <v>13.768000000000001</v>
      </c>
      <c r="VZ34" s="17">
        <v>13.768000000000001</v>
      </c>
      <c r="WA34" s="17">
        <v>2.1320000000000001</v>
      </c>
      <c r="WB34" s="17">
        <v>6</v>
      </c>
      <c r="WC34" s="17">
        <v>5.4</v>
      </c>
      <c r="WD34" s="17">
        <v>5.4</v>
      </c>
      <c r="WE34" s="17">
        <v>0.6</v>
      </c>
      <c r="WF34" s="17">
        <v>20</v>
      </c>
      <c r="WG34" s="17">
        <v>19.317070000000001</v>
      </c>
      <c r="WH34" s="17">
        <v>19.317070000000001</v>
      </c>
      <c r="WI34" s="17">
        <v>0.68293000000000004</v>
      </c>
      <c r="WJ34" s="17">
        <v>10.8</v>
      </c>
      <c r="WK34" s="17">
        <v>10.8</v>
      </c>
      <c r="WL34" s="17">
        <v>10.8</v>
      </c>
      <c r="WM34" s="17">
        <v>0</v>
      </c>
      <c r="WN34" s="17">
        <v>14.9</v>
      </c>
      <c r="WO34" s="17">
        <v>55</v>
      </c>
      <c r="WP34" s="17">
        <v>55</v>
      </c>
      <c r="WQ34" s="17">
        <v>-40.1</v>
      </c>
      <c r="WR34" s="17">
        <v>35.4</v>
      </c>
      <c r="WS34" s="17"/>
      <c r="WT34" s="17"/>
      <c r="WU34" s="17">
        <v>35.4</v>
      </c>
      <c r="WV34" s="17">
        <v>28.8</v>
      </c>
      <c r="WW34" s="17">
        <v>29.184000000000001</v>
      </c>
      <c r="WX34" s="17">
        <v>29.184000000000001</v>
      </c>
      <c r="WY34" s="17">
        <v>-0.38400000000000001</v>
      </c>
      <c r="WZ34" s="17">
        <v>3.5</v>
      </c>
      <c r="XA34" s="17">
        <v>2.8159999999999998</v>
      </c>
      <c r="XB34" s="17">
        <v>2.8159999999999998</v>
      </c>
      <c r="XC34" s="17">
        <v>0.68400000000000005</v>
      </c>
      <c r="XD34" s="17">
        <v>13.9</v>
      </c>
      <c r="XE34" s="17">
        <v>14</v>
      </c>
      <c r="XF34" s="17">
        <v>14</v>
      </c>
      <c r="XG34" s="17">
        <v>-0.1</v>
      </c>
      <c r="XH34" s="17">
        <v>17.5</v>
      </c>
      <c r="XI34" s="17">
        <v>17</v>
      </c>
      <c r="XJ34" s="17">
        <v>17</v>
      </c>
      <c r="XK34" s="17">
        <v>0.5</v>
      </c>
      <c r="XL34" s="17">
        <v>4.7</v>
      </c>
      <c r="XM34" s="17">
        <v>8.18</v>
      </c>
      <c r="XN34" s="17">
        <v>8.18</v>
      </c>
      <c r="XO34" s="17">
        <v>-3.48</v>
      </c>
    </row>
    <row r="35" spans="1:639" ht="24" customHeight="1" x14ac:dyDescent="0.3">
      <c r="A35" s="1"/>
      <c r="B35" s="16" t="s">
        <v>71</v>
      </c>
      <c r="C35" s="16" t="s">
        <v>672</v>
      </c>
      <c r="D35" s="17">
        <v>1</v>
      </c>
      <c r="E35" s="17">
        <v>1.01</v>
      </c>
      <c r="F35" s="17">
        <v>1.01</v>
      </c>
      <c r="G35" s="17">
        <v>-0.01</v>
      </c>
      <c r="H35" s="17">
        <v>1.6</v>
      </c>
      <c r="I35" s="17">
        <v>1.66</v>
      </c>
      <c r="J35" s="17">
        <v>1.66</v>
      </c>
      <c r="K35" s="17">
        <v>-0.06</v>
      </c>
      <c r="L35" s="17">
        <v>4.3</v>
      </c>
      <c r="M35" s="17">
        <v>3.5488499999999998</v>
      </c>
      <c r="N35" s="17">
        <v>3.5488499999999998</v>
      </c>
      <c r="O35" s="17">
        <v>0.75114999999999998</v>
      </c>
      <c r="P35" s="17">
        <v>648.1</v>
      </c>
      <c r="Q35" s="17">
        <v>646.79789000000005</v>
      </c>
      <c r="R35" s="17">
        <v>646.79789000000005</v>
      </c>
      <c r="S35" s="17">
        <v>1.3021100000000001</v>
      </c>
      <c r="T35" s="17">
        <v>219.7</v>
      </c>
      <c r="U35" s="17">
        <v>211.44126</v>
      </c>
      <c r="V35" s="17">
        <v>211.44126</v>
      </c>
      <c r="W35" s="17">
        <v>8.2587399999999995</v>
      </c>
      <c r="X35" s="17"/>
      <c r="Y35" s="17"/>
      <c r="Z35" s="17"/>
      <c r="AA35" s="17">
        <v>0</v>
      </c>
      <c r="AB35" s="17"/>
      <c r="AC35" s="17"/>
      <c r="AD35" s="17"/>
      <c r="AE35" s="17">
        <v>0</v>
      </c>
      <c r="AF35" s="17">
        <v>90.4</v>
      </c>
      <c r="AG35" s="17">
        <v>92.226339999999993</v>
      </c>
      <c r="AH35" s="17">
        <v>92.226339999999993</v>
      </c>
      <c r="AI35" s="17">
        <v>-1.8263400000000001</v>
      </c>
      <c r="AJ35" s="17">
        <v>239</v>
      </c>
      <c r="AK35" s="17">
        <v>244.03479999999999</v>
      </c>
      <c r="AL35" s="17">
        <v>244.03479999999999</v>
      </c>
      <c r="AM35" s="17">
        <v>-5.0347999999999997</v>
      </c>
      <c r="AN35" s="17"/>
      <c r="AO35" s="17"/>
      <c r="AP35" s="17"/>
      <c r="AQ35" s="17">
        <v>0</v>
      </c>
      <c r="AR35" s="17"/>
      <c r="AS35" s="17"/>
      <c r="AT35" s="17"/>
      <c r="AU35" s="17">
        <v>0</v>
      </c>
      <c r="AV35" s="17">
        <v>144</v>
      </c>
      <c r="AW35" s="17">
        <v>176.22212999999999</v>
      </c>
      <c r="AX35" s="17">
        <v>162.79336000000001</v>
      </c>
      <c r="AY35" s="17">
        <v>-18.79336</v>
      </c>
      <c r="AZ35" s="17">
        <v>144.1</v>
      </c>
      <c r="BA35" s="17">
        <v>176.22212999999999</v>
      </c>
      <c r="BB35" s="17">
        <v>162.79336000000001</v>
      </c>
      <c r="BC35" s="17">
        <v>-18.693359999999998</v>
      </c>
      <c r="BD35" s="17">
        <v>144.1</v>
      </c>
      <c r="BE35" s="17">
        <v>176.22212999999999</v>
      </c>
      <c r="BF35" s="17">
        <v>162.79336000000001</v>
      </c>
      <c r="BG35" s="17">
        <v>-18.693359999999998</v>
      </c>
      <c r="BH35" s="17">
        <v>244</v>
      </c>
      <c r="BI35" s="17">
        <v>264.33319</v>
      </c>
      <c r="BJ35" s="17">
        <v>244.19004000000001</v>
      </c>
      <c r="BK35" s="17">
        <v>-0.19003999999999999</v>
      </c>
      <c r="BL35" s="17">
        <v>200.1</v>
      </c>
      <c r="BM35" s="17">
        <v>201.97275999999999</v>
      </c>
      <c r="BN35" s="17">
        <v>207.99992</v>
      </c>
      <c r="BO35" s="17">
        <v>-7.8999199999999998</v>
      </c>
      <c r="BP35" s="17">
        <v>108</v>
      </c>
      <c r="BQ35" s="17">
        <v>100.98638</v>
      </c>
      <c r="BR35" s="17">
        <v>103.99996</v>
      </c>
      <c r="BS35" s="17">
        <v>4.0000400000000003</v>
      </c>
      <c r="BT35" s="17">
        <v>561.1</v>
      </c>
      <c r="BU35" s="17">
        <v>568.29854</v>
      </c>
      <c r="BV35" s="17">
        <v>568.29854</v>
      </c>
      <c r="BW35" s="17">
        <v>-7.1985400000000004</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167.6</v>
      </c>
      <c r="CS35" s="17">
        <v>164.70732000000001</v>
      </c>
      <c r="CT35" s="17">
        <v>164.70732000000001</v>
      </c>
      <c r="CU35" s="17">
        <v>2.8926799999999999</v>
      </c>
      <c r="CV35" s="17">
        <v>6.9</v>
      </c>
      <c r="CW35" s="17">
        <v>8.3046600000000002</v>
      </c>
      <c r="CX35" s="17">
        <v>8.3046600000000002</v>
      </c>
      <c r="CY35" s="17">
        <v>-1.40466</v>
      </c>
      <c r="CZ35" s="17">
        <v>15.9</v>
      </c>
      <c r="DA35" s="17">
        <v>16.873670000000001</v>
      </c>
      <c r="DB35" s="17">
        <v>15.661110000000001</v>
      </c>
      <c r="DC35" s="17">
        <v>0.23888999999999999</v>
      </c>
      <c r="DD35" s="17">
        <v>6.9</v>
      </c>
      <c r="DE35" s="17">
        <v>6.8787000000000003</v>
      </c>
      <c r="DF35" s="17">
        <v>6.8787000000000003</v>
      </c>
      <c r="DG35" s="17">
        <v>2.1299999999999999E-2</v>
      </c>
      <c r="DH35" s="17">
        <v>5.0999999999999996</v>
      </c>
      <c r="DI35" s="17">
        <v>4.7462</v>
      </c>
      <c r="DJ35" s="17">
        <v>4.7462</v>
      </c>
      <c r="DK35" s="17">
        <v>0.3538</v>
      </c>
      <c r="DL35" s="17">
        <v>50.9</v>
      </c>
      <c r="DM35" s="17">
        <v>45.27666</v>
      </c>
      <c r="DN35" s="17">
        <v>22.850950000000001</v>
      </c>
      <c r="DO35" s="17">
        <v>28.049050000000001</v>
      </c>
      <c r="DP35" s="17">
        <v>7.2</v>
      </c>
      <c r="DQ35" s="17">
        <v>8.9130000000000003</v>
      </c>
      <c r="DR35" s="17">
        <v>7.7401999999999997</v>
      </c>
      <c r="DS35" s="17">
        <v>-0.54020000000000001</v>
      </c>
      <c r="DT35" s="17"/>
      <c r="DU35" s="17"/>
      <c r="DV35" s="17"/>
      <c r="DW35" s="17">
        <v>0</v>
      </c>
      <c r="DX35" s="17"/>
      <c r="DY35" s="17"/>
      <c r="DZ35" s="17"/>
      <c r="EA35" s="17">
        <v>0</v>
      </c>
      <c r="EB35" s="17"/>
      <c r="EC35" s="17"/>
      <c r="ED35" s="17"/>
      <c r="EE35" s="17">
        <v>0</v>
      </c>
      <c r="EF35" s="17">
        <v>55.1</v>
      </c>
      <c r="EG35" s="17">
        <v>54.71837</v>
      </c>
      <c r="EH35" s="17">
        <v>54.71837</v>
      </c>
      <c r="EI35" s="17">
        <v>0.38163000000000002</v>
      </c>
      <c r="EJ35" s="17">
        <v>222.5</v>
      </c>
      <c r="EK35" s="17">
        <v>221.55625000000001</v>
      </c>
      <c r="EL35" s="17">
        <v>221.55625000000001</v>
      </c>
      <c r="EM35" s="17">
        <v>0.94374999999999998</v>
      </c>
      <c r="EN35" s="17"/>
      <c r="EO35" s="17"/>
      <c r="EP35" s="17"/>
      <c r="EQ35" s="17">
        <v>0</v>
      </c>
      <c r="ER35" s="17"/>
      <c r="ES35" s="17"/>
      <c r="ET35" s="17"/>
      <c r="EU35" s="17">
        <v>0</v>
      </c>
      <c r="EV35" s="17"/>
      <c r="EW35" s="17"/>
      <c r="EX35" s="17"/>
      <c r="EY35" s="17">
        <v>0</v>
      </c>
      <c r="EZ35" s="17">
        <v>6.5</v>
      </c>
      <c r="FA35" s="17">
        <v>6.39</v>
      </c>
      <c r="FB35" s="17">
        <v>6.39</v>
      </c>
      <c r="FC35" s="17">
        <v>0.11</v>
      </c>
      <c r="FD35" s="17">
        <v>459.3</v>
      </c>
      <c r="FE35" s="17">
        <v>458.87804999999997</v>
      </c>
      <c r="FF35" s="17">
        <v>458.87804999999997</v>
      </c>
      <c r="FG35" s="17">
        <v>0.42194999999999999</v>
      </c>
      <c r="FH35" s="17">
        <v>76.8</v>
      </c>
      <c r="FI35" s="17">
        <v>69.248570000000001</v>
      </c>
      <c r="FJ35" s="17">
        <v>69.248570000000001</v>
      </c>
      <c r="FK35" s="17">
        <v>7.5514299999999999</v>
      </c>
      <c r="FL35" s="17">
        <v>61.9</v>
      </c>
      <c r="FM35" s="17">
        <v>72.877070000000003</v>
      </c>
      <c r="FN35" s="17"/>
      <c r="FO35" s="17">
        <v>61.9</v>
      </c>
      <c r="FP35" s="17">
        <v>41.9</v>
      </c>
      <c r="FQ35" s="17">
        <v>37.709339999999997</v>
      </c>
      <c r="FR35" s="17">
        <v>37.709339999999997</v>
      </c>
      <c r="FS35" s="17">
        <v>4.1906600000000003</v>
      </c>
      <c r="FT35" s="17">
        <v>18.399999999999999</v>
      </c>
      <c r="FU35" s="17">
        <v>19.28585</v>
      </c>
      <c r="FV35" s="17">
        <v>19.28585</v>
      </c>
      <c r="FW35" s="17">
        <v>-0.88585000000000003</v>
      </c>
      <c r="FX35" s="17">
        <v>19.8</v>
      </c>
      <c r="FY35" s="17">
        <v>19.414629999999999</v>
      </c>
      <c r="FZ35" s="17">
        <v>19.414629999999999</v>
      </c>
      <c r="GA35" s="17">
        <v>0.38536999999999999</v>
      </c>
      <c r="GB35" s="17">
        <v>95.1</v>
      </c>
      <c r="GC35" s="17">
        <v>87.657560000000004</v>
      </c>
      <c r="GD35" s="17">
        <v>87.657560000000004</v>
      </c>
      <c r="GE35" s="17">
        <v>7.4424400000000004</v>
      </c>
      <c r="GF35" s="17">
        <v>181.5</v>
      </c>
      <c r="GG35" s="17">
        <v>182.61776</v>
      </c>
      <c r="GH35" s="17">
        <v>182.61776</v>
      </c>
      <c r="GI35" s="17">
        <v>-1.1177600000000001</v>
      </c>
      <c r="GJ35" s="17">
        <v>181.9</v>
      </c>
      <c r="GK35" s="17">
        <v>182.61776</v>
      </c>
      <c r="GL35" s="17">
        <v>182.61776</v>
      </c>
      <c r="GM35" s="17">
        <v>-0.71775999999999995</v>
      </c>
      <c r="GN35" s="17">
        <v>183.5</v>
      </c>
      <c r="GO35" s="17">
        <v>182.61776</v>
      </c>
      <c r="GP35" s="17">
        <v>182.61776</v>
      </c>
      <c r="GQ35" s="17">
        <v>0.88224000000000002</v>
      </c>
      <c r="GR35" s="17">
        <v>109.2</v>
      </c>
      <c r="GS35" s="17">
        <v>110.91316999999999</v>
      </c>
      <c r="GT35" s="17">
        <v>110.91316999999999</v>
      </c>
      <c r="GU35" s="17">
        <v>-1.7131700000000001</v>
      </c>
      <c r="GV35" s="17">
        <v>8</v>
      </c>
      <c r="GW35" s="17">
        <v>8.5903899999999993</v>
      </c>
      <c r="GX35" s="17">
        <v>8.5903899999999993</v>
      </c>
      <c r="GY35" s="17">
        <v>-0.59038999999999997</v>
      </c>
      <c r="GZ35" s="17">
        <v>9</v>
      </c>
      <c r="HA35" s="17">
        <v>8.6197900000000001</v>
      </c>
      <c r="HB35" s="17">
        <v>8.6197900000000001</v>
      </c>
      <c r="HC35" s="17">
        <v>0.38020999999999999</v>
      </c>
      <c r="HD35" s="17">
        <v>43.9</v>
      </c>
      <c r="HE35" s="17">
        <v>47.26634</v>
      </c>
      <c r="HF35" s="17">
        <v>12.882770000000001</v>
      </c>
      <c r="HG35" s="17">
        <v>31.017230000000001</v>
      </c>
      <c r="HH35" s="17">
        <v>47.1</v>
      </c>
      <c r="HI35" s="17">
        <v>44.275120000000001</v>
      </c>
      <c r="HJ35" s="17">
        <v>44.275120000000001</v>
      </c>
      <c r="HK35" s="17">
        <v>2.8248799999999998</v>
      </c>
      <c r="HL35" s="17">
        <v>1.9</v>
      </c>
      <c r="HM35" s="17">
        <v>4.0998900000000003</v>
      </c>
      <c r="HN35" s="17">
        <v>4.0998900000000003</v>
      </c>
      <c r="HO35" s="17">
        <v>-2.1998899999999999</v>
      </c>
      <c r="HP35" s="17">
        <v>31.6</v>
      </c>
      <c r="HQ35" s="17">
        <v>31.00404</v>
      </c>
      <c r="HR35" s="17">
        <v>31.00404</v>
      </c>
      <c r="HS35" s="17">
        <v>0.59596000000000005</v>
      </c>
      <c r="HT35" s="17">
        <v>133.4</v>
      </c>
      <c r="HU35" s="17">
        <v>145.90164999999999</v>
      </c>
      <c r="HV35" s="17">
        <v>171.54185000000001</v>
      </c>
      <c r="HW35" s="17">
        <v>-38.141849999999998</v>
      </c>
      <c r="HX35" s="17">
        <v>24.9</v>
      </c>
      <c r="HY35" s="17">
        <v>33.258560000000003</v>
      </c>
      <c r="HZ35" s="17">
        <v>16.326519999999999</v>
      </c>
      <c r="IA35" s="17">
        <v>8.57348</v>
      </c>
      <c r="IB35" s="17"/>
      <c r="IC35" s="17"/>
      <c r="ID35" s="17"/>
      <c r="IE35" s="17">
        <v>0</v>
      </c>
      <c r="IF35" s="17"/>
      <c r="IG35" s="17"/>
      <c r="IH35" s="17"/>
      <c r="II35" s="17">
        <v>0</v>
      </c>
      <c r="IJ35" s="17">
        <v>46.3</v>
      </c>
      <c r="IK35" s="17">
        <v>48.41648</v>
      </c>
      <c r="IL35" s="17">
        <v>48.41648</v>
      </c>
      <c r="IM35" s="17">
        <v>-2.1164800000000001</v>
      </c>
      <c r="IN35" s="17"/>
      <c r="IO35" s="17"/>
      <c r="IP35" s="17"/>
      <c r="IQ35" s="17">
        <v>0</v>
      </c>
      <c r="IR35" s="17"/>
      <c r="IS35" s="17"/>
      <c r="IT35" s="17"/>
      <c r="IU35" s="17">
        <v>0</v>
      </c>
      <c r="IV35" s="17"/>
      <c r="IW35" s="17"/>
      <c r="IX35" s="17"/>
      <c r="IY35" s="17">
        <v>0</v>
      </c>
      <c r="IZ35" s="17">
        <v>132.5</v>
      </c>
      <c r="JA35" s="17">
        <v>133.35676000000001</v>
      </c>
      <c r="JB35" s="17">
        <v>115.80476</v>
      </c>
      <c r="JC35" s="17">
        <v>16.695239999999998</v>
      </c>
      <c r="JD35" s="17"/>
      <c r="JE35" s="17"/>
      <c r="JF35" s="17"/>
      <c r="JG35" s="17">
        <v>0</v>
      </c>
      <c r="JH35" s="17">
        <v>62</v>
      </c>
      <c r="JI35" s="17">
        <v>139.44431</v>
      </c>
      <c r="JJ35" s="17"/>
      <c r="JK35" s="17">
        <v>62</v>
      </c>
      <c r="JL35" s="17"/>
      <c r="JM35" s="17"/>
      <c r="JN35" s="17"/>
      <c r="JO35" s="17">
        <v>0</v>
      </c>
      <c r="JP35" s="17"/>
      <c r="JQ35" s="17"/>
      <c r="JR35" s="17"/>
      <c r="JS35" s="17">
        <v>0</v>
      </c>
      <c r="JT35" s="17">
        <v>72.7</v>
      </c>
      <c r="JU35" s="17"/>
      <c r="JV35" s="17"/>
      <c r="JW35" s="17">
        <v>72.7</v>
      </c>
      <c r="JX35" s="17"/>
      <c r="JY35" s="17"/>
      <c r="JZ35" s="17"/>
      <c r="KA35" s="17">
        <v>0</v>
      </c>
      <c r="KB35" s="17"/>
      <c r="KC35" s="17"/>
      <c r="KD35" s="17"/>
      <c r="KE35" s="17">
        <v>0</v>
      </c>
      <c r="KF35" s="17"/>
      <c r="KG35" s="17"/>
      <c r="KH35" s="17"/>
      <c r="KI35" s="17">
        <v>0</v>
      </c>
      <c r="KJ35" s="17"/>
      <c r="KK35" s="17"/>
      <c r="KL35" s="17"/>
      <c r="KM35" s="17">
        <v>0</v>
      </c>
      <c r="KN35" s="17">
        <v>67</v>
      </c>
      <c r="KO35" s="17">
        <v>78.26361</v>
      </c>
      <c r="KP35" s="17">
        <v>63.931660000000001</v>
      </c>
      <c r="KQ35" s="17">
        <v>3.0683400000000001</v>
      </c>
      <c r="KR35" s="17"/>
      <c r="KS35" s="17"/>
      <c r="KT35" s="17"/>
      <c r="KU35" s="17">
        <v>0</v>
      </c>
      <c r="KV35" s="17"/>
      <c r="KW35" s="17"/>
      <c r="KX35" s="17"/>
      <c r="KY35" s="17">
        <v>0</v>
      </c>
      <c r="KZ35" s="17">
        <v>160.19999999999999</v>
      </c>
      <c r="LA35" s="17">
        <v>114.25366</v>
      </c>
      <c r="LB35" s="17">
        <v>206.52681000000001</v>
      </c>
      <c r="LC35" s="17">
        <v>-46.326810000000002</v>
      </c>
      <c r="LD35" s="17">
        <v>123.9</v>
      </c>
      <c r="LE35" s="17">
        <v>133.67995999999999</v>
      </c>
      <c r="LF35" s="17">
        <v>133.67995999999999</v>
      </c>
      <c r="LG35" s="17">
        <v>-9.7799600000000009</v>
      </c>
      <c r="LH35" s="17">
        <v>63.9</v>
      </c>
      <c r="LI35" s="17">
        <v>67.461460000000002</v>
      </c>
      <c r="LJ35" s="17">
        <v>67.461460000000002</v>
      </c>
      <c r="LK35" s="17">
        <v>-3.5614599999999998</v>
      </c>
      <c r="LL35" s="17">
        <v>82.1</v>
      </c>
      <c r="LM35" s="17">
        <v>78.567999999999998</v>
      </c>
      <c r="LN35" s="17">
        <v>78.567999999999998</v>
      </c>
      <c r="LO35" s="17">
        <v>3.532</v>
      </c>
      <c r="LP35" s="17">
        <v>30.6</v>
      </c>
      <c r="LQ35" s="17">
        <v>30.097560000000001</v>
      </c>
      <c r="LR35" s="17">
        <v>30.097560000000001</v>
      </c>
      <c r="LS35" s="17">
        <v>0.50244</v>
      </c>
      <c r="LT35" s="17"/>
      <c r="LU35" s="17"/>
      <c r="LV35" s="17"/>
      <c r="LW35" s="17">
        <v>0</v>
      </c>
      <c r="LX35" s="17"/>
      <c r="LY35" s="17"/>
      <c r="LZ35" s="17"/>
      <c r="MA35" s="17">
        <v>0</v>
      </c>
      <c r="MB35" s="17"/>
      <c r="MC35" s="17"/>
      <c r="MD35" s="17"/>
      <c r="ME35" s="17">
        <v>0</v>
      </c>
      <c r="MF35" s="17">
        <v>143.5</v>
      </c>
      <c r="MG35" s="17">
        <v>144.69658999999999</v>
      </c>
      <c r="MH35" s="17">
        <v>144.69658999999999</v>
      </c>
      <c r="MI35" s="17">
        <v>-1.19659</v>
      </c>
      <c r="MJ35" s="17">
        <v>142.30000000000001</v>
      </c>
      <c r="MK35" s="17">
        <v>144.69658999999999</v>
      </c>
      <c r="ML35" s="17">
        <v>144.69658999999999</v>
      </c>
      <c r="MM35" s="17">
        <v>-2.3965900000000002</v>
      </c>
      <c r="MN35" s="17">
        <v>146.69999999999999</v>
      </c>
      <c r="MO35" s="17">
        <v>144.69658999999999</v>
      </c>
      <c r="MP35" s="17">
        <v>144.69658999999999</v>
      </c>
      <c r="MQ35" s="17">
        <v>2.0034100000000001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0.6</v>
      </c>
      <c r="NU35" s="17">
        <v>0.85399999999999998</v>
      </c>
      <c r="NV35" s="17">
        <v>0.85399999999999998</v>
      </c>
      <c r="NW35" s="17">
        <v>-0.254</v>
      </c>
      <c r="NX35" s="17">
        <v>102.9</v>
      </c>
      <c r="NY35" s="17">
        <v>88.4</v>
      </c>
      <c r="NZ35" s="17">
        <v>87.31</v>
      </c>
      <c r="OA35" s="17">
        <v>15.59</v>
      </c>
      <c r="OB35" s="17">
        <v>80.5</v>
      </c>
      <c r="OC35" s="17">
        <v>68.314999999999998</v>
      </c>
      <c r="OD35" s="17">
        <v>68.314999999999998</v>
      </c>
      <c r="OE35" s="17">
        <v>12.185</v>
      </c>
      <c r="OF35" s="17">
        <v>3.4</v>
      </c>
      <c r="OG35" s="17">
        <v>14.817</v>
      </c>
      <c r="OH35" s="17">
        <v>14.817</v>
      </c>
      <c r="OI35" s="17">
        <v>-11.417</v>
      </c>
      <c r="OJ35" s="17">
        <v>0.2</v>
      </c>
      <c r="OK35" s="17">
        <v>0.3</v>
      </c>
      <c r="OL35" s="17">
        <v>0.3</v>
      </c>
      <c r="OM35" s="17">
        <v>-0.1</v>
      </c>
      <c r="ON35" s="17">
        <v>20</v>
      </c>
      <c r="OO35" s="17">
        <v>17.560980000000001</v>
      </c>
      <c r="OP35" s="17">
        <v>17.560980000000001</v>
      </c>
      <c r="OQ35" s="17">
        <v>2.4390200000000002</v>
      </c>
      <c r="OR35" s="17">
        <v>9.9</v>
      </c>
      <c r="OS35" s="17">
        <v>9.9830000000000005</v>
      </c>
      <c r="OT35" s="17">
        <v>9.9830000000000005</v>
      </c>
      <c r="OU35" s="17">
        <v>-8.3000000000000004E-2</v>
      </c>
      <c r="OV35" s="17">
        <v>5.2</v>
      </c>
      <c r="OW35" s="17">
        <v>5.67</v>
      </c>
      <c r="OX35" s="17">
        <v>5.67</v>
      </c>
      <c r="OY35" s="17">
        <v>-0.47</v>
      </c>
      <c r="OZ35" s="17">
        <v>3.6</v>
      </c>
      <c r="PA35" s="17">
        <v>3.6</v>
      </c>
      <c r="PB35" s="17">
        <v>3.6</v>
      </c>
      <c r="PC35" s="17">
        <v>0</v>
      </c>
      <c r="PD35" s="17">
        <v>5.0999999999999996</v>
      </c>
      <c r="PE35" s="17">
        <v>5</v>
      </c>
      <c r="PF35" s="17">
        <v>5</v>
      </c>
      <c r="PG35" s="17">
        <v>0.1</v>
      </c>
      <c r="PH35" s="17">
        <v>20.399999999999999</v>
      </c>
      <c r="PI35" s="17">
        <v>19.5122</v>
      </c>
      <c r="PJ35" s="17">
        <v>19.5122</v>
      </c>
      <c r="PK35" s="17">
        <v>0.88780000000000003</v>
      </c>
      <c r="PL35" s="17">
        <v>20</v>
      </c>
      <c r="PM35" s="17">
        <v>19.5122</v>
      </c>
      <c r="PN35" s="17">
        <v>19.5122</v>
      </c>
      <c r="PO35" s="17">
        <v>0.48780000000000001</v>
      </c>
      <c r="PP35" s="17">
        <v>18.27</v>
      </c>
      <c r="PQ35" s="17">
        <v>17.560980000000001</v>
      </c>
      <c r="PR35" s="17">
        <v>17.560980000000001</v>
      </c>
      <c r="PS35" s="17">
        <v>0.70901999999999998</v>
      </c>
      <c r="PT35" s="17">
        <v>3.5</v>
      </c>
      <c r="PU35" s="17">
        <v>3.5</v>
      </c>
      <c r="PV35" s="17">
        <v>3.5</v>
      </c>
      <c r="PW35" s="17">
        <v>0</v>
      </c>
      <c r="PX35" s="17">
        <v>18.7</v>
      </c>
      <c r="PY35" s="17">
        <v>18.2439</v>
      </c>
      <c r="PZ35" s="17">
        <v>18.2439</v>
      </c>
      <c r="QA35" s="17">
        <v>0.45610000000000001</v>
      </c>
      <c r="QB35" s="17">
        <v>13.5</v>
      </c>
      <c r="QC35" s="17">
        <v>11.7</v>
      </c>
      <c r="QD35" s="17">
        <v>13.778</v>
      </c>
      <c r="QE35" s="17">
        <v>-0.27800000000000002</v>
      </c>
      <c r="QF35" s="17">
        <v>17.100000000000001</v>
      </c>
      <c r="QG35" s="17">
        <v>8</v>
      </c>
      <c r="QH35" s="17">
        <v>17.03</v>
      </c>
      <c r="QI35" s="17">
        <v>7.0000000000000007E-2</v>
      </c>
      <c r="QJ35" s="17">
        <v>26.2</v>
      </c>
      <c r="QK35" s="17">
        <v>19.8</v>
      </c>
      <c r="QL35" s="17">
        <v>20.248000000000001</v>
      </c>
      <c r="QM35" s="17">
        <v>5.952</v>
      </c>
      <c r="QN35" s="17">
        <v>79.7</v>
      </c>
      <c r="QO35" s="17">
        <v>61.2</v>
      </c>
      <c r="QP35" s="17">
        <v>65.206000000000003</v>
      </c>
      <c r="QQ35" s="17">
        <v>14.494</v>
      </c>
      <c r="QR35" s="17">
        <v>4.4000000000000004</v>
      </c>
      <c r="QS35" s="17">
        <v>4.2</v>
      </c>
      <c r="QT35" s="17">
        <v>4.2</v>
      </c>
      <c r="QU35" s="17">
        <v>0.2</v>
      </c>
      <c r="QV35" s="17">
        <v>2.2000000000000002</v>
      </c>
      <c r="QW35" s="17">
        <v>2.4</v>
      </c>
      <c r="QX35" s="17">
        <v>2.4</v>
      </c>
      <c r="QY35" s="17">
        <v>-0.2</v>
      </c>
      <c r="QZ35" s="17">
        <v>2.4</v>
      </c>
      <c r="RA35" s="17">
        <v>2.4</v>
      </c>
      <c r="RB35" s="17">
        <v>2.4</v>
      </c>
      <c r="RC35" s="17">
        <v>0</v>
      </c>
      <c r="RD35" s="17">
        <v>2.6</v>
      </c>
      <c r="RE35" s="17">
        <v>2.8</v>
      </c>
      <c r="RF35" s="17">
        <v>2.8</v>
      </c>
      <c r="RG35" s="17">
        <v>-0.2</v>
      </c>
      <c r="RH35" s="17">
        <v>19.899999999999999</v>
      </c>
      <c r="RI35" s="17">
        <v>17.783000000000001</v>
      </c>
      <c r="RJ35" s="17">
        <v>17.783000000000001</v>
      </c>
      <c r="RK35" s="17">
        <v>2.117</v>
      </c>
      <c r="RL35" s="17">
        <v>3.5</v>
      </c>
      <c r="RM35" s="17">
        <v>3.6</v>
      </c>
      <c r="RN35" s="17">
        <v>3.6</v>
      </c>
      <c r="RO35" s="17">
        <v>-0.1</v>
      </c>
      <c r="RP35" s="17">
        <v>7.2</v>
      </c>
      <c r="RQ35" s="17">
        <v>7.7304899999999996</v>
      </c>
      <c r="RR35" s="17">
        <v>3.79487</v>
      </c>
      <c r="RS35" s="17">
        <v>3.4051300000000002</v>
      </c>
      <c r="RT35" s="17">
        <v>2</v>
      </c>
      <c r="RU35" s="17">
        <v>2</v>
      </c>
      <c r="RV35" s="17">
        <v>2</v>
      </c>
      <c r="RW35" s="17">
        <v>0</v>
      </c>
      <c r="RX35" s="17"/>
      <c r="RY35" s="17"/>
      <c r="RZ35" s="17"/>
      <c r="SA35" s="17">
        <v>0</v>
      </c>
      <c r="SB35" s="17">
        <v>14.4</v>
      </c>
      <c r="SC35" s="17">
        <v>12.09756</v>
      </c>
      <c r="SD35" s="17">
        <v>12.09756</v>
      </c>
      <c r="SE35" s="17">
        <v>2.3024399999999998</v>
      </c>
      <c r="SF35" s="17">
        <v>8.4</v>
      </c>
      <c r="SG35" s="17">
        <v>9.0519999999999996</v>
      </c>
      <c r="SH35" s="17">
        <v>9.0519999999999996</v>
      </c>
      <c r="SI35" s="17">
        <v>-0.65200000000000002</v>
      </c>
      <c r="SJ35" s="17">
        <v>20.2</v>
      </c>
      <c r="SK35" s="17">
        <v>19.5122</v>
      </c>
      <c r="SL35" s="17">
        <v>19.5122</v>
      </c>
      <c r="SM35" s="17">
        <v>0.68779999999999997</v>
      </c>
      <c r="SN35" s="17">
        <v>20.399999999999999</v>
      </c>
      <c r="SO35" s="17">
        <v>19.5122</v>
      </c>
      <c r="SP35" s="17">
        <v>19.5122</v>
      </c>
      <c r="SQ35" s="17">
        <v>0.88780000000000003</v>
      </c>
      <c r="SR35" s="17">
        <v>19.899999999999999</v>
      </c>
      <c r="SS35" s="17">
        <v>19.317070000000001</v>
      </c>
      <c r="ST35" s="17">
        <v>19.317070000000001</v>
      </c>
      <c r="SU35" s="17">
        <v>0.58292999999999995</v>
      </c>
      <c r="SV35" s="17">
        <v>20</v>
      </c>
      <c r="SW35" s="17">
        <v>14.526</v>
      </c>
      <c r="SX35" s="17">
        <v>14.526</v>
      </c>
      <c r="SY35" s="17">
        <v>5.4740000000000002</v>
      </c>
      <c r="SZ35" s="17">
        <v>48</v>
      </c>
      <c r="TA35" s="17">
        <v>46.789000000000001</v>
      </c>
      <c r="TB35" s="17">
        <v>46.789000000000001</v>
      </c>
      <c r="TC35" s="17">
        <v>1.2110000000000001</v>
      </c>
      <c r="TD35" s="17">
        <v>12</v>
      </c>
      <c r="TE35" s="17">
        <v>34.997999999999998</v>
      </c>
      <c r="TF35" s="17">
        <v>34.997999999999998</v>
      </c>
      <c r="TG35" s="17">
        <v>-22.998000000000001</v>
      </c>
      <c r="TH35" s="17">
        <v>88.5</v>
      </c>
      <c r="TI35" s="17">
        <v>64.599999999999994</v>
      </c>
      <c r="TJ35" s="17">
        <v>73.36</v>
      </c>
      <c r="TK35" s="17">
        <v>15.14</v>
      </c>
      <c r="TL35" s="17">
        <v>80.7</v>
      </c>
      <c r="TM35" s="17">
        <v>67.099999999999994</v>
      </c>
      <c r="TN35" s="17">
        <v>66.319999999999993</v>
      </c>
      <c r="TO35" s="17">
        <v>14.38</v>
      </c>
      <c r="TP35" s="17">
        <v>11.8</v>
      </c>
      <c r="TQ35" s="17">
        <v>8.6219999999999999</v>
      </c>
      <c r="TR35" s="17">
        <v>8.6219999999999999</v>
      </c>
      <c r="TS35" s="17">
        <v>3.1779999999999999</v>
      </c>
      <c r="TT35" s="17">
        <v>9.6999999999999993</v>
      </c>
      <c r="TU35" s="17">
        <v>6.5780000000000003</v>
      </c>
      <c r="TV35" s="17">
        <v>6.5780000000000003</v>
      </c>
      <c r="TW35" s="17">
        <v>3.1219999999999999</v>
      </c>
      <c r="TX35" s="17">
        <v>21</v>
      </c>
      <c r="TY35" s="17">
        <v>18.53659</v>
      </c>
      <c r="TZ35" s="17">
        <v>18.53659</v>
      </c>
      <c r="UA35" s="17">
        <v>2.4634100000000001</v>
      </c>
      <c r="UB35" s="17">
        <v>7.1</v>
      </c>
      <c r="UC35" s="17">
        <v>5</v>
      </c>
      <c r="UD35" s="17">
        <v>5</v>
      </c>
      <c r="UE35" s="17">
        <v>2.1</v>
      </c>
      <c r="UF35" s="17">
        <v>8.4</v>
      </c>
      <c r="UG35" s="17">
        <v>7.5</v>
      </c>
      <c r="UH35" s="17">
        <v>7.5</v>
      </c>
      <c r="UI35" s="17">
        <v>0.9</v>
      </c>
      <c r="UJ35" s="17">
        <v>20</v>
      </c>
      <c r="UK35" s="17">
        <v>19.5122</v>
      </c>
      <c r="UL35" s="17">
        <v>19.5122</v>
      </c>
      <c r="UM35" s="17">
        <v>0.48780000000000001</v>
      </c>
      <c r="UN35" s="17">
        <v>20</v>
      </c>
      <c r="UO35" s="17">
        <v>19.5122</v>
      </c>
      <c r="UP35" s="17">
        <v>19.5122</v>
      </c>
      <c r="UQ35" s="17">
        <v>0.48780000000000001</v>
      </c>
      <c r="UR35" s="17">
        <v>10</v>
      </c>
      <c r="US35" s="17">
        <v>10</v>
      </c>
      <c r="UT35" s="17">
        <v>10</v>
      </c>
      <c r="UU35" s="17">
        <v>0</v>
      </c>
      <c r="UV35" s="17">
        <v>2.4</v>
      </c>
      <c r="UW35" s="17">
        <v>12.595000000000001</v>
      </c>
      <c r="UX35" s="17">
        <v>12.595000000000001</v>
      </c>
      <c r="UY35" s="17">
        <v>-10.195</v>
      </c>
      <c r="UZ35" s="17">
        <v>17.5</v>
      </c>
      <c r="VA35" s="17"/>
      <c r="VB35" s="17">
        <v>15.545</v>
      </c>
      <c r="VC35" s="17">
        <v>1.9550000000000001</v>
      </c>
      <c r="VD35" s="17">
        <v>138.30000000000001</v>
      </c>
      <c r="VE35" s="17">
        <v>112.1</v>
      </c>
      <c r="VF35" s="17">
        <v>132.541</v>
      </c>
      <c r="VG35" s="17">
        <v>5.7590000000000003</v>
      </c>
      <c r="VH35" s="17">
        <v>0.6</v>
      </c>
      <c r="VI35" s="17">
        <v>0.6</v>
      </c>
      <c r="VJ35" s="17">
        <v>0.6</v>
      </c>
      <c r="VK35" s="17">
        <v>0</v>
      </c>
      <c r="VL35" s="17">
        <v>96.3</v>
      </c>
      <c r="VM35" s="17">
        <v>93</v>
      </c>
      <c r="VN35" s="17">
        <v>106.035</v>
      </c>
      <c r="VO35" s="17">
        <v>-9.7349999999999994</v>
      </c>
      <c r="VP35" s="17">
        <v>97.5</v>
      </c>
      <c r="VQ35" s="17">
        <v>96</v>
      </c>
      <c r="VR35" s="17">
        <v>105.75</v>
      </c>
      <c r="VS35" s="17">
        <v>-8.25</v>
      </c>
      <c r="VT35" s="17">
        <v>113.1</v>
      </c>
      <c r="VU35" s="17">
        <v>72.900000000000006</v>
      </c>
      <c r="VV35" s="17">
        <v>93.891000000000005</v>
      </c>
      <c r="VW35" s="17">
        <v>19.209</v>
      </c>
      <c r="VX35" s="17">
        <v>15.1</v>
      </c>
      <c r="VY35" s="17">
        <v>15.326000000000001</v>
      </c>
      <c r="VZ35" s="17">
        <v>15.326000000000001</v>
      </c>
      <c r="WA35" s="17">
        <v>-0.22600000000000001</v>
      </c>
      <c r="WB35" s="17">
        <v>6</v>
      </c>
      <c r="WC35" s="17">
        <v>5.4</v>
      </c>
      <c r="WD35" s="17">
        <v>5.4</v>
      </c>
      <c r="WE35" s="17">
        <v>0.6</v>
      </c>
      <c r="WF35" s="17">
        <v>19.899999999999999</v>
      </c>
      <c r="WG35" s="17">
        <v>19.317070000000001</v>
      </c>
      <c r="WH35" s="17">
        <v>19.317070000000001</v>
      </c>
      <c r="WI35" s="17">
        <v>0.58292999999999995</v>
      </c>
      <c r="WJ35" s="17">
        <v>9.8000000000000007</v>
      </c>
      <c r="WK35" s="17">
        <v>10.8</v>
      </c>
      <c r="WL35" s="17">
        <v>10.8</v>
      </c>
      <c r="WM35" s="17">
        <v>-1</v>
      </c>
      <c r="WN35" s="17">
        <v>14.9</v>
      </c>
      <c r="WO35" s="17">
        <v>55</v>
      </c>
      <c r="WP35" s="17">
        <v>55</v>
      </c>
      <c r="WQ35" s="17">
        <v>-40.1</v>
      </c>
      <c r="WR35" s="17">
        <v>35.4</v>
      </c>
      <c r="WS35" s="17"/>
      <c r="WT35" s="17"/>
      <c r="WU35" s="17">
        <v>35.4</v>
      </c>
      <c r="WV35" s="17">
        <v>28.9</v>
      </c>
      <c r="WW35" s="17">
        <v>29.184000000000001</v>
      </c>
      <c r="WX35" s="17">
        <v>29.184000000000001</v>
      </c>
      <c r="WY35" s="17">
        <v>-0.28399999999999997</v>
      </c>
      <c r="WZ35" s="17">
        <v>3.5</v>
      </c>
      <c r="XA35" s="17">
        <v>2.8159999999999998</v>
      </c>
      <c r="XB35" s="17">
        <v>2.8159999999999998</v>
      </c>
      <c r="XC35" s="17">
        <v>0.68400000000000005</v>
      </c>
      <c r="XD35" s="17">
        <v>13.9</v>
      </c>
      <c r="XE35" s="17">
        <v>14</v>
      </c>
      <c r="XF35" s="17">
        <v>14</v>
      </c>
      <c r="XG35" s="17">
        <v>-0.1</v>
      </c>
      <c r="XH35" s="17">
        <v>16.399999999999999</v>
      </c>
      <c r="XI35" s="17">
        <v>17</v>
      </c>
      <c r="XJ35" s="17">
        <v>17</v>
      </c>
      <c r="XK35" s="17">
        <v>-0.6</v>
      </c>
      <c r="XL35" s="17">
        <v>4.5999999999999996</v>
      </c>
      <c r="XM35" s="17">
        <v>8.18</v>
      </c>
      <c r="XN35" s="17">
        <v>8.18</v>
      </c>
      <c r="XO35" s="17">
        <v>-3.58</v>
      </c>
    </row>
    <row r="36" spans="1:639" ht="24" customHeight="1" x14ac:dyDescent="0.3">
      <c r="A36" s="1"/>
      <c r="B36" s="16" t="s">
        <v>71</v>
      </c>
      <c r="C36" s="16" t="s">
        <v>673</v>
      </c>
      <c r="D36" s="17">
        <v>1</v>
      </c>
      <c r="E36" s="17">
        <v>1.01</v>
      </c>
      <c r="F36" s="17">
        <v>1.01</v>
      </c>
      <c r="G36" s="17">
        <v>-0.01</v>
      </c>
      <c r="H36" s="17">
        <v>1.6</v>
      </c>
      <c r="I36" s="17">
        <v>1.66</v>
      </c>
      <c r="J36" s="17">
        <v>1.66</v>
      </c>
      <c r="K36" s="17">
        <v>-0.06</v>
      </c>
      <c r="L36" s="17">
        <v>4.3</v>
      </c>
      <c r="M36" s="17">
        <v>3.5488499999999998</v>
      </c>
      <c r="N36" s="17">
        <v>3.5488499999999998</v>
      </c>
      <c r="O36" s="17">
        <v>0.75114999999999998</v>
      </c>
      <c r="P36" s="17">
        <v>649.20000000000005</v>
      </c>
      <c r="Q36" s="17">
        <v>646.79789000000005</v>
      </c>
      <c r="R36" s="17">
        <v>646.79789000000005</v>
      </c>
      <c r="S36" s="17">
        <v>2.40211</v>
      </c>
      <c r="T36" s="17">
        <v>220.4</v>
      </c>
      <c r="U36" s="17">
        <v>211.44126</v>
      </c>
      <c r="V36" s="17">
        <v>211.44126</v>
      </c>
      <c r="W36" s="17">
        <v>8.9587400000000006</v>
      </c>
      <c r="X36" s="17"/>
      <c r="Y36" s="17"/>
      <c r="Z36" s="17"/>
      <c r="AA36" s="17">
        <v>0</v>
      </c>
      <c r="AB36" s="17"/>
      <c r="AC36" s="17"/>
      <c r="AD36" s="17"/>
      <c r="AE36" s="17">
        <v>0</v>
      </c>
      <c r="AF36" s="17">
        <v>89.4</v>
      </c>
      <c r="AG36" s="17">
        <v>92.226339999999993</v>
      </c>
      <c r="AH36" s="17">
        <v>92.226339999999993</v>
      </c>
      <c r="AI36" s="17">
        <v>-2.8263400000000001</v>
      </c>
      <c r="AJ36" s="17">
        <v>238.5</v>
      </c>
      <c r="AK36" s="17">
        <v>244.03479999999999</v>
      </c>
      <c r="AL36" s="17">
        <v>244.03479999999999</v>
      </c>
      <c r="AM36" s="17">
        <v>-5.5347999999999997</v>
      </c>
      <c r="AN36" s="17"/>
      <c r="AO36" s="17"/>
      <c r="AP36" s="17"/>
      <c r="AQ36" s="17">
        <v>0</v>
      </c>
      <c r="AR36" s="17"/>
      <c r="AS36" s="17"/>
      <c r="AT36" s="17"/>
      <c r="AU36" s="17">
        <v>0</v>
      </c>
      <c r="AV36" s="17">
        <v>162.4</v>
      </c>
      <c r="AW36" s="17">
        <v>176.22212999999999</v>
      </c>
      <c r="AX36" s="17">
        <v>168.44445999999999</v>
      </c>
      <c r="AY36" s="17">
        <v>-6.0444599999999999</v>
      </c>
      <c r="AZ36" s="17">
        <v>161.30000000000001</v>
      </c>
      <c r="BA36" s="17">
        <v>176.22212999999999</v>
      </c>
      <c r="BB36" s="17">
        <v>168.44445999999999</v>
      </c>
      <c r="BC36" s="17">
        <v>-7.1444599999999996</v>
      </c>
      <c r="BD36" s="17">
        <v>162.69999999999999</v>
      </c>
      <c r="BE36" s="17">
        <v>176.22212999999999</v>
      </c>
      <c r="BF36" s="17">
        <v>168.44445999999999</v>
      </c>
      <c r="BG36" s="17">
        <v>-5.7444600000000001</v>
      </c>
      <c r="BH36" s="17">
        <v>253.1</v>
      </c>
      <c r="BI36" s="17">
        <v>264.33319</v>
      </c>
      <c r="BJ36" s="17">
        <v>252.66669999999999</v>
      </c>
      <c r="BK36" s="17">
        <v>0.43330000000000002</v>
      </c>
      <c r="BL36" s="17">
        <v>201.9</v>
      </c>
      <c r="BM36" s="17">
        <v>201.97275999999999</v>
      </c>
      <c r="BN36" s="17">
        <v>207.99992</v>
      </c>
      <c r="BO36" s="17">
        <v>-6.09992</v>
      </c>
      <c r="BP36" s="17">
        <v>108</v>
      </c>
      <c r="BQ36" s="17">
        <v>100.98638</v>
      </c>
      <c r="BR36" s="17">
        <v>103.99996</v>
      </c>
      <c r="BS36" s="17">
        <v>4.0000400000000003</v>
      </c>
      <c r="BT36" s="17">
        <v>559.6</v>
      </c>
      <c r="BU36" s="17">
        <v>568.29854</v>
      </c>
      <c r="BV36" s="17">
        <v>568.29854</v>
      </c>
      <c r="BW36" s="17">
        <v>-8.6985399999999995</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166.3</v>
      </c>
      <c r="CS36" s="17">
        <v>164.70732000000001</v>
      </c>
      <c r="CT36" s="17">
        <v>164.70732000000001</v>
      </c>
      <c r="CU36" s="17">
        <v>1.5926800000000001</v>
      </c>
      <c r="CV36" s="17">
        <v>7.4</v>
      </c>
      <c r="CW36" s="17">
        <v>8.3046600000000002</v>
      </c>
      <c r="CX36" s="17">
        <v>8.3046600000000002</v>
      </c>
      <c r="CY36" s="17">
        <v>-0.90466000000000002</v>
      </c>
      <c r="CZ36" s="17">
        <v>16</v>
      </c>
      <c r="DA36" s="17">
        <v>16.873670000000001</v>
      </c>
      <c r="DB36" s="17">
        <v>15.731109999999999</v>
      </c>
      <c r="DC36" s="17">
        <v>0.26889000000000002</v>
      </c>
      <c r="DD36" s="17">
        <v>6.8</v>
      </c>
      <c r="DE36" s="17">
        <v>6.8787000000000003</v>
      </c>
      <c r="DF36" s="17">
        <v>6.8787000000000003</v>
      </c>
      <c r="DG36" s="17">
        <v>-7.8700000000000006E-2</v>
      </c>
      <c r="DH36" s="17">
        <v>5.0999999999999996</v>
      </c>
      <c r="DI36" s="17">
        <v>4.7462</v>
      </c>
      <c r="DJ36" s="17">
        <v>4.7462</v>
      </c>
      <c r="DK36" s="17">
        <v>0.3538</v>
      </c>
      <c r="DL36" s="17">
        <v>51</v>
      </c>
      <c r="DM36" s="17">
        <v>56.766150000000003</v>
      </c>
      <c r="DN36" s="17">
        <v>43.559019999999997</v>
      </c>
      <c r="DO36" s="17">
        <v>7.4409799999999997</v>
      </c>
      <c r="DP36" s="17">
        <v>7.1</v>
      </c>
      <c r="DQ36" s="17">
        <v>8.9130000000000003</v>
      </c>
      <c r="DR36" s="17">
        <v>7.7401999999999997</v>
      </c>
      <c r="DS36" s="17">
        <v>-0.64019999999999999</v>
      </c>
      <c r="DT36" s="17"/>
      <c r="DU36" s="17"/>
      <c r="DV36" s="17"/>
      <c r="DW36" s="17">
        <v>0</v>
      </c>
      <c r="DX36" s="17"/>
      <c r="DY36" s="17"/>
      <c r="DZ36" s="17"/>
      <c r="EA36" s="17">
        <v>0</v>
      </c>
      <c r="EB36" s="17"/>
      <c r="EC36" s="17"/>
      <c r="ED36" s="17"/>
      <c r="EE36" s="17">
        <v>0</v>
      </c>
      <c r="EF36" s="17">
        <v>54.8</v>
      </c>
      <c r="EG36" s="17">
        <v>54.71837</v>
      </c>
      <c r="EH36" s="17">
        <v>54.71837</v>
      </c>
      <c r="EI36" s="17">
        <v>8.1629999999999994E-2</v>
      </c>
      <c r="EJ36" s="17">
        <v>223.4</v>
      </c>
      <c r="EK36" s="17">
        <v>221.55625000000001</v>
      </c>
      <c r="EL36" s="17">
        <v>221.55625000000001</v>
      </c>
      <c r="EM36" s="17">
        <v>1.84375</v>
      </c>
      <c r="EN36" s="17"/>
      <c r="EO36" s="17"/>
      <c r="EP36" s="17"/>
      <c r="EQ36" s="17">
        <v>0</v>
      </c>
      <c r="ER36" s="17"/>
      <c r="ES36" s="17"/>
      <c r="ET36" s="17"/>
      <c r="EU36" s="17">
        <v>0</v>
      </c>
      <c r="EV36" s="17"/>
      <c r="EW36" s="17"/>
      <c r="EX36" s="17"/>
      <c r="EY36" s="17">
        <v>0</v>
      </c>
      <c r="EZ36" s="17">
        <v>6.5</v>
      </c>
      <c r="FA36" s="17">
        <v>6.39</v>
      </c>
      <c r="FB36" s="17">
        <v>6.39</v>
      </c>
      <c r="FC36" s="17">
        <v>0.11</v>
      </c>
      <c r="FD36" s="17">
        <v>458.9</v>
      </c>
      <c r="FE36" s="17">
        <v>458.87804999999997</v>
      </c>
      <c r="FF36" s="17">
        <v>458.87804999999997</v>
      </c>
      <c r="FG36" s="17">
        <v>2.1950000000000001E-2</v>
      </c>
      <c r="FH36" s="17">
        <v>78.2</v>
      </c>
      <c r="FI36" s="17">
        <v>69.248570000000001</v>
      </c>
      <c r="FJ36" s="17">
        <v>69.248570000000001</v>
      </c>
      <c r="FK36" s="17">
        <v>8.9514300000000002</v>
      </c>
      <c r="FL36" s="17">
        <v>69.5</v>
      </c>
      <c r="FM36" s="17">
        <v>72.877070000000003</v>
      </c>
      <c r="FN36" s="17"/>
      <c r="FO36" s="17">
        <v>69.5</v>
      </c>
      <c r="FP36" s="17">
        <v>42</v>
      </c>
      <c r="FQ36" s="17">
        <v>37.709339999999997</v>
      </c>
      <c r="FR36" s="17">
        <v>37.709339999999997</v>
      </c>
      <c r="FS36" s="17">
        <v>4.2906599999999999</v>
      </c>
      <c r="FT36" s="17">
        <v>18.399999999999999</v>
      </c>
      <c r="FU36" s="17">
        <v>19.28585</v>
      </c>
      <c r="FV36" s="17">
        <v>19.28585</v>
      </c>
      <c r="FW36" s="17">
        <v>-0.88585000000000003</v>
      </c>
      <c r="FX36" s="17">
        <v>19.8</v>
      </c>
      <c r="FY36" s="17">
        <v>19.414629999999999</v>
      </c>
      <c r="FZ36" s="17">
        <v>19.414629999999999</v>
      </c>
      <c r="GA36" s="17">
        <v>0.38536999999999999</v>
      </c>
      <c r="GB36" s="17">
        <v>88.1</v>
      </c>
      <c r="GC36" s="17">
        <v>87.657560000000004</v>
      </c>
      <c r="GD36" s="17">
        <v>87.657560000000004</v>
      </c>
      <c r="GE36" s="17">
        <v>0.44244</v>
      </c>
      <c r="GF36" s="17">
        <v>178.2</v>
      </c>
      <c r="GG36" s="17">
        <v>182.61776</v>
      </c>
      <c r="GH36" s="17">
        <v>182.61776</v>
      </c>
      <c r="GI36" s="17">
        <v>-4.4177600000000004</v>
      </c>
      <c r="GJ36" s="17">
        <v>178.6</v>
      </c>
      <c r="GK36" s="17">
        <v>182.61776</v>
      </c>
      <c r="GL36" s="17">
        <v>182.61776</v>
      </c>
      <c r="GM36" s="17">
        <v>-4.01776</v>
      </c>
      <c r="GN36" s="17">
        <v>183.8</v>
      </c>
      <c r="GO36" s="17">
        <v>182.61776</v>
      </c>
      <c r="GP36" s="17">
        <v>182.61776</v>
      </c>
      <c r="GQ36" s="17">
        <v>1.18224</v>
      </c>
      <c r="GR36" s="17">
        <v>108.5</v>
      </c>
      <c r="GS36" s="17">
        <v>110.91316999999999</v>
      </c>
      <c r="GT36" s="17">
        <v>110.91316999999999</v>
      </c>
      <c r="GU36" s="17">
        <v>-2.41317</v>
      </c>
      <c r="GV36" s="17">
        <v>8</v>
      </c>
      <c r="GW36" s="17">
        <v>8.5903899999999993</v>
      </c>
      <c r="GX36" s="17">
        <v>8.5903899999999993</v>
      </c>
      <c r="GY36" s="17">
        <v>-0.59038999999999997</v>
      </c>
      <c r="GZ36" s="17">
        <v>8.3000000000000007</v>
      </c>
      <c r="HA36" s="17">
        <v>8.6197900000000001</v>
      </c>
      <c r="HB36" s="17">
        <v>8.6197900000000001</v>
      </c>
      <c r="HC36" s="17">
        <v>-0.31979000000000002</v>
      </c>
      <c r="HD36" s="17">
        <v>43</v>
      </c>
      <c r="HE36" s="17">
        <v>47.26634</v>
      </c>
      <c r="HF36" s="17">
        <v>46.435859999999998</v>
      </c>
      <c r="HG36" s="17">
        <v>-3.4358599999999999</v>
      </c>
      <c r="HH36" s="17">
        <v>46.8</v>
      </c>
      <c r="HI36" s="17">
        <v>44.275120000000001</v>
      </c>
      <c r="HJ36" s="17">
        <v>44.275120000000001</v>
      </c>
      <c r="HK36" s="17">
        <v>2.52488</v>
      </c>
      <c r="HL36" s="17">
        <v>1.9</v>
      </c>
      <c r="HM36" s="17">
        <v>4.0998900000000003</v>
      </c>
      <c r="HN36" s="17">
        <v>4.0998900000000003</v>
      </c>
      <c r="HO36" s="17">
        <v>-2.1998899999999999</v>
      </c>
      <c r="HP36" s="17">
        <v>31.4</v>
      </c>
      <c r="HQ36" s="17">
        <v>31.00404</v>
      </c>
      <c r="HR36" s="17">
        <v>31.00404</v>
      </c>
      <c r="HS36" s="17">
        <v>0.39595999999999998</v>
      </c>
      <c r="HT36" s="17">
        <v>131.30000000000001</v>
      </c>
      <c r="HU36" s="17">
        <v>142.88262</v>
      </c>
      <c r="HV36" s="17">
        <v>171.54185000000001</v>
      </c>
      <c r="HW36" s="17">
        <v>-40.241849999999999</v>
      </c>
      <c r="HX36" s="17">
        <v>23.9</v>
      </c>
      <c r="HY36" s="17">
        <v>33.646799999999999</v>
      </c>
      <c r="HZ36" s="17">
        <v>41.180689999999998</v>
      </c>
      <c r="IA36" s="17">
        <v>-17.28069</v>
      </c>
      <c r="IB36" s="17"/>
      <c r="IC36" s="17"/>
      <c r="ID36" s="17"/>
      <c r="IE36" s="17">
        <v>0</v>
      </c>
      <c r="IF36" s="17"/>
      <c r="IG36" s="17"/>
      <c r="IH36" s="17"/>
      <c r="II36" s="17">
        <v>0</v>
      </c>
      <c r="IJ36" s="17">
        <v>46.4</v>
      </c>
      <c r="IK36" s="17">
        <v>48.41648</v>
      </c>
      <c r="IL36" s="17">
        <v>48.41648</v>
      </c>
      <c r="IM36" s="17">
        <v>-2.0164800000000001</v>
      </c>
      <c r="IN36" s="17"/>
      <c r="IO36" s="17"/>
      <c r="IP36" s="17"/>
      <c r="IQ36" s="17">
        <v>0</v>
      </c>
      <c r="IR36" s="17"/>
      <c r="IS36" s="17"/>
      <c r="IT36" s="17"/>
      <c r="IU36" s="17">
        <v>0</v>
      </c>
      <c r="IV36" s="17"/>
      <c r="IW36" s="17"/>
      <c r="IX36" s="17"/>
      <c r="IY36" s="17">
        <v>0</v>
      </c>
      <c r="IZ36" s="17">
        <v>132</v>
      </c>
      <c r="JA36" s="17">
        <v>133.35676000000001</v>
      </c>
      <c r="JB36" s="17">
        <v>115.80476</v>
      </c>
      <c r="JC36" s="17">
        <v>16.195239999999998</v>
      </c>
      <c r="JD36" s="17"/>
      <c r="JE36" s="17"/>
      <c r="JF36" s="17"/>
      <c r="JG36" s="17">
        <v>0</v>
      </c>
      <c r="JH36" s="17">
        <v>61.8</v>
      </c>
      <c r="JI36" s="17">
        <v>144.94578999999999</v>
      </c>
      <c r="JJ36" s="17"/>
      <c r="JK36" s="17">
        <v>61.8</v>
      </c>
      <c r="JL36" s="17"/>
      <c r="JM36" s="17"/>
      <c r="JN36" s="17"/>
      <c r="JO36" s="17">
        <v>0</v>
      </c>
      <c r="JP36" s="17"/>
      <c r="JQ36" s="17"/>
      <c r="JR36" s="17"/>
      <c r="JS36" s="17">
        <v>0</v>
      </c>
      <c r="JT36" s="17">
        <v>57.6</v>
      </c>
      <c r="JU36" s="17"/>
      <c r="JV36" s="17"/>
      <c r="JW36" s="17">
        <v>57.6</v>
      </c>
      <c r="JX36" s="17"/>
      <c r="JY36" s="17"/>
      <c r="JZ36" s="17"/>
      <c r="KA36" s="17">
        <v>0</v>
      </c>
      <c r="KB36" s="17"/>
      <c r="KC36" s="17"/>
      <c r="KD36" s="17"/>
      <c r="KE36" s="17">
        <v>0</v>
      </c>
      <c r="KF36" s="17"/>
      <c r="KG36" s="17"/>
      <c r="KH36" s="17"/>
      <c r="KI36" s="17">
        <v>0</v>
      </c>
      <c r="KJ36" s="17"/>
      <c r="KK36" s="17"/>
      <c r="KL36" s="17"/>
      <c r="KM36" s="17">
        <v>0</v>
      </c>
      <c r="KN36" s="17">
        <v>65.599999999999994</v>
      </c>
      <c r="KO36" s="17">
        <v>93.164510000000007</v>
      </c>
      <c r="KP36" s="17">
        <v>94.33511</v>
      </c>
      <c r="KQ36" s="17">
        <v>-28.735109999999999</v>
      </c>
      <c r="KR36" s="17"/>
      <c r="KS36" s="17"/>
      <c r="KT36" s="17"/>
      <c r="KU36" s="17">
        <v>0</v>
      </c>
      <c r="KV36" s="17"/>
      <c r="KW36" s="17"/>
      <c r="KX36" s="17"/>
      <c r="KY36" s="17">
        <v>0</v>
      </c>
      <c r="KZ36" s="17">
        <v>126.2</v>
      </c>
      <c r="LA36" s="17">
        <v>124.72875000000001</v>
      </c>
      <c r="LB36" s="17">
        <v>88.205129999999997</v>
      </c>
      <c r="LC36" s="17">
        <v>37.994869999999999</v>
      </c>
      <c r="LD36" s="17">
        <v>132.19999999999999</v>
      </c>
      <c r="LE36" s="17">
        <v>133.67995999999999</v>
      </c>
      <c r="LF36" s="17">
        <v>133.67995999999999</v>
      </c>
      <c r="LG36" s="17">
        <v>-1.4799599999999999</v>
      </c>
      <c r="LH36" s="17">
        <v>63.4</v>
      </c>
      <c r="LI36" s="17">
        <v>67.461460000000002</v>
      </c>
      <c r="LJ36" s="17">
        <v>67.461460000000002</v>
      </c>
      <c r="LK36" s="17">
        <v>-4.0614600000000003</v>
      </c>
      <c r="LL36" s="17">
        <v>82</v>
      </c>
      <c r="LM36" s="17">
        <v>78.567999999999998</v>
      </c>
      <c r="LN36" s="17">
        <v>78.567999999999998</v>
      </c>
      <c r="LO36" s="17">
        <v>3.4319999999999999</v>
      </c>
      <c r="LP36" s="17">
        <v>30.5</v>
      </c>
      <c r="LQ36" s="17">
        <v>30.097560000000001</v>
      </c>
      <c r="LR36" s="17">
        <v>30.097560000000001</v>
      </c>
      <c r="LS36" s="17">
        <v>0.40244000000000002</v>
      </c>
      <c r="LT36" s="17"/>
      <c r="LU36" s="17"/>
      <c r="LV36" s="17"/>
      <c r="LW36" s="17">
        <v>0</v>
      </c>
      <c r="LX36" s="17"/>
      <c r="LY36" s="17"/>
      <c r="LZ36" s="17"/>
      <c r="MA36" s="17">
        <v>0</v>
      </c>
      <c r="MB36" s="17"/>
      <c r="MC36" s="17"/>
      <c r="MD36" s="17"/>
      <c r="ME36" s="17">
        <v>0</v>
      </c>
      <c r="MF36" s="17">
        <v>142.30000000000001</v>
      </c>
      <c r="MG36" s="17">
        <v>144.53183999999999</v>
      </c>
      <c r="MH36" s="17">
        <v>144.53183999999999</v>
      </c>
      <c r="MI36" s="17">
        <v>-2.23184</v>
      </c>
      <c r="MJ36" s="17">
        <v>141.5</v>
      </c>
      <c r="MK36" s="17">
        <v>144.53183999999999</v>
      </c>
      <c r="ML36" s="17">
        <v>144.53183999999999</v>
      </c>
      <c r="MM36" s="17">
        <v>-3.0318399999999999</v>
      </c>
      <c r="MN36" s="17">
        <v>146.6</v>
      </c>
      <c r="MO36" s="17">
        <v>144.53183999999999</v>
      </c>
      <c r="MP36" s="17">
        <v>144.53183999999999</v>
      </c>
      <c r="MQ36" s="17">
        <v>2.0681600000000002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0.3</v>
      </c>
      <c r="NU36" s="17">
        <v>0.72099999999999997</v>
      </c>
      <c r="NV36" s="17">
        <v>0.72099999999999997</v>
      </c>
      <c r="NW36" s="17">
        <v>-0.42099999999999999</v>
      </c>
      <c r="NX36" s="17">
        <v>102.4</v>
      </c>
      <c r="NY36" s="17">
        <v>91.2</v>
      </c>
      <c r="NZ36" s="17">
        <v>88.376999999999995</v>
      </c>
      <c r="OA36" s="17">
        <v>14.023</v>
      </c>
      <c r="OB36" s="17">
        <v>65.599999999999994</v>
      </c>
      <c r="OC36" s="17">
        <v>68.120999999999995</v>
      </c>
      <c r="OD36" s="17">
        <v>68.120999999999995</v>
      </c>
      <c r="OE36" s="17">
        <v>-2.5209999999999999</v>
      </c>
      <c r="OF36" s="17">
        <v>4.2</v>
      </c>
      <c r="OG36" s="17">
        <v>14.625999999999999</v>
      </c>
      <c r="OH36" s="17">
        <v>14.625999999999999</v>
      </c>
      <c r="OI36" s="17">
        <v>-10.426</v>
      </c>
      <c r="OJ36" s="17">
        <v>0.5</v>
      </c>
      <c r="OK36" s="17">
        <v>0.2</v>
      </c>
      <c r="OL36" s="17">
        <v>0.2</v>
      </c>
      <c r="OM36" s="17">
        <v>0.3</v>
      </c>
      <c r="ON36" s="17">
        <v>20</v>
      </c>
      <c r="OO36" s="17">
        <v>17.560980000000001</v>
      </c>
      <c r="OP36" s="17">
        <v>17.560980000000001</v>
      </c>
      <c r="OQ36" s="17">
        <v>2.4390200000000002</v>
      </c>
      <c r="OR36" s="17">
        <v>9.9</v>
      </c>
      <c r="OS36" s="17">
        <v>9.9830000000000005</v>
      </c>
      <c r="OT36" s="17">
        <v>9.9830000000000005</v>
      </c>
      <c r="OU36" s="17">
        <v>-8.3000000000000004E-2</v>
      </c>
      <c r="OV36" s="17">
        <v>5.3</v>
      </c>
      <c r="OW36" s="17">
        <v>5.67</v>
      </c>
      <c r="OX36" s="17">
        <v>5.67</v>
      </c>
      <c r="OY36" s="17">
        <v>-0.37</v>
      </c>
      <c r="OZ36" s="17">
        <v>3.4</v>
      </c>
      <c r="PA36" s="17">
        <v>3.6</v>
      </c>
      <c r="PB36" s="17">
        <v>3.6</v>
      </c>
      <c r="PC36" s="17">
        <v>-0.2</v>
      </c>
      <c r="PD36" s="17">
        <v>5.0999999999999996</v>
      </c>
      <c r="PE36" s="17">
        <v>5</v>
      </c>
      <c r="PF36" s="17">
        <v>5</v>
      </c>
      <c r="PG36" s="17">
        <v>0.1</v>
      </c>
      <c r="PH36" s="17">
        <v>20.2</v>
      </c>
      <c r="PI36" s="17">
        <v>19.5122</v>
      </c>
      <c r="PJ36" s="17">
        <v>19.5122</v>
      </c>
      <c r="PK36" s="17">
        <v>0.68779999999999997</v>
      </c>
      <c r="PL36" s="17">
        <v>20</v>
      </c>
      <c r="PM36" s="17">
        <v>19.5122</v>
      </c>
      <c r="PN36" s="17">
        <v>19.5122</v>
      </c>
      <c r="PO36" s="17">
        <v>0.48780000000000001</v>
      </c>
      <c r="PP36" s="17">
        <v>18.27</v>
      </c>
      <c r="PQ36" s="17">
        <v>17.560980000000001</v>
      </c>
      <c r="PR36" s="17">
        <v>17.560980000000001</v>
      </c>
      <c r="PS36" s="17">
        <v>0.70901999999999998</v>
      </c>
      <c r="PT36" s="17">
        <v>3.5</v>
      </c>
      <c r="PU36" s="17">
        <v>3.5</v>
      </c>
      <c r="PV36" s="17">
        <v>3.5</v>
      </c>
      <c r="PW36" s="17">
        <v>0</v>
      </c>
      <c r="PX36" s="17">
        <v>18.7</v>
      </c>
      <c r="PY36" s="17">
        <v>18.2439</v>
      </c>
      <c r="PZ36" s="17">
        <v>18.2439</v>
      </c>
      <c r="QA36" s="17">
        <v>0.45610000000000001</v>
      </c>
      <c r="QB36" s="17">
        <v>13</v>
      </c>
      <c r="QC36" s="17">
        <v>11.3</v>
      </c>
      <c r="QD36" s="17">
        <v>13.366</v>
      </c>
      <c r="QE36" s="17">
        <v>-0.36599999999999999</v>
      </c>
      <c r="QF36" s="17">
        <v>17.3</v>
      </c>
      <c r="QG36" s="17">
        <v>7.5</v>
      </c>
      <c r="QH36" s="17">
        <v>16.135999999999999</v>
      </c>
      <c r="QI36" s="17">
        <v>1.1639999999999999</v>
      </c>
      <c r="QJ36" s="17">
        <v>26.1</v>
      </c>
      <c r="QK36" s="17">
        <v>20.3</v>
      </c>
      <c r="QL36" s="17">
        <v>20.457000000000001</v>
      </c>
      <c r="QM36" s="17">
        <v>5.6429999999999998</v>
      </c>
      <c r="QN36" s="17">
        <v>80.5</v>
      </c>
      <c r="QO36" s="17">
        <v>64.5</v>
      </c>
      <c r="QP36" s="17">
        <v>65.820999999999998</v>
      </c>
      <c r="QQ36" s="17">
        <v>14.679</v>
      </c>
      <c r="QR36" s="17">
        <v>4.4000000000000004</v>
      </c>
      <c r="QS36" s="17">
        <v>4.2</v>
      </c>
      <c r="QT36" s="17">
        <v>4.2</v>
      </c>
      <c r="QU36" s="17">
        <v>0.2</v>
      </c>
      <c r="QV36" s="17">
        <v>2.2000000000000002</v>
      </c>
      <c r="QW36" s="17">
        <v>2.4</v>
      </c>
      <c r="QX36" s="17">
        <v>2.4</v>
      </c>
      <c r="QY36" s="17">
        <v>-0.2</v>
      </c>
      <c r="QZ36" s="17">
        <v>2.4</v>
      </c>
      <c r="RA36" s="17">
        <v>2.4</v>
      </c>
      <c r="RB36" s="17">
        <v>2.4</v>
      </c>
      <c r="RC36" s="17">
        <v>0</v>
      </c>
      <c r="RD36" s="17">
        <v>2.6</v>
      </c>
      <c r="RE36" s="17">
        <v>2.8</v>
      </c>
      <c r="RF36" s="17">
        <v>2.8</v>
      </c>
      <c r="RG36" s="17">
        <v>-0.2</v>
      </c>
      <c r="RH36" s="17">
        <v>18.899999999999999</v>
      </c>
      <c r="RI36" s="17">
        <v>15.821999999999999</v>
      </c>
      <c r="RJ36" s="17">
        <v>15.821999999999999</v>
      </c>
      <c r="RK36" s="17">
        <v>3.0779999999999998</v>
      </c>
      <c r="RL36" s="17">
        <v>3.5</v>
      </c>
      <c r="RM36" s="17">
        <v>3.6</v>
      </c>
      <c r="RN36" s="17">
        <v>3.6</v>
      </c>
      <c r="RO36" s="17">
        <v>-0.1</v>
      </c>
      <c r="RP36" s="17">
        <v>8.6999999999999993</v>
      </c>
      <c r="RQ36" s="17">
        <v>7.8207300000000002</v>
      </c>
      <c r="RR36" s="17">
        <v>9.5718800000000002</v>
      </c>
      <c r="RS36" s="17">
        <v>-0.87187999999999999</v>
      </c>
      <c r="RT36" s="17">
        <v>2</v>
      </c>
      <c r="RU36" s="17">
        <v>2</v>
      </c>
      <c r="RV36" s="17">
        <v>2</v>
      </c>
      <c r="RW36" s="17">
        <v>0</v>
      </c>
      <c r="RX36" s="17"/>
      <c r="RY36" s="17"/>
      <c r="RZ36" s="17"/>
      <c r="SA36" s="17">
        <v>0</v>
      </c>
      <c r="SB36" s="17">
        <v>14.9</v>
      </c>
      <c r="SC36" s="17">
        <v>12.09756</v>
      </c>
      <c r="SD36" s="17">
        <v>12.09756</v>
      </c>
      <c r="SE36" s="17">
        <v>2.8024399999999998</v>
      </c>
      <c r="SF36" s="17">
        <v>8.3000000000000007</v>
      </c>
      <c r="SG36" s="17">
        <v>9.0519999999999996</v>
      </c>
      <c r="SH36" s="17">
        <v>9.0519999999999996</v>
      </c>
      <c r="SI36" s="17">
        <v>-0.752</v>
      </c>
      <c r="SJ36" s="17">
        <v>20.2</v>
      </c>
      <c r="SK36" s="17">
        <v>19.5122</v>
      </c>
      <c r="SL36" s="17">
        <v>19.5122</v>
      </c>
      <c r="SM36" s="17">
        <v>0.68779999999999997</v>
      </c>
      <c r="SN36" s="17">
        <v>20.399999999999999</v>
      </c>
      <c r="SO36" s="17">
        <v>19.5122</v>
      </c>
      <c r="SP36" s="17">
        <v>19.5122</v>
      </c>
      <c r="SQ36" s="17">
        <v>0.88780000000000003</v>
      </c>
      <c r="SR36" s="17">
        <v>20</v>
      </c>
      <c r="SS36" s="17">
        <v>19.317070000000001</v>
      </c>
      <c r="ST36" s="17">
        <v>19.317070000000001</v>
      </c>
      <c r="SU36" s="17">
        <v>0.68293000000000004</v>
      </c>
      <c r="SV36" s="17">
        <v>18.5</v>
      </c>
      <c r="SW36" s="17">
        <v>13.917999999999999</v>
      </c>
      <c r="SX36" s="17">
        <v>13.917999999999999</v>
      </c>
      <c r="SY36" s="17">
        <v>4.5819999999999999</v>
      </c>
      <c r="SZ36" s="17">
        <v>51.2</v>
      </c>
      <c r="TA36" s="17">
        <v>47.918999999999997</v>
      </c>
      <c r="TB36" s="17">
        <v>47.918999999999997</v>
      </c>
      <c r="TC36" s="17">
        <v>3.2810000000000001</v>
      </c>
      <c r="TD36" s="17">
        <v>6.2</v>
      </c>
      <c r="TE36" s="17">
        <v>25.974</v>
      </c>
      <c r="TF36" s="17">
        <v>25.974</v>
      </c>
      <c r="TG36" s="17">
        <v>-19.774000000000001</v>
      </c>
      <c r="TH36" s="17">
        <v>88.5</v>
      </c>
      <c r="TI36" s="17">
        <v>65.099999999999994</v>
      </c>
      <c r="TJ36" s="17">
        <v>73.36</v>
      </c>
      <c r="TK36" s="17">
        <v>15.14</v>
      </c>
      <c r="TL36" s="17">
        <v>87.9</v>
      </c>
      <c r="TM36" s="17">
        <v>67.599999999999994</v>
      </c>
      <c r="TN36" s="17">
        <v>66.319999999999993</v>
      </c>
      <c r="TO36" s="17">
        <v>21.58</v>
      </c>
      <c r="TP36" s="17">
        <v>11.6</v>
      </c>
      <c r="TQ36" s="17">
        <v>8.7210000000000001</v>
      </c>
      <c r="TR36" s="17">
        <v>8.7210000000000001</v>
      </c>
      <c r="TS36" s="17">
        <v>2.879</v>
      </c>
      <c r="TT36" s="17">
        <v>8.4</v>
      </c>
      <c r="TU36" s="17">
        <v>6.8979999999999997</v>
      </c>
      <c r="TV36" s="17">
        <v>6.8979999999999997</v>
      </c>
      <c r="TW36" s="17">
        <v>1.502</v>
      </c>
      <c r="TX36" s="17">
        <v>21</v>
      </c>
      <c r="TY36" s="17">
        <v>18.53659</v>
      </c>
      <c r="TZ36" s="17">
        <v>18.53659</v>
      </c>
      <c r="UA36" s="17">
        <v>2.4634100000000001</v>
      </c>
      <c r="UB36" s="17">
        <v>7.1</v>
      </c>
      <c r="UC36" s="17">
        <v>5</v>
      </c>
      <c r="UD36" s="17">
        <v>5</v>
      </c>
      <c r="UE36" s="17">
        <v>2.1</v>
      </c>
      <c r="UF36" s="17">
        <v>8.4</v>
      </c>
      <c r="UG36" s="17">
        <v>7.5</v>
      </c>
      <c r="UH36" s="17">
        <v>7.5</v>
      </c>
      <c r="UI36" s="17">
        <v>0.9</v>
      </c>
      <c r="UJ36" s="17">
        <v>20</v>
      </c>
      <c r="UK36" s="17">
        <v>19.5122</v>
      </c>
      <c r="UL36" s="17">
        <v>19.5122</v>
      </c>
      <c r="UM36" s="17">
        <v>0.48780000000000001</v>
      </c>
      <c r="UN36" s="17">
        <v>20</v>
      </c>
      <c r="UO36" s="17">
        <v>19.5122</v>
      </c>
      <c r="UP36" s="17">
        <v>19.5122</v>
      </c>
      <c r="UQ36" s="17">
        <v>0.48780000000000001</v>
      </c>
      <c r="UR36" s="17">
        <v>10</v>
      </c>
      <c r="US36" s="17">
        <v>10</v>
      </c>
      <c r="UT36" s="17">
        <v>10</v>
      </c>
      <c r="UU36" s="17">
        <v>0</v>
      </c>
      <c r="UV36" s="17">
        <v>1.9</v>
      </c>
      <c r="UW36" s="17">
        <v>12.523</v>
      </c>
      <c r="UX36" s="17">
        <v>12.523</v>
      </c>
      <c r="UY36" s="17">
        <v>-10.622999999999999</v>
      </c>
      <c r="UZ36" s="17">
        <v>13.2</v>
      </c>
      <c r="VA36" s="17"/>
      <c r="VB36" s="17">
        <v>16.323</v>
      </c>
      <c r="VC36" s="17">
        <v>-3.1230000000000002</v>
      </c>
      <c r="VD36" s="17">
        <v>142.6</v>
      </c>
      <c r="VE36" s="17">
        <v>96.6</v>
      </c>
      <c r="VF36" s="17">
        <v>139.161</v>
      </c>
      <c r="VG36" s="17">
        <v>3.4390000000000001</v>
      </c>
      <c r="VH36" s="17">
        <v>0.6</v>
      </c>
      <c r="VI36" s="17">
        <v>0.6</v>
      </c>
      <c r="VJ36" s="17">
        <v>0.6</v>
      </c>
      <c r="VK36" s="17">
        <v>0</v>
      </c>
      <c r="VL36" s="17">
        <v>106.2</v>
      </c>
      <c r="VM36" s="17">
        <v>107.5</v>
      </c>
      <c r="VN36" s="17">
        <v>111.791</v>
      </c>
      <c r="VO36" s="17">
        <v>-5.5910000000000002</v>
      </c>
      <c r="VP36" s="17">
        <v>103.6</v>
      </c>
      <c r="VQ36" s="17">
        <v>116.4</v>
      </c>
      <c r="VR36" s="17">
        <v>112.485</v>
      </c>
      <c r="VS36" s="17">
        <v>-8.8849999999999998</v>
      </c>
      <c r="VT36" s="17">
        <v>114.4</v>
      </c>
      <c r="VU36" s="17">
        <v>63.8</v>
      </c>
      <c r="VV36" s="17">
        <v>105.61499999999999</v>
      </c>
      <c r="VW36" s="17">
        <v>8.7850000000000001</v>
      </c>
      <c r="VX36" s="17">
        <v>13.3</v>
      </c>
      <c r="VY36" s="17">
        <v>15.858000000000001</v>
      </c>
      <c r="VZ36" s="17">
        <v>15.858000000000001</v>
      </c>
      <c r="WA36" s="17">
        <v>-2.5579999999999998</v>
      </c>
      <c r="WB36" s="17">
        <v>6</v>
      </c>
      <c r="WC36" s="17">
        <v>5.4</v>
      </c>
      <c r="WD36" s="17">
        <v>5.4</v>
      </c>
      <c r="WE36" s="17">
        <v>0.6</v>
      </c>
      <c r="WF36" s="17">
        <v>20</v>
      </c>
      <c r="WG36" s="17">
        <v>19.317070000000001</v>
      </c>
      <c r="WH36" s="17">
        <v>19.317070000000001</v>
      </c>
      <c r="WI36" s="17">
        <v>0.68293000000000004</v>
      </c>
      <c r="WJ36" s="17">
        <v>10.199999999999999</v>
      </c>
      <c r="WK36" s="17">
        <v>10.8</v>
      </c>
      <c r="WL36" s="17">
        <v>10.8</v>
      </c>
      <c r="WM36" s="17">
        <v>-0.6</v>
      </c>
      <c r="WN36" s="17">
        <v>15</v>
      </c>
      <c r="WO36" s="17">
        <v>55</v>
      </c>
      <c r="WP36" s="17">
        <v>55</v>
      </c>
      <c r="WQ36" s="17">
        <v>-40</v>
      </c>
      <c r="WR36" s="17">
        <v>35.4</v>
      </c>
      <c r="WS36" s="17"/>
      <c r="WT36" s="17"/>
      <c r="WU36" s="17">
        <v>35.4</v>
      </c>
      <c r="WV36" s="17">
        <v>28.7</v>
      </c>
      <c r="WW36" s="17">
        <v>29.184000000000001</v>
      </c>
      <c r="WX36" s="17">
        <v>29.184000000000001</v>
      </c>
      <c r="WY36" s="17">
        <v>-0.48399999999999999</v>
      </c>
      <c r="WZ36" s="17">
        <v>3.5</v>
      </c>
      <c r="XA36" s="17">
        <v>2.8159999999999998</v>
      </c>
      <c r="XB36" s="17">
        <v>2.8159999999999998</v>
      </c>
      <c r="XC36" s="17">
        <v>0.68400000000000005</v>
      </c>
      <c r="XD36" s="17">
        <v>12.6</v>
      </c>
      <c r="XE36" s="17">
        <v>14</v>
      </c>
      <c r="XF36" s="17">
        <v>14</v>
      </c>
      <c r="XG36" s="17">
        <v>-1.4</v>
      </c>
      <c r="XH36" s="17">
        <v>17.5</v>
      </c>
      <c r="XI36" s="17">
        <v>17</v>
      </c>
      <c r="XJ36" s="17">
        <v>17</v>
      </c>
      <c r="XK36" s="17">
        <v>0.5</v>
      </c>
      <c r="XL36" s="17">
        <v>4.4000000000000004</v>
      </c>
      <c r="XM36" s="17">
        <v>8.18</v>
      </c>
      <c r="XN36" s="17">
        <v>8.18</v>
      </c>
      <c r="XO36" s="17">
        <v>-3.78</v>
      </c>
    </row>
    <row r="37" spans="1:639" ht="24" customHeight="1" x14ac:dyDescent="0.3">
      <c r="A37" s="1"/>
      <c r="B37" s="16" t="s">
        <v>71</v>
      </c>
      <c r="C37" s="16" t="s">
        <v>674</v>
      </c>
      <c r="D37" s="17">
        <v>1</v>
      </c>
      <c r="E37" s="17">
        <v>1.01</v>
      </c>
      <c r="F37" s="17">
        <v>1.01</v>
      </c>
      <c r="G37" s="17">
        <v>-0.01</v>
      </c>
      <c r="H37" s="17">
        <v>1.6</v>
      </c>
      <c r="I37" s="17">
        <v>1.66</v>
      </c>
      <c r="J37" s="17">
        <v>1.66</v>
      </c>
      <c r="K37" s="17">
        <v>-0.06</v>
      </c>
      <c r="L37" s="17">
        <v>4.3</v>
      </c>
      <c r="M37" s="17">
        <v>3.5488499999999998</v>
      </c>
      <c r="N37" s="17">
        <v>3.5488499999999998</v>
      </c>
      <c r="O37" s="17">
        <v>0.75114999999999998</v>
      </c>
      <c r="P37" s="17">
        <v>644.9</v>
      </c>
      <c r="Q37" s="17">
        <v>646.79789000000005</v>
      </c>
      <c r="R37" s="17">
        <v>646.79789000000005</v>
      </c>
      <c r="S37" s="17">
        <v>-1.8978900000000001</v>
      </c>
      <c r="T37" s="17">
        <v>218.4</v>
      </c>
      <c r="U37" s="17">
        <v>211.44126</v>
      </c>
      <c r="V37" s="17">
        <v>211.44126</v>
      </c>
      <c r="W37" s="17">
        <v>6.9587399999999997</v>
      </c>
      <c r="X37" s="17"/>
      <c r="Y37" s="17"/>
      <c r="Z37" s="17"/>
      <c r="AA37" s="17">
        <v>0</v>
      </c>
      <c r="AB37" s="17"/>
      <c r="AC37" s="17"/>
      <c r="AD37" s="17"/>
      <c r="AE37" s="17">
        <v>0</v>
      </c>
      <c r="AF37" s="17">
        <v>91.1</v>
      </c>
      <c r="AG37" s="17">
        <v>92.226339999999993</v>
      </c>
      <c r="AH37" s="17">
        <v>92.226339999999993</v>
      </c>
      <c r="AI37" s="17">
        <v>-1.1263399999999999</v>
      </c>
      <c r="AJ37" s="17">
        <v>238.9</v>
      </c>
      <c r="AK37" s="17">
        <v>244.03479999999999</v>
      </c>
      <c r="AL37" s="17">
        <v>244.03479999999999</v>
      </c>
      <c r="AM37" s="17">
        <v>-5.1348000000000003</v>
      </c>
      <c r="AN37" s="17"/>
      <c r="AO37" s="17"/>
      <c r="AP37" s="17"/>
      <c r="AQ37" s="17">
        <v>0</v>
      </c>
      <c r="AR37" s="17"/>
      <c r="AS37" s="17"/>
      <c r="AT37" s="17"/>
      <c r="AU37" s="17">
        <v>0</v>
      </c>
      <c r="AV37" s="17">
        <v>170.8</v>
      </c>
      <c r="AW37" s="17">
        <v>176.22212999999999</v>
      </c>
      <c r="AX37" s="17">
        <v>168.44445999999999</v>
      </c>
      <c r="AY37" s="17">
        <v>2.35554</v>
      </c>
      <c r="AZ37" s="17">
        <v>171.1</v>
      </c>
      <c r="BA37" s="17">
        <v>176.22212999999999</v>
      </c>
      <c r="BB37" s="17">
        <v>168.44445999999999</v>
      </c>
      <c r="BC37" s="17">
        <v>2.6555399999999998</v>
      </c>
      <c r="BD37" s="17">
        <v>170.1</v>
      </c>
      <c r="BE37" s="17">
        <v>176.22212999999999</v>
      </c>
      <c r="BF37" s="17">
        <v>168.44445999999999</v>
      </c>
      <c r="BG37" s="17">
        <v>1.65554</v>
      </c>
      <c r="BH37" s="17">
        <v>266.39999999999998</v>
      </c>
      <c r="BI37" s="17">
        <v>264.33319</v>
      </c>
      <c r="BJ37" s="17">
        <v>252.66669999999999</v>
      </c>
      <c r="BK37" s="17">
        <v>13.7333</v>
      </c>
      <c r="BL37" s="17">
        <v>199.3</v>
      </c>
      <c r="BM37" s="17">
        <v>201.97275999999999</v>
      </c>
      <c r="BN37" s="17">
        <v>207.99992</v>
      </c>
      <c r="BO37" s="17">
        <v>-8.6999200000000005</v>
      </c>
      <c r="BP37" s="17">
        <v>107.1</v>
      </c>
      <c r="BQ37" s="17">
        <v>100.98638</v>
      </c>
      <c r="BR37" s="17">
        <v>103.99996</v>
      </c>
      <c r="BS37" s="17">
        <v>3.1000399999999999</v>
      </c>
      <c r="BT37" s="17">
        <v>558.79999999999995</v>
      </c>
      <c r="BU37" s="17">
        <v>568.29854</v>
      </c>
      <c r="BV37" s="17">
        <v>568.29854</v>
      </c>
      <c r="BW37" s="17">
        <v>-9.4985400000000002</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170</v>
      </c>
      <c r="CS37" s="17">
        <v>164.70732000000001</v>
      </c>
      <c r="CT37" s="17">
        <v>164.70732000000001</v>
      </c>
      <c r="CU37" s="17">
        <v>5.2926799999999998</v>
      </c>
      <c r="CV37" s="17">
        <v>8.4</v>
      </c>
      <c r="CW37" s="17">
        <v>8.3046600000000002</v>
      </c>
      <c r="CX37" s="17">
        <v>8.3046600000000002</v>
      </c>
      <c r="CY37" s="17">
        <v>9.5339999999999994E-2</v>
      </c>
      <c r="CZ37" s="17">
        <v>16</v>
      </c>
      <c r="DA37" s="17">
        <v>16.873670000000001</v>
      </c>
      <c r="DB37" s="17">
        <v>15.94111</v>
      </c>
      <c r="DC37" s="17">
        <v>5.8889999999999998E-2</v>
      </c>
      <c r="DD37" s="17">
        <v>6.8</v>
      </c>
      <c r="DE37" s="17">
        <v>6.8787000000000003</v>
      </c>
      <c r="DF37" s="17">
        <v>6.8787000000000003</v>
      </c>
      <c r="DG37" s="17">
        <v>-7.8700000000000006E-2</v>
      </c>
      <c r="DH37" s="17">
        <v>5.0999999999999996</v>
      </c>
      <c r="DI37" s="17">
        <v>4.7462</v>
      </c>
      <c r="DJ37" s="17">
        <v>4.7462</v>
      </c>
      <c r="DK37" s="17">
        <v>0.3538</v>
      </c>
      <c r="DL37" s="17">
        <v>76.2</v>
      </c>
      <c r="DM37" s="17">
        <v>76.032939999999996</v>
      </c>
      <c r="DN37" s="17">
        <v>91.900970000000001</v>
      </c>
      <c r="DO37" s="17">
        <v>-15.70097</v>
      </c>
      <c r="DP37" s="17">
        <v>7.4</v>
      </c>
      <c r="DQ37" s="17">
        <v>8.9130000000000003</v>
      </c>
      <c r="DR37" s="17">
        <v>8.9130000000000003</v>
      </c>
      <c r="DS37" s="17">
        <v>-1.5129999999999999</v>
      </c>
      <c r="DT37" s="17"/>
      <c r="DU37" s="17"/>
      <c r="DV37" s="17"/>
      <c r="DW37" s="17">
        <v>0</v>
      </c>
      <c r="DX37" s="17"/>
      <c r="DY37" s="17"/>
      <c r="DZ37" s="17"/>
      <c r="EA37" s="17">
        <v>0</v>
      </c>
      <c r="EB37" s="17"/>
      <c r="EC37" s="17"/>
      <c r="ED37" s="17"/>
      <c r="EE37" s="17">
        <v>0</v>
      </c>
      <c r="EF37" s="17">
        <v>54.9</v>
      </c>
      <c r="EG37" s="17">
        <v>54.71837</v>
      </c>
      <c r="EH37" s="17">
        <v>54.71837</v>
      </c>
      <c r="EI37" s="17">
        <v>0.18163000000000001</v>
      </c>
      <c r="EJ37" s="17">
        <v>218.3</v>
      </c>
      <c r="EK37" s="17">
        <v>221.55625000000001</v>
      </c>
      <c r="EL37" s="17">
        <v>221.55625000000001</v>
      </c>
      <c r="EM37" s="17">
        <v>-3.2562500000000001</v>
      </c>
      <c r="EN37" s="17"/>
      <c r="EO37" s="17"/>
      <c r="EP37" s="17"/>
      <c r="EQ37" s="17">
        <v>0</v>
      </c>
      <c r="ER37" s="17"/>
      <c r="ES37" s="17"/>
      <c r="ET37" s="17"/>
      <c r="EU37" s="17">
        <v>0</v>
      </c>
      <c r="EV37" s="17"/>
      <c r="EW37" s="17"/>
      <c r="EX37" s="17"/>
      <c r="EY37" s="17">
        <v>0</v>
      </c>
      <c r="EZ37" s="17">
        <v>6.5</v>
      </c>
      <c r="FA37" s="17">
        <v>6.39</v>
      </c>
      <c r="FB37" s="17">
        <v>6.39</v>
      </c>
      <c r="FC37" s="17">
        <v>0.11</v>
      </c>
      <c r="FD37" s="17">
        <v>460</v>
      </c>
      <c r="FE37" s="17">
        <v>458.87804999999997</v>
      </c>
      <c r="FF37" s="17">
        <v>458.87804999999997</v>
      </c>
      <c r="FG37" s="17">
        <v>1.12195</v>
      </c>
      <c r="FH37" s="17">
        <v>77.900000000000006</v>
      </c>
      <c r="FI37" s="17">
        <v>69.248570000000001</v>
      </c>
      <c r="FJ37" s="17">
        <v>69.248570000000001</v>
      </c>
      <c r="FK37" s="17">
        <v>8.6514299999999995</v>
      </c>
      <c r="FL37" s="17">
        <v>73.3</v>
      </c>
      <c r="FM37" s="17">
        <v>72.877070000000003</v>
      </c>
      <c r="FN37" s="17"/>
      <c r="FO37" s="17">
        <v>73.3</v>
      </c>
      <c r="FP37" s="17">
        <v>41.8</v>
      </c>
      <c r="FQ37" s="17">
        <v>37.709339999999997</v>
      </c>
      <c r="FR37" s="17">
        <v>37.709339999999997</v>
      </c>
      <c r="FS37" s="17">
        <v>4.0906599999999997</v>
      </c>
      <c r="FT37" s="17">
        <v>18.100000000000001</v>
      </c>
      <c r="FU37" s="17">
        <v>19.28585</v>
      </c>
      <c r="FV37" s="17">
        <v>19.28585</v>
      </c>
      <c r="FW37" s="17">
        <v>-1.1858500000000001</v>
      </c>
      <c r="FX37" s="17">
        <v>19.8</v>
      </c>
      <c r="FY37" s="17">
        <v>19.414629999999999</v>
      </c>
      <c r="FZ37" s="17">
        <v>19.414629999999999</v>
      </c>
      <c r="GA37" s="17">
        <v>0.38536999999999999</v>
      </c>
      <c r="GB37" s="17">
        <v>96.2</v>
      </c>
      <c r="GC37" s="17">
        <v>87.657560000000004</v>
      </c>
      <c r="GD37" s="17">
        <v>87.657560000000004</v>
      </c>
      <c r="GE37" s="17">
        <v>8.5424399999999991</v>
      </c>
      <c r="GF37" s="17">
        <v>177.4</v>
      </c>
      <c r="GG37" s="17">
        <v>182.61776</v>
      </c>
      <c r="GH37" s="17">
        <v>182.61776</v>
      </c>
      <c r="GI37" s="17">
        <v>-5.2177600000000002</v>
      </c>
      <c r="GJ37" s="17">
        <v>177.5</v>
      </c>
      <c r="GK37" s="17">
        <v>182.61776</v>
      </c>
      <c r="GL37" s="17">
        <v>182.61776</v>
      </c>
      <c r="GM37" s="17">
        <v>-5.1177599999999996</v>
      </c>
      <c r="GN37" s="17">
        <v>180.9</v>
      </c>
      <c r="GO37" s="17">
        <v>182.61776</v>
      </c>
      <c r="GP37" s="17">
        <v>182.61776</v>
      </c>
      <c r="GQ37" s="17">
        <v>-1.71776</v>
      </c>
      <c r="GR37" s="17">
        <v>109.5</v>
      </c>
      <c r="GS37" s="17">
        <v>110.91316999999999</v>
      </c>
      <c r="GT37" s="17">
        <v>110.91316999999999</v>
      </c>
      <c r="GU37" s="17">
        <v>-1.41317</v>
      </c>
      <c r="GV37" s="17">
        <v>7.9</v>
      </c>
      <c r="GW37" s="17">
        <v>8.5903899999999993</v>
      </c>
      <c r="GX37" s="17">
        <v>8.5903899999999993</v>
      </c>
      <c r="GY37" s="17">
        <v>-0.69038999999999995</v>
      </c>
      <c r="GZ37" s="17">
        <v>4.0999999999999996</v>
      </c>
      <c r="HA37" s="17">
        <v>8.6197900000000001</v>
      </c>
      <c r="HB37" s="17">
        <v>8.6197900000000001</v>
      </c>
      <c r="HC37" s="17">
        <v>-4.5197900000000004</v>
      </c>
      <c r="HD37" s="17">
        <v>44.9</v>
      </c>
      <c r="HE37" s="17">
        <v>47.26634</v>
      </c>
      <c r="HF37" s="17">
        <v>47.26634</v>
      </c>
      <c r="HG37" s="17">
        <v>-2.3663400000000001</v>
      </c>
      <c r="HH37" s="17">
        <v>46.9</v>
      </c>
      <c r="HI37" s="17">
        <v>44.275120000000001</v>
      </c>
      <c r="HJ37" s="17">
        <v>44.275120000000001</v>
      </c>
      <c r="HK37" s="17">
        <v>2.6248800000000001</v>
      </c>
      <c r="HL37" s="17">
        <v>3.8</v>
      </c>
      <c r="HM37" s="17">
        <v>4.0998900000000003</v>
      </c>
      <c r="HN37" s="17">
        <v>4.0998900000000003</v>
      </c>
      <c r="HO37" s="17">
        <v>-0.29988999999999999</v>
      </c>
      <c r="HP37" s="17">
        <v>29.3</v>
      </c>
      <c r="HQ37" s="17">
        <v>31.00404</v>
      </c>
      <c r="HR37" s="17">
        <v>31.00404</v>
      </c>
      <c r="HS37" s="17">
        <v>-1.70404</v>
      </c>
      <c r="HT37" s="17">
        <v>119.7</v>
      </c>
      <c r="HU37" s="17">
        <v>154.76414</v>
      </c>
      <c r="HV37" s="17">
        <v>171.54185000000001</v>
      </c>
      <c r="HW37" s="17">
        <v>-51.841850000000001</v>
      </c>
      <c r="HX37" s="17">
        <v>63.9</v>
      </c>
      <c r="HY37" s="17">
        <v>49.176940000000002</v>
      </c>
      <c r="HZ37" s="17">
        <v>85.482579999999999</v>
      </c>
      <c r="IA37" s="17">
        <v>-21.58258</v>
      </c>
      <c r="IB37" s="17"/>
      <c r="IC37" s="17"/>
      <c r="ID37" s="17"/>
      <c r="IE37" s="17">
        <v>0</v>
      </c>
      <c r="IF37" s="17"/>
      <c r="IG37" s="17"/>
      <c r="IH37" s="17"/>
      <c r="II37" s="17">
        <v>0</v>
      </c>
      <c r="IJ37" s="17">
        <v>46.3</v>
      </c>
      <c r="IK37" s="17">
        <v>48.41648</v>
      </c>
      <c r="IL37" s="17">
        <v>48.41648</v>
      </c>
      <c r="IM37" s="17">
        <v>-2.1164800000000001</v>
      </c>
      <c r="IN37" s="17"/>
      <c r="IO37" s="17"/>
      <c r="IP37" s="17"/>
      <c r="IQ37" s="17">
        <v>0</v>
      </c>
      <c r="IR37" s="17"/>
      <c r="IS37" s="17"/>
      <c r="IT37" s="17"/>
      <c r="IU37" s="17">
        <v>0</v>
      </c>
      <c r="IV37" s="17"/>
      <c r="IW37" s="17"/>
      <c r="IX37" s="17"/>
      <c r="IY37" s="17">
        <v>0</v>
      </c>
      <c r="IZ37" s="17">
        <v>132.30000000000001</v>
      </c>
      <c r="JA37" s="17">
        <v>133.35676000000001</v>
      </c>
      <c r="JB37" s="17">
        <v>115.80476</v>
      </c>
      <c r="JC37" s="17">
        <v>16.495239999999999</v>
      </c>
      <c r="JD37" s="17"/>
      <c r="JE37" s="17"/>
      <c r="JF37" s="17"/>
      <c r="JG37" s="17">
        <v>0</v>
      </c>
      <c r="JH37" s="17">
        <v>165.1</v>
      </c>
      <c r="JI37" s="17">
        <v>170.56483</v>
      </c>
      <c r="JJ37" s="17"/>
      <c r="JK37" s="17">
        <v>165.1</v>
      </c>
      <c r="JL37" s="17"/>
      <c r="JM37" s="17"/>
      <c r="JN37" s="17"/>
      <c r="JO37" s="17">
        <v>0</v>
      </c>
      <c r="JP37" s="17"/>
      <c r="JQ37" s="17"/>
      <c r="JR37" s="17"/>
      <c r="JS37" s="17">
        <v>0</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v>66.2</v>
      </c>
      <c r="KO37" s="17">
        <v>90.74691</v>
      </c>
      <c r="KP37" s="17">
        <v>114.90732</v>
      </c>
      <c r="KQ37" s="17">
        <v>-48.707320000000003</v>
      </c>
      <c r="KR37" s="17"/>
      <c r="KS37" s="17"/>
      <c r="KT37" s="17"/>
      <c r="KU37" s="17">
        <v>0</v>
      </c>
      <c r="KV37" s="17"/>
      <c r="KW37" s="17"/>
      <c r="KX37" s="17"/>
      <c r="KY37" s="17">
        <v>0</v>
      </c>
      <c r="KZ37" s="17">
        <v>146.4</v>
      </c>
      <c r="LA37" s="17">
        <v>149.97433000000001</v>
      </c>
      <c r="LB37" s="17">
        <v>88.205129999999997</v>
      </c>
      <c r="LC37" s="17">
        <v>58.194870000000002</v>
      </c>
      <c r="LD37" s="17">
        <v>132.80000000000001</v>
      </c>
      <c r="LE37" s="17">
        <v>133.67995999999999</v>
      </c>
      <c r="LF37" s="17">
        <v>133.67995999999999</v>
      </c>
      <c r="LG37" s="17">
        <v>-0.87995999999999996</v>
      </c>
      <c r="LH37" s="17">
        <v>63.6</v>
      </c>
      <c r="LI37" s="17">
        <v>67.461460000000002</v>
      </c>
      <c r="LJ37" s="17">
        <v>67.461460000000002</v>
      </c>
      <c r="LK37" s="17">
        <v>-3.8614600000000001</v>
      </c>
      <c r="LL37" s="17">
        <v>81</v>
      </c>
      <c r="LM37" s="17">
        <v>78.567999999999998</v>
      </c>
      <c r="LN37" s="17">
        <v>78.567999999999998</v>
      </c>
      <c r="LO37" s="17">
        <v>2.4319999999999999</v>
      </c>
      <c r="LP37" s="17">
        <v>30.8</v>
      </c>
      <c r="LQ37" s="17">
        <v>30.097560000000001</v>
      </c>
      <c r="LR37" s="17">
        <v>30.097560000000001</v>
      </c>
      <c r="LS37" s="17">
        <v>0.70243999999999995</v>
      </c>
      <c r="LT37" s="17"/>
      <c r="LU37" s="17"/>
      <c r="LV37" s="17"/>
      <c r="LW37" s="17">
        <v>0</v>
      </c>
      <c r="LX37" s="17"/>
      <c r="LY37" s="17"/>
      <c r="LZ37" s="17"/>
      <c r="MA37" s="17">
        <v>0</v>
      </c>
      <c r="MB37" s="17"/>
      <c r="MC37" s="17"/>
      <c r="MD37" s="17"/>
      <c r="ME37" s="17">
        <v>0</v>
      </c>
      <c r="MF37" s="17">
        <v>142</v>
      </c>
      <c r="MG37" s="17">
        <v>144.06754000000001</v>
      </c>
      <c r="MH37" s="17">
        <v>144.06754000000001</v>
      </c>
      <c r="MI37" s="17">
        <v>-2.0675400000000002</v>
      </c>
      <c r="MJ37" s="17">
        <v>141.1</v>
      </c>
      <c r="MK37" s="17">
        <v>144.06754000000001</v>
      </c>
      <c r="ML37" s="17">
        <v>144.06754000000001</v>
      </c>
      <c r="MM37" s="17">
        <v>-2.9675400000000001</v>
      </c>
      <c r="MN37" s="17">
        <v>145.4</v>
      </c>
      <c r="MO37" s="17">
        <v>144.06754000000001</v>
      </c>
      <c r="MP37" s="17">
        <v>144.06754000000001</v>
      </c>
      <c r="MQ37" s="17">
        <v>1.33246</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0.3</v>
      </c>
      <c r="NU37" s="17">
        <v>0.69899999999999995</v>
      </c>
      <c r="NV37" s="17">
        <v>0.69899999999999995</v>
      </c>
      <c r="NW37" s="17">
        <v>-0.39900000000000002</v>
      </c>
      <c r="NX37" s="17">
        <v>105.9</v>
      </c>
      <c r="NY37" s="17">
        <v>91.2</v>
      </c>
      <c r="NZ37" s="17">
        <v>89.174000000000007</v>
      </c>
      <c r="OA37" s="17">
        <v>16.725999999999999</v>
      </c>
      <c r="OB37" s="17">
        <v>51.4</v>
      </c>
      <c r="OC37" s="17">
        <v>59.795000000000002</v>
      </c>
      <c r="OD37" s="17">
        <v>59.795000000000002</v>
      </c>
      <c r="OE37" s="17">
        <v>-8.3949999999999996</v>
      </c>
      <c r="OF37" s="17">
        <v>3.3</v>
      </c>
      <c r="OG37" s="17">
        <v>14.29</v>
      </c>
      <c r="OH37" s="17">
        <v>14.29</v>
      </c>
      <c r="OI37" s="17">
        <v>-10.99</v>
      </c>
      <c r="OJ37" s="17">
        <v>0.2</v>
      </c>
      <c r="OK37" s="17">
        <v>0.2</v>
      </c>
      <c r="OL37" s="17">
        <v>0.2</v>
      </c>
      <c r="OM37" s="17">
        <v>0</v>
      </c>
      <c r="ON37" s="17">
        <v>20</v>
      </c>
      <c r="OO37" s="17">
        <v>17.560980000000001</v>
      </c>
      <c r="OP37" s="17">
        <v>17.560980000000001</v>
      </c>
      <c r="OQ37" s="17">
        <v>2.4390200000000002</v>
      </c>
      <c r="OR37" s="17">
        <v>9.9</v>
      </c>
      <c r="OS37" s="17">
        <v>9.9830000000000005</v>
      </c>
      <c r="OT37" s="17">
        <v>9.9830000000000005</v>
      </c>
      <c r="OU37" s="17">
        <v>-8.3000000000000004E-2</v>
      </c>
      <c r="OV37" s="17">
        <v>5.3</v>
      </c>
      <c r="OW37" s="17">
        <v>5.67</v>
      </c>
      <c r="OX37" s="17">
        <v>5.67</v>
      </c>
      <c r="OY37" s="17">
        <v>-0.37</v>
      </c>
      <c r="OZ37" s="17">
        <v>3.5</v>
      </c>
      <c r="PA37" s="17">
        <v>3.6</v>
      </c>
      <c r="PB37" s="17">
        <v>3.6</v>
      </c>
      <c r="PC37" s="17">
        <v>-0.1</v>
      </c>
      <c r="PD37" s="17">
        <v>5.2</v>
      </c>
      <c r="PE37" s="17">
        <v>5</v>
      </c>
      <c r="PF37" s="17">
        <v>5</v>
      </c>
      <c r="PG37" s="17">
        <v>0.2</v>
      </c>
      <c r="PH37" s="17">
        <v>20.2</v>
      </c>
      <c r="PI37" s="17">
        <v>19.5122</v>
      </c>
      <c r="PJ37" s="17">
        <v>19.5122</v>
      </c>
      <c r="PK37" s="17">
        <v>0.68779999999999997</v>
      </c>
      <c r="PL37" s="17">
        <v>20</v>
      </c>
      <c r="PM37" s="17">
        <v>19.5122</v>
      </c>
      <c r="PN37" s="17">
        <v>19.5122</v>
      </c>
      <c r="PO37" s="17">
        <v>0.48780000000000001</v>
      </c>
      <c r="PP37" s="17">
        <v>18.399999999999999</v>
      </c>
      <c r="PQ37" s="17">
        <v>17.560980000000001</v>
      </c>
      <c r="PR37" s="17">
        <v>17.560980000000001</v>
      </c>
      <c r="PS37" s="17">
        <v>0.83901999999999999</v>
      </c>
      <c r="PT37" s="17">
        <v>3.5</v>
      </c>
      <c r="PU37" s="17">
        <v>3.5</v>
      </c>
      <c r="PV37" s="17">
        <v>3.5</v>
      </c>
      <c r="PW37" s="17">
        <v>0</v>
      </c>
      <c r="PX37" s="17">
        <v>18.7</v>
      </c>
      <c r="PY37" s="17">
        <v>18.2439</v>
      </c>
      <c r="PZ37" s="17">
        <v>18.2439</v>
      </c>
      <c r="QA37" s="17">
        <v>0.45610000000000001</v>
      </c>
      <c r="QB37" s="17">
        <v>13.5</v>
      </c>
      <c r="QC37" s="17">
        <v>11.9</v>
      </c>
      <c r="QD37" s="17">
        <v>12.739000000000001</v>
      </c>
      <c r="QE37" s="17">
        <v>0.76100000000000001</v>
      </c>
      <c r="QF37" s="17">
        <v>18.899999999999999</v>
      </c>
      <c r="QG37" s="17">
        <v>7.8</v>
      </c>
      <c r="QH37" s="17">
        <v>10.635999999999999</v>
      </c>
      <c r="QI37" s="17">
        <v>8.2639999999999993</v>
      </c>
      <c r="QJ37" s="17">
        <v>28.1</v>
      </c>
      <c r="QK37" s="17">
        <v>20.8</v>
      </c>
      <c r="QL37" s="17">
        <v>20.597000000000001</v>
      </c>
      <c r="QM37" s="17">
        <v>7.5030000000000001</v>
      </c>
      <c r="QN37" s="17">
        <v>71.5</v>
      </c>
      <c r="QO37" s="17">
        <v>65</v>
      </c>
      <c r="QP37" s="17">
        <v>66.215000000000003</v>
      </c>
      <c r="QQ37" s="17">
        <v>5.2850000000000001</v>
      </c>
      <c r="QR37" s="17">
        <v>4.4000000000000004</v>
      </c>
      <c r="QS37" s="17">
        <v>4.2</v>
      </c>
      <c r="QT37" s="17">
        <v>4.2</v>
      </c>
      <c r="QU37" s="17">
        <v>0.2</v>
      </c>
      <c r="QV37" s="17">
        <v>2.2000000000000002</v>
      </c>
      <c r="QW37" s="17">
        <v>2.4</v>
      </c>
      <c r="QX37" s="17">
        <v>2.4</v>
      </c>
      <c r="QY37" s="17">
        <v>-0.2</v>
      </c>
      <c r="QZ37" s="17">
        <v>2.4</v>
      </c>
      <c r="RA37" s="17">
        <v>2.4</v>
      </c>
      <c r="RB37" s="17">
        <v>2.4</v>
      </c>
      <c r="RC37" s="17">
        <v>0</v>
      </c>
      <c r="RD37" s="17">
        <v>2.5</v>
      </c>
      <c r="RE37" s="17">
        <v>2.8</v>
      </c>
      <c r="RF37" s="17">
        <v>2.8</v>
      </c>
      <c r="RG37" s="17">
        <v>-0.3</v>
      </c>
      <c r="RH37" s="17">
        <v>17.899999999999999</v>
      </c>
      <c r="RI37" s="17">
        <v>17.167000000000002</v>
      </c>
      <c r="RJ37" s="17">
        <v>17.167000000000002</v>
      </c>
      <c r="RK37" s="17">
        <v>0.73299999999999998</v>
      </c>
      <c r="RL37" s="17">
        <v>3.6</v>
      </c>
      <c r="RM37" s="17">
        <v>3.6</v>
      </c>
      <c r="RN37" s="17">
        <v>3.6</v>
      </c>
      <c r="RO37" s="17">
        <v>0</v>
      </c>
      <c r="RP37" s="17">
        <v>9.6</v>
      </c>
      <c r="RQ37" s="17">
        <v>11.4305</v>
      </c>
      <c r="RR37" s="17">
        <v>19.869240000000001</v>
      </c>
      <c r="RS37" s="17">
        <v>-10.26924</v>
      </c>
      <c r="RT37" s="17">
        <v>2</v>
      </c>
      <c r="RU37" s="17">
        <v>2</v>
      </c>
      <c r="RV37" s="17">
        <v>2</v>
      </c>
      <c r="RW37" s="17">
        <v>0</v>
      </c>
      <c r="RX37" s="17"/>
      <c r="RY37" s="17"/>
      <c r="RZ37" s="17"/>
      <c r="SA37" s="17">
        <v>0</v>
      </c>
      <c r="SB37" s="17">
        <v>15</v>
      </c>
      <c r="SC37" s="17">
        <v>12.09756</v>
      </c>
      <c r="SD37" s="17">
        <v>12.09756</v>
      </c>
      <c r="SE37" s="17">
        <v>2.9024399999999999</v>
      </c>
      <c r="SF37" s="17">
        <v>8.4</v>
      </c>
      <c r="SG37" s="17">
        <v>9.0519999999999996</v>
      </c>
      <c r="SH37" s="17">
        <v>9.0519999999999996</v>
      </c>
      <c r="SI37" s="17">
        <v>-0.65200000000000002</v>
      </c>
      <c r="SJ37" s="17">
        <v>20.2</v>
      </c>
      <c r="SK37" s="17">
        <v>19.5122</v>
      </c>
      <c r="SL37" s="17">
        <v>19.5122</v>
      </c>
      <c r="SM37" s="17">
        <v>0.68779999999999997</v>
      </c>
      <c r="SN37" s="17">
        <v>20.2</v>
      </c>
      <c r="SO37" s="17">
        <v>19.5122</v>
      </c>
      <c r="SP37" s="17">
        <v>19.5122</v>
      </c>
      <c r="SQ37" s="17">
        <v>0.68779999999999997</v>
      </c>
      <c r="SR37" s="17">
        <v>19.8</v>
      </c>
      <c r="SS37" s="17">
        <v>19.317070000000001</v>
      </c>
      <c r="ST37" s="17">
        <v>19.317070000000001</v>
      </c>
      <c r="SU37" s="17">
        <v>0.48293000000000003</v>
      </c>
      <c r="SV37" s="17">
        <v>19.600000000000001</v>
      </c>
      <c r="SW37" s="17">
        <v>13.43</v>
      </c>
      <c r="SX37" s="17">
        <v>13.43</v>
      </c>
      <c r="SY37" s="17">
        <v>6.17</v>
      </c>
      <c r="SZ37" s="17">
        <v>50.7</v>
      </c>
      <c r="TA37" s="17">
        <v>49.902000000000001</v>
      </c>
      <c r="TB37" s="17">
        <v>49.902000000000001</v>
      </c>
      <c r="TC37" s="17">
        <v>0.79800000000000004</v>
      </c>
      <c r="TD37" s="17">
        <v>5.4</v>
      </c>
      <c r="TE37" s="17">
        <v>18.562000000000001</v>
      </c>
      <c r="TF37" s="17">
        <v>18.562000000000001</v>
      </c>
      <c r="TG37" s="17">
        <v>-13.162000000000001</v>
      </c>
      <c r="TH37" s="17">
        <v>88.8</v>
      </c>
      <c r="TI37" s="17">
        <v>65</v>
      </c>
      <c r="TJ37" s="17">
        <v>88.23</v>
      </c>
      <c r="TK37" s="17">
        <v>0.56999999999999995</v>
      </c>
      <c r="TL37" s="17">
        <v>84.2</v>
      </c>
      <c r="TM37" s="17">
        <v>67.900000000000006</v>
      </c>
      <c r="TN37" s="17">
        <v>76.12</v>
      </c>
      <c r="TO37" s="17">
        <v>8.08</v>
      </c>
      <c r="TP37" s="17">
        <v>12</v>
      </c>
      <c r="TQ37" s="17">
        <v>8.6539999999999999</v>
      </c>
      <c r="TR37" s="17">
        <v>8.6539999999999999</v>
      </c>
      <c r="TS37" s="17">
        <v>3.3460000000000001</v>
      </c>
      <c r="TT37" s="17">
        <v>14.5</v>
      </c>
      <c r="TU37" s="17">
        <v>7.077</v>
      </c>
      <c r="TV37" s="17">
        <v>7.077</v>
      </c>
      <c r="TW37" s="17">
        <v>7.423</v>
      </c>
      <c r="TX37" s="17">
        <v>21</v>
      </c>
      <c r="TY37" s="17">
        <v>18.53659</v>
      </c>
      <c r="TZ37" s="17">
        <v>18.53659</v>
      </c>
      <c r="UA37" s="17">
        <v>2.4634100000000001</v>
      </c>
      <c r="UB37" s="17">
        <v>7.1</v>
      </c>
      <c r="UC37" s="17">
        <v>5</v>
      </c>
      <c r="UD37" s="17">
        <v>5</v>
      </c>
      <c r="UE37" s="17">
        <v>2.1</v>
      </c>
      <c r="UF37" s="17">
        <v>8.1</v>
      </c>
      <c r="UG37" s="17">
        <v>7.5</v>
      </c>
      <c r="UH37" s="17">
        <v>7.5</v>
      </c>
      <c r="UI37" s="17">
        <v>0.6</v>
      </c>
      <c r="UJ37" s="17">
        <v>20</v>
      </c>
      <c r="UK37" s="17">
        <v>19.5122</v>
      </c>
      <c r="UL37" s="17">
        <v>19.5122</v>
      </c>
      <c r="UM37" s="17">
        <v>0.48780000000000001</v>
      </c>
      <c r="UN37" s="17">
        <v>20</v>
      </c>
      <c r="UO37" s="17">
        <v>19.5122</v>
      </c>
      <c r="UP37" s="17">
        <v>19.5122</v>
      </c>
      <c r="UQ37" s="17">
        <v>0.48780000000000001</v>
      </c>
      <c r="UR37" s="17">
        <v>10</v>
      </c>
      <c r="US37" s="17">
        <v>10</v>
      </c>
      <c r="UT37" s="17">
        <v>10</v>
      </c>
      <c r="UU37" s="17">
        <v>0</v>
      </c>
      <c r="UV37" s="17">
        <v>2.1</v>
      </c>
      <c r="UW37" s="17">
        <v>12.286</v>
      </c>
      <c r="UX37" s="17">
        <v>12.286</v>
      </c>
      <c r="UY37" s="17">
        <v>-10.186</v>
      </c>
      <c r="UZ37" s="17">
        <v>9.9</v>
      </c>
      <c r="VA37" s="17"/>
      <c r="VB37" s="17">
        <v>14.323</v>
      </c>
      <c r="VC37" s="17">
        <v>-4.423</v>
      </c>
      <c r="VD37" s="17">
        <v>120.6</v>
      </c>
      <c r="VE37" s="17">
        <v>82.5</v>
      </c>
      <c r="VF37" s="17">
        <v>114.227</v>
      </c>
      <c r="VG37" s="17">
        <v>6.3730000000000002</v>
      </c>
      <c r="VH37" s="17">
        <v>0.6</v>
      </c>
      <c r="VI37" s="17">
        <v>0.6</v>
      </c>
      <c r="VJ37" s="17">
        <v>0.6</v>
      </c>
      <c r="VK37" s="17">
        <v>0</v>
      </c>
      <c r="VL37" s="17">
        <v>119.1</v>
      </c>
      <c r="VM37" s="17">
        <v>110.8</v>
      </c>
      <c r="VN37" s="17">
        <v>116.461</v>
      </c>
      <c r="VO37" s="17">
        <v>2.6389999999999998</v>
      </c>
      <c r="VP37" s="17">
        <v>110.6</v>
      </c>
      <c r="VQ37" s="17">
        <v>126.2</v>
      </c>
      <c r="VR37" s="17">
        <v>119.167</v>
      </c>
      <c r="VS37" s="17">
        <v>-8.5670000000000002</v>
      </c>
      <c r="VT37" s="17">
        <v>107.2</v>
      </c>
      <c r="VU37" s="17">
        <v>56.3</v>
      </c>
      <c r="VV37" s="17">
        <v>96.536000000000001</v>
      </c>
      <c r="VW37" s="17">
        <v>10.664</v>
      </c>
      <c r="VX37" s="17">
        <v>9.8000000000000007</v>
      </c>
      <c r="VY37" s="17">
        <v>13.584</v>
      </c>
      <c r="VZ37" s="17">
        <v>13.584</v>
      </c>
      <c r="WA37" s="17">
        <v>-3.7839999999999998</v>
      </c>
      <c r="WB37" s="17">
        <v>6</v>
      </c>
      <c r="WC37" s="17">
        <v>5.4</v>
      </c>
      <c r="WD37" s="17">
        <v>5.4</v>
      </c>
      <c r="WE37" s="17">
        <v>0.6</v>
      </c>
      <c r="WF37" s="17">
        <v>20</v>
      </c>
      <c r="WG37" s="17">
        <v>19.317070000000001</v>
      </c>
      <c r="WH37" s="17">
        <v>19.317070000000001</v>
      </c>
      <c r="WI37" s="17">
        <v>0.68293000000000004</v>
      </c>
      <c r="WJ37" s="17">
        <v>9.6999999999999993</v>
      </c>
      <c r="WK37" s="17">
        <v>10.8</v>
      </c>
      <c r="WL37" s="17">
        <v>10.8</v>
      </c>
      <c r="WM37" s="17">
        <v>-1.1000000000000001</v>
      </c>
      <c r="WN37" s="17">
        <v>14.9</v>
      </c>
      <c r="WO37" s="17">
        <v>55</v>
      </c>
      <c r="WP37" s="17">
        <v>55</v>
      </c>
      <c r="WQ37" s="17">
        <v>-40.1</v>
      </c>
      <c r="WR37" s="17">
        <v>35.4</v>
      </c>
      <c r="WS37" s="17"/>
      <c r="WT37" s="17"/>
      <c r="WU37" s="17">
        <v>35.4</v>
      </c>
      <c r="WV37" s="17">
        <v>28.7</v>
      </c>
      <c r="WW37" s="17">
        <v>29.184000000000001</v>
      </c>
      <c r="WX37" s="17">
        <v>29.184000000000001</v>
      </c>
      <c r="WY37" s="17">
        <v>-0.48399999999999999</v>
      </c>
      <c r="WZ37" s="17">
        <v>3.5</v>
      </c>
      <c r="XA37" s="17">
        <v>2.8159999999999998</v>
      </c>
      <c r="XB37" s="17">
        <v>2.8159999999999998</v>
      </c>
      <c r="XC37" s="17">
        <v>0.68400000000000005</v>
      </c>
      <c r="XD37" s="17">
        <v>12</v>
      </c>
      <c r="XE37" s="17">
        <v>14</v>
      </c>
      <c r="XF37" s="17">
        <v>14</v>
      </c>
      <c r="XG37" s="17">
        <v>-2</v>
      </c>
      <c r="XH37" s="17">
        <v>17</v>
      </c>
      <c r="XI37" s="17">
        <v>17</v>
      </c>
      <c r="XJ37" s="17">
        <v>17</v>
      </c>
      <c r="XK37" s="17">
        <v>0</v>
      </c>
      <c r="XL37" s="17">
        <v>6</v>
      </c>
      <c r="XM37" s="17">
        <v>8.18</v>
      </c>
      <c r="XN37" s="17">
        <v>8.18</v>
      </c>
      <c r="XO37" s="17">
        <v>-2.1800000000000002</v>
      </c>
    </row>
    <row r="38" spans="1:639" ht="24" customHeight="1" x14ac:dyDescent="0.3">
      <c r="A38" s="1"/>
      <c r="B38" s="16" t="s">
        <v>71</v>
      </c>
      <c r="C38" s="16" t="s">
        <v>675</v>
      </c>
      <c r="D38" s="17">
        <v>0.9</v>
      </c>
      <c r="E38" s="17">
        <v>1.01</v>
      </c>
      <c r="F38" s="17">
        <v>1.01</v>
      </c>
      <c r="G38" s="17">
        <v>-0.11</v>
      </c>
      <c r="H38" s="17">
        <v>1.6</v>
      </c>
      <c r="I38" s="17">
        <v>1.66</v>
      </c>
      <c r="J38" s="17">
        <v>1.66</v>
      </c>
      <c r="K38" s="17">
        <v>-0.06</v>
      </c>
      <c r="L38" s="17">
        <v>4.3</v>
      </c>
      <c r="M38" s="17">
        <v>3.5488499999999998</v>
      </c>
      <c r="N38" s="17">
        <v>3.5488499999999998</v>
      </c>
      <c r="O38" s="17">
        <v>0.75114999999999998</v>
      </c>
      <c r="P38" s="17">
        <v>644.9</v>
      </c>
      <c r="Q38" s="17">
        <v>646.79789000000005</v>
      </c>
      <c r="R38" s="17">
        <v>646.79789000000005</v>
      </c>
      <c r="S38" s="17">
        <v>-1.8978900000000001</v>
      </c>
      <c r="T38" s="17">
        <v>218.4</v>
      </c>
      <c r="U38" s="17">
        <v>211.44126</v>
      </c>
      <c r="V38" s="17">
        <v>211.44126</v>
      </c>
      <c r="W38" s="17">
        <v>6.9587399999999997</v>
      </c>
      <c r="X38" s="17"/>
      <c r="Y38" s="17"/>
      <c r="Z38" s="17"/>
      <c r="AA38" s="17">
        <v>0</v>
      </c>
      <c r="AB38" s="17"/>
      <c r="AC38" s="17"/>
      <c r="AD38" s="17"/>
      <c r="AE38" s="17">
        <v>0</v>
      </c>
      <c r="AF38" s="17">
        <v>90.1</v>
      </c>
      <c r="AG38" s="17">
        <v>92.226339999999993</v>
      </c>
      <c r="AH38" s="17">
        <v>92.226339999999993</v>
      </c>
      <c r="AI38" s="17">
        <v>-2.1263399999999999</v>
      </c>
      <c r="AJ38" s="17">
        <v>238.9</v>
      </c>
      <c r="AK38" s="17">
        <v>244.03479999999999</v>
      </c>
      <c r="AL38" s="17">
        <v>244.03479999999999</v>
      </c>
      <c r="AM38" s="17">
        <v>-5.1348000000000003</v>
      </c>
      <c r="AN38" s="17"/>
      <c r="AO38" s="17"/>
      <c r="AP38" s="17"/>
      <c r="AQ38" s="17">
        <v>0</v>
      </c>
      <c r="AR38" s="17"/>
      <c r="AS38" s="17"/>
      <c r="AT38" s="17"/>
      <c r="AU38" s="17">
        <v>0</v>
      </c>
      <c r="AV38" s="17">
        <v>134</v>
      </c>
      <c r="AW38" s="17">
        <v>176.22212999999999</v>
      </c>
      <c r="AX38" s="17">
        <v>168.44445999999999</v>
      </c>
      <c r="AY38" s="17">
        <v>-34.444459999999999</v>
      </c>
      <c r="AZ38" s="17">
        <v>134.19999999999999</v>
      </c>
      <c r="BA38" s="17">
        <v>176.22212999999999</v>
      </c>
      <c r="BB38" s="17">
        <v>168.44445999999999</v>
      </c>
      <c r="BC38" s="17">
        <v>-34.244459999999997</v>
      </c>
      <c r="BD38" s="17">
        <v>134.19999999999999</v>
      </c>
      <c r="BE38" s="17">
        <v>176.22212999999999</v>
      </c>
      <c r="BF38" s="17">
        <v>168.44445999999999</v>
      </c>
      <c r="BG38" s="17">
        <v>-34.244459999999997</v>
      </c>
      <c r="BH38" s="17">
        <v>245.4</v>
      </c>
      <c r="BI38" s="17">
        <v>264.33319</v>
      </c>
      <c r="BJ38" s="17">
        <v>252.66669999999999</v>
      </c>
      <c r="BK38" s="17">
        <v>-7.2667000000000002</v>
      </c>
      <c r="BL38" s="17">
        <v>201.4</v>
      </c>
      <c r="BM38" s="17">
        <v>201.97275999999999</v>
      </c>
      <c r="BN38" s="17">
        <v>207.99992</v>
      </c>
      <c r="BO38" s="17">
        <v>-6.59992</v>
      </c>
      <c r="BP38" s="17">
        <v>107.9</v>
      </c>
      <c r="BQ38" s="17">
        <v>100.98638</v>
      </c>
      <c r="BR38" s="17">
        <v>103.99996</v>
      </c>
      <c r="BS38" s="17">
        <v>3.9000400000000002</v>
      </c>
      <c r="BT38" s="17">
        <v>554.20000000000005</v>
      </c>
      <c r="BU38" s="17">
        <v>568.29854</v>
      </c>
      <c r="BV38" s="17">
        <v>568.29854</v>
      </c>
      <c r="BW38" s="17">
        <v>-14.09854</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167.8</v>
      </c>
      <c r="CS38" s="17">
        <v>164.70732000000001</v>
      </c>
      <c r="CT38" s="17">
        <v>164.70732000000001</v>
      </c>
      <c r="CU38" s="17">
        <v>3.0926800000000001</v>
      </c>
      <c r="CV38" s="17">
        <v>8.1</v>
      </c>
      <c r="CW38" s="17">
        <v>8.3046600000000002</v>
      </c>
      <c r="CX38" s="17">
        <v>8.3046600000000002</v>
      </c>
      <c r="CY38" s="17">
        <v>-0.20466000000000001</v>
      </c>
      <c r="CZ38" s="17">
        <v>16.100000000000001</v>
      </c>
      <c r="DA38" s="17">
        <v>16.873670000000001</v>
      </c>
      <c r="DB38" s="17">
        <v>15.21111</v>
      </c>
      <c r="DC38" s="17">
        <v>0.88888999999999996</v>
      </c>
      <c r="DD38" s="17">
        <v>6.8</v>
      </c>
      <c r="DE38" s="17">
        <v>6.8787000000000003</v>
      </c>
      <c r="DF38" s="17">
        <v>6.8787000000000003</v>
      </c>
      <c r="DG38" s="17">
        <v>-7.8700000000000006E-2</v>
      </c>
      <c r="DH38" s="17">
        <v>5.0999999999999996</v>
      </c>
      <c r="DI38" s="17">
        <v>4.7462</v>
      </c>
      <c r="DJ38" s="17">
        <v>4.7462</v>
      </c>
      <c r="DK38" s="17">
        <v>0.3538</v>
      </c>
      <c r="DL38" s="17">
        <v>76.099999999999994</v>
      </c>
      <c r="DM38" s="17">
        <v>83.534279999999995</v>
      </c>
      <c r="DN38" s="17">
        <v>102.62273999999999</v>
      </c>
      <c r="DO38" s="17">
        <v>-26.522739999999999</v>
      </c>
      <c r="DP38" s="17">
        <v>7.2</v>
      </c>
      <c r="DQ38" s="17">
        <v>8.9130000000000003</v>
      </c>
      <c r="DR38" s="17">
        <v>8.9130000000000003</v>
      </c>
      <c r="DS38" s="17">
        <v>-1.7130000000000001</v>
      </c>
      <c r="DT38" s="17"/>
      <c r="DU38" s="17"/>
      <c r="DV38" s="17"/>
      <c r="DW38" s="17">
        <v>0</v>
      </c>
      <c r="DX38" s="17"/>
      <c r="DY38" s="17"/>
      <c r="DZ38" s="17"/>
      <c r="EA38" s="17">
        <v>0</v>
      </c>
      <c r="EB38" s="17"/>
      <c r="EC38" s="17"/>
      <c r="ED38" s="17"/>
      <c r="EE38" s="17">
        <v>0</v>
      </c>
      <c r="EF38" s="17">
        <v>54.8</v>
      </c>
      <c r="EG38" s="17">
        <v>54.71837</v>
      </c>
      <c r="EH38" s="17">
        <v>54.71837</v>
      </c>
      <c r="EI38" s="17">
        <v>8.1629999999999994E-2</v>
      </c>
      <c r="EJ38" s="17">
        <v>221.3</v>
      </c>
      <c r="EK38" s="17">
        <v>221.55625000000001</v>
      </c>
      <c r="EL38" s="17">
        <v>221.55625000000001</v>
      </c>
      <c r="EM38" s="17">
        <v>-0.25624999999999998</v>
      </c>
      <c r="EN38" s="17"/>
      <c r="EO38" s="17"/>
      <c r="EP38" s="17"/>
      <c r="EQ38" s="17">
        <v>0</v>
      </c>
      <c r="ER38" s="17"/>
      <c r="ES38" s="17"/>
      <c r="ET38" s="17"/>
      <c r="EU38" s="17">
        <v>0</v>
      </c>
      <c r="EV38" s="17"/>
      <c r="EW38" s="17"/>
      <c r="EX38" s="17"/>
      <c r="EY38" s="17">
        <v>0</v>
      </c>
      <c r="EZ38" s="17">
        <v>6.5</v>
      </c>
      <c r="FA38" s="17">
        <v>6.39</v>
      </c>
      <c r="FB38" s="17">
        <v>6.39</v>
      </c>
      <c r="FC38" s="17">
        <v>0.11</v>
      </c>
      <c r="FD38" s="17">
        <v>461.9</v>
      </c>
      <c r="FE38" s="17">
        <v>458.87804999999997</v>
      </c>
      <c r="FF38" s="17">
        <v>458.87804999999997</v>
      </c>
      <c r="FG38" s="17">
        <v>3.0219499999999999</v>
      </c>
      <c r="FH38" s="17">
        <v>77.599999999999994</v>
      </c>
      <c r="FI38" s="17">
        <v>69.248570000000001</v>
      </c>
      <c r="FJ38" s="17">
        <v>69.248570000000001</v>
      </c>
      <c r="FK38" s="17">
        <v>8.3514300000000006</v>
      </c>
      <c r="FL38" s="17">
        <v>72.900000000000006</v>
      </c>
      <c r="FM38" s="17">
        <v>72.877070000000003</v>
      </c>
      <c r="FN38" s="17"/>
      <c r="FO38" s="17">
        <v>72.900000000000006</v>
      </c>
      <c r="FP38" s="17">
        <v>41.6</v>
      </c>
      <c r="FQ38" s="17">
        <v>37.709339999999997</v>
      </c>
      <c r="FR38" s="17">
        <v>37.709339999999997</v>
      </c>
      <c r="FS38" s="17">
        <v>3.89066</v>
      </c>
      <c r="FT38" s="17">
        <v>18.3</v>
      </c>
      <c r="FU38" s="17">
        <v>19.28585</v>
      </c>
      <c r="FV38" s="17">
        <v>19.28585</v>
      </c>
      <c r="FW38" s="17">
        <v>-0.98585</v>
      </c>
      <c r="FX38" s="17">
        <v>19.8</v>
      </c>
      <c r="FY38" s="17">
        <v>19.414629999999999</v>
      </c>
      <c r="FZ38" s="17">
        <v>19.414629999999999</v>
      </c>
      <c r="GA38" s="17">
        <v>0.38536999999999999</v>
      </c>
      <c r="GB38" s="17">
        <v>90</v>
      </c>
      <c r="GC38" s="17">
        <v>87.657560000000004</v>
      </c>
      <c r="GD38" s="17">
        <v>87.657560000000004</v>
      </c>
      <c r="GE38" s="17">
        <v>2.3424399999999999</v>
      </c>
      <c r="GF38" s="17">
        <v>176.9</v>
      </c>
      <c r="GG38" s="17">
        <v>182.61776</v>
      </c>
      <c r="GH38" s="17">
        <v>182.61776</v>
      </c>
      <c r="GI38" s="17">
        <v>-5.7177600000000002</v>
      </c>
      <c r="GJ38" s="17">
        <v>177.1</v>
      </c>
      <c r="GK38" s="17">
        <v>182.61776</v>
      </c>
      <c r="GL38" s="17">
        <v>182.61776</v>
      </c>
      <c r="GM38" s="17">
        <v>-5.51776</v>
      </c>
      <c r="GN38" s="17">
        <v>181.3</v>
      </c>
      <c r="GO38" s="17">
        <v>182.61776</v>
      </c>
      <c r="GP38" s="17">
        <v>182.61776</v>
      </c>
      <c r="GQ38" s="17">
        <v>-1.31776</v>
      </c>
      <c r="GR38" s="17">
        <v>108.4</v>
      </c>
      <c r="GS38" s="17">
        <v>110.91316999999999</v>
      </c>
      <c r="GT38" s="17">
        <v>110.91316999999999</v>
      </c>
      <c r="GU38" s="17">
        <v>-2.5131700000000001</v>
      </c>
      <c r="GV38" s="17">
        <v>8</v>
      </c>
      <c r="GW38" s="17">
        <v>8.5903899999999993</v>
      </c>
      <c r="GX38" s="17">
        <v>8.5903899999999993</v>
      </c>
      <c r="GY38" s="17">
        <v>-0.59038999999999997</v>
      </c>
      <c r="GZ38" s="17">
        <v>2.8</v>
      </c>
      <c r="HA38" s="17">
        <v>8.6197900000000001</v>
      </c>
      <c r="HB38" s="17">
        <v>8.6197900000000001</v>
      </c>
      <c r="HC38" s="17">
        <v>-5.8197900000000002</v>
      </c>
      <c r="HD38" s="17">
        <v>43.1</v>
      </c>
      <c r="HE38" s="17">
        <v>47.26634</v>
      </c>
      <c r="HF38" s="17">
        <v>47.26634</v>
      </c>
      <c r="HG38" s="17">
        <v>-4.1663399999999999</v>
      </c>
      <c r="HH38" s="17">
        <v>46.9</v>
      </c>
      <c r="HI38" s="17">
        <v>44.275120000000001</v>
      </c>
      <c r="HJ38" s="17">
        <v>44.275120000000001</v>
      </c>
      <c r="HK38" s="17">
        <v>2.6248800000000001</v>
      </c>
      <c r="HL38" s="17">
        <v>3.8</v>
      </c>
      <c r="HM38" s="17">
        <v>4.0998900000000003</v>
      </c>
      <c r="HN38" s="17">
        <v>4.0998900000000003</v>
      </c>
      <c r="HO38" s="17">
        <v>-0.29988999999999999</v>
      </c>
      <c r="HP38" s="17">
        <v>30.8</v>
      </c>
      <c r="HQ38" s="17">
        <v>31.00404</v>
      </c>
      <c r="HR38" s="17">
        <v>31.00404</v>
      </c>
      <c r="HS38" s="17">
        <v>-0.20404</v>
      </c>
      <c r="HT38" s="17">
        <v>119.5</v>
      </c>
      <c r="HU38" s="17">
        <v>153.97165000000001</v>
      </c>
      <c r="HV38" s="17">
        <v>171.54185000000001</v>
      </c>
      <c r="HW38" s="17">
        <v>-52.041849999999997</v>
      </c>
      <c r="HX38" s="17">
        <v>63.5</v>
      </c>
      <c r="HY38" s="17">
        <v>51.308529999999998</v>
      </c>
      <c r="HZ38" s="17">
        <v>85.482579999999999</v>
      </c>
      <c r="IA38" s="17">
        <v>-21.982579999999999</v>
      </c>
      <c r="IB38" s="17"/>
      <c r="IC38" s="17"/>
      <c r="ID38" s="17"/>
      <c r="IE38" s="17">
        <v>0</v>
      </c>
      <c r="IF38" s="17"/>
      <c r="IG38" s="17"/>
      <c r="IH38" s="17"/>
      <c r="II38" s="17">
        <v>0</v>
      </c>
      <c r="IJ38" s="17">
        <v>46.5</v>
      </c>
      <c r="IK38" s="17">
        <v>48.41648</v>
      </c>
      <c r="IL38" s="17">
        <v>48.41648</v>
      </c>
      <c r="IM38" s="17">
        <v>-1.91648</v>
      </c>
      <c r="IN38" s="17"/>
      <c r="IO38" s="17"/>
      <c r="IP38" s="17"/>
      <c r="IQ38" s="17">
        <v>0</v>
      </c>
      <c r="IR38" s="17"/>
      <c r="IS38" s="17"/>
      <c r="IT38" s="17"/>
      <c r="IU38" s="17">
        <v>0</v>
      </c>
      <c r="IV38" s="17"/>
      <c r="IW38" s="17"/>
      <c r="IX38" s="17"/>
      <c r="IY38" s="17">
        <v>0</v>
      </c>
      <c r="IZ38" s="17">
        <v>132.19999999999999</v>
      </c>
      <c r="JA38" s="17">
        <v>133.35676000000001</v>
      </c>
      <c r="JB38" s="17">
        <v>115.80476</v>
      </c>
      <c r="JC38" s="17">
        <v>16.395240000000001</v>
      </c>
      <c r="JD38" s="17"/>
      <c r="JE38" s="17"/>
      <c r="JF38" s="17"/>
      <c r="JG38" s="17">
        <v>0</v>
      </c>
      <c r="JH38" s="17">
        <v>160.80000000000001</v>
      </c>
      <c r="JI38" s="17">
        <v>170.56483</v>
      </c>
      <c r="JJ38" s="17"/>
      <c r="JK38" s="17">
        <v>160.80000000000001</v>
      </c>
      <c r="JL38" s="17"/>
      <c r="JM38" s="17"/>
      <c r="JN38" s="17"/>
      <c r="JO38" s="17">
        <v>0</v>
      </c>
      <c r="JP38" s="17"/>
      <c r="JQ38" s="17"/>
      <c r="JR38" s="17"/>
      <c r="JS38" s="17">
        <v>0</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v>65.599999999999994</v>
      </c>
      <c r="KO38" s="17">
        <v>94.522940000000006</v>
      </c>
      <c r="KP38" s="17">
        <v>114.90732</v>
      </c>
      <c r="KQ38" s="17">
        <v>-49.307319999999997</v>
      </c>
      <c r="KR38" s="17"/>
      <c r="KS38" s="17"/>
      <c r="KT38" s="17"/>
      <c r="KU38" s="17">
        <v>0</v>
      </c>
      <c r="KV38" s="17"/>
      <c r="KW38" s="17"/>
      <c r="KX38" s="17"/>
      <c r="KY38" s="17">
        <v>0</v>
      </c>
      <c r="KZ38" s="17">
        <v>149.9</v>
      </c>
      <c r="LA38" s="17">
        <v>153.25514000000001</v>
      </c>
      <c r="LB38" s="17">
        <v>82.051280000000006</v>
      </c>
      <c r="LC38" s="17">
        <v>67.84872</v>
      </c>
      <c r="LD38" s="17">
        <v>132.19999999999999</v>
      </c>
      <c r="LE38" s="17">
        <v>133.67995999999999</v>
      </c>
      <c r="LF38" s="17">
        <v>133.67995999999999</v>
      </c>
      <c r="LG38" s="17">
        <v>-1.4799599999999999</v>
      </c>
      <c r="LH38" s="17">
        <v>63.5</v>
      </c>
      <c r="LI38" s="17">
        <v>67.461460000000002</v>
      </c>
      <c r="LJ38" s="17">
        <v>67.461460000000002</v>
      </c>
      <c r="LK38" s="17">
        <v>-3.9614600000000002</v>
      </c>
      <c r="LL38" s="17">
        <v>81.3</v>
      </c>
      <c r="LM38" s="17">
        <v>78.567999999999998</v>
      </c>
      <c r="LN38" s="17">
        <v>78.567999999999998</v>
      </c>
      <c r="LO38" s="17">
        <v>2.7320000000000002</v>
      </c>
      <c r="LP38" s="17">
        <v>30.6</v>
      </c>
      <c r="LQ38" s="17">
        <v>30.097560000000001</v>
      </c>
      <c r="LR38" s="17">
        <v>30.097560000000001</v>
      </c>
      <c r="LS38" s="17">
        <v>0.50244</v>
      </c>
      <c r="LT38" s="17"/>
      <c r="LU38" s="17"/>
      <c r="LV38" s="17"/>
      <c r="LW38" s="17">
        <v>0</v>
      </c>
      <c r="LX38" s="17"/>
      <c r="LY38" s="17"/>
      <c r="LZ38" s="17"/>
      <c r="MA38" s="17">
        <v>0</v>
      </c>
      <c r="MB38" s="17"/>
      <c r="MC38" s="17"/>
      <c r="MD38" s="17"/>
      <c r="ME38" s="17">
        <v>0</v>
      </c>
      <c r="MF38" s="17">
        <v>143.69999999999999</v>
      </c>
      <c r="MG38" s="17">
        <v>144.99614</v>
      </c>
      <c r="MH38" s="17">
        <v>144.99614</v>
      </c>
      <c r="MI38" s="17">
        <v>-1.2961400000000001</v>
      </c>
      <c r="MJ38" s="17">
        <v>142.5</v>
      </c>
      <c r="MK38" s="17">
        <v>144.99614</v>
      </c>
      <c r="ML38" s="17">
        <v>144.99614</v>
      </c>
      <c r="MM38" s="17">
        <v>-2.49614</v>
      </c>
      <c r="MN38" s="17">
        <v>146.9</v>
      </c>
      <c r="MO38" s="17">
        <v>144.99614</v>
      </c>
      <c r="MP38" s="17">
        <v>144.99614</v>
      </c>
      <c r="MQ38" s="17">
        <v>1.9038600000000001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0.2</v>
      </c>
      <c r="NU38" s="17">
        <v>0.65400000000000003</v>
      </c>
      <c r="NV38" s="17">
        <v>0.65400000000000003</v>
      </c>
      <c r="NW38" s="17">
        <v>-0.45400000000000001</v>
      </c>
      <c r="NX38" s="17">
        <v>110.2</v>
      </c>
      <c r="NY38" s="17">
        <v>91.4</v>
      </c>
      <c r="NZ38" s="17">
        <v>89.164000000000001</v>
      </c>
      <c r="OA38" s="17">
        <v>21.036000000000001</v>
      </c>
      <c r="OB38" s="17">
        <v>55.1</v>
      </c>
      <c r="OC38" s="17">
        <v>51.567</v>
      </c>
      <c r="OD38" s="17">
        <v>51.567</v>
      </c>
      <c r="OE38" s="17">
        <v>3.5329999999999999</v>
      </c>
      <c r="OF38" s="17">
        <v>3.1</v>
      </c>
      <c r="OG38" s="17">
        <v>13.52</v>
      </c>
      <c r="OH38" s="17">
        <v>13.52</v>
      </c>
      <c r="OI38" s="17">
        <v>-10.42</v>
      </c>
      <c r="OJ38" s="17">
        <v>0.5</v>
      </c>
      <c r="OK38" s="17">
        <v>0.1</v>
      </c>
      <c r="OL38" s="17">
        <v>0.1</v>
      </c>
      <c r="OM38" s="17">
        <v>0.4</v>
      </c>
      <c r="ON38" s="17">
        <v>20.100000000000001</v>
      </c>
      <c r="OO38" s="17">
        <v>17.560980000000001</v>
      </c>
      <c r="OP38" s="17">
        <v>17.560980000000001</v>
      </c>
      <c r="OQ38" s="17">
        <v>2.5390199999999998</v>
      </c>
      <c r="OR38" s="17">
        <v>9.9</v>
      </c>
      <c r="OS38" s="17">
        <v>9.9830000000000005</v>
      </c>
      <c r="OT38" s="17">
        <v>9.9830000000000005</v>
      </c>
      <c r="OU38" s="17">
        <v>-8.3000000000000004E-2</v>
      </c>
      <c r="OV38" s="17">
        <v>5.5</v>
      </c>
      <c r="OW38" s="17">
        <v>5.67</v>
      </c>
      <c r="OX38" s="17">
        <v>5.67</v>
      </c>
      <c r="OY38" s="17">
        <v>-0.17</v>
      </c>
      <c r="OZ38" s="17">
        <v>3.5</v>
      </c>
      <c r="PA38" s="17">
        <v>3.6</v>
      </c>
      <c r="PB38" s="17">
        <v>3.6</v>
      </c>
      <c r="PC38" s="17">
        <v>-0.1</v>
      </c>
      <c r="PD38" s="17">
        <v>5.0999999999999996</v>
      </c>
      <c r="PE38" s="17">
        <v>5</v>
      </c>
      <c r="PF38" s="17">
        <v>5</v>
      </c>
      <c r="PG38" s="17">
        <v>0.1</v>
      </c>
      <c r="PH38" s="17">
        <v>20.100000000000001</v>
      </c>
      <c r="PI38" s="17">
        <v>19.5122</v>
      </c>
      <c r="PJ38" s="17">
        <v>19.5122</v>
      </c>
      <c r="PK38" s="17">
        <v>0.58779999999999999</v>
      </c>
      <c r="PL38" s="17">
        <v>20</v>
      </c>
      <c r="PM38" s="17">
        <v>19.5122</v>
      </c>
      <c r="PN38" s="17">
        <v>19.5122</v>
      </c>
      <c r="PO38" s="17">
        <v>0.48780000000000001</v>
      </c>
      <c r="PP38" s="17">
        <v>18.41</v>
      </c>
      <c r="PQ38" s="17">
        <v>17.560980000000001</v>
      </c>
      <c r="PR38" s="17">
        <v>17.560980000000001</v>
      </c>
      <c r="PS38" s="17">
        <v>0.84902</v>
      </c>
      <c r="PT38" s="17">
        <v>3.5</v>
      </c>
      <c r="PU38" s="17">
        <v>3.5</v>
      </c>
      <c r="PV38" s="17">
        <v>3.5</v>
      </c>
      <c r="PW38" s="17">
        <v>0</v>
      </c>
      <c r="PX38" s="17">
        <v>18.7</v>
      </c>
      <c r="PY38" s="17">
        <v>18.2439</v>
      </c>
      <c r="PZ38" s="17">
        <v>18.2439</v>
      </c>
      <c r="QA38" s="17">
        <v>0.45610000000000001</v>
      </c>
      <c r="QB38" s="17">
        <v>10.8</v>
      </c>
      <c r="QC38" s="17">
        <v>11.5</v>
      </c>
      <c r="QD38" s="17">
        <v>14.202</v>
      </c>
      <c r="QE38" s="17">
        <v>-3.4020000000000001</v>
      </c>
      <c r="QF38" s="17">
        <v>14.5</v>
      </c>
      <c r="QG38" s="17">
        <v>7.1</v>
      </c>
      <c r="QH38" s="17">
        <v>16.954999999999998</v>
      </c>
      <c r="QI38" s="17">
        <v>-2.4550000000000001</v>
      </c>
      <c r="QJ38" s="17">
        <v>25.4</v>
      </c>
      <c r="QK38" s="17">
        <v>21.3</v>
      </c>
      <c r="QL38" s="17">
        <v>20.53</v>
      </c>
      <c r="QM38" s="17">
        <v>4.87</v>
      </c>
      <c r="QN38" s="17">
        <v>82.2</v>
      </c>
      <c r="QO38" s="17">
        <v>65</v>
      </c>
      <c r="QP38" s="17">
        <v>65.942999999999998</v>
      </c>
      <c r="QQ38" s="17">
        <v>16.257000000000001</v>
      </c>
      <c r="QR38" s="17">
        <v>4.4000000000000004</v>
      </c>
      <c r="QS38" s="17">
        <v>4.2</v>
      </c>
      <c r="QT38" s="17">
        <v>4.2</v>
      </c>
      <c r="QU38" s="17">
        <v>0.2</v>
      </c>
      <c r="QV38" s="17">
        <v>2.2000000000000002</v>
      </c>
      <c r="QW38" s="17">
        <v>2.4</v>
      </c>
      <c r="QX38" s="17">
        <v>2.4</v>
      </c>
      <c r="QY38" s="17">
        <v>-0.2</v>
      </c>
      <c r="QZ38" s="17">
        <v>2.2999999999999998</v>
      </c>
      <c r="RA38" s="17">
        <v>2.4</v>
      </c>
      <c r="RB38" s="17">
        <v>2.4</v>
      </c>
      <c r="RC38" s="17">
        <v>-0.1</v>
      </c>
      <c r="RD38" s="17">
        <v>2.5</v>
      </c>
      <c r="RE38" s="17">
        <v>2.8</v>
      </c>
      <c r="RF38" s="17">
        <v>2.8</v>
      </c>
      <c r="RG38" s="17">
        <v>-0.3</v>
      </c>
      <c r="RH38" s="17">
        <v>19.600000000000001</v>
      </c>
      <c r="RI38" s="17">
        <v>17.52</v>
      </c>
      <c r="RJ38" s="17">
        <v>17.52</v>
      </c>
      <c r="RK38" s="17">
        <v>2.08</v>
      </c>
      <c r="RL38" s="17">
        <v>3.6</v>
      </c>
      <c r="RM38" s="17">
        <v>3.6</v>
      </c>
      <c r="RN38" s="17">
        <v>3.6</v>
      </c>
      <c r="RO38" s="17">
        <v>0</v>
      </c>
      <c r="RP38" s="17">
        <v>16.8</v>
      </c>
      <c r="RQ38" s="17">
        <v>11.92595</v>
      </c>
      <c r="RR38" s="17">
        <v>19.869240000000001</v>
      </c>
      <c r="RS38" s="17">
        <v>-3.0692400000000002</v>
      </c>
      <c r="RT38" s="17">
        <v>2</v>
      </c>
      <c r="RU38" s="17">
        <v>2</v>
      </c>
      <c r="RV38" s="17">
        <v>2</v>
      </c>
      <c r="RW38" s="17">
        <v>0</v>
      </c>
      <c r="RX38" s="17"/>
      <c r="RY38" s="17"/>
      <c r="RZ38" s="17"/>
      <c r="SA38" s="17">
        <v>0</v>
      </c>
      <c r="SB38" s="17">
        <v>15</v>
      </c>
      <c r="SC38" s="17">
        <v>12.09756</v>
      </c>
      <c r="SD38" s="17">
        <v>12.09756</v>
      </c>
      <c r="SE38" s="17">
        <v>2.9024399999999999</v>
      </c>
      <c r="SF38" s="17">
        <v>8.4</v>
      </c>
      <c r="SG38" s="17">
        <v>9.0519999999999996</v>
      </c>
      <c r="SH38" s="17">
        <v>9.0519999999999996</v>
      </c>
      <c r="SI38" s="17">
        <v>-0.65200000000000002</v>
      </c>
      <c r="SJ38" s="17">
        <v>20.2</v>
      </c>
      <c r="SK38" s="17">
        <v>19.5122</v>
      </c>
      <c r="SL38" s="17">
        <v>19.5122</v>
      </c>
      <c r="SM38" s="17">
        <v>0.68779999999999997</v>
      </c>
      <c r="SN38" s="17">
        <v>20.2</v>
      </c>
      <c r="SO38" s="17">
        <v>19.5122</v>
      </c>
      <c r="SP38" s="17">
        <v>19.5122</v>
      </c>
      <c r="SQ38" s="17">
        <v>0.68779999999999997</v>
      </c>
      <c r="SR38" s="17">
        <v>19.899999999999999</v>
      </c>
      <c r="SS38" s="17">
        <v>19.317070000000001</v>
      </c>
      <c r="ST38" s="17">
        <v>19.317070000000001</v>
      </c>
      <c r="SU38" s="17">
        <v>0.58292999999999995</v>
      </c>
      <c r="SV38" s="17">
        <v>17.600000000000001</v>
      </c>
      <c r="SW38" s="17">
        <v>13.3</v>
      </c>
      <c r="SX38" s="17">
        <v>13.3</v>
      </c>
      <c r="SY38" s="17">
        <v>4.3</v>
      </c>
      <c r="SZ38" s="17">
        <v>46.3</v>
      </c>
      <c r="TA38" s="17">
        <v>54.447000000000003</v>
      </c>
      <c r="TB38" s="17">
        <v>54.447000000000003</v>
      </c>
      <c r="TC38" s="17">
        <v>-8.1470000000000002</v>
      </c>
      <c r="TD38" s="17">
        <v>3.7</v>
      </c>
      <c r="TE38" s="17">
        <v>31.727</v>
      </c>
      <c r="TF38" s="17">
        <v>31.727</v>
      </c>
      <c r="TG38" s="17">
        <v>-28.027000000000001</v>
      </c>
      <c r="TH38" s="17">
        <v>88.7</v>
      </c>
      <c r="TI38" s="17">
        <v>64.099999999999994</v>
      </c>
      <c r="TJ38" s="17">
        <v>88.23</v>
      </c>
      <c r="TK38" s="17">
        <v>0.47</v>
      </c>
      <c r="TL38" s="17">
        <v>87.5</v>
      </c>
      <c r="TM38" s="17">
        <v>68.400000000000006</v>
      </c>
      <c r="TN38" s="17">
        <v>76.12</v>
      </c>
      <c r="TO38" s="17">
        <v>11.38</v>
      </c>
      <c r="TP38" s="17">
        <v>11.2</v>
      </c>
      <c r="TQ38" s="17">
        <v>8.0890000000000004</v>
      </c>
      <c r="TR38" s="17">
        <v>8.0890000000000004</v>
      </c>
      <c r="TS38" s="17">
        <v>3.1110000000000002</v>
      </c>
      <c r="TT38" s="17">
        <v>12.9</v>
      </c>
      <c r="TU38" s="17">
        <v>6.835</v>
      </c>
      <c r="TV38" s="17">
        <v>6.835</v>
      </c>
      <c r="TW38" s="17">
        <v>6.0650000000000004</v>
      </c>
      <c r="TX38" s="17">
        <v>21</v>
      </c>
      <c r="TY38" s="17">
        <v>18.53659</v>
      </c>
      <c r="TZ38" s="17">
        <v>18.53659</v>
      </c>
      <c r="UA38" s="17">
        <v>2.4634100000000001</v>
      </c>
      <c r="UB38" s="17">
        <v>7</v>
      </c>
      <c r="UC38" s="17">
        <v>5</v>
      </c>
      <c r="UD38" s="17">
        <v>5</v>
      </c>
      <c r="UE38" s="17">
        <v>2</v>
      </c>
      <c r="UF38" s="17">
        <v>7.9</v>
      </c>
      <c r="UG38" s="17">
        <v>7.5</v>
      </c>
      <c r="UH38" s="17">
        <v>7.5</v>
      </c>
      <c r="UI38" s="17">
        <v>0.4</v>
      </c>
      <c r="UJ38" s="17">
        <v>20</v>
      </c>
      <c r="UK38" s="17">
        <v>19.5122</v>
      </c>
      <c r="UL38" s="17">
        <v>19.5122</v>
      </c>
      <c r="UM38" s="17">
        <v>0.48780000000000001</v>
      </c>
      <c r="UN38" s="17">
        <v>20</v>
      </c>
      <c r="UO38" s="17">
        <v>19.5122</v>
      </c>
      <c r="UP38" s="17">
        <v>19.5122</v>
      </c>
      <c r="UQ38" s="17">
        <v>0.48780000000000001</v>
      </c>
      <c r="UR38" s="17">
        <v>10</v>
      </c>
      <c r="US38" s="17">
        <v>10</v>
      </c>
      <c r="UT38" s="17">
        <v>10</v>
      </c>
      <c r="UU38" s="17">
        <v>0</v>
      </c>
      <c r="UV38" s="17">
        <v>0.9</v>
      </c>
      <c r="UW38" s="17">
        <v>11.557</v>
      </c>
      <c r="UX38" s="17">
        <v>11.557</v>
      </c>
      <c r="UY38" s="17">
        <v>-10.657</v>
      </c>
      <c r="UZ38" s="17">
        <v>6.9</v>
      </c>
      <c r="VA38" s="17"/>
      <c r="VB38" s="17">
        <v>12.166</v>
      </c>
      <c r="VC38" s="17">
        <v>-5.266</v>
      </c>
      <c r="VD38" s="17">
        <v>121.3</v>
      </c>
      <c r="VE38" s="17">
        <v>69.5</v>
      </c>
      <c r="VF38" s="17">
        <v>110</v>
      </c>
      <c r="VG38" s="17">
        <v>11.3</v>
      </c>
      <c r="VH38" s="17">
        <v>0.6</v>
      </c>
      <c r="VI38" s="17">
        <v>0.6</v>
      </c>
      <c r="VJ38" s="17">
        <v>0.6</v>
      </c>
      <c r="VK38" s="17">
        <v>0</v>
      </c>
      <c r="VL38" s="17">
        <v>122.6</v>
      </c>
      <c r="VM38" s="17">
        <v>115.1</v>
      </c>
      <c r="VN38" s="17">
        <v>117.877</v>
      </c>
      <c r="VO38" s="17">
        <v>4.7229999999999999</v>
      </c>
      <c r="VP38" s="17">
        <v>117</v>
      </c>
      <c r="VQ38" s="17">
        <v>135.9</v>
      </c>
      <c r="VR38" s="17">
        <v>125.69499999999999</v>
      </c>
      <c r="VS38" s="17">
        <v>-8.6950000000000003</v>
      </c>
      <c r="VT38" s="17">
        <v>111</v>
      </c>
      <c r="VU38" s="17">
        <v>48.5</v>
      </c>
      <c r="VV38" s="17">
        <v>88.501999999999995</v>
      </c>
      <c r="VW38" s="17">
        <v>22.498000000000001</v>
      </c>
      <c r="VX38" s="17">
        <v>9.4</v>
      </c>
      <c r="VY38" s="17">
        <v>12.425000000000001</v>
      </c>
      <c r="VZ38" s="17">
        <v>12.425000000000001</v>
      </c>
      <c r="WA38" s="17">
        <v>-3.0249999999999999</v>
      </c>
      <c r="WB38" s="17">
        <v>6</v>
      </c>
      <c r="WC38" s="17">
        <v>5.4</v>
      </c>
      <c r="WD38" s="17">
        <v>5.4</v>
      </c>
      <c r="WE38" s="17">
        <v>0.6</v>
      </c>
      <c r="WF38" s="17">
        <v>19.899999999999999</v>
      </c>
      <c r="WG38" s="17">
        <v>19.317070000000001</v>
      </c>
      <c r="WH38" s="17">
        <v>19.317070000000001</v>
      </c>
      <c r="WI38" s="17">
        <v>0.58292999999999995</v>
      </c>
      <c r="WJ38" s="17">
        <v>10.3</v>
      </c>
      <c r="WK38" s="17">
        <v>10.8</v>
      </c>
      <c r="WL38" s="17">
        <v>10.8</v>
      </c>
      <c r="WM38" s="17">
        <v>-0.5</v>
      </c>
      <c r="WN38" s="17">
        <v>14.9</v>
      </c>
      <c r="WO38" s="17">
        <v>55</v>
      </c>
      <c r="WP38" s="17">
        <v>55</v>
      </c>
      <c r="WQ38" s="17">
        <v>-40.1</v>
      </c>
      <c r="WR38" s="17">
        <v>35.200000000000003</v>
      </c>
      <c r="WS38" s="17"/>
      <c r="WT38" s="17"/>
      <c r="WU38" s="17">
        <v>35.200000000000003</v>
      </c>
      <c r="WV38" s="17">
        <v>28.6</v>
      </c>
      <c r="WW38" s="17">
        <v>29.184000000000001</v>
      </c>
      <c r="WX38" s="17">
        <v>29.184000000000001</v>
      </c>
      <c r="WY38" s="17">
        <v>-0.58399999999999996</v>
      </c>
      <c r="WZ38" s="17">
        <v>3.5</v>
      </c>
      <c r="XA38" s="17">
        <v>2.8159999999999998</v>
      </c>
      <c r="XB38" s="17">
        <v>2.8159999999999998</v>
      </c>
      <c r="XC38" s="17">
        <v>0.68400000000000005</v>
      </c>
      <c r="XD38" s="17">
        <v>11.5</v>
      </c>
      <c r="XE38" s="17">
        <v>14</v>
      </c>
      <c r="XF38" s="17">
        <v>14</v>
      </c>
      <c r="XG38" s="17">
        <v>-2.5</v>
      </c>
      <c r="XH38" s="17">
        <v>17.600000000000001</v>
      </c>
      <c r="XI38" s="17">
        <v>17</v>
      </c>
      <c r="XJ38" s="17">
        <v>17</v>
      </c>
      <c r="XK38" s="17">
        <v>0.6</v>
      </c>
      <c r="XL38" s="17">
        <v>5</v>
      </c>
      <c r="XM38" s="17">
        <v>8.18</v>
      </c>
      <c r="XN38" s="17">
        <v>8.18</v>
      </c>
      <c r="XO38" s="17">
        <v>-3.18</v>
      </c>
    </row>
    <row r="39" spans="1:639" ht="24" customHeight="1" x14ac:dyDescent="0.3">
      <c r="A39" s="1"/>
      <c r="B39" s="16" t="s">
        <v>71</v>
      </c>
      <c r="C39" s="16" t="s">
        <v>676</v>
      </c>
      <c r="D39" s="17">
        <v>0.9</v>
      </c>
      <c r="E39" s="17">
        <v>1.01</v>
      </c>
      <c r="F39" s="17">
        <v>1.01</v>
      </c>
      <c r="G39" s="17">
        <v>-0.11</v>
      </c>
      <c r="H39" s="17">
        <v>1.5</v>
      </c>
      <c r="I39" s="17">
        <v>1.66</v>
      </c>
      <c r="J39" s="17">
        <v>1.66</v>
      </c>
      <c r="K39" s="17">
        <v>-0.16</v>
      </c>
      <c r="L39" s="17">
        <v>4.3</v>
      </c>
      <c r="M39" s="17">
        <v>3.5488499999999998</v>
      </c>
      <c r="N39" s="17">
        <v>3.5488499999999998</v>
      </c>
      <c r="O39" s="17">
        <v>0.75114999999999998</v>
      </c>
      <c r="P39" s="17">
        <v>646.20000000000005</v>
      </c>
      <c r="Q39" s="17">
        <v>646.79789000000005</v>
      </c>
      <c r="R39" s="17">
        <v>646.79789000000005</v>
      </c>
      <c r="S39" s="17">
        <v>-0.59789000000000003</v>
      </c>
      <c r="T39" s="17">
        <v>219.2</v>
      </c>
      <c r="U39" s="17">
        <v>211.44126</v>
      </c>
      <c r="V39" s="17">
        <v>211.44126</v>
      </c>
      <c r="W39" s="17">
        <v>7.7587400000000004</v>
      </c>
      <c r="X39" s="17"/>
      <c r="Y39" s="17"/>
      <c r="Z39" s="17"/>
      <c r="AA39" s="17">
        <v>0</v>
      </c>
      <c r="AB39" s="17"/>
      <c r="AC39" s="17"/>
      <c r="AD39" s="17"/>
      <c r="AE39" s="17">
        <v>0</v>
      </c>
      <c r="AF39" s="17">
        <v>90.4</v>
      </c>
      <c r="AG39" s="17">
        <v>92.226339999999993</v>
      </c>
      <c r="AH39" s="17">
        <v>92.226339999999993</v>
      </c>
      <c r="AI39" s="17">
        <v>-1.8263400000000001</v>
      </c>
      <c r="AJ39" s="17">
        <v>238.8</v>
      </c>
      <c r="AK39" s="17">
        <v>244.03479999999999</v>
      </c>
      <c r="AL39" s="17">
        <v>244.03479999999999</v>
      </c>
      <c r="AM39" s="17">
        <v>-5.2347999999999999</v>
      </c>
      <c r="AN39" s="17"/>
      <c r="AO39" s="17"/>
      <c r="AP39" s="17"/>
      <c r="AQ39" s="17">
        <v>0</v>
      </c>
      <c r="AR39" s="17"/>
      <c r="AS39" s="17"/>
      <c r="AT39" s="17"/>
      <c r="AU39" s="17">
        <v>0</v>
      </c>
      <c r="AV39" s="17">
        <v>174.8</v>
      </c>
      <c r="AW39" s="17">
        <v>176.22212999999999</v>
      </c>
      <c r="AX39" s="17">
        <v>168.44445999999999</v>
      </c>
      <c r="AY39" s="17">
        <v>6.3555400000000004</v>
      </c>
      <c r="AZ39" s="17">
        <v>177.9</v>
      </c>
      <c r="BA39" s="17">
        <v>176.22212999999999</v>
      </c>
      <c r="BB39" s="17">
        <v>168.44445999999999</v>
      </c>
      <c r="BC39" s="17">
        <v>9.4555399999999992</v>
      </c>
      <c r="BD39" s="17">
        <v>177.9</v>
      </c>
      <c r="BE39" s="17">
        <v>176.22212999999999</v>
      </c>
      <c r="BF39" s="17">
        <v>168.44445999999999</v>
      </c>
      <c r="BG39" s="17">
        <v>9.4555399999999992</v>
      </c>
      <c r="BH39" s="17">
        <v>270.3</v>
      </c>
      <c r="BI39" s="17">
        <v>264.33319</v>
      </c>
      <c r="BJ39" s="17">
        <v>252.66669999999999</v>
      </c>
      <c r="BK39" s="17">
        <v>17.633299999999998</v>
      </c>
      <c r="BL39" s="17">
        <v>200.3</v>
      </c>
      <c r="BM39" s="17">
        <v>201.97275999999999</v>
      </c>
      <c r="BN39" s="17">
        <v>207.99992</v>
      </c>
      <c r="BO39" s="17">
        <v>-7.6999199999999997</v>
      </c>
      <c r="BP39" s="17">
        <v>108.2</v>
      </c>
      <c r="BQ39" s="17">
        <v>100.98638</v>
      </c>
      <c r="BR39" s="17">
        <v>103.99996</v>
      </c>
      <c r="BS39" s="17">
        <v>4.2000400000000004</v>
      </c>
      <c r="BT39" s="17">
        <v>558.6</v>
      </c>
      <c r="BU39" s="17">
        <v>568.29854</v>
      </c>
      <c r="BV39" s="17">
        <v>568.29854</v>
      </c>
      <c r="BW39" s="17">
        <v>-9.6985399999999995</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166.5</v>
      </c>
      <c r="CS39" s="17">
        <v>164.70732000000001</v>
      </c>
      <c r="CT39" s="17">
        <v>164.70732000000001</v>
      </c>
      <c r="CU39" s="17">
        <v>1.7926800000000001</v>
      </c>
      <c r="CV39" s="17">
        <v>7.7</v>
      </c>
      <c r="CW39" s="17">
        <v>8.3046600000000002</v>
      </c>
      <c r="CX39" s="17">
        <v>8.3046600000000002</v>
      </c>
      <c r="CY39" s="17">
        <v>-0.60465999999999998</v>
      </c>
      <c r="CZ39" s="17">
        <v>16.2</v>
      </c>
      <c r="DA39" s="17">
        <v>16.873670000000001</v>
      </c>
      <c r="DB39" s="17">
        <v>16.873670000000001</v>
      </c>
      <c r="DC39" s="17">
        <v>-0.67366999999999999</v>
      </c>
      <c r="DD39" s="17">
        <v>6.8</v>
      </c>
      <c r="DE39" s="17">
        <v>6.8787000000000003</v>
      </c>
      <c r="DF39" s="17">
        <v>6.8787000000000003</v>
      </c>
      <c r="DG39" s="17">
        <v>-7.8700000000000006E-2</v>
      </c>
      <c r="DH39" s="17">
        <v>5.0999999999999996</v>
      </c>
      <c r="DI39" s="17">
        <v>4.7462</v>
      </c>
      <c r="DJ39" s="17">
        <v>4.7462</v>
      </c>
      <c r="DK39" s="17">
        <v>0.3538</v>
      </c>
      <c r="DL39" s="17">
        <v>76.7</v>
      </c>
      <c r="DM39" s="17">
        <v>83.76379</v>
      </c>
      <c r="DN39" s="17">
        <v>143</v>
      </c>
      <c r="DO39" s="17">
        <v>-66.3</v>
      </c>
      <c r="DP39" s="17">
        <v>7.2</v>
      </c>
      <c r="DQ39" s="17">
        <v>8.9130000000000003</v>
      </c>
      <c r="DR39" s="17">
        <v>8.9130000000000003</v>
      </c>
      <c r="DS39" s="17">
        <v>-1.7130000000000001</v>
      </c>
      <c r="DT39" s="17"/>
      <c r="DU39" s="17"/>
      <c r="DV39" s="17"/>
      <c r="DW39" s="17">
        <v>0</v>
      </c>
      <c r="DX39" s="17"/>
      <c r="DY39" s="17"/>
      <c r="DZ39" s="17"/>
      <c r="EA39" s="17">
        <v>0</v>
      </c>
      <c r="EB39" s="17"/>
      <c r="EC39" s="17"/>
      <c r="ED39" s="17"/>
      <c r="EE39" s="17">
        <v>0</v>
      </c>
      <c r="EF39" s="17">
        <v>54.8</v>
      </c>
      <c r="EG39" s="17">
        <v>54.71837</v>
      </c>
      <c r="EH39" s="17">
        <v>54.71837</v>
      </c>
      <c r="EI39" s="17">
        <v>8.1629999999999994E-2</v>
      </c>
      <c r="EJ39" s="17">
        <v>222.6</v>
      </c>
      <c r="EK39" s="17">
        <v>221.55625000000001</v>
      </c>
      <c r="EL39" s="17">
        <v>221.55625000000001</v>
      </c>
      <c r="EM39" s="17">
        <v>1.04375</v>
      </c>
      <c r="EN39" s="17"/>
      <c r="EO39" s="17"/>
      <c r="EP39" s="17"/>
      <c r="EQ39" s="17">
        <v>0</v>
      </c>
      <c r="ER39" s="17"/>
      <c r="ES39" s="17"/>
      <c r="ET39" s="17"/>
      <c r="EU39" s="17">
        <v>0</v>
      </c>
      <c r="EV39" s="17"/>
      <c r="EW39" s="17"/>
      <c r="EX39" s="17"/>
      <c r="EY39" s="17">
        <v>0</v>
      </c>
      <c r="EZ39" s="17">
        <v>6.5</v>
      </c>
      <c r="FA39" s="17">
        <v>6.39</v>
      </c>
      <c r="FB39" s="17">
        <v>6.39</v>
      </c>
      <c r="FC39" s="17">
        <v>0.11</v>
      </c>
      <c r="FD39" s="17">
        <v>456</v>
      </c>
      <c r="FE39" s="17">
        <v>458.87804999999997</v>
      </c>
      <c r="FF39" s="17">
        <v>458.87804999999997</v>
      </c>
      <c r="FG39" s="17">
        <v>-2.87805</v>
      </c>
      <c r="FH39" s="17">
        <v>78.5</v>
      </c>
      <c r="FI39" s="17">
        <v>69.248570000000001</v>
      </c>
      <c r="FJ39" s="17">
        <v>69.248570000000001</v>
      </c>
      <c r="FK39" s="17">
        <v>9.2514299999999992</v>
      </c>
      <c r="FL39" s="17">
        <v>73</v>
      </c>
      <c r="FM39" s="17">
        <v>72.877070000000003</v>
      </c>
      <c r="FN39" s="17"/>
      <c r="FO39" s="17">
        <v>73</v>
      </c>
      <c r="FP39" s="17">
        <v>41.7</v>
      </c>
      <c r="FQ39" s="17">
        <v>37.709339999999997</v>
      </c>
      <c r="FR39" s="17">
        <v>37.709339999999997</v>
      </c>
      <c r="FS39" s="17">
        <v>3.9906600000000001</v>
      </c>
      <c r="FT39" s="17">
        <v>18.399999999999999</v>
      </c>
      <c r="FU39" s="17">
        <v>19.28585</v>
      </c>
      <c r="FV39" s="17">
        <v>19.28585</v>
      </c>
      <c r="FW39" s="17">
        <v>-0.88585000000000003</v>
      </c>
      <c r="FX39" s="17">
        <v>19.8</v>
      </c>
      <c r="FY39" s="17">
        <v>19.414629999999999</v>
      </c>
      <c r="FZ39" s="17">
        <v>19.414629999999999</v>
      </c>
      <c r="GA39" s="17">
        <v>0.38536999999999999</v>
      </c>
      <c r="GB39" s="17">
        <v>92.5</v>
      </c>
      <c r="GC39" s="17">
        <v>87.657560000000004</v>
      </c>
      <c r="GD39" s="17">
        <v>87.657560000000004</v>
      </c>
      <c r="GE39" s="17">
        <v>4.8424399999999999</v>
      </c>
      <c r="GF39" s="17">
        <v>177.5</v>
      </c>
      <c r="GG39" s="17">
        <v>182.61776</v>
      </c>
      <c r="GH39" s="17">
        <v>182.61776</v>
      </c>
      <c r="GI39" s="17">
        <v>-5.1177599999999996</v>
      </c>
      <c r="GJ39" s="17">
        <v>177.8</v>
      </c>
      <c r="GK39" s="17">
        <v>182.61776</v>
      </c>
      <c r="GL39" s="17">
        <v>182.61776</v>
      </c>
      <c r="GM39" s="17">
        <v>-4.8177599999999998</v>
      </c>
      <c r="GN39" s="17">
        <v>181.7</v>
      </c>
      <c r="GO39" s="17">
        <v>182.61776</v>
      </c>
      <c r="GP39" s="17">
        <v>182.61776</v>
      </c>
      <c r="GQ39" s="17">
        <v>-0.91776000000000002</v>
      </c>
      <c r="GR39" s="17">
        <v>108</v>
      </c>
      <c r="GS39" s="17">
        <v>110.91316999999999</v>
      </c>
      <c r="GT39" s="17">
        <v>110.91316999999999</v>
      </c>
      <c r="GU39" s="17">
        <v>-2.91317</v>
      </c>
      <c r="GV39" s="17">
        <v>8.1999999999999993</v>
      </c>
      <c r="GW39" s="17">
        <v>8.5903899999999993</v>
      </c>
      <c r="GX39" s="17">
        <v>8.5903899999999993</v>
      </c>
      <c r="GY39" s="17">
        <v>-0.39039000000000001</v>
      </c>
      <c r="GZ39" s="17">
        <v>2.8</v>
      </c>
      <c r="HA39" s="17">
        <v>8.6197900000000001</v>
      </c>
      <c r="HB39" s="17">
        <v>8.6197900000000001</v>
      </c>
      <c r="HC39" s="17">
        <v>-5.8197900000000002</v>
      </c>
      <c r="HD39" s="17">
        <v>43.6</v>
      </c>
      <c r="HE39" s="17">
        <v>47.26634</v>
      </c>
      <c r="HF39" s="17">
        <v>47.26634</v>
      </c>
      <c r="HG39" s="17">
        <v>-3.6663399999999999</v>
      </c>
      <c r="HH39" s="17">
        <v>46.9</v>
      </c>
      <c r="HI39" s="17">
        <v>44.275120000000001</v>
      </c>
      <c r="HJ39" s="17">
        <v>44.275120000000001</v>
      </c>
      <c r="HK39" s="17">
        <v>2.6248800000000001</v>
      </c>
      <c r="HL39" s="17">
        <v>3.8</v>
      </c>
      <c r="HM39" s="17">
        <v>4.0998900000000003</v>
      </c>
      <c r="HN39" s="17">
        <v>4.0998900000000003</v>
      </c>
      <c r="HO39" s="17">
        <v>-0.29988999999999999</v>
      </c>
      <c r="HP39" s="17">
        <v>31.2</v>
      </c>
      <c r="HQ39" s="17">
        <v>31.00404</v>
      </c>
      <c r="HR39" s="17">
        <v>31.00404</v>
      </c>
      <c r="HS39" s="17">
        <v>0.19596</v>
      </c>
      <c r="HT39" s="17">
        <v>119.6</v>
      </c>
      <c r="HU39" s="17">
        <v>161.72779</v>
      </c>
      <c r="HV39" s="17">
        <v>171.54185000000001</v>
      </c>
      <c r="HW39" s="17">
        <v>-51.941850000000002</v>
      </c>
      <c r="HX39" s="17">
        <v>63.5</v>
      </c>
      <c r="HY39" s="17">
        <v>69.025319999999994</v>
      </c>
      <c r="HZ39" s="17">
        <v>86.146140000000003</v>
      </c>
      <c r="IA39" s="17">
        <v>-22.646139999999999</v>
      </c>
      <c r="IB39" s="17"/>
      <c r="IC39" s="17"/>
      <c r="ID39" s="17"/>
      <c r="IE39" s="17">
        <v>0</v>
      </c>
      <c r="IF39" s="17"/>
      <c r="IG39" s="17"/>
      <c r="IH39" s="17"/>
      <c r="II39" s="17">
        <v>0</v>
      </c>
      <c r="IJ39" s="17">
        <v>46.4</v>
      </c>
      <c r="IK39" s="17">
        <v>48.41648</v>
      </c>
      <c r="IL39" s="17">
        <v>48.41648</v>
      </c>
      <c r="IM39" s="17">
        <v>-2.0164800000000001</v>
      </c>
      <c r="IN39" s="17"/>
      <c r="IO39" s="17"/>
      <c r="IP39" s="17"/>
      <c r="IQ39" s="17">
        <v>0</v>
      </c>
      <c r="IR39" s="17"/>
      <c r="IS39" s="17"/>
      <c r="IT39" s="17"/>
      <c r="IU39" s="17">
        <v>0</v>
      </c>
      <c r="IV39" s="17"/>
      <c r="IW39" s="17"/>
      <c r="IX39" s="17"/>
      <c r="IY39" s="17">
        <v>0</v>
      </c>
      <c r="IZ39" s="17">
        <v>132.30000000000001</v>
      </c>
      <c r="JA39" s="17">
        <v>133.35676000000001</v>
      </c>
      <c r="JB39" s="17">
        <v>133.35676000000001</v>
      </c>
      <c r="JC39" s="17">
        <v>-1.0567599999999999</v>
      </c>
      <c r="JD39" s="17"/>
      <c r="JE39" s="17"/>
      <c r="JF39" s="17"/>
      <c r="JG39" s="17">
        <v>0</v>
      </c>
      <c r="JH39" s="17">
        <v>161.4</v>
      </c>
      <c r="JI39" s="17">
        <v>170.56483</v>
      </c>
      <c r="JJ39" s="17"/>
      <c r="JK39" s="17">
        <v>161.4</v>
      </c>
      <c r="JL39" s="17"/>
      <c r="JM39" s="17"/>
      <c r="JN39" s="17"/>
      <c r="JO39" s="17">
        <v>0</v>
      </c>
      <c r="JP39" s="17"/>
      <c r="JQ39" s="17"/>
      <c r="JR39" s="17"/>
      <c r="JS39" s="17">
        <v>0</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v>65</v>
      </c>
      <c r="KO39" s="17">
        <v>106.71486</v>
      </c>
      <c r="KP39" s="17">
        <v>114.90732</v>
      </c>
      <c r="KQ39" s="17">
        <v>-49.907319999999999</v>
      </c>
      <c r="KR39" s="17"/>
      <c r="KS39" s="17"/>
      <c r="KT39" s="17"/>
      <c r="KU39" s="17">
        <v>0</v>
      </c>
      <c r="KV39" s="17"/>
      <c r="KW39" s="17"/>
      <c r="KX39" s="17"/>
      <c r="KY39" s="17">
        <v>0</v>
      </c>
      <c r="KZ39" s="17">
        <v>206.4</v>
      </c>
      <c r="LA39" s="17">
        <v>180.28730999999999</v>
      </c>
      <c r="LB39" s="17">
        <v>171.11446000000001</v>
      </c>
      <c r="LC39" s="17">
        <v>35.285539999999997</v>
      </c>
      <c r="LD39" s="17">
        <v>132.30000000000001</v>
      </c>
      <c r="LE39" s="17">
        <v>133.67995999999999</v>
      </c>
      <c r="LF39" s="17">
        <v>133.67995999999999</v>
      </c>
      <c r="LG39" s="17">
        <v>-1.3799600000000001</v>
      </c>
      <c r="LH39" s="17">
        <v>63.4</v>
      </c>
      <c r="LI39" s="17">
        <v>67.461460000000002</v>
      </c>
      <c r="LJ39" s="17">
        <v>67.461460000000002</v>
      </c>
      <c r="LK39" s="17">
        <v>-4.0614600000000003</v>
      </c>
      <c r="LL39" s="17">
        <v>80.900000000000006</v>
      </c>
      <c r="LM39" s="17">
        <v>78.567999999999998</v>
      </c>
      <c r="LN39" s="17">
        <v>78.567999999999998</v>
      </c>
      <c r="LO39" s="17">
        <v>2.3319999999999999</v>
      </c>
      <c r="LP39" s="17">
        <v>30.5</v>
      </c>
      <c r="LQ39" s="17">
        <v>30.097560000000001</v>
      </c>
      <c r="LR39" s="17">
        <v>30.097560000000001</v>
      </c>
      <c r="LS39" s="17">
        <v>0.40244000000000002</v>
      </c>
      <c r="LT39" s="17"/>
      <c r="LU39" s="17"/>
      <c r="LV39" s="17"/>
      <c r="LW39" s="17">
        <v>0</v>
      </c>
      <c r="LX39" s="17"/>
      <c r="LY39" s="17"/>
      <c r="LZ39" s="17"/>
      <c r="MA39" s="17">
        <v>0</v>
      </c>
      <c r="MB39" s="17"/>
      <c r="MC39" s="17"/>
      <c r="MD39" s="17"/>
      <c r="ME39" s="17">
        <v>0</v>
      </c>
      <c r="MF39" s="17">
        <v>142.9</v>
      </c>
      <c r="MG39" s="17">
        <v>144.96619000000001</v>
      </c>
      <c r="MH39" s="17">
        <v>144.96619000000001</v>
      </c>
      <c r="MI39" s="17">
        <v>-2.0661900000000002</v>
      </c>
      <c r="MJ39" s="17">
        <v>141.5</v>
      </c>
      <c r="MK39" s="17">
        <v>144.96619000000001</v>
      </c>
      <c r="ML39" s="17">
        <v>144.96619000000001</v>
      </c>
      <c r="MM39" s="17">
        <v>-3.4661900000000001</v>
      </c>
      <c r="MN39" s="17">
        <v>146</v>
      </c>
      <c r="MO39" s="17">
        <v>144.96619000000001</v>
      </c>
      <c r="MP39" s="17">
        <v>144.96619000000001</v>
      </c>
      <c r="MQ39" s="17">
        <v>1.0338099999999999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0.55100000000000005</v>
      </c>
      <c r="NV39" s="17">
        <v>0.55100000000000005</v>
      </c>
      <c r="NW39" s="17">
        <v>-0.35099999999999998</v>
      </c>
      <c r="NX39" s="17">
        <v>113.3</v>
      </c>
      <c r="NY39" s="17">
        <v>92.6</v>
      </c>
      <c r="NZ39" s="17">
        <v>89.48</v>
      </c>
      <c r="OA39" s="17">
        <v>23.82</v>
      </c>
      <c r="OB39" s="17">
        <v>30.5</v>
      </c>
      <c r="OC39" s="17">
        <v>29.06</v>
      </c>
      <c r="OD39" s="17">
        <v>29.06</v>
      </c>
      <c r="OE39" s="17">
        <v>1.44</v>
      </c>
      <c r="OF39" s="17">
        <v>0.9</v>
      </c>
      <c r="OG39" s="17">
        <v>12.446999999999999</v>
      </c>
      <c r="OH39" s="17">
        <v>12.446999999999999</v>
      </c>
      <c r="OI39" s="17">
        <v>-11.547000000000001</v>
      </c>
      <c r="OJ39" s="17">
        <v>0.2</v>
      </c>
      <c r="OK39" s="17">
        <v>0.1</v>
      </c>
      <c r="OL39" s="17">
        <v>0.1</v>
      </c>
      <c r="OM39" s="17">
        <v>0.1</v>
      </c>
      <c r="ON39" s="17">
        <v>20</v>
      </c>
      <c r="OO39" s="17">
        <v>17.560980000000001</v>
      </c>
      <c r="OP39" s="17">
        <v>17.560980000000001</v>
      </c>
      <c r="OQ39" s="17">
        <v>2.4390200000000002</v>
      </c>
      <c r="OR39" s="17">
        <v>9.8000000000000007</v>
      </c>
      <c r="OS39" s="17">
        <v>9.9830000000000005</v>
      </c>
      <c r="OT39" s="17">
        <v>9.9830000000000005</v>
      </c>
      <c r="OU39" s="17">
        <v>-0.183</v>
      </c>
      <c r="OV39" s="17">
        <v>5.4</v>
      </c>
      <c r="OW39" s="17">
        <v>5.67</v>
      </c>
      <c r="OX39" s="17">
        <v>5.67</v>
      </c>
      <c r="OY39" s="17">
        <v>-0.27</v>
      </c>
      <c r="OZ39" s="17">
        <v>3.5</v>
      </c>
      <c r="PA39" s="17">
        <v>3.6</v>
      </c>
      <c r="PB39" s="17">
        <v>3.6</v>
      </c>
      <c r="PC39" s="17">
        <v>-0.1</v>
      </c>
      <c r="PD39" s="17">
        <v>5.0999999999999996</v>
      </c>
      <c r="PE39" s="17">
        <v>5</v>
      </c>
      <c r="PF39" s="17">
        <v>5</v>
      </c>
      <c r="PG39" s="17">
        <v>0.1</v>
      </c>
      <c r="PH39" s="17">
        <v>20.100000000000001</v>
      </c>
      <c r="PI39" s="17">
        <v>19.5122</v>
      </c>
      <c r="PJ39" s="17">
        <v>19.5122</v>
      </c>
      <c r="PK39" s="17">
        <v>0.58779999999999999</v>
      </c>
      <c r="PL39" s="17">
        <v>20</v>
      </c>
      <c r="PM39" s="17">
        <v>19.5122</v>
      </c>
      <c r="PN39" s="17">
        <v>19.5122</v>
      </c>
      <c r="PO39" s="17">
        <v>0.48780000000000001</v>
      </c>
      <c r="PP39" s="17">
        <v>18.38</v>
      </c>
      <c r="PQ39" s="17">
        <v>17.560980000000001</v>
      </c>
      <c r="PR39" s="17">
        <v>17.560980000000001</v>
      </c>
      <c r="PS39" s="17">
        <v>0.81901999999999997</v>
      </c>
      <c r="PT39" s="17">
        <v>3.5</v>
      </c>
      <c r="PU39" s="17">
        <v>3.5</v>
      </c>
      <c r="PV39" s="17">
        <v>3.5</v>
      </c>
      <c r="PW39" s="17">
        <v>0</v>
      </c>
      <c r="PX39" s="17">
        <v>18.7</v>
      </c>
      <c r="PY39" s="17">
        <v>18.2439</v>
      </c>
      <c r="PZ39" s="17">
        <v>18.2439</v>
      </c>
      <c r="QA39" s="17">
        <v>0.45610000000000001</v>
      </c>
      <c r="QB39" s="17">
        <v>6.7</v>
      </c>
      <c r="QC39" s="17">
        <v>11.4</v>
      </c>
      <c r="QD39" s="17">
        <v>13.525</v>
      </c>
      <c r="QE39" s="17">
        <v>-6.8250000000000002</v>
      </c>
      <c r="QF39" s="17">
        <v>8.4</v>
      </c>
      <c r="QG39" s="17">
        <v>6.6</v>
      </c>
      <c r="QH39" s="17">
        <v>16.795000000000002</v>
      </c>
      <c r="QI39" s="17">
        <v>-8.3949999999999996</v>
      </c>
      <c r="QJ39" s="17">
        <v>30.1</v>
      </c>
      <c r="QK39" s="17">
        <v>21.8</v>
      </c>
      <c r="QL39" s="17">
        <v>20.559000000000001</v>
      </c>
      <c r="QM39" s="17">
        <v>9.5410000000000004</v>
      </c>
      <c r="QN39" s="17">
        <v>87.5</v>
      </c>
      <c r="QO39" s="17">
        <v>66.7</v>
      </c>
      <c r="QP39" s="17">
        <v>66.036000000000001</v>
      </c>
      <c r="QQ39" s="17">
        <v>21.463999999999999</v>
      </c>
      <c r="QR39" s="17">
        <v>4.4000000000000004</v>
      </c>
      <c r="QS39" s="17">
        <v>4.2</v>
      </c>
      <c r="QT39" s="17">
        <v>4.2</v>
      </c>
      <c r="QU39" s="17">
        <v>0.2</v>
      </c>
      <c r="QV39" s="17">
        <v>2.2000000000000002</v>
      </c>
      <c r="QW39" s="17">
        <v>2.4</v>
      </c>
      <c r="QX39" s="17">
        <v>2.4</v>
      </c>
      <c r="QY39" s="17">
        <v>-0.2</v>
      </c>
      <c r="QZ39" s="17">
        <v>2.2999999999999998</v>
      </c>
      <c r="RA39" s="17">
        <v>2.4</v>
      </c>
      <c r="RB39" s="17">
        <v>2.4</v>
      </c>
      <c r="RC39" s="17">
        <v>-0.1</v>
      </c>
      <c r="RD39" s="17">
        <v>2.5</v>
      </c>
      <c r="RE39" s="17">
        <v>2.8</v>
      </c>
      <c r="RF39" s="17">
        <v>2.8</v>
      </c>
      <c r="RG39" s="17">
        <v>-0.3</v>
      </c>
      <c r="RH39" s="17">
        <v>15.3</v>
      </c>
      <c r="RI39" s="17">
        <v>16.728000000000002</v>
      </c>
      <c r="RJ39" s="17">
        <v>16.728000000000002</v>
      </c>
      <c r="RK39" s="17">
        <v>-1.4279999999999999</v>
      </c>
      <c r="RL39" s="17">
        <v>3.5</v>
      </c>
      <c r="RM39" s="17">
        <v>3.6</v>
      </c>
      <c r="RN39" s="17">
        <v>3.6</v>
      </c>
      <c r="RO39" s="17">
        <v>-0.1</v>
      </c>
      <c r="RP39" s="17">
        <v>17.3</v>
      </c>
      <c r="RQ39" s="17">
        <v>16.043980000000001</v>
      </c>
      <c r="RR39" s="17">
        <v>19.869240000000001</v>
      </c>
      <c r="RS39" s="17">
        <v>-2.5692400000000002</v>
      </c>
      <c r="RT39" s="17">
        <v>2</v>
      </c>
      <c r="RU39" s="17">
        <v>2</v>
      </c>
      <c r="RV39" s="17">
        <v>2</v>
      </c>
      <c r="RW39" s="17">
        <v>0</v>
      </c>
      <c r="RX39" s="17"/>
      <c r="RY39" s="17"/>
      <c r="RZ39" s="17"/>
      <c r="SA39" s="17">
        <v>0</v>
      </c>
      <c r="SB39" s="17">
        <v>15</v>
      </c>
      <c r="SC39" s="17">
        <v>12.09756</v>
      </c>
      <c r="SD39" s="17">
        <v>12.09756</v>
      </c>
      <c r="SE39" s="17">
        <v>2.9024399999999999</v>
      </c>
      <c r="SF39" s="17">
        <v>8.3000000000000007</v>
      </c>
      <c r="SG39" s="17">
        <v>9.0519999999999996</v>
      </c>
      <c r="SH39" s="17">
        <v>9.0519999999999996</v>
      </c>
      <c r="SI39" s="17">
        <v>-0.752</v>
      </c>
      <c r="SJ39" s="17">
        <v>20.2</v>
      </c>
      <c r="SK39" s="17">
        <v>19.5122</v>
      </c>
      <c r="SL39" s="17">
        <v>19.5122</v>
      </c>
      <c r="SM39" s="17">
        <v>0.68779999999999997</v>
      </c>
      <c r="SN39" s="17">
        <v>20.3</v>
      </c>
      <c r="SO39" s="17">
        <v>19.5122</v>
      </c>
      <c r="SP39" s="17">
        <v>19.5122</v>
      </c>
      <c r="SQ39" s="17">
        <v>0.78779999999999994</v>
      </c>
      <c r="SR39" s="17">
        <v>20</v>
      </c>
      <c r="SS39" s="17">
        <v>19.317070000000001</v>
      </c>
      <c r="ST39" s="17">
        <v>19.317070000000001</v>
      </c>
      <c r="SU39" s="17">
        <v>0.68293000000000004</v>
      </c>
      <c r="SV39" s="17">
        <v>16.8</v>
      </c>
      <c r="SW39" s="17">
        <v>13.125999999999999</v>
      </c>
      <c r="SX39" s="17">
        <v>13.125999999999999</v>
      </c>
      <c r="SY39" s="17">
        <v>3.6739999999999999</v>
      </c>
      <c r="SZ39" s="17">
        <v>54.2</v>
      </c>
      <c r="TA39" s="17">
        <v>58.064</v>
      </c>
      <c r="TB39" s="17">
        <v>58.064</v>
      </c>
      <c r="TC39" s="17">
        <v>-3.8639999999999999</v>
      </c>
      <c r="TD39" s="17">
        <v>2.4</v>
      </c>
      <c r="TE39" s="17">
        <v>34.277000000000001</v>
      </c>
      <c r="TF39" s="17">
        <v>34.277000000000001</v>
      </c>
      <c r="TG39" s="17">
        <v>-31.876999999999999</v>
      </c>
      <c r="TH39" s="17">
        <v>88.2</v>
      </c>
      <c r="TI39" s="17">
        <v>63</v>
      </c>
      <c r="TJ39" s="17">
        <v>88.23</v>
      </c>
      <c r="TK39" s="17">
        <v>-0.03</v>
      </c>
      <c r="TL39" s="17">
        <v>88.1</v>
      </c>
      <c r="TM39" s="17">
        <v>69</v>
      </c>
      <c r="TN39" s="17">
        <v>76.12</v>
      </c>
      <c r="TO39" s="17">
        <v>11.98</v>
      </c>
      <c r="TP39" s="17">
        <v>13</v>
      </c>
      <c r="TQ39" s="17">
        <v>7.5890000000000004</v>
      </c>
      <c r="TR39" s="17">
        <v>7.5890000000000004</v>
      </c>
      <c r="TS39" s="17">
        <v>5.4109999999999996</v>
      </c>
      <c r="TT39" s="17">
        <v>12.2</v>
      </c>
      <c r="TU39" s="17">
        <v>6.6289999999999996</v>
      </c>
      <c r="TV39" s="17">
        <v>6.6289999999999996</v>
      </c>
      <c r="TW39" s="17">
        <v>5.5709999999999997</v>
      </c>
      <c r="TX39" s="17">
        <v>21</v>
      </c>
      <c r="TY39" s="17">
        <v>18.53659</v>
      </c>
      <c r="TZ39" s="17">
        <v>18.53659</v>
      </c>
      <c r="UA39" s="17">
        <v>2.4634100000000001</v>
      </c>
      <c r="UB39" s="17">
        <v>7</v>
      </c>
      <c r="UC39" s="17">
        <v>5</v>
      </c>
      <c r="UD39" s="17">
        <v>5</v>
      </c>
      <c r="UE39" s="17">
        <v>2</v>
      </c>
      <c r="UF39" s="17">
        <v>7.9</v>
      </c>
      <c r="UG39" s="17">
        <v>7.5</v>
      </c>
      <c r="UH39" s="17">
        <v>7.5</v>
      </c>
      <c r="UI39" s="17">
        <v>0.4</v>
      </c>
      <c r="UJ39" s="17">
        <v>20</v>
      </c>
      <c r="UK39" s="17">
        <v>19.5122</v>
      </c>
      <c r="UL39" s="17">
        <v>19.5122</v>
      </c>
      <c r="UM39" s="17">
        <v>0.48780000000000001</v>
      </c>
      <c r="UN39" s="17">
        <v>20</v>
      </c>
      <c r="UO39" s="17">
        <v>19.5122</v>
      </c>
      <c r="UP39" s="17">
        <v>19.5122</v>
      </c>
      <c r="UQ39" s="17">
        <v>0.48780000000000001</v>
      </c>
      <c r="UR39" s="17">
        <v>10</v>
      </c>
      <c r="US39" s="17">
        <v>10</v>
      </c>
      <c r="UT39" s="17">
        <v>10</v>
      </c>
      <c r="UU39" s="17">
        <v>0</v>
      </c>
      <c r="UV39" s="17">
        <v>0.9</v>
      </c>
      <c r="UW39" s="17">
        <v>10.775</v>
      </c>
      <c r="UX39" s="17">
        <v>10.775</v>
      </c>
      <c r="UY39" s="17">
        <v>-9.875</v>
      </c>
      <c r="UZ39" s="17">
        <v>5.2</v>
      </c>
      <c r="VA39" s="17"/>
      <c r="VB39" s="17">
        <v>8.7330000000000005</v>
      </c>
      <c r="VC39" s="17">
        <v>-3.5329999999999999</v>
      </c>
      <c r="VD39" s="17">
        <v>68.5</v>
      </c>
      <c r="VE39" s="17">
        <v>52.5</v>
      </c>
      <c r="VF39" s="17">
        <v>48.741</v>
      </c>
      <c r="VG39" s="17">
        <v>19.759</v>
      </c>
      <c r="VH39" s="17">
        <v>0.6</v>
      </c>
      <c r="VI39" s="17">
        <v>0.6</v>
      </c>
      <c r="VJ39" s="17">
        <v>0.6</v>
      </c>
      <c r="VK39" s="17">
        <v>0</v>
      </c>
      <c r="VL39" s="17">
        <v>123.8</v>
      </c>
      <c r="VM39" s="17">
        <v>116.1</v>
      </c>
      <c r="VN39" s="17">
        <v>119.306</v>
      </c>
      <c r="VO39" s="17">
        <v>4.4939999999999998</v>
      </c>
      <c r="VP39" s="17">
        <v>130.5</v>
      </c>
      <c r="VQ39" s="17">
        <v>139.6</v>
      </c>
      <c r="VR39" s="17">
        <v>132.36199999999999</v>
      </c>
      <c r="VS39" s="17">
        <v>-1.8620000000000001</v>
      </c>
      <c r="VT39" s="17">
        <v>56</v>
      </c>
      <c r="VU39" s="17">
        <v>38.6</v>
      </c>
      <c r="VV39" s="17">
        <v>42.634999999999998</v>
      </c>
      <c r="VW39" s="17">
        <v>13.365</v>
      </c>
      <c r="VX39" s="17">
        <v>6.1</v>
      </c>
      <c r="VY39" s="17">
        <v>10.135999999999999</v>
      </c>
      <c r="VZ39" s="17">
        <v>10.135999999999999</v>
      </c>
      <c r="WA39" s="17">
        <v>-4.0359999999999996</v>
      </c>
      <c r="WB39" s="17">
        <v>6</v>
      </c>
      <c r="WC39" s="17">
        <v>5.4</v>
      </c>
      <c r="WD39" s="17">
        <v>5.4</v>
      </c>
      <c r="WE39" s="17">
        <v>0.6</v>
      </c>
      <c r="WF39" s="17">
        <v>20</v>
      </c>
      <c r="WG39" s="17">
        <v>19.317070000000001</v>
      </c>
      <c r="WH39" s="17">
        <v>19.317070000000001</v>
      </c>
      <c r="WI39" s="17">
        <v>0.68293000000000004</v>
      </c>
      <c r="WJ39" s="17">
        <v>10.5</v>
      </c>
      <c r="WK39" s="17">
        <v>10.8</v>
      </c>
      <c r="WL39" s="17">
        <v>10.8</v>
      </c>
      <c r="WM39" s="17">
        <v>-0.3</v>
      </c>
      <c r="WN39" s="17">
        <v>15</v>
      </c>
      <c r="WO39" s="17">
        <v>55</v>
      </c>
      <c r="WP39" s="17">
        <v>55</v>
      </c>
      <c r="WQ39" s="17">
        <v>-40</v>
      </c>
      <c r="WR39" s="17">
        <v>35.6</v>
      </c>
      <c r="WS39" s="17"/>
      <c r="WT39" s="17"/>
      <c r="WU39" s="17">
        <v>35.6</v>
      </c>
      <c r="WV39" s="17">
        <v>28.5</v>
      </c>
      <c r="WW39" s="17">
        <v>29.184000000000001</v>
      </c>
      <c r="WX39" s="17">
        <v>29.184000000000001</v>
      </c>
      <c r="WY39" s="17">
        <v>-0.68400000000000005</v>
      </c>
      <c r="WZ39" s="17">
        <v>3.5</v>
      </c>
      <c r="XA39" s="17">
        <v>2.8159999999999998</v>
      </c>
      <c r="XB39" s="17">
        <v>2.8159999999999998</v>
      </c>
      <c r="XC39" s="17">
        <v>0.68400000000000005</v>
      </c>
      <c r="XD39" s="17">
        <v>12.8</v>
      </c>
      <c r="XE39" s="17">
        <v>14</v>
      </c>
      <c r="XF39" s="17">
        <v>14</v>
      </c>
      <c r="XG39" s="17">
        <v>-1.2</v>
      </c>
      <c r="XH39" s="17">
        <v>17.2</v>
      </c>
      <c r="XI39" s="17">
        <v>17</v>
      </c>
      <c r="XJ39" s="17">
        <v>17</v>
      </c>
      <c r="XK39" s="17">
        <v>0.2</v>
      </c>
      <c r="XL39" s="17">
        <v>5.2</v>
      </c>
      <c r="XM39" s="17">
        <v>8.18</v>
      </c>
      <c r="XN39" s="17">
        <v>8.18</v>
      </c>
      <c r="XO39" s="17">
        <v>-2.98</v>
      </c>
    </row>
    <row r="40" spans="1:639" ht="24" customHeight="1" x14ac:dyDescent="0.3">
      <c r="A40" s="1"/>
      <c r="B40" s="18" t="s">
        <v>71</v>
      </c>
      <c r="C40" s="18" t="s">
        <v>677</v>
      </c>
      <c r="D40" s="19">
        <v>0.9</v>
      </c>
      <c r="E40" s="19">
        <v>1.01</v>
      </c>
      <c r="F40" s="19">
        <v>1.01</v>
      </c>
      <c r="G40" s="19">
        <v>-0.11</v>
      </c>
      <c r="H40" s="19">
        <v>1.5</v>
      </c>
      <c r="I40" s="19">
        <v>1.66</v>
      </c>
      <c r="J40" s="19">
        <v>1.66</v>
      </c>
      <c r="K40" s="19">
        <v>-0.16</v>
      </c>
      <c r="L40" s="19">
        <v>4.3</v>
      </c>
      <c r="M40" s="19">
        <v>3.5488499999999998</v>
      </c>
      <c r="N40" s="19">
        <v>3.5488499999999998</v>
      </c>
      <c r="O40" s="19">
        <v>0.75114999999999998</v>
      </c>
      <c r="P40" s="19">
        <v>647.5</v>
      </c>
      <c r="Q40" s="19">
        <v>646.79789000000005</v>
      </c>
      <c r="R40" s="19">
        <v>646.79789000000005</v>
      </c>
      <c r="S40" s="19">
        <v>0.70211000000000001</v>
      </c>
      <c r="T40" s="19">
        <v>219.5</v>
      </c>
      <c r="U40" s="19">
        <v>211.44126</v>
      </c>
      <c r="V40" s="19">
        <v>211.44126</v>
      </c>
      <c r="W40" s="19">
        <v>8.0587400000000002</v>
      </c>
      <c r="X40" s="19"/>
      <c r="Y40" s="19"/>
      <c r="Z40" s="19"/>
      <c r="AA40" s="19">
        <v>0</v>
      </c>
      <c r="AB40" s="19"/>
      <c r="AC40" s="19"/>
      <c r="AD40" s="19"/>
      <c r="AE40" s="19">
        <v>0</v>
      </c>
      <c r="AF40" s="19">
        <v>91.6</v>
      </c>
      <c r="AG40" s="19">
        <v>92.226339999999993</v>
      </c>
      <c r="AH40" s="19">
        <v>92.226339999999993</v>
      </c>
      <c r="AI40" s="19">
        <v>-0.62634000000000001</v>
      </c>
      <c r="AJ40" s="19">
        <v>239.3</v>
      </c>
      <c r="AK40" s="19">
        <v>244.03479999999999</v>
      </c>
      <c r="AL40" s="19">
        <v>244.03479999999999</v>
      </c>
      <c r="AM40" s="19">
        <v>-4.7347999999999999</v>
      </c>
      <c r="AN40" s="19"/>
      <c r="AO40" s="19"/>
      <c r="AP40" s="19"/>
      <c r="AQ40" s="19">
        <v>0</v>
      </c>
      <c r="AR40" s="19"/>
      <c r="AS40" s="19"/>
      <c r="AT40" s="19"/>
      <c r="AU40" s="19">
        <v>0</v>
      </c>
      <c r="AV40" s="19">
        <v>174.9</v>
      </c>
      <c r="AW40" s="19">
        <v>176.22212999999999</v>
      </c>
      <c r="AX40" s="19">
        <v>159.10543000000001</v>
      </c>
      <c r="AY40" s="19">
        <v>15.79457</v>
      </c>
      <c r="AZ40" s="19">
        <v>189.1</v>
      </c>
      <c r="BA40" s="19">
        <v>176.22212999999999</v>
      </c>
      <c r="BB40" s="19">
        <v>159.10543000000001</v>
      </c>
      <c r="BC40" s="19">
        <v>29.99457</v>
      </c>
      <c r="BD40" s="19">
        <v>188.8</v>
      </c>
      <c r="BE40" s="19">
        <v>176.22212999999999</v>
      </c>
      <c r="BF40" s="19">
        <v>159.10543000000001</v>
      </c>
      <c r="BG40" s="19">
        <v>29.694569999999999</v>
      </c>
      <c r="BH40" s="19">
        <v>279</v>
      </c>
      <c r="BI40" s="19">
        <v>264.33319</v>
      </c>
      <c r="BJ40" s="19">
        <v>238.65815000000001</v>
      </c>
      <c r="BK40" s="19">
        <v>40.341850000000001</v>
      </c>
      <c r="BL40" s="19">
        <v>197.8</v>
      </c>
      <c r="BM40" s="19">
        <v>201.97275999999999</v>
      </c>
      <c r="BN40" s="19">
        <v>208.66674</v>
      </c>
      <c r="BO40" s="19">
        <v>-10.86674</v>
      </c>
      <c r="BP40" s="19">
        <v>107.1</v>
      </c>
      <c r="BQ40" s="19">
        <v>100.98638</v>
      </c>
      <c r="BR40" s="19">
        <v>104.33337</v>
      </c>
      <c r="BS40" s="19">
        <v>2.7666300000000001</v>
      </c>
      <c r="BT40" s="19">
        <v>557.9</v>
      </c>
      <c r="BU40" s="19">
        <v>568.29854</v>
      </c>
      <c r="BV40" s="19">
        <v>568.29854</v>
      </c>
      <c r="BW40" s="19">
        <v>-10.398540000000001</v>
      </c>
      <c r="BX40" s="19">
        <v>10.7</v>
      </c>
      <c r="BY40" s="19">
        <v>10.17268</v>
      </c>
      <c r="BZ40" s="19">
        <v>10.17268</v>
      </c>
      <c r="CA40" s="19">
        <v>0.52732000000000001</v>
      </c>
      <c r="CB40" s="19"/>
      <c r="CC40" s="19"/>
      <c r="CD40" s="19"/>
      <c r="CE40" s="19">
        <v>0</v>
      </c>
      <c r="CF40" s="19"/>
      <c r="CG40" s="19"/>
      <c r="CH40" s="19"/>
      <c r="CI40" s="19">
        <v>0</v>
      </c>
      <c r="CJ40" s="19"/>
      <c r="CK40" s="19"/>
      <c r="CL40" s="19"/>
      <c r="CM40" s="19">
        <v>0</v>
      </c>
      <c r="CN40" s="19"/>
      <c r="CO40" s="19"/>
      <c r="CP40" s="19"/>
      <c r="CQ40" s="19">
        <v>0</v>
      </c>
      <c r="CR40" s="19">
        <v>167.8</v>
      </c>
      <c r="CS40" s="19">
        <v>164.70732000000001</v>
      </c>
      <c r="CT40" s="19">
        <v>164.70732000000001</v>
      </c>
      <c r="CU40" s="19">
        <v>3.0926800000000001</v>
      </c>
      <c r="CV40" s="19">
        <v>7.9</v>
      </c>
      <c r="CW40" s="19">
        <v>8.3046600000000002</v>
      </c>
      <c r="CX40" s="19">
        <v>8.3046600000000002</v>
      </c>
      <c r="CY40" s="19">
        <v>-0.40466000000000002</v>
      </c>
      <c r="CZ40" s="19">
        <v>16.3</v>
      </c>
      <c r="DA40" s="19">
        <v>16.873670000000001</v>
      </c>
      <c r="DB40" s="19">
        <v>14.01111</v>
      </c>
      <c r="DC40" s="19">
        <v>2.2888899999999999</v>
      </c>
      <c r="DD40" s="19">
        <v>6.8</v>
      </c>
      <c r="DE40" s="19">
        <v>6.8787000000000003</v>
      </c>
      <c r="DF40" s="19">
        <v>6.8787000000000003</v>
      </c>
      <c r="DG40" s="19">
        <v>-7.8700000000000006E-2</v>
      </c>
      <c r="DH40" s="19">
        <v>5.0999999999999996</v>
      </c>
      <c r="DI40" s="19">
        <v>4.7462</v>
      </c>
      <c r="DJ40" s="19">
        <v>4.7462</v>
      </c>
      <c r="DK40" s="19">
        <v>0.3538</v>
      </c>
      <c r="DL40" s="19">
        <v>91.2</v>
      </c>
      <c r="DM40" s="19">
        <v>83.76379</v>
      </c>
      <c r="DN40" s="19">
        <v>76.172330000000002</v>
      </c>
      <c r="DO40" s="19">
        <v>15.027670000000001</v>
      </c>
      <c r="DP40" s="19">
        <v>7.2</v>
      </c>
      <c r="DQ40" s="19">
        <v>8.9130000000000003</v>
      </c>
      <c r="DR40" s="19">
        <v>8.9130000000000003</v>
      </c>
      <c r="DS40" s="19">
        <v>-1.7130000000000001</v>
      </c>
      <c r="DT40" s="19"/>
      <c r="DU40" s="19"/>
      <c r="DV40" s="19"/>
      <c r="DW40" s="19">
        <v>0</v>
      </c>
      <c r="DX40" s="19"/>
      <c r="DY40" s="19"/>
      <c r="DZ40" s="19"/>
      <c r="EA40" s="19">
        <v>0</v>
      </c>
      <c r="EB40" s="19"/>
      <c r="EC40" s="19"/>
      <c r="ED40" s="19"/>
      <c r="EE40" s="19">
        <v>0</v>
      </c>
      <c r="EF40" s="19">
        <v>55.1</v>
      </c>
      <c r="EG40" s="19">
        <v>54.71837</v>
      </c>
      <c r="EH40" s="19">
        <v>54.71837</v>
      </c>
      <c r="EI40" s="19">
        <v>0.38163000000000002</v>
      </c>
      <c r="EJ40" s="19">
        <v>223.1</v>
      </c>
      <c r="EK40" s="19">
        <v>221.55625000000001</v>
      </c>
      <c r="EL40" s="19">
        <v>221.55625000000001</v>
      </c>
      <c r="EM40" s="19">
        <v>1.54375</v>
      </c>
      <c r="EN40" s="19"/>
      <c r="EO40" s="19"/>
      <c r="EP40" s="19"/>
      <c r="EQ40" s="19">
        <v>0</v>
      </c>
      <c r="ER40" s="19"/>
      <c r="ES40" s="19"/>
      <c r="ET40" s="19"/>
      <c r="EU40" s="19">
        <v>0</v>
      </c>
      <c r="EV40" s="19"/>
      <c r="EW40" s="19"/>
      <c r="EX40" s="19"/>
      <c r="EY40" s="19">
        <v>0</v>
      </c>
      <c r="EZ40" s="19">
        <v>6.5</v>
      </c>
      <c r="FA40" s="19">
        <v>6.39</v>
      </c>
      <c r="FB40" s="19">
        <v>6.39</v>
      </c>
      <c r="FC40" s="19">
        <v>0.11</v>
      </c>
      <c r="FD40" s="19">
        <v>459.8</v>
      </c>
      <c r="FE40" s="19">
        <v>458.87804999999997</v>
      </c>
      <c r="FF40" s="19">
        <v>458.87804999999997</v>
      </c>
      <c r="FG40" s="19">
        <v>0.92195000000000005</v>
      </c>
      <c r="FH40" s="19">
        <v>77.900000000000006</v>
      </c>
      <c r="FI40" s="19">
        <v>69.248570000000001</v>
      </c>
      <c r="FJ40" s="19">
        <v>69.248570000000001</v>
      </c>
      <c r="FK40" s="19">
        <v>8.6514299999999995</v>
      </c>
      <c r="FL40" s="19">
        <v>73.8</v>
      </c>
      <c r="FM40" s="19">
        <v>72.877070000000003</v>
      </c>
      <c r="FN40" s="19"/>
      <c r="FO40" s="19">
        <v>73.8</v>
      </c>
      <c r="FP40" s="19">
        <v>41.9</v>
      </c>
      <c r="FQ40" s="19">
        <v>37.709339999999997</v>
      </c>
      <c r="FR40" s="19">
        <v>37.709339999999997</v>
      </c>
      <c r="FS40" s="19">
        <v>4.1906600000000003</v>
      </c>
      <c r="FT40" s="19">
        <v>18.399999999999999</v>
      </c>
      <c r="FU40" s="19">
        <v>19.28585</v>
      </c>
      <c r="FV40" s="19">
        <v>19.28585</v>
      </c>
      <c r="FW40" s="19">
        <v>-0.88585000000000003</v>
      </c>
      <c r="FX40" s="19">
        <v>19.8</v>
      </c>
      <c r="FY40" s="19">
        <v>19.414629999999999</v>
      </c>
      <c r="FZ40" s="19">
        <v>19.414629999999999</v>
      </c>
      <c r="GA40" s="19">
        <v>0.38536999999999999</v>
      </c>
      <c r="GB40" s="19">
        <v>88</v>
      </c>
      <c r="GC40" s="19">
        <v>87.657560000000004</v>
      </c>
      <c r="GD40" s="19">
        <v>87.657560000000004</v>
      </c>
      <c r="GE40" s="19">
        <v>0.34244000000000002</v>
      </c>
      <c r="GF40" s="19">
        <v>178.7</v>
      </c>
      <c r="GG40" s="19">
        <v>182.61776</v>
      </c>
      <c r="GH40" s="19">
        <v>182.61776</v>
      </c>
      <c r="GI40" s="19">
        <v>-3.9177599999999999</v>
      </c>
      <c r="GJ40" s="19">
        <v>179.3</v>
      </c>
      <c r="GK40" s="19">
        <v>182.61776</v>
      </c>
      <c r="GL40" s="19">
        <v>182.61776</v>
      </c>
      <c r="GM40" s="19">
        <v>-3.3177599999999998</v>
      </c>
      <c r="GN40" s="19">
        <v>181.7</v>
      </c>
      <c r="GO40" s="19">
        <v>182.61776</v>
      </c>
      <c r="GP40" s="19">
        <v>182.61776</v>
      </c>
      <c r="GQ40" s="19">
        <v>-0.91776000000000002</v>
      </c>
      <c r="GR40" s="19">
        <v>109.5</v>
      </c>
      <c r="GS40" s="19">
        <v>110.91316999999999</v>
      </c>
      <c r="GT40" s="19">
        <v>110.91316999999999</v>
      </c>
      <c r="GU40" s="19">
        <v>-1.41317</v>
      </c>
      <c r="GV40" s="19">
        <v>8.1999999999999993</v>
      </c>
      <c r="GW40" s="19">
        <v>8.5903899999999993</v>
      </c>
      <c r="GX40" s="19">
        <v>8.5903899999999993</v>
      </c>
      <c r="GY40" s="19">
        <v>-0.39039000000000001</v>
      </c>
      <c r="GZ40" s="19">
        <v>2.8</v>
      </c>
      <c r="HA40" s="19">
        <v>8.6197900000000001</v>
      </c>
      <c r="HB40" s="19">
        <v>8.6197900000000001</v>
      </c>
      <c r="HC40" s="19">
        <v>-5.8197900000000002</v>
      </c>
      <c r="HD40" s="19">
        <v>45</v>
      </c>
      <c r="HE40" s="19">
        <v>47.26634</v>
      </c>
      <c r="HF40" s="19">
        <v>47.26634</v>
      </c>
      <c r="HG40" s="19">
        <v>-2.26634</v>
      </c>
      <c r="HH40" s="19">
        <v>47.2</v>
      </c>
      <c r="HI40" s="19">
        <v>44.275120000000001</v>
      </c>
      <c r="HJ40" s="19">
        <v>44.275120000000001</v>
      </c>
      <c r="HK40" s="19">
        <v>2.9248799999999999</v>
      </c>
      <c r="HL40" s="19">
        <v>3.8</v>
      </c>
      <c r="HM40" s="19">
        <v>4.0998900000000003</v>
      </c>
      <c r="HN40" s="19">
        <v>4.0998900000000003</v>
      </c>
      <c r="HO40" s="19">
        <v>-0.29988999999999999</v>
      </c>
      <c r="HP40" s="19">
        <v>31.3</v>
      </c>
      <c r="HQ40" s="19">
        <v>31.00404</v>
      </c>
      <c r="HR40" s="19">
        <v>31.00404</v>
      </c>
      <c r="HS40" s="19">
        <v>0.29596</v>
      </c>
      <c r="HT40" s="19">
        <v>140.6</v>
      </c>
      <c r="HU40" s="19">
        <v>159.83036000000001</v>
      </c>
      <c r="HV40" s="19">
        <v>171.54185000000001</v>
      </c>
      <c r="HW40" s="19">
        <v>-30.941849999999999</v>
      </c>
      <c r="HX40" s="19">
        <v>42.9</v>
      </c>
      <c r="HY40" s="19">
        <v>69.551050000000004</v>
      </c>
      <c r="HZ40" s="19">
        <v>83.862449999999995</v>
      </c>
      <c r="IA40" s="19">
        <v>-40.962449999999997</v>
      </c>
      <c r="IB40" s="19"/>
      <c r="IC40" s="19"/>
      <c r="ID40" s="19"/>
      <c r="IE40" s="19">
        <v>0</v>
      </c>
      <c r="IF40" s="19"/>
      <c r="IG40" s="19"/>
      <c r="IH40" s="19"/>
      <c r="II40" s="19">
        <v>0</v>
      </c>
      <c r="IJ40" s="19">
        <v>46.3</v>
      </c>
      <c r="IK40" s="19">
        <v>48.41648</v>
      </c>
      <c r="IL40" s="19">
        <v>48.41648</v>
      </c>
      <c r="IM40" s="19">
        <v>-2.1164800000000001</v>
      </c>
      <c r="IN40" s="19"/>
      <c r="IO40" s="19"/>
      <c r="IP40" s="19"/>
      <c r="IQ40" s="19">
        <v>0</v>
      </c>
      <c r="IR40" s="19"/>
      <c r="IS40" s="19"/>
      <c r="IT40" s="19"/>
      <c r="IU40" s="19">
        <v>0</v>
      </c>
      <c r="IV40" s="19"/>
      <c r="IW40" s="19"/>
      <c r="IX40" s="19"/>
      <c r="IY40" s="19">
        <v>0</v>
      </c>
      <c r="IZ40" s="19">
        <v>132.6</v>
      </c>
      <c r="JA40" s="19">
        <v>133.35676000000001</v>
      </c>
      <c r="JB40" s="19">
        <v>115.80476</v>
      </c>
      <c r="JC40" s="19">
        <v>16.79524</v>
      </c>
      <c r="JD40" s="19"/>
      <c r="JE40" s="19"/>
      <c r="JF40" s="19"/>
      <c r="JG40" s="19">
        <v>0</v>
      </c>
      <c r="JH40" s="19">
        <v>161.69999999999999</v>
      </c>
      <c r="JI40" s="19">
        <v>170.56483</v>
      </c>
      <c r="JJ40" s="19"/>
      <c r="JK40" s="19">
        <v>161.69999999999999</v>
      </c>
      <c r="JL40" s="19"/>
      <c r="JM40" s="19"/>
      <c r="JN40" s="19"/>
      <c r="JO40" s="19">
        <v>0</v>
      </c>
      <c r="JP40" s="19"/>
      <c r="JQ40" s="19"/>
      <c r="JR40" s="19"/>
      <c r="JS40" s="19">
        <v>0</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v>105.4</v>
      </c>
      <c r="KO40" s="19">
        <v>101.44817</v>
      </c>
      <c r="KP40" s="19">
        <v>114.90731</v>
      </c>
      <c r="KQ40" s="19">
        <v>-9.5073100000000004</v>
      </c>
      <c r="KR40" s="19"/>
      <c r="KS40" s="19"/>
      <c r="KT40" s="19"/>
      <c r="KU40" s="19">
        <v>0</v>
      </c>
      <c r="KV40" s="19"/>
      <c r="KW40" s="19"/>
      <c r="KX40" s="19"/>
      <c r="KY40" s="19">
        <v>0</v>
      </c>
      <c r="KZ40" s="19">
        <v>240</v>
      </c>
      <c r="LA40" s="19">
        <v>179.23534000000001</v>
      </c>
      <c r="LB40" s="19">
        <v>223.98014000000001</v>
      </c>
      <c r="LC40" s="19">
        <v>16.019860000000001</v>
      </c>
      <c r="LD40" s="19">
        <v>133.4</v>
      </c>
      <c r="LE40" s="19">
        <v>133.67995999999999</v>
      </c>
      <c r="LF40" s="19">
        <v>133.67995999999999</v>
      </c>
      <c r="LG40" s="19">
        <v>-0.27995999999999999</v>
      </c>
      <c r="LH40" s="19">
        <v>63.9</v>
      </c>
      <c r="LI40" s="19">
        <v>67.461460000000002</v>
      </c>
      <c r="LJ40" s="19">
        <v>67.461460000000002</v>
      </c>
      <c r="LK40" s="19">
        <v>-3.5614599999999998</v>
      </c>
      <c r="LL40" s="19">
        <v>80.5</v>
      </c>
      <c r="LM40" s="19">
        <v>78.567999999999998</v>
      </c>
      <c r="LN40" s="19">
        <v>78.567999999999998</v>
      </c>
      <c r="LO40" s="19">
        <v>1.9319999999999999</v>
      </c>
      <c r="LP40" s="19">
        <v>30.7</v>
      </c>
      <c r="LQ40" s="19">
        <v>30.097560000000001</v>
      </c>
      <c r="LR40" s="19">
        <v>30.097560000000001</v>
      </c>
      <c r="LS40" s="19">
        <v>0.60243999999999998</v>
      </c>
      <c r="LT40" s="19"/>
      <c r="LU40" s="19"/>
      <c r="LV40" s="19"/>
      <c r="LW40" s="19">
        <v>0</v>
      </c>
      <c r="LX40" s="19"/>
      <c r="LY40" s="19"/>
      <c r="LZ40" s="19"/>
      <c r="MA40" s="19">
        <v>0</v>
      </c>
      <c r="MB40" s="19"/>
      <c r="MC40" s="19"/>
      <c r="MD40" s="19"/>
      <c r="ME40" s="19">
        <v>0</v>
      </c>
      <c r="MF40" s="19">
        <v>142.1</v>
      </c>
      <c r="MG40" s="19">
        <v>144.96619000000001</v>
      </c>
      <c r="MH40" s="19">
        <v>144.96619000000001</v>
      </c>
      <c r="MI40" s="19">
        <v>-2.86619</v>
      </c>
      <c r="MJ40" s="19">
        <v>141</v>
      </c>
      <c r="MK40" s="19">
        <v>144.96619000000001</v>
      </c>
      <c r="ML40" s="19">
        <v>144.96619000000001</v>
      </c>
      <c r="MM40" s="19">
        <v>-3.9661900000000001</v>
      </c>
      <c r="MN40" s="19">
        <v>146.30000000000001</v>
      </c>
      <c r="MO40" s="19">
        <v>144.96619000000001</v>
      </c>
      <c r="MP40" s="19">
        <v>144.96619000000001</v>
      </c>
      <c r="MQ40" s="19">
        <v>1.3338099999999999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0.2</v>
      </c>
      <c r="NU40" s="19">
        <v>0.39800000000000002</v>
      </c>
      <c r="NV40" s="19">
        <v>0.39800000000000002</v>
      </c>
      <c r="NW40" s="19">
        <v>-0.19800000000000001</v>
      </c>
      <c r="NX40" s="19">
        <v>108.1</v>
      </c>
      <c r="NY40" s="19">
        <v>93.5</v>
      </c>
      <c r="NZ40" s="19">
        <v>90.775000000000006</v>
      </c>
      <c r="OA40" s="19">
        <v>17.324999999999999</v>
      </c>
      <c r="OB40" s="19">
        <v>17.100000000000001</v>
      </c>
      <c r="OC40" s="19">
        <v>30.937999999999999</v>
      </c>
      <c r="OD40" s="19">
        <v>30.937999999999999</v>
      </c>
      <c r="OE40" s="19">
        <v>-13.837999999999999</v>
      </c>
      <c r="OF40" s="19">
        <v>0.1</v>
      </c>
      <c r="OG40" s="19">
        <v>10.464</v>
      </c>
      <c r="OH40" s="19">
        <v>10.464</v>
      </c>
      <c r="OI40" s="19">
        <v>-10.364000000000001</v>
      </c>
      <c r="OJ40" s="19">
        <v>0.1</v>
      </c>
      <c r="OK40" s="19">
        <v>0.1</v>
      </c>
      <c r="OL40" s="19">
        <v>0.1</v>
      </c>
      <c r="OM40" s="19">
        <v>0</v>
      </c>
      <c r="ON40" s="19">
        <v>20</v>
      </c>
      <c r="OO40" s="19">
        <v>17.560980000000001</v>
      </c>
      <c r="OP40" s="19">
        <v>17.560980000000001</v>
      </c>
      <c r="OQ40" s="19">
        <v>2.4390200000000002</v>
      </c>
      <c r="OR40" s="19">
        <v>9.9</v>
      </c>
      <c r="OS40" s="19">
        <v>9.9830000000000005</v>
      </c>
      <c r="OT40" s="19">
        <v>9.9830000000000005</v>
      </c>
      <c r="OU40" s="19">
        <v>-8.3000000000000004E-2</v>
      </c>
      <c r="OV40" s="19">
        <v>5.4</v>
      </c>
      <c r="OW40" s="19">
        <v>5.67</v>
      </c>
      <c r="OX40" s="19">
        <v>5.67</v>
      </c>
      <c r="OY40" s="19">
        <v>-0.27</v>
      </c>
      <c r="OZ40" s="19">
        <v>3.5</v>
      </c>
      <c r="PA40" s="19">
        <v>3.6</v>
      </c>
      <c r="PB40" s="19">
        <v>3.6</v>
      </c>
      <c r="PC40" s="19">
        <v>-0.1</v>
      </c>
      <c r="PD40" s="19">
        <v>5.0999999999999996</v>
      </c>
      <c r="PE40" s="19">
        <v>5</v>
      </c>
      <c r="PF40" s="19">
        <v>5</v>
      </c>
      <c r="PG40" s="19">
        <v>0.1</v>
      </c>
      <c r="PH40" s="19">
        <v>20.2</v>
      </c>
      <c r="PI40" s="19">
        <v>19.5122</v>
      </c>
      <c r="PJ40" s="19">
        <v>19.5122</v>
      </c>
      <c r="PK40" s="19">
        <v>0.68779999999999997</v>
      </c>
      <c r="PL40" s="19">
        <v>20</v>
      </c>
      <c r="PM40" s="19">
        <v>19.5122</v>
      </c>
      <c r="PN40" s="19">
        <v>19.5122</v>
      </c>
      <c r="PO40" s="19">
        <v>0.48780000000000001</v>
      </c>
      <c r="PP40" s="19">
        <v>18.38</v>
      </c>
      <c r="PQ40" s="19">
        <v>17.560980000000001</v>
      </c>
      <c r="PR40" s="19">
        <v>17.560980000000001</v>
      </c>
      <c r="PS40" s="19">
        <v>0.81901999999999997</v>
      </c>
      <c r="PT40" s="19">
        <v>3.4</v>
      </c>
      <c r="PU40" s="19">
        <v>3.5</v>
      </c>
      <c r="PV40" s="19">
        <v>3.5</v>
      </c>
      <c r="PW40" s="19">
        <v>-0.1</v>
      </c>
      <c r="PX40" s="19">
        <v>18.7</v>
      </c>
      <c r="PY40" s="19">
        <v>18.2439</v>
      </c>
      <c r="PZ40" s="19">
        <v>18.2439</v>
      </c>
      <c r="QA40" s="19">
        <v>0.45610000000000001</v>
      </c>
      <c r="QB40" s="19">
        <v>4.0999999999999996</v>
      </c>
      <c r="QC40" s="19">
        <v>11.1</v>
      </c>
      <c r="QD40" s="19">
        <v>9.9359999999999999</v>
      </c>
      <c r="QE40" s="19">
        <v>-5.8360000000000003</v>
      </c>
      <c r="QF40" s="19">
        <v>5</v>
      </c>
      <c r="QG40" s="19">
        <v>5.6</v>
      </c>
      <c r="QH40" s="19">
        <v>13.000999999999999</v>
      </c>
      <c r="QI40" s="19">
        <v>-8.0009999999999994</v>
      </c>
      <c r="QJ40" s="19">
        <v>30</v>
      </c>
      <c r="QK40" s="19">
        <v>21.9</v>
      </c>
      <c r="QL40" s="19">
        <v>20.876000000000001</v>
      </c>
      <c r="QM40" s="19">
        <v>9.1240000000000006</v>
      </c>
      <c r="QN40" s="19">
        <v>85.9</v>
      </c>
      <c r="QO40" s="19">
        <v>67.900000000000006</v>
      </c>
      <c r="QP40" s="19">
        <v>67.221999999999994</v>
      </c>
      <c r="QQ40" s="19">
        <v>18.678000000000001</v>
      </c>
      <c r="QR40" s="19">
        <v>4.4000000000000004</v>
      </c>
      <c r="QS40" s="19">
        <v>4.2</v>
      </c>
      <c r="QT40" s="19">
        <v>4.2</v>
      </c>
      <c r="QU40" s="19">
        <v>0.2</v>
      </c>
      <c r="QV40" s="19">
        <v>2.2000000000000002</v>
      </c>
      <c r="QW40" s="19">
        <v>2.4</v>
      </c>
      <c r="QX40" s="19">
        <v>2.4</v>
      </c>
      <c r="QY40" s="19">
        <v>-0.2</v>
      </c>
      <c r="QZ40" s="19">
        <v>2.2999999999999998</v>
      </c>
      <c r="RA40" s="19">
        <v>2.4</v>
      </c>
      <c r="RB40" s="19">
        <v>2.4</v>
      </c>
      <c r="RC40" s="19">
        <v>-0.1</v>
      </c>
      <c r="RD40" s="19">
        <v>2.5</v>
      </c>
      <c r="RE40" s="19">
        <v>2.8</v>
      </c>
      <c r="RF40" s="19">
        <v>2.8</v>
      </c>
      <c r="RG40" s="19">
        <v>-0.3</v>
      </c>
      <c r="RH40" s="19">
        <v>5.9</v>
      </c>
      <c r="RI40" s="19">
        <v>15.016999999999999</v>
      </c>
      <c r="RJ40" s="19">
        <v>15.016999999999999</v>
      </c>
      <c r="RK40" s="19">
        <v>-9.1170000000000009</v>
      </c>
      <c r="RL40" s="19">
        <v>3.5</v>
      </c>
      <c r="RM40" s="19">
        <v>3.6</v>
      </c>
      <c r="RN40" s="19">
        <v>3.6</v>
      </c>
      <c r="RO40" s="19">
        <v>-0.1</v>
      </c>
      <c r="RP40" s="19">
        <v>14.1</v>
      </c>
      <c r="RQ40" s="19">
        <v>16.166170000000001</v>
      </c>
      <c r="RR40" s="19">
        <v>19.492660000000001</v>
      </c>
      <c r="RS40" s="19">
        <v>-5.3926600000000002</v>
      </c>
      <c r="RT40" s="19">
        <v>2</v>
      </c>
      <c r="RU40" s="19">
        <v>2</v>
      </c>
      <c r="RV40" s="19">
        <v>2</v>
      </c>
      <c r="RW40" s="19">
        <v>0</v>
      </c>
      <c r="RX40" s="19"/>
      <c r="RY40" s="19"/>
      <c r="RZ40" s="19"/>
      <c r="SA40" s="19">
        <v>0</v>
      </c>
      <c r="SB40" s="19">
        <v>15</v>
      </c>
      <c r="SC40" s="19">
        <v>12.09756</v>
      </c>
      <c r="SD40" s="19">
        <v>12.09756</v>
      </c>
      <c r="SE40" s="19">
        <v>2.9024399999999999</v>
      </c>
      <c r="SF40" s="19">
        <v>8.3000000000000007</v>
      </c>
      <c r="SG40" s="19">
        <v>9.0519999999999996</v>
      </c>
      <c r="SH40" s="19">
        <v>9.0519999999999996</v>
      </c>
      <c r="SI40" s="19">
        <v>-0.752</v>
      </c>
      <c r="SJ40" s="19">
        <v>20.2</v>
      </c>
      <c r="SK40" s="19">
        <v>19.5122</v>
      </c>
      <c r="SL40" s="19">
        <v>19.5122</v>
      </c>
      <c r="SM40" s="19">
        <v>0.68779999999999997</v>
      </c>
      <c r="SN40" s="19">
        <v>20.399999999999999</v>
      </c>
      <c r="SO40" s="19">
        <v>19.5122</v>
      </c>
      <c r="SP40" s="19">
        <v>19.5122</v>
      </c>
      <c r="SQ40" s="19">
        <v>0.88780000000000003</v>
      </c>
      <c r="SR40" s="19">
        <v>20</v>
      </c>
      <c r="SS40" s="19">
        <v>19.317070000000001</v>
      </c>
      <c r="ST40" s="19">
        <v>19.317070000000001</v>
      </c>
      <c r="SU40" s="19">
        <v>0.68293000000000004</v>
      </c>
      <c r="SV40" s="19">
        <v>15.5</v>
      </c>
      <c r="SW40" s="19">
        <v>12.818</v>
      </c>
      <c r="SX40" s="19">
        <v>12.818</v>
      </c>
      <c r="SY40" s="19">
        <v>2.6819999999999999</v>
      </c>
      <c r="SZ40" s="19">
        <v>57.2</v>
      </c>
      <c r="TA40" s="19">
        <v>58.9</v>
      </c>
      <c r="TB40" s="19">
        <v>58.9</v>
      </c>
      <c r="TC40" s="19">
        <v>-1.7</v>
      </c>
      <c r="TD40" s="19">
        <v>2</v>
      </c>
      <c r="TE40" s="19">
        <v>22.707999999999998</v>
      </c>
      <c r="TF40" s="19">
        <v>22.707999999999998</v>
      </c>
      <c r="TG40" s="19">
        <v>-20.707999999999998</v>
      </c>
      <c r="TH40" s="19">
        <v>89.4</v>
      </c>
      <c r="TI40" s="19">
        <v>60.5</v>
      </c>
      <c r="TJ40" s="19">
        <v>88.23</v>
      </c>
      <c r="TK40" s="19">
        <v>1.17</v>
      </c>
      <c r="TL40" s="19">
        <v>86.8</v>
      </c>
      <c r="TM40" s="19">
        <v>68.3</v>
      </c>
      <c r="TN40" s="19">
        <v>76.12</v>
      </c>
      <c r="TO40" s="19">
        <v>10.68</v>
      </c>
      <c r="TP40" s="19">
        <v>11.7</v>
      </c>
      <c r="TQ40" s="19">
        <v>7.2830000000000004</v>
      </c>
      <c r="TR40" s="19">
        <v>7.2830000000000004</v>
      </c>
      <c r="TS40" s="19">
        <v>4.4169999999999998</v>
      </c>
      <c r="TT40" s="19">
        <v>13.2</v>
      </c>
      <c r="TU40" s="19">
        <v>6.53</v>
      </c>
      <c r="TV40" s="19">
        <v>6.53</v>
      </c>
      <c r="TW40" s="19">
        <v>6.67</v>
      </c>
      <c r="TX40" s="19">
        <v>21</v>
      </c>
      <c r="TY40" s="19">
        <v>18.53659</v>
      </c>
      <c r="TZ40" s="19">
        <v>18.53659</v>
      </c>
      <c r="UA40" s="19">
        <v>2.4634100000000001</v>
      </c>
      <c r="UB40" s="19">
        <v>6.9</v>
      </c>
      <c r="UC40" s="19">
        <v>5</v>
      </c>
      <c r="UD40" s="19">
        <v>5</v>
      </c>
      <c r="UE40" s="19">
        <v>1.9</v>
      </c>
      <c r="UF40" s="19">
        <v>7.9</v>
      </c>
      <c r="UG40" s="19">
        <v>7.5</v>
      </c>
      <c r="UH40" s="19">
        <v>7.5</v>
      </c>
      <c r="UI40" s="19">
        <v>0.4</v>
      </c>
      <c r="UJ40" s="19">
        <v>20</v>
      </c>
      <c r="UK40" s="19">
        <v>19.5122</v>
      </c>
      <c r="UL40" s="19">
        <v>19.5122</v>
      </c>
      <c r="UM40" s="19">
        <v>0.48780000000000001</v>
      </c>
      <c r="UN40" s="19">
        <v>20</v>
      </c>
      <c r="UO40" s="19">
        <v>19.5122</v>
      </c>
      <c r="UP40" s="19">
        <v>19.5122</v>
      </c>
      <c r="UQ40" s="19">
        <v>0.48780000000000001</v>
      </c>
      <c r="UR40" s="19">
        <v>10</v>
      </c>
      <c r="US40" s="19">
        <v>10</v>
      </c>
      <c r="UT40" s="19">
        <v>10</v>
      </c>
      <c r="UU40" s="19">
        <v>0</v>
      </c>
      <c r="UV40" s="19">
        <v>0</v>
      </c>
      <c r="UW40" s="19">
        <v>9.8320000000000007</v>
      </c>
      <c r="UX40" s="19">
        <v>9.8320000000000007</v>
      </c>
      <c r="UY40" s="19">
        <v>-9.8320000000000007</v>
      </c>
      <c r="UZ40" s="19">
        <v>4.4000000000000004</v>
      </c>
      <c r="VA40" s="19"/>
      <c r="VB40" s="19">
        <v>7.944</v>
      </c>
      <c r="VC40" s="19">
        <v>-3.544</v>
      </c>
      <c r="VD40" s="19">
        <v>21.1</v>
      </c>
      <c r="VE40" s="19">
        <v>37.5</v>
      </c>
      <c r="VF40" s="19">
        <v>70.918999999999997</v>
      </c>
      <c r="VG40" s="19">
        <v>-49.819000000000003</v>
      </c>
      <c r="VH40" s="19">
        <v>0.6</v>
      </c>
      <c r="VI40" s="19">
        <v>0.6</v>
      </c>
      <c r="VJ40" s="19">
        <v>0.6</v>
      </c>
      <c r="VK40" s="19">
        <v>0</v>
      </c>
      <c r="VL40" s="19">
        <v>124.2</v>
      </c>
      <c r="VM40" s="19">
        <v>117.2</v>
      </c>
      <c r="VN40" s="19">
        <v>120.777</v>
      </c>
      <c r="VO40" s="19">
        <v>3.423</v>
      </c>
      <c r="VP40" s="19">
        <v>120.7</v>
      </c>
      <c r="VQ40" s="19">
        <v>142</v>
      </c>
      <c r="VR40" s="19">
        <v>139.452</v>
      </c>
      <c r="VS40" s="19">
        <v>-18.751999999999999</v>
      </c>
      <c r="VT40" s="19">
        <v>22.2</v>
      </c>
      <c r="VU40" s="19">
        <v>24.6</v>
      </c>
      <c r="VV40" s="19">
        <v>56.128999999999998</v>
      </c>
      <c r="VW40" s="19">
        <v>-33.929000000000002</v>
      </c>
      <c r="VX40" s="19">
        <v>6.8</v>
      </c>
      <c r="VY40" s="19">
        <v>8.3330000000000002</v>
      </c>
      <c r="VZ40" s="19">
        <v>8.3330000000000002</v>
      </c>
      <c r="WA40" s="19">
        <v>-1.5329999999999999</v>
      </c>
      <c r="WB40" s="19">
        <v>6</v>
      </c>
      <c r="WC40" s="19">
        <v>5.4</v>
      </c>
      <c r="WD40" s="19">
        <v>5.4</v>
      </c>
      <c r="WE40" s="19">
        <v>0.6</v>
      </c>
      <c r="WF40" s="19">
        <v>20</v>
      </c>
      <c r="WG40" s="19">
        <v>19.317070000000001</v>
      </c>
      <c r="WH40" s="19">
        <v>19.317070000000001</v>
      </c>
      <c r="WI40" s="19">
        <v>0.68293000000000004</v>
      </c>
      <c r="WJ40" s="19">
        <v>10.199999999999999</v>
      </c>
      <c r="WK40" s="19">
        <v>10.8</v>
      </c>
      <c r="WL40" s="19">
        <v>10.8</v>
      </c>
      <c r="WM40" s="19">
        <v>-0.6</v>
      </c>
      <c r="WN40" s="19">
        <v>15</v>
      </c>
      <c r="WO40" s="19">
        <v>55</v>
      </c>
      <c r="WP40" s="19">
        <v>55</v>
      </c>
      <c r="WQ40" s="19">
        <v>-40</v>
      </c>
      <c r="WR40" s="19">
        <v>35.700000000000003</v>
      </c>
      <c r="WS40" s="19"/>
      <c r="WT40" s="19"/>
      <c r="WU40" s="19">
        <v>35.700000000000003</v>
      </c>
      <c r="WV40" s="19">
        <v>28.1</v>
      </c>
      <c r="WW40" s="19">
        <v>29.184000000000001</v>
      </c>
      <c r="WX40" s="19">
        <v>29.184000000000001</v>
      </c>
      <c r="WY40" s="19">
        <v>-1.0840000000000001</v>
      </c>
      <c r="WZ40" s="19">
        <v>3.5</v>
      </c>
      <c r="XA40" s="19">
        <v>2.8159999999999998</v>
      </c>
      <c r="XB40" s="19">
        <v>2.8159999999999998</v>
      </c>
      <c r="XC40" s="19">
        <v>0.68400000000000005</v>
      </c>
      <c r="XD40" s="19">
        <v>14</v>
      </c>
      <c r="XE40" s="19">
        <v>14</v>
      </c>
      <c r="XF40" s="19">
        <v>14</v>
      </c>
      <c r="XG40" s="19">
        <v>0</v>
      </c>
      <c r="XH40" s="19">
        <v>17</v>
      </c>
      <c r="XI40" s="19">
        <v>17</v>
      </c>
      <c r="XJ40" s="19">
        <v>17</v>
      </c>
      <c r="XK40" s="19">
        <v>0</v>
      </c>
      <c r="XL40" s="19">
        <v>5.2</v>
      </c>
      <c r="XM40" s="19">
        <v>8.18</v>
      </c>
      <c r="XN40" s="19">
        <v>8.18</v>
      </c>
      <c r="XO40" s="19">
        <v>-2.98</v>
      </c>
    </row>
    <row r="41" spans="1:639" ht="24" customHeight="1" x14ac:dyDescent="0.3">
      <c r="A41" s="1"/>
      <c r="B41" s="13" t="s">
        <v>71</v>
      </c>
      <c r="C41" s="13" t="s">
        <v>678</v>
      </c>
      <c r="D41" s="14">
        <v>1</v>
      </c>
      <c r="E41" s="14">
        <v>1.01</v>
      </c>
      <c r="F41" s="14">
        <v>1.01</v>
      </c>
      <c r="G41" s="14">
        <v>-0.01</v>
      </c>
      <c r="H41" s="14">
        <v>1.5</v>
      </c>
      <c r="I41" s="14">
        <v>1.66</v>
      </c>
      <c r="J41" s="14">
        <v>1.66</v>
      </c>
      <c r="K41" s="14">
        <v>-0.16</v>
      </c>
      <c r="L41" s="14">
        <v>4.3</v>
      </c>
      <c r="M41" s="14">
        <v>3.5488499999999998</v>
      </c>
      <c r="N41" s="14">
        <v>3.5488499999999998</v>
      </c>
      <c r="O41" s="14">
        <v>0.75114999999999998</v>
      </c>
      <c r="P41" s="14">
        <v>649</v>
      </c>
      <c r="Q41" s="14">
        <v>646.79789000000005</v>
      </c>
      <c r="R41" s="14">
        <v>646.79789000000005</v>
      </c>
      <c r="S41" s="14">
        <v>2.2021099999999998</v>
      </c>
      <c r="T41" s="14">
        <v>219.8</v>
      </c>
      <c r="U41" s="14">
        <v>211.44126</v>
      </c>
      <c r="V41" s="14">
        <v>211.44126</v>
      </c>
      <c r="W41" s="14">
        <v>8.3587399999999992</v>
      </c>
      <c r="X41" s="14"/>
      <c r="Y41" s="14"/>
      <c r="Z41" s="14"/>
      <c r="AA41" s="14">
        <v>0</v>
      </c>
      <c r="AB41" s="14"/>
      <c r="AC41" s="14"/>
      <c r="AD41" s="14"/>
      <c r="AE41" s="14">
        <v>0</v>
      </c>
      <c r="AF41" s="14">
        <v>90.2</v>
      </c>
      <c r="AG41" s="14">
        <v>92.226339999999993</v>
      </c>
      <c r="AH41" s="14">
        <v>92.226339999999993</v>
      </c>
      <c r="AI41" s="14">
        <v>-2.0263399999999998</v>
      </c>
      <c r="AJ41" s="14">
        <v>239</v>
      </c>
      <c r="AK41" s="14">
        <v>244.03479999999999</v>
      </c>
      <c r="AL41" s="14">
        <v>244.03479999999999</v>
      </c>
      <c r="AM41" s="14">
        <v>-5.0347999999999997</v>
      </c>
      <c r="AN41" s="14"/>
      <c r="AO41" s="14"/>
      <c r="AP41" s="14"/>
      <c r="AQ41" s="14">
        <v>0</v>
      </c>
      <c r="AR41" s="14"/>
      <c r="AS41" s="14"/>
      <c r="AT41" s="14"/>
      <c r="AU41" s="14">
        <v>0</v>
      </c>
      <c r="AV41" s="14">
        <v>176</v>
      </c>
      <c r="AW41" s="14">
        <v>176.22212999999999</v>
      </c>
      <c r="AX41" s="14">
        <v>168.44445999999999</v>
      </c>
      <c r="AY41" s="14">
        <v>7.5555399999999997</v>
      </c>
      <c r="AZ41" s="14">
        <v>188.5</v>
      </c>
      <c r="BA41" s="14">
        <v>176.22212999999999</v>
      </c>
      <c r="BB41" s="14">
        <v>168.44445999999999</v>
      </c>
      <c r="BC41" s="14">
        <v>20.055540000000001</v>
      </c>
      <c r="BD41" s="14">
        <v>189.2</v>
      </c>
      <c r="BE41" s="14">
        <v>176.22212999999999</v>
      </c>
      <c r="BF41" s="14">
        <v>168.44445999999999</v>
      </c>
      <c r="BG41" s="14">
        <v>20.75554</v>
      </c>
      <c r="BH41" s="14">
        <v>268.60000000000002</v>
      </c>
      <c r="BI41" s="14">
        <v>264.33319</v>
      </c>
      <c r="BJ41" s="14">
        <v>252.66669999999999</v>
      </c>
      <c r="BK41" s="14">
        <v>15.933299999999999</v>
      </c>
      <c r="BL41" s="14">
        <v>200.1</v>
      </c>
      <c r="BM41" s="14">
        <v>204.06574000000001</v>
      </c>
      <c r="BN41" s="14">
        <v>208.66674</v>
      </c>
      <c r="BO41" s="14">
        <v>-8.5667399999999994</v>
      </c>
      <c r="BP41" s="14">
        <v>106.8</v>
      </c>
      <c r="BQ41" s="14">
        <v>102.03287</v>
      </c>
      <c r="BR41" s="14">
        <v>104.33337</v>
      </c>
      <c r="BS41" s="14">
        <v>2.4666299999999999</v>
      </c>
      <c r="BT41" s="14">
        <v>562.9</v>
      </c>
      <c r="BU41" s="14">
        <v>568.29854</v>
      </c>
      <c r="BV41" s="14">
        <v>568.29854</v>
      </c>
      <c r="BW41" s="14">
        <v>-5.3985399999999997</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167.1</v>
      </c>
      <c r="CS41" s="14">
        <v>164.70732000000001</v>
      </c>
      <c r="CT41" s="14">
        <v>164.70732000000001</v>
      </c>
      <c r="CU41" s="14">
        <v>2.3926799999999999</v>
      </c>
      <c r="CV41" s="14">
        <v>7.8</v>
      </c>
      <c r="CW41" s="14">
        <v>8.3046600000000002</v>
      </c>
      <c r="CX41" s="14">
        <v>8.3046600000000002</v>
      </c>
      <c r="CY41" s="14">
        <v>-0.50466</v>
      </c>
      <c r="CZ41" s="14">
        <v>16.3</v>
      </c>
      <c r="DA41" s="14">
        <v>16.873670000000001</v>
      </c>
      <c r="DB41" s="14">
        <v>16.873670000000001</v>
      </c>
      <c r="DC41" s="14">
        <v>-0.57367000000000001</v>
      </c>
      <c r="DD41" s="14">
        <v>6.8</v>
      </c>
      <c r="DE41" s="14">
        <v>6.8787000000000003</v>
      </c>
      <c r="DF41" s="14">
        <v>6.8787000000000003</v>
      </c>
      <c r="DG41" s="14">
        <v>-7.8700000000000006E-2</v>
      </c>
      <c r="DH41" s="14">
        <v>5.0999999999999996</v>
      </c>
      <c r="DI41" s="14">
        <v>4.7462</v>
      </c>
      <c r="DJ41" s="14">
        <v>4.7462</v>
      </c>
      <c r="DK41" s="14">
        <v>0.3538</v>
      </c>
      <c r="DL41" s="14">
        <v>91</v>
      </c>
      <c r="DM41" s="14">
        <v>100.07576</v>
      </c>
      <c r="DN41" s="14">
        <v>143</v>
      </c>
      <c r="DO41" s="14">
        <v>-52</v>
      </c>
      <c r="DP41" s="14">
        <v>7.2</v>
      </c>
      <c r="DQ41" s="14">
        <v>8.9130000000000003</v>
      </c>
      <c r="DR41" s="14">
        <v>8.9130000000000003</v>
      </c>
      <c r="DS41" s="14">
        <v>-1.7130000000000001</v>
      </c>
      <c r="DT41" s="14"/>
      <c r="DU41" s="14"/>
      <c r="DV41" s="14"/>
      <c r="DW41" s="14">
        <v>0</v>
      </c>
      <c r="DX41" s="14"/>
      <c r="DY41" s="14"/>
      <c r="DZ41" s="14"/>
      <c r="EA41" s="14">
        <v>0</v>
      </c>
      <c r="EB41" s="14"/>
      <c r="EC41" s="14"/>
      <c r="ED41" s="14"/>
      <c r="EE41" s="14">
        <v>0</v>
      </c>
      <c r="EF41" s="14">
        <v>54.9</v>
      </c>
      <c r="EG41" s="14">
        <v>54.71837</v>
      </c>
      <c r="EH41" s="14">
        <v>54.71837</v>
      </c>
      <c r="EI41" s="14">
        <v>0.18163000000000001</v>
      </c>
      <c r="EJ41" s="14">
        <v>222.3</v>
      </c>
      <c r="EK41" s="14">
        <v>221.55625000000001</v>
      </c>
      <c r="EL41" s="14">
        <v>221.55625000000001</v>
      </c>
      <c r="EM41" s="14">
        <v>0.74375000000000002</v>
      </c>
      <c r="EN41" s="14"/>
      <c r="EO41" s="14"/>
      <c r="EP41" s="14"/>
      <c r="EQ41" s="14">
        <v>0</v>
      </c>
      <c r="ER41" s="14"/>
      <c r="ES41" s="14"/>
      <c r="ET41" s="14"/>
      <c r="EU41" s="14">
        <v>0</v>
      </c>
      <c r="EV41" s="14"/>
      <c r="EW41" s="14"/>
      <c r="EX41" s="14"/>
      <c r="EY41" s="14">
        <v>0</v>
      </c>
      <c r="EZ41" s="14">
        <v>6.5</v>
      </c>
      <c r="FA41" s="14">
        <v>6.39</v>
      </c>
      <c r="FB41" s="14">
        <v>6.39</v>
      </c>
      <c r="FC41" s="14">
        <v>0.11</v>
      </c>
      <c r="FD41" s="14">
        <v>459.8</v>
      </c>
      <c r="FE41" s="14">
        <v>458.87804999999997</v>
      </c>
      <c r="FF41" s="14">
        <v>458.87804999999997</v>
      </c>
      <c r="FG41" s="14">
        <v>0.92195000000000005</v>
      </c>
      <c r="FH41" s="14">
        <v>78.3</v>
      </c>
      <c r="FI41" s="14">
        <v>69.248570000000001</v>
      </c>
      <c r="FJ41" s="14">
        <v>69.248570000000001</v>
      </c>
      <c r="FK41" s="14">
        <v>9.0514299999999999</v>
      </c>
      <c r="FL41" s="14">
        <v>73.099999999999994</v>
      </c>
      <c r="FM41" s="14">
        <v>72.877070000000003</v>
      </c>
      <c r="FN41" s="14"/>
      <c r="FO41" s="14">
        <v>73.099999999999994</v>
      </c>
      <c r="FP41" s="14">
        <v>42</v>
      </c>
      <c r="FQ41" s="14">
        <v>37.709339999999997</v>
      </c>
      <c r="FR41" s="14">
        <v>37.709339999999997</v>
      </c>
      <c r="FS41" s="14">
        <v>4.2906599999999999</v>
      </c>
      <c r="FT41" s="14">
        <v>18.399999999999999</v>
      </c>
      <c r="FU41" s="14">
        <v>19.28585</v>
      </c>
      <c r="FV41" s="14">
        <v>19.28585</v>
      </c>
      <c r="FW41" s="14">
        <v>-0.88585000000000003</v>
      </c>
      <c r="FX41" s="14">
        <v>19.8</v>
      </c>
      <c r="FY41" s="14">
        <v>19.414629999999999</v>
      </c>
      <c r="FZ41" s="14">
        <v>19.414629999999999</v>
      </c>
      <c r="GA41" s="14">
        <v>0.38536999999999999</v>
      </c>
      <c r="GB41" s="14">
        <v>91.1</v>
      </c>
      <c r="GC41" s="14">
        <v>87.657560000000004</v>
      </c>
      <c r="GD41" s="14">
        <v>87.657560000000004</v>
      </c>
      <c r="GE41" s="14">
        <v>3.4424399999999999</v>
      </c>
      <c r="GF41" s="14">
        <v>177.6</v>
      </c>
      <c r="GG41" s="14">
        <v>182.61776</v>
      </c>
      <c r="GH41" s="14">
        <v>182.61776</v>
      </c>
      <c r="GI41" s="14">
        <v>-5.01776</v>
      </c>
      <c r="GJ41" s="14">
        <v>177.7</v>
      </c>
      <c r="GK41" s="14">
        <v>182.61776</v>
      </c>
      <c r="GL41" s="14">
        <v>182.61776</v>
      </c>
      <c r="GM41" s="14">
        <v>-4.9177600000000004</v>
      </c>
      <c r="GN41" s="14">
        <v>182.8</v>
      </c>
      <c r="GO41" s="14">
        <v>182.61776</v>
      </c>
      <c r="GP41" s="14">
        <v>182.61776</v>
      </c>
      <c r="GQ41" s="14">
        <v>0.18224000000000001</v>
      </c>
      <c r="GR41" s="14">
        <v>108.8</v>
      </c>
      <c r="GS41" s="14">
        <v>110.91316999999999</v>
      </c>
      <c r="GT41" s="14">
        <v>110.91316999999999</v>
      </c>
      <c r="GU41" s="14">
        <v>-2.1131700000000002</v>
      </c>
      <c r="GV41" s="14">
        <v>8.3000000000000007</v>
      </c>
      <c r="GW41" s="14">
        <v>8.5903899999999993</v>
      </c>
      <c r="GX41" s="14">
        <v>8.5903899999999993</v>
      </c>
      <c r="GY41" s="14">
        <v>-0.29038999999999998</v>
      </c>
      <c r="GZ41" s="14">
        <v>2.8</v>
      </c>
      <c r="HA41" s="14">
        <v>8.6197900000000001</v>
      </c>
      <c r="HB41" s="14">
        <v>8.6197900000000001</v>
      </c>
      <c r="HC41" s="14">
        <v>-5.8197900000000002</v>
      </c>
      <c r="HD41" s="14">
        <v>43.8</v>
      </c>
      <c r="HE41" s="14">
        <v>47.26634</v>
      </c>
      <c r="HF41" s="14">
        <v>47.26634</v>
      </c>
      <c r="HG41" s="14">
        <v>-3.4663400000000002</v>
      </c>
      <c r="HH41" s="14">
        <v>46.9</v>
      </c>
      <c r="HI41" s="14">
        <v>44.275120000000001</v>
      </c>
      <c r="HJ41" s="14">
        <v>44.275120000000001</v>
      </c>
      <c r="HK41" s="14">
        <v>2.6248800000000001</v>
      </c>
      <c r="HL41" s="14">
        <v>3.8</v>
      </c>
      <c r="HM41" s="14">
        <v>4.0998900000000003</v>
      </c>
      <c r="HN41" s="14">
        <v>4.0998900000000003</v>
      </c>
      <c r="HO41" s="14">
        <v>-0.29988999999999999</v>
      </c>
      <c r="HP41" s="14">
        <v>31.4</v>
      </c>
      <c r="HQ41" s="14">
        <v>31.00404</v>
      </c>
      <c r="HR41" s="14">
        <v>31.00404</v>
      </c>
      <c r="HS41" s="14">
        <v>0.39595999999999998</v>
      </c>
      <c r="HT41" s="14">
        <v>140.19999999999999</v>
      </c>
      <c r="HU41" s="14">
        <v>159.82265000000001</v>
      </c>
      <c r="HV41" s="14">
        <v>171.54185000000001</v>
      </c>
      <c r="HW41" s="14">
        <v>-31.341850000000001</v>
      </c>
      <c r="HX41" s="14">
        <v>42.4</v>
      </c>
      <c r="HY41" s="14">
        <v>74.129940000000005</v>
      </c>
      <c r="HZ41" s="14">
        <v>85.482579999999999</v>
      </c>
      <c r="IA41" s="14">
        <v>-43.08258</v>
      </c>
      <c r="IB41" s="14"/>
      <c r="IC41" s="14"/>
      <c r="ID41" s="14"/>
      <c r="IE41" s="14">
        <v>0</v>
      </c>
      <c r="IF41" s="14"/>
      <c r="IG41" s="14"/>
      <c r="IH41" s="14"/>
      <c r="II41" s="14">
        <v>0</v>
      </c>
      <c r="IJ41" s="14">
        <v>46.6</v>
      </c>
      <c r="IK41" s="14">
        <v>48.41648</v>
      </c>
      <c r="IL41" s="14">
        <v>48.41648</v>
      </c>
      <c r="IM41" s="14">
        <v>-1.8164800000000001</v>
      </c>
      <c r="IN41" s="14"/>
      <c r="IO41" s="14"/>
      <c r="IP41" s="14"/>
      <c r="IQ41" s="14">
        <v>0</v>
      </c>
      <c r="IR41" s="14"/>
      <c r="IS41" s="14"/>
      <c r="IT41" s="14"/>
      <c r="IU41" s="14">
        <v>0</v>
      </c>
      <c r="IV41" s="14"/>
      <c r="IW41" s="14"/>
      <c r="IX41" s="14"/>
      <c r="IY41" s="14">
        <v>0</v>
      </c>
      <c r="IZ41" s="14">
        <v>132.30000000000001</v>
      </c>
      <c r="JA41" s="14">
        <v>133.35676000000001</v>
      </c>
      <c r="JB41" s="14">
        <v>128.02277000000001</v>
      </c>
      <c r="JC41" s="14">
        <v>4.2772300000000003</v>
      </c>
      <c r="JD41" s="14"/>
      <c r="JE41" s="14"/>
      <c r="JF41" s="14"/>
      <c r="JG41" s="14">
        <v>0</v>
      </c>
      <c r="JH41" s="14">
        <v>162.19999999999999</v>
      </c>
      <c r="JI41" s="14">
        <v>170.56483</v>
      </c>
      <c r="JJ41" s="14"/>
      <c r="JK41" s="14">
        <v>162.19999999999999</v>
      </c>
      <c r="JL41" s="14"/>
      <c r="JM41" s="14"/>
      <c r="JN41" s="14"/>
      <c r="JO41" s="14">
        <v>0</v>
      </c>
      <c r="JP41" s="14"/>
      <c r="JQ41" s="14"/>
      <c r="JR41" s="14"/>
      <c r="JS41" s="14">
        <v>0</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v>114.5</v>
      </c>
      <c r="KO41" s="14">
        <v>99.456999999999994</v>
      </c>
      <c r="KP41" s="14">
        <v>114.90732</v>
      </c>
      <c r="KQ41" s="14">
        <v>-0.40732000000000002</v>
      </c>
      <c r="KR41" s="14"/>
      <c r="KS41" s="14"/>
      <c r="KT41" s="14"/>
      <c r="KU41" s="14">
        <v>0</v>
      </c>
      <c r="KV41" s="14"/>
      <c r="KW41" s="14"/>
      <c r="KX41" s="14"/>
      <c r="KY41" s="14">
        <v>0</v>
      </c>
      <c r="KZ41" s="14">
        <v>226.6</v>
      </c>
      <c r="LA41" s="14">
        <v>181.62653</v>
      </c>
      <c r="LB41" s="14">
        <v>107.39400000000001</v>
      </c>
      <c r="LC41" s="14">
        <v>119.206</v>
      </c>
      <c r="LD41" s="14">
        <v>132.5</v>
      </c>
      <c r="LE41" s="14">
        <v>133.67995999999999</v>
      </c>
      <c r="LF41" s="14">
        <v>133.67995999999999</v>
      </c>
      <c r="LG41" s="14">
        <v>-1.1799599999999999</v>
      </c>
      <c r="LH41" s="14">
        <v>63.7</v>
      </c>
      <c r="LI41" s="14">
        <v>67.461460000000002</v>
      </c>
      <c r="LJ41" s="14">
        <v>67.461460000000002</v>
      </c>
      <c r="LK41" s="14">
        <v>-3.76146</v>
      </c>
      <c r="LL41" s="14">
        <v>80.099999999999994</v>
      </c>
      <c r="LM41" s="14">
        <v>78.567999999999998</v>
      </c>
      <c r="LN41" s="14">
        <v>78.567999999999998</v>
      </c>
      <c r="LO41" s="14">
        <v>1.532</v>
      </c>
      <c r="LP41" s="14">
        <v>30.6</v>
      </c>
      <c r="LQ41" s="14">
        <v>30.097560000000001</v>
      </c>
      <c r="LR41" s="14">
        <v>30.097560000000001</v>
      </c>
      <c r="LS41" s="14">
        <v>0.50244</v>
      </c>
      <c r="LT41" s="14"/>
      <c r="LU41" s="14"/>
      <c r="LV41" s="14"/>
      <c r="LW41" s="14">
        <v>0</v>
      </c>
      <c r="LX41" s="14"/>
      <c r="LY41" s="14"/>
      <c r="LZ41" s="14"/>
      <c r="MA41" s="14">
        <v>0</v>
      </c>
      <c r="MB41" s="14"/>
      <c r="MC41" s="14"/>
      <c r="MD41" s="14"/>
      <c r="ME41" s="14">
        <v>0</v>
      </c>
      <c r="MF41" s="14">
        <v>144.1</v>
      </c>
      <c r="MG41" s="14">
        <v>144.80144000000001</v>
      </c>
      <c r="MH41" s="14">
        <v>144.80144000000001</v>
      </c>
      <c r="MI41" s="14">
        <v>-0.70143999999999995</v>
      </c>
      <c r="MJ41" s="14">
        <v>142.69999999999999</v>
      </c>
      <c r="MK41" s="14">
        <v>144.80144000000001</v>
      </c>
      <c r="ML41" s="14">
        <v>144.80144000000001</v>
      </c>
      <c r="MM41" s="14">
        <v>-2.1014400000000002</v>
      </c>
      <c r="MN41" s="14">
        <v>147.1</v>
      </c>
      <c r="MO41" s="14">
        <v>144.80144000000001</v>
      </c>
      <c r="MP41" s="14">
        <v>144.80144000000001</v>
      </c>
      <c r="MQ41" s="14">
        <v>2.2985600000000002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0.34300000000000003</v>
      </c>
      <c r="NV41" s="14">
        <v>0.34300000000000003</v>
      </c>
      <c r="NW41" s="14">
        <v>-0.24299999999999999</v>
      </c>
      <c r="NX41" s="14">
        <v>110.6</v>
      </c>
      <c r="NY41" s="14">
        <v>94</v>
      </c>
      <c r="NZ41" s="14">
        <v>91.74</v>
      </c>
      <c r="OA41" s="14">
        <v>18.86</v>
      </c>
      <c r="OB41" s="14">
        <v>9.1999999999999993</v>
      </c>
      <c r="OC41" s="14">
        <v>25.794</v>
      </c>
      <c r="OD41" s="14">
        <v>25.794</v>
      </c>
      <c r="OE41" s="14">
        <v>-16.594000000000001</v>
      </c>
      <c r="OF41" s="14">
        <v>0</v>
      </c>
      <c r="OG41" s="14">
        <v>8.827</v>
      </c>
      <c r="OH41" s="14">
        <v>8.827</v>
      </c>
      <c r="OI41" s="14">
        <v>-8.827</v>
      </c>
      <c r="OJ41" s="14">
        <v>0.1</v>
      </c>
      <c r="OK41" s="14">
        <v>0.1</v>
      </c>
      <c r="OL41" s="14">
        <v>0.1</v>
      </c>
      <c r="OM41" s="14">
        <v>0</v>
      </c>
      <c r="ON41" s="14">
        <v>20</v>
      </c>
      <c r="OO41" s="14">
        <v>17.560980000000001</v>
      </c>
      <c r="OP41" s="14">
        <v>17.560980000000001</v>
      </c>
      <c r="OQ41" s="14">
        <v>2.4390200000000002</v>
      </c>
      <c r="OR41" s="14">
        <v>9.9</v>
      </c>
      <c r="OS41" s="14">
        <v>9.9830000000000005</v>
      </c>
      <c r="OT41" s="14">
        <v>9.9830000000000005</v>
      </c>
      <c r="OU41" s="14">
        <v>-8.3000000000000004E-2</v>
      </c>
      <c r="OV41" s="14">
        <v>5.4</v>
      </c>
      <c r="OW41" s="14">
        <v>5.67</v>
      </c>
      <c r="OX41" s="14">
        <v>5.67</v>
      </c>
      <c r="OY41" s="14">
        <v>-0.27</v>
      </c>
      <c r="OZ41" s="14">
        <v>3.5</v>
      </c>
      <c r="PA41" s="14">
        <v>3.6</v>
      </c>
      <c r="PB41" s="14">
        <v>3.6</v>
      </c>
      <c r="PC41" s="14">
        <v>-0.1</v>
      </c>
      <c r="PD41" s="14">
        <v>5.0999999999999996</v>
      </c>
      <c r="PE41" s="14">
        <v>5</v>
      </c>
      <c r="PF41" s="14">
        <v>5</v>
      </c>
      <c r="PG41" s="14">
        <v>0.1</v>
      </c>
      <c r="PH41" s="14">
        <v>20.3</v>
      </c>
      <c r="PI41" s="14">
        <v>19.5122</v>
      </c>
      <c r="PJ41" s="14">
        <v>19.5122</v>
      </c>
      <c r="PK41" s="14">
        <v>0.78779999999999994</v>
      </c>
      <c r="PL41" s="14">
        <v>20</v>
      </c>
      <c r="PM41" s="14">
        <v>19.5122</v>
      </c>
      <c r="PN41" s="14">
        <v>19.5122</v>
      </c>
      <c r="PO41" s="14">
        <v>0.48780000000000001</v>
      </c>
      <c r="PP41" s="14">
        <v>18.37</v>
      </c>
      <c r="PQ41" s="14">
        <v>17.560980000000001</v>
      </c>
      <c r="PR41" s="14">
        <v>17.560980000000001</v>
      </c>
      <c r="PS41" s="14">
        <v>0.80901999999999996</v>
      </c>
      <c r="PT41" s="14">
        <v>3.4</v>
      </c>
      <c r="PU41" s="14">
        <v>3.5</v>
      </c>
      <c r="PV41" s="14">
        <v>3.5</v>
      </c>
      <c r="PW41" s="14">
        <v>-0.1</v>
      </c>
      <c r="PX41" s="14">
        <v>18.7</v>
      </c>
      <c r="PY41" s="14">
        <v>18.2439</v>
      </c>
      <c r="PZ41" s="14">
        <v>18.2439</v>
      </c>
      <c r="QA41" s="14">
        <v>0.45610000000000001</v>
      </c>
      <c r="QB41" s="14">
        <v>10.1</v>
      </c>
      <c r="QC41" s="14">
        <v>9.6999999999999993</v>
      </c>
      <c r="QD41" s="14">
        <v>8.3160000000000007</v>
      </c>
      <c r="QE41" s="14">
        <v>1.784</v>
      </c>
      <c r="QF41" s="14">
        <v>9.1</v>
      </c>
      <c r="QG41" s="14">
        <v>3.7</v>
      </c>
      <c r="QH41" s="14">
        <v>9.9649999999999999</v>
      </c>
      <c r="QI41" s="14">
        <v>-0.86499999999999999</v>
      </c>
      <c r="QJ41" s="14">
        <v>29.7</v>
      </c>
      <c r="QK41" s="14">
        <v>21.8</v>
      </c>
      <c r="QL41" s="14">
        <v>21.206</v>
      </c>
      <c r="QM41" s="14">
        <v>8.4939999999999998</v>
      </c>
      <c r="QN41" s="14">
        <v>79.7</v>
      </c>
      <c r="QO41" s="14">
        <v>67.900000000000006</v>
      </c>
      <c r="QP41" s="14">
        <v>68.171000000000006</v>
      </c>
      <c r="QQ41" s="14">
        <v>11.529</v>
      </c>
      <c r="QR41" s="14">
        <v>4.4000000000000004</v>
      </c>
      <c r="QS41" s="14">
        <v>4.2</v>
      </c>
      <c r="QT41" s="14">
        <v>4.2</v>
      </c>
      <c r="QU41" s="14">
        <v>0.2</v>
      </c>
      <c r="QV41" s="14">
        <v>2.2000000000000002</v>
      </c>
      <c r="QW41" s="14">
        <v>2.4</v>
      </c>
      <c r="QX41" s="14">
        <v>2.4</v>
      </c>
      <c r="QY41" s="14">
        <v>-0.2</v>
      </c>
      <c r="QZ41" s="14">
        <v>2.2999999999999998</v>
      </c>
      <c r="RA41" s="14">
        <v>2.4</v>
      </c>
      <c r="RB41" s="14">
        <v>2.4</v>
      </c>
      <c r="RC41" s="14">
        <v>-0.1</v>
      </c>
      <c r="RD41" s="14">
        <v>2.5</v>
      </c>
      <c r="RE41" s="14">
        <v>2.8</v>
      </c>
      <c r="RF41" s="14">
        <v>2.8</v>
      </c>
      <c r="RG41" s="14">
        <v>-0.3</v>
      </c>
      <c r="RH41" s="14">
        <v>5.7</v>
      </c>
      <c r="RI41" s="14">
        <v>11.426</v>
      </c>
      <c r="RJ41" s="14">
        <v>11.426</v>
      </c>
      <c r="RK41" s="14">
        <v>-5.726</v>
      </c>
      <c r="RL41" s="14">
        <v>3.6</v>
      </c>
      <c r="RM41" s="14">
        <v>3.6</v>
      </c>
      <c r="RN41" s="14">
        <v>3.6</v>
      </c>
      <c r="RO41" s="14">
        <v>0</v>
      </c>
      <c r="RP41" s="14">
        <v>11.8</v>
      </c>
      <c r="RQ41" s="14">
        <v>17.23047</v>
      </c>
      <c r="RR41" s="14">
        <v>19.869240000000001</v>
      </c>
      <c r="RS41" s="14">
        <v>-8.0692400000000006</v>
      </c>
      <c r="RT41" s="14">
        <v>2</v>
      </c>
      <c r="RU41" s="14">
        <v>2</v>
      </c>
      <c r="RV41" s="14">
        <v>2</v>
      </c>
      <c r="RW41" s="14">
        <v>0</v>
      </c>
      <c r="RX41" s="14"/>
      <c r="RY41" s="14"/>
      <c r="RZ41" s="14"/>
      <c r="SA41" s="14">
        <v>0</v>
      </c>
      <c r="SB41" s="14">
        <v>15</v>
      </c>
      <c r="SC41" s="14">
        <v>12.09756</v>
      </c>
      <c r="SD41" s="14">
        <v>12.09756</v>
      </c>
      <c r="SE41" s="14">
        <v>2.9024399999999999</v>
      </c>
      <c r="SF41" s="14">
        <v>8.3000000000000007</v>
      </c>
      <c r="SG41" s="14">
        <v>9.0519999999999996</v>
      </c>
      <c r="SH41" s="14">
        <v>9.0519999999999996</v>
      </c>
      <c r="SI41" s="14">
        <v>-0.752</v>
      </c>
      <c r="SJ41" s="14">
        <v>20.2</v>
      </c>
      <c r="SK41" s="14">
        <v>19.5122</v>
      </c>
      <c r="SL41" s="14">
        <v>19.5122</v>
      </c>
      <c r="SM41" s="14">
        <v>0.68779999999999997</v>
      </c>
      <c r="SN41" s="14">
        <v>20.3</v>
      </c>
      <c r="SO41" s="14">
        <v>19.5122</v>
      </c>
      <c r="SP41" s="14">
        <v>19.5122</v>
      </c>
      <c r="SQ41" s="14">
        <v>0.78779999999999994</v>
      </c>
      <c r="SR41" s="14">
        <v>20</v>
      </c>
      <c r="SS41" s="14">
        <v>19.317070000000001</v>
      </c>
      <c r="ST41" s="14">
        <v>19.317070000000001</v>
      </c>
      <c r="SU41" s="14">
        <v>0.68293000000000004</v>
      </c>
      <c r="SV41" s="14">
        <v>13.3</v>
      </c>
      <c r="SW41" s="14">
        <v>12.21</v>
      </c>
      <c r="SX41" s="14">
        <v>12.21</v>
      </c>
      <c r="SY41" s="14">
        <v>1.0900000000000001</v>
      </c>
      <c r="SZ41" s="14">
        <v>64.8</v>
      </c>
      <c r="TA41" s="14">
        <v>59.494</v>
      </c>
      <c r="TB41" s="14">
        <v>59.494</v>
      </c>
      <c r="TC41" s="14">
        <v>5.306</v>
      </c>
      <c r="TD41" s="14">
        <v>1.7</v>
      </c>
      <c r="TE41" s="14">
        <v>17.876999999999999</v>
      </c>
      <c r="TF41" s="14">
        <v>17.876999999999999</v>
      </c>
      <c r="TG41" s="14">
        <v>-16.177</v>
      </c>
      <c r="TH41" s="14">
        <v>88.1</v>
      </c>
      <c r="TI41" s="14">
        <v>57.5</v>
      </c>
      <c r="TJ41" s="14">
        <v>88.23</v>
      </c>
      <c r="TK41" s="14">
        <v>-0.13</v>
      </c>
      <c r="TL41" s="14">
        <v>87.6</v>
      </c>
      <c r="TM41" s="14">
        <v>67.099999999999994</v>
      </c>
      <c r="TN41" s="14">
        <v>76.12</v>
      </c>
      <c r="TO41" s="14">
        <v>11.48</v>
      </c>
      <c r="TP41" s="14">
        <v>11.3</v>
      </c>
      <c r="TQ41" s="14">
        <v>6.9710000000000001</v>
      </c>
      <c r="TR41" s="14">
        <v>6.9710000000000001</v>
      </c>
      <c r="TS41" s="14">
        <v>4.3289999999999997</v>
      </c>
      <c r="TT41" s="14">
        <v>12.3</v>
      </c>
      <c r="TU41" s="14">
        <v>6.37</v>
      </c>
      <c r="TV41" s="14">
        <v>6.37</v>
      </c>
      <c r="TW41" s="14">
        <v>5.93</v>
      </c>
      <c r="TX41" s="14">
        <v>21</v>
      </c>
      <c r="TY41" s="14">
        <v>18.53659</v>
      </c>
      <c r="TZ41" s="14">
        <v>18.53659</v>
      </c>
      <c r="UA41" s="14">
        <v>2.4634100000000001</v>
      </c>
      <c r="UB41" s="14">
        <v>6.8</v>
      </c>
      <c r="UC41" s="14">
        <v>5</v>
      </c>
      <c r="UD41" s="14">
        <v>5</v>
      </c>
      <c r="UE41" s="14">
        <v>1.8</v>
      </c>
      <c r="UF41" s="14">
        <v>7.8</v>
      </c>
      <c r="UG41" s="14">
        <v>7.5</v>
      </c>
      <c r="UH41" s="14">
        <v>7.5</v>
      </c>
      <c r="UI41" s="14">
        <v>0.3</v>
      </c>
      <c r="UJ41" s="14">
        <v>20</v>
      </c>
      <c r="UK41" s="14">
        <v>19.5122</v>
      </c>
      <c r="UL41" s="14">
        <v>19.5122</v>
      </c>
      <c r="UM41" s="14">
        <v>0.48780000000000001</v>
      </c>
      <c r="UN41" s="14">
        <v>20</v>
      </c>
      <c r="UO41" s="14">
        <v>19.5122</v>
      </c>
      <c r="UP41" s="14">
        <v>19.5122</v>
      </c>
      <c r="UQ41" s="14">
        <v>0.48780000000000001</v>
      </c>
      <c r="UR41" s="14">
        <v>10</v>
      </c>
      <c r="US41" s="14">
        <v>10</v>
      </c>
      <c r="UT41" s="14">
        <v>10</v>
      </c>
      <c r="UU41" s="14">
        <v>0</v>
      </c>
      <c r="UV41" s="14">
        <v>0</v>
      </c>
      <c r="UW41" s="14">
        <v>8.85</v>
      </c>
      <c r="UX41" s="14">
        <v>8.85</v>
      </c>
      <c r="UY41" s="14">
        <v>-8.85</v>
      </c>
      <c r="UZ41" s="14">
        <v>2.9</v>
      </c>
      <c r="VA41" s="14"/>
      <c r="VB41" s="14">
        <v>5.7649999999999997</v>
      </c>
      <c r="VC41" s="14">
        <v>-2.8650000000000002</v>
      </c>
      <c r="VD41" s="14">
        <v>15.6</v>
      </c>
      <c r="VE41" s="14">
        <v>17.3</v>
      </c>
      <c r="VF41" s="14">
        <v>57.348999999999997</v>
      </c>
      <c r="VG41" s="14">
        <v>-41.749000000000002</v>
      </c>
      <c r="VH41" s="14">
        <v>0.6</v>
      </c>
      <c r="VI41" s="14">
        <v>0.6</v>
      </c>
      <c r="VJ41" s="14">
        <v>0.6</v>
      </c>
      <c r="VK41" s="14">
        <v>0</v>
      </c>
      <c r="VL41" s="14">
        <v>124.5</v>
      </c>
      <c r="VM41" s="14">
        <v>118.2</v>
      </c>
      <c r="VN41" s="14">
        <v>122.07</v>
      </c>
      <c r="VO41" s="14">
        <v>2.4300000000000002</v>
      </c>
      <c r="VP41" s="14">
        <v>119.7</v>
      </c>
      <c r="VQ41" s="14">
        <v>140.6</v>
      </c>
      <c r="VR41" s="14">
        <v>144.93600000000001</v>
      </c>
      <c r="VS41" s="14">
        <v>-25.236000000000001</v>
      </c>
      <c r="VT41" s="14">
        <v>16.3</v>
      </c>
      <c r="VU41" s="14">
        <v>12.1</v>
      </c>
      <c r="VV41" s="14">
        <v>50.280999999999999</v>
      </c>
      <c r="VW41" s="14">
        <v>-33.981000000000002</v>
      </c>
      <c r="VX41" s="14">
        <v>5.3</v>
      </c>
      <c r="VY41" s="14">
        <v>7.202</v>
      </c>
      <c r="VZ41" s="14">
        <v>7.202</v>
      </c>
      <c r="WA41" s="14">
        <v>-1.9019999999999999</v>
      </c>
      <c r="WB41" s="14">
        <v>6</v>
      </c>
      <c r="WC41" s="14">
        <v>5.4</v>
      </c>
      <c r="WD41" s="14">
        <v>5.4</v>
      </c>
      <c r="WE41" s="14">
        <v>0.6</v>
      </c>
      <c r="WF41" s="14">
        <v>20</v>
      </c>
      <c r="WG41" s="14">
        <v>19.317070000000001</v>
      </c>
      <c r="WH41" s="14">
        <v>19.317070000000001</v>
      </c>
      <c r="WI41" s="14">
        <v>0.68293000000000004</v>
      </c>
      <c r="WJ41" s="14">
        <v>10.9</v>
      </c>
      <c r="WK41" s="14">
        <v>10.8</v>
      </c>
      <c r="WL41" s="14">
        <v>10.8</v>
      </c>
      <c r="WM41" s="14">
        <v>0.1</v>
      </c>
      <c r="WN41" s="14">
        <v>14.9</v>
      </c>
      <c r="WO41" s="14">
        <v>55</v>
      </c>
      <c r="WP41" s="14">
        <v>55</v>
      </c>
      <c r="WQ41" s="14">
        <v>-40.1</v>
      </c>
      <c r="WR41" s="14">
        <v>35.5</v>
      </c>
      <c r="WS41" s="14"/>
      <c r="WT41" s="14"/>
      <c r="WU41" s="14">
        <v>35.5</v>
      </c>
      <c r="WV41" s="14">
        <v>28.3</v>
      </c>
      <c r="WW41" s="14">
        <v>29.184000000000001</v>
      </c>
      <c r="WX41" s="14">
        <v>29.184000000000001</v>
      </c>
      <c r="WY41" s="14">
        <v>-0.88400000000000001</v>
      </c>
      <c r="WZ41" s="14">
        <v>3.5</v>
      </c>
      <c r="XA41" s="14">
        <v>2.8159999999999998</v>
      </c>
      <c r="XB41" s="14">
        <v>2.8159999999999998</v>
      </c>
      <c r="XC41" s="14">
        <v>0.68400000000000005</v>
      </c>
      <c r="XD41" s="14">
        <v>13.9</v>
      </c>
      <c r="XE41" s="14">
        <v>14</v>
      </c>
      <c r="XF41" s="14">
        <v>14</v>
      </c>
      <c r="XG41" s="14">
        <v>-0.1</v>
      </c>
      <c r="XH41" s="14">
        <v>16.3</v>
      </c>
      <c r="XI41" s="14">
        <v>17</v>
      </c>
      <c r="XJ41" s="14">
        <v>17</v>
      </c>
      <c r="XK41" s="14">
        <v>-0.7</v>
      </c>
      <c r="XL41" s="14">
        <v>5.5</v>
      </c>
      <c r="XM41" s="14">
        <v>8.18</v>
      </c>
      <c r="XN41" s="14">
        <v>8.18</v>
      </c>
      <c r="XO41" s="14">
        <v>-2.68</v>
      </c>
    </row>
    <row r="42" spans="1:639" ht="24" customHeight="1" x14ac:dyDescent="0.3">
      <c r="A42" s="1"/>
      <c r="B42" s="16" t="s">
        <v>71</v>
      </c>
      <c r="C42" s="16" t="s">
        <v>679</v>
      </c>
      <c r="D42" s="17">
        <v>1</v>
      </c>
      <c r="E42" s="17">
        <v>1.01</v>
      </c>
      <c r="F42" s="17">
        <v>1.01</v>
      </c>
      <c r="G42" s="17">
        <v>-0.01</v>
      </c>
      <c r="H42" s="17">
        <v>1.5</v>
      </c>
      <c r="I42" s="17">
        <v>1.66</v>
      </c>
      <c r="J42" s="17">
        <v>1.66</v>
      </c>
      <c r="K42" s="17">
        <v>-0.16</v>
      </c>
      <c r="L42" s="17">
        <v>4.3</v>
      </c>
      <c r="M42" s="17">
        <v>3.5488499999999998</v>
      </c>
      <c r="N42" s="17">
        <v>3.5488499999999998</v>
      </c>
      <c r="O42" s="17">
        <v>0.75114999999999998</v>
      </c>
      <c r="P42" s="17">
        <v>633</v>
      </c>
      <c r="Q42" s="17">
        <v>646.79789000000005</v>
      </c>
      <c r="R42" s="17">
        <v>646.79789000000005</v>
      </c>
      <c r="S42" s="17">
        <v>-13.797890000000001</v>
      </c>
      <c r="T42" s="17">
        <v>215.2</v>
      </c>
      <c r="U42" s="17">
        <v>211.44126</v>
      </c>
      <c r="V42" s="17">
        <v>211.44126</v>
      </c>
      <c r="W42" s="17">
        <v>3.75874</v>
      </c>
      <c r="X42" s="17"/>
      <c r="Y42" s="17"/>
      <c r="Z42" s="17"/>
      <c r="AA42" s="17">
        <v>0</v>
      </c>
      <c r="AB42" s="17"/>
      <c r="AC42" s="17"/>
      <c r="AD42" s="17"/>
      <c r="AE42" s="17">
        <v>0</v>
      </c>
      <c r="AF42" s="17">
        <v>90</v>
      </c>
      <c r="AG42" s="17">
        <v>92.226339999999993</v>
      </c>
      <c r="AH42" s="17">
        <v>92.226339999999993</v>
      </c>
      <c r="AI42" s="17">
        <v>-2.22634</v>
      </c>
      <c r="AJ42" s="17">
        <v>237.3</v>
      </c>
      <c r="AK42" s="17">
        <v>244.03479999999999</v>
      </c>
      <c r="AL42" s="17">
        <v>244.03479999999999</v>
      </c>
      <c r="AM42" s="17">
        <v>-6.7347999999999999</v>
      </c>
      <c r="AN42" s="17"/>
      <c r="AO42" s="17"/>
      <c r="AP42" s="17"/>
      <c r="AQ42" s="17">
        <v>0</v>
      </c>
      <c r="AR42" s="17"/>
      <c r="AS42" s="17"/>
      <c r="AT42" s="17"/>
      <c r="AU42" s="17">
        <v>0</v>
      </c>
      <c r="AV42" s="17">
        <v>129</v>
      </c>
      <c r="AW42" s="17">
        <v>176.22212999999999</v>
      </c>
      <c r="AX42" s="17">
        <v>168.44445999999999</v>
      </c>
      <c r="AY42" s="17">
        <v>-39.444459999999999</v>
      </c>
      <c r="AZ42" s="17">
        <v>128.9</v>
      </c>
      <c r="BA42" s="17">
        <v>176.22212999999999</v>
      </c>
      <c r="BB42" s="17">
        <v>168.44445999999999</v>
      </c>
      <c r="BC42" s="17">
        <v>-39.544460000000001</v>
      </c>
      <c r="BD42" s="17">
        <v>129.1</v>
      </c>
      <c r="BE42" s="17">
        <v>176.22212999999999</v>
      </c>
      <c r="BF42" s="17">
        <v>168.44445999999999</v>
      </c>
      <c r="BG42" s="17">
        <v>-39.344459999999998</v>
      </c>
      <c r="BH42" s="17">
        <v>239.3</v>
      </c>
      <c r="BI42" s="17">
        <v>264.33319</v>
      </c>
      <c r="BJ42" s="17">
        <v>252.66669999999999</v>
      </c>
      <c r="BK42" s="17">
        <v>-13.3667</v>
      </c>
      <c r="BL42" s="17">
        <v>200.6</v>
      </c>
      <c r="BM42" s="17">
        <v>205.11223000000001</v>
      </c>
      <c r="BN42" s="17">
        <v>208.66674</v>
      </c>
      <c r="BO42" s="17">
        <v>-8.0667399999999994</v>
      </c>
      <c r="BP42" s="17">
        <v>107.2</v>
      </c>
      <c r="BQ42" s="17">
        <v>102.55611</v>
      </c>
      <c r="BR42" s="17">
        <v>104.33337</v>
      </c>
      <c r="BS42" s="17">
        <v>2.8666299999999998</v>
      </c>
      <c r="BT42" s="17">
        <v>533.6</v>
      </c>
      <c r="BU42" s="17">
        <v>568.29854</v>
      </c>
      <c r="BV42" s="17">
        <v>568.29854</v>
      </c>
      <c r="BW42" s="17">
        <v>-34.698540000000001</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161.6</v>
      </c>
      <c r="CS42" s="17">
        <v>164.70732000000001</v>
      </c>
      <c r="CT42" s="17">
        <v>164.70732000000001</v>
      </c>
      <c r="CU42" s="17">
        <v>-3.1073200000000001</v>
      </c>
      <c r="CV42" s="17">
        <v>7.1</v>
      </c>
      <c r="CW42" s="17">
        <v>8.3046600000000002</v>
      </c>
      <c r="CX42" s="17">
        <v>8.3046600000000002</v>
      </c>
      <c r="CY42" s="17">
        <v>-1.2046600000000001</v>
      </c>
      <c r="CZ42" s="17">
        <v>16.3</v>
      </c>
      <c r="DA42" s="17">
        <v>16.873670000000001</v>
      </c>
      <c r="DB42" s="17">
        <v>13.45111</v>
      </c>
      <c r="DC42" s="17">
        <v>2.8488899999999999</v>
      </c>
      <c r="DD42" s="17">
        <v>6.8</v>
      </c>
      <c r="DE42" s="17">
        <v>6.8787000000000003</v>
      </c>
      <c r="DF42" s="17">
        <v>6.8787000000000003</v>
      </c>
      <c r="DG42" s="17">
        <v>-7.8700000000000006E-2</v>
      </c>
      <c r="DH42" s="17">
        <v>5.0999999999999996</v>
      </c>
      <c r="DI42" s="17">
        <v>4.7462</v>
      </c>
      <c r="DJ42" s="17">
        <v>4.7462</v>
      </c>
      <c r="DK42" s="17">
        <v>0.3538</v>
      </c>
      <c r="DL42" s="17">
        <v>88.5</v>
      </c>
      <c r="DM42" s="17">
        <v>112.9451</v>
      </c>
      <c r="DN42" s="17">
        <v>101.31994</v>
      </c>
      <c r="DO42" s="17">
        <v>-12.819940000000001</v>
      </c>
      <c r="DP42" s="17">
        <v>7.2</v>
      </c>
      <c r="DQ42" s="17">
        <v>8.9130000000000003</v>
      </c>
      <c r="DR42" s="17">
        <v>8.9130000000000003</v>
      </c>
      <c r="DS42" s="17">
        <v>-1.7130000000000001</v>
      </c>
      <c r="DT42" s="17"/>
      <c r="DU42" s="17"/>
      <c r="DV42" s="17"/>
      <c r="DW42" s="17">
        <v>0</v>
      </c>
      <c r="DX42" s="17"/>
      <c r="DY42" s="17"/>
      <c r="DZ42" s="17"/>
      <c r="EA42" s="17">
        <v>0</v>
      </c>
      <c r="EB42" s="17"/>
      <c r="EC42" s="17"/>
      <c r="ED42" s="17"/>
      <c r="EE42" s="17">
        <v>0</v>
      </c>
      <c r="EF42" s="17">
        <v>54</v>
      </c>
      <c r="EG42" s="17">
        <v>54.71837</v>
      </c>
      <c r="EH42" s="17">
        <v>54.71837</v>
      </c>
      <c r="EI42" s="17">
        <v>-0.71836999999999995</v>
      </c>
      <c r="EJ42" s="17">
        <v>220.2</v>
      </c>
      <c r="EK42" s="17">
        <v>221.55625000000001</v>
      </c>
      <c r="EL42" s="17">
        <v>221.55625000000001</v>
      </c>
      <c r="EM42" s="17">
        <v>-1.35625</v>
      </c>
      <c r="EN42" s="17"/>
      <c r="EO42" s="17"/>
      <c r="EP42" s="17"/>
      <c r="EQ42" s="17">
        <v>0</v>
      </c>
      <c r="ER42" s="17"/>
      <c r="ES42" s="17"/>
      <c r="ET42" s="17"/>
      <c r="EU42" s="17">
        <v>0</v>
      </c>
      <c r="EV42" s="17"/>
      <c r="EW42" s="17"/>
      <c r="EX42" s="17"/>
      <c r="EY42" s="17">
        <v>0</v>
      </c>
      <c r="EZ42" s="17">
        <v>6.5</v>
      </c>
      <c r="FA42" s="17">
        <v>6.39</v>
      </c>
      <c r="FB42" s="17">
        <v>6.39</v>
      </c>
      <c r="FC42" s="17">
        <v>0.11</v>
      </c>
      <c r="FD42" s="17">
        <v>454.8</v>
      </c>
      <c r="FE42" s="17">
        <v>458.87804999999997</v>
      </c>
      <c r="FF42" s="17">
        <v>458.87804999999997</v>
      </c>
      <c r="FG42" s="17">
        <v>-4.0780500000000002</v>
      </c>
      <c r="FH42" s="17">
        <v>77.099999999999994</v>
      </c>
      <c r="FI42" s="17">
        <v>69.248570000000001</v>
      </c>
      <c r="FJ42" s="17">
        <v>69.248570000000001</v>
      </c>
      <c r="FK42" s="17">
        <v>7.8514299999999997</v>
      </c>
      <c r="FL42" s="17">
        <v>54.8</v>
      </c>
      <c r="FM42" s="17">
        <v>72.877070000000003</v>
      </c>
      <c r="FN42" s="17"/>
      <c r="FO42" s="17">
        <v>54.8</v>
      </c>
      <c r="FP42" s="17">
        <v>40.6</v>
      </c>
      <c r="FQ42" s="17">
        <v>37.709339999999997</v>
      </c>
      <c r="FR42" s="17">
        <v>37.709339999999997</v>
      </c>
      <c r="FS42" s="17">
        <v>2.89066</v>
      </c>
      <c r="FT42" s="17">
        <v>18.2</v>
      </c>
      <c r="FU42" s="17">
        <v>19.28585</v>
      </c>
      <c r="FV42" s="17">
        <v>19.28585</v>
      </c>
      <c r="FW42" s="17">
        <v>-1.08585</v>
      </c>
      <c r="FX42" s="17">
        <v>19.8</v>
      </c>
      <c r="FY42" s="17">
        <v>19.414629999999999</v>
      </c>
      <c r="FZ42" s="17">
        <v>19.414629999999999</v>
      </c>
      <c r="GA42" s="17">
        <v>0.38536999999999999</v>
      </c>
      <c r="GB42" s="17">
        <v>88.1</v>
      </c>
      <c r="GC42" s="17">
        <v>87.657560000000004</v>
      </c>
      <c r="GD42" s="17">
        <v>87.657560000000004</v>
      </c>
      <c r="GE42" s="17">
        <v>0.44244</v>
      </c>
      <c r="GF42" s="17">
        <v>174.3</v>
      </c>
      <c r="GG42" s="17">
        <v>182.61776</v>
      </c>
      <c r="GH42" s="17">
        <v>182.61776</v>
      </c>
      <c r="GI42" s="17">
        <v>-8.3177599999999998</v>
      </c>
      <c r="GJ42" s="17">
        <v>174.2</v>
      </c>
      <c r="GK42" s="17">
        <v>182.61776</v>
      </c>
      <c r="GL42" s="17">
        <v>182.61776</v>
      </c>
      <c r="GM42" s="17">
        <v>-8.4177599999999995</v>
      </c>
      <c r="GN42" s="17">
        <v>179.6</v>
      </c>
      <c r="GO42" s="17">
        <v>182.61776</v>
      </c>
      <c r="GP42" s="17">
        <v>182.61776</v>
      </c>
      <c r="GQ42" s="17">
        <v>-3.01776</v>
      </c>
      <c r="GR42" s="17">
        <v>107.2</v>
      </c>
      <c r="GS42" s="17">
        <v>110.91316999999999</v>
      </c>
      <c r="GT42" s="17">
        <v>110.91316999999999</v>
      </c>
      <c r="GU42" s="17">
        <v>-3.7131699999999999</v>
      </c>
      <c r="GV42" s="17">
        <v>8.1999999999999993</v>
      </c>
      <c r="GW42" s="17">
        <v>8.5903899999999993</v>
      </c>
      <c r="GX42" s="17">
        <v>8.5903899999999993</v>
      </c>
      <c r="GY42" s="17">
        <v>-0.39039000000000001</v>
      </c>
      <c r="GZ42" s="17">
        <v>2.8</v>
      </c>
      <c r="HA42" s="17">
        <v>8.6197900000000001</v>
      </c>
      <c r="HB42" s="17">
        <v>8.6197900000000001</v>
      </c>
      <c r="HC42" s="17">
        <v>-5.8197900000000002</v>
      </c>
      <c r="HD42" s="17">
        <v>42.7</v>
      </c>
      <c r="HE42" s="17">
        <v>47.26634</v>
      </c>
      <c r="HF42" s="17">
        <v>47.26634</v>
      </c>
      <c r="HG42" s="17">
        <v>-4.5663400000000003</v>
      </c>
      <c r="HH42" s="17">
        <v>46</v>
      </c>
      <c r="HI42" s="17">
        <v>44.275120000000001</v>
      </c>
      <c r="HJ42" s="17">
        <v>44.275120000000001</v>
      </c>
      <c r="HK42" s="17">
        <v>1.72488</v>
      </c>
      <c r="HL42" s="17">
        <v>3.8</v>
      </c>
      <c r="HM42" s="17">
        <v>4.0998900000000003</v>
      </c>
      <c r="HN42" s="17">
        <v>4.0998900000000003</v>
      </c>
      <c r="HO42" s="17">
        <v>-0.29988999999999999</v>
      </c>
      <c r="HP42" s="17">
        <v>31.1</v>
      </c>
      <c r="HQ42" s="17">
        <v>31.00404</v>
      </c>
      <c r="HR42" s="17">
        <v>31.00404</v>
      </c>
      <c r="HS42" s="17">
        <v>9.5960000000000004E-2</v>
      </c>
      <c r="HT42" s="17">
        <v>136.80000000000001</v>
      </c>
      <c r="HU42" s="17">
        <v>147.08902</v>
      </c>
      <c r="HV42" s="17">
        <v>171.54185000000001</v>
      </c>
      <c r="HW42" s="17">
        <v>-34.741849999999999</v>
      </c>
      <c r="HX42" s="17">
        <v>39.299999999999997</v>
      </c>
      <c r="HY42" s="17">
        <v>81.617580000000004</v>
      </c>
      <c r="HZ42" s="17">
        <v>72.828299999999999</v>
      </c>
      <c r="IA42" s="17">
        <v>-33.528300000000002</v>
      </c>
      <c r="IB42" s="17"/>
      <c r="IC42" s="17"/>
      <c r="ID42" s="17"/>
      <c r="IE42" s="17">
        <v>0</v>
      </c>
      <c r="IF42" s="17"/>
      <c r="IG42" s="17"/>
      <c r="IH42" s="17"/>
      <c r="II42" s="17">
        <v>0</v>
      </c>
      <c r="IJ42" s="17">
        <v>46.7</v>
      </c>
      <c r="IK42" s="17">
        <v>48.41648</v>
      </c>
      <c r="IL42" s="17">
        <v>48.41648</v>
      </c>
      <c r="IM42" s="17">
        <v>-1.71648</v>
      </c>
      <c r="IN42" s="17"/>
      <c r="IO42" s="17"/>
      <c r="IP42" s="17"/>
      <c r="IQ42" s="17">
        <v>0</v>
      </c>
      <c r="IR42" s="17"/>
      <c r="IS42" s="17"/>
      <c r="IT42" s="17"/>
      <c r="IU42" s="17">
        <v>0</v>
      </c>
      <c r="IV42" s="17"/>
      <c r="IW42" s="17"/>
      <c r="IX42" s="17"/>
      <c r="IY42" s="17">
        <v>0</v>
      </c>
      <c r="IZ42" s="17">
        <v>131</v>
      </c>
      <c r="JA42" s="17">
        <v>133.35676000000001</v>
      </c>
      <c r="JB42" s="17">
        <v>115.80476</v>
      </c>
      <c r="JC42" s="17">
        <v>15.19524</v>
      </c>
      <c r="JD42" s="17"/>
      <c r="JE42" s="17"/>
      <c r="JF42" s="17"/>
      <c r="JG42" s="17">
        <v>0</v>
      </c>
      <c r="JH42" s="17">
        <v>161.80000000000001</v>
      </c>
      <c r="JI42" s="17">
        <v>0</v>
      </c>
      <c r="JJ42" s="17"/>
      <c r="JK42" s="17">
        <v>161.80000000000001</v>
      </c>
      <c r="JL42" s="17"/>
      <c r="JM42" s="17"/>
      <c r="JN42" s="17"/>
      <c r="JO42" s="17">
        <v>0</v>
      </c>
      <c r="JP42" s="17"/>
      <c r="JQ42" s="17"/>
      <c r="JR42" s="17"/>
      <c r="JS42" s="17">
        <v>0</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v>111.7</v>
      </c>
      <c r="KO42" s="17">
        <v>88.986649999999997</v>
      </c>
      <c r="KP42" s="17">
        <v>97.86206</v>
      </c>
      <c r="KQ42" s="17">
        <v>13.83794</v>
      </c>
      <c r="KR42" s="17"/>
      <c r="KS42" s="17"/>
      <c r="KT42" s="17"/>
      <c r="KU42" s="17">
        <v>0</v>
      </c>
      <c r="KV42" s="17"/>
      <c r="KW42" s="17"/>
      <c r="KX42" s="17"/>
      <c r="KY42" s="17">
        <v>0</v>
      </c>
      <c r="KZ42" s="17">
        <v>166</v>
      </c>
      <c r="LA42" s="17">
        <v>182.46243999999999</v>
      </c>
      <c r="LB42" s="17">
        <v>107.39400000000001</v>
      </c>
      <c r="LC42" s="17">
        <v>58.606000000000002</v>
      </c>
      <c r="LD42" s="17">
        <v>129.1</v>
      </c>
      <c r="LE42" s="17">
        <v>133.67995999999999</v>
      </c>
      <c r="LF42" s="17">
        <v>133.67995999999999</v>
      </c>
      <c r="LG42" s="17">
        <v>-4.5799599999999998</v>
      </c>
      <c r="LH42" s="17">
        <v>62</v>
      </c>
      <c r="LI42" s="17">
        <v>67.461460000000002</v>
      </c>
      <c r="LJ42" s="17">
        <v>67.461460000000002</v>
      </c>
      <c r="LK42" s="17">
        <v>-5.4614599999999998</v>
      </c>
      <c r="LL42" s="17">
        <v>79.400000000000006</v>
      </c>
      <c r="LM42" s="17">
        <v>78.567999999999998</v>
      </c>
      <c r="LN42" s="17">
        <v>78.567999999999998</v>
      </c>
      <c r="LO42" s="17">
        <v>0.83199999999999996</v>
      </c>
      <c r="LP42" s="17">
        <v>29.9</v>
      </c>
      <c r="LQ42" s="17">
        <v>30.097560000000001</v>
      </c>
      <c r="LR42" s="17">
        <v>30.097560000000001</v>
      </c>
      <c r="LS42" s="17">
        <v>-0.19756000000000001</v>
      </c>
      <c r="LT42" s="17"/>
      <c r="LU42" s="17"/>
      <c r="LV42" s="17"/>
      <c r="LW42" s="17">
        <v>0</v>
      </c>
      <c r="LX42" s="17"/>
      <c r="LY42" s="17"/>
      <c r="LZ42" s="17"/>
      <c r="MA42" s="17">
        <v>0</v>
      </c>
      <c r="MB42" s="17"/>
      <c r="MC42" s="17"/>
      <c r="MD42" s="17"/>
      <c r="ME42" s="17">
        <v>0</v>
      </c>
      <c r="MF42" s="17">
        <v>142.5</v>
      </c>
      <c r="MG42" s="17">
        <v>145.32563999999999</v>
      </c>
      <c r="MH42" s="17">
        <v>145.32563999999999</v>
      </c>
      <c r="MI42" s="17">
        <v>-2.8256399999999999</v>
      </c>
      <c r="MJ42" s="17">
        <v>141.30000000000001</v>
      </c>
      <c r="MK42" s="17">
        <v>145.32563999999999</v>
      </c>
      <c r="ML42" s="17">
        <v>145.32563999999999</v>
      </c>
      <c r="MM42" s="17">
        <v>-4.0256400000000001</v>
      </c>
      <c r="MN42" s="17">
        <v>146.19999999999999</v>
      </c>
      <c r="MO42" s="17">
        <v>145.32563999999999</v>
      </c>
      <c r="MP42" s="17">
        <v>145.32563999999999</v>
      </c>
      <c r="MQ42" s="17">
        <v>0.87436000000000003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0.23799999999999999</v>
      </c>
      <c r="NV42" s="17">
        <v>0.23799999999999999</v>
      </c>
      <c r="NW42" s="17">
        <v>-0.13800000000000001</v>
      </c>
      <c r="NX42" s="17">
        <v>110.1</v>
      </c>
      <c r="NY42" s="17">
        <v>94</v>
      </c>
      <c r="NZ42" s="17">
        <v>91.718999999999994</v>
      </c>
      <c r="OA42" s="17">
        <v>18.381</v>
      </c>
      <c r="OB42" s="17">
        <v>7.6</v>
      </c>
      <c r="OC42" s="17">
        <v>13.523</v>
      </c>
      <c r="OD42" s="17">
        <v>13.523</v>
      </c>
      <c r="OE42" s="17">
        <v>-5.923</v>
      </c>
      <c r="OF42" s="17">
        <v>0</v>
      </c>
      <c r="OG42" s="17">
        <v>8.2289999999999992</v>
      </c>
      <c r="OH42" s="17">
        <v>8.2289999999999992</v>
      </c>
      <c r="OI42" s="17">
        <v>-8.2289999999999992</v>
      </c>
      <c r="OJ42" s="17">
        <v>0</v>
      </c>
      <c r="OK42" s="17">
        <v>0.1</v>
      </c>
      <c r="OL42" s="17">
        <v>0.1</v>
      </c>
      <c r="OM42" s="17">
        <v>-0.1</v>
      </c>
      <c r="ON42" s="17">
        <v>20</v>
      </c>
      <c r="OO42" s="17">
        <v>17.560980000000001</v>
      </c>
      <c r="OP42" s="17">
        <v>17.560980000000001</v>
      </c>
      <c r="OQ42" s="17">
        <v>2.4390200000000002</v>
      </c>
      <c r="OR42" s="17">
        <v>10</v>
      </c>
      <c r="OS42" s="17">
        <v>9.9830000000000005</v>
      </c>
      <c r="OT42" s="17">
        <v>9.9830000000000005</v>
      </c>
      <c r="OU42" s="17">
        <v>1.7000000000000001E-2</v>
      </c>
      <c r="OV42" s="17">
        <v>5.3</v>
      </c>
      <c r="OW42" s="17">
        <v>5.67</v>
      </c>
      <c r="OX42" s="17">
        <v>5.67</v>
      </c>
      <c r="OY42" s="17">
        <v>-0.37</v>
      </c>
      <c r="OZ42" s="17">
        <v>3.4</v>
      </c>
      <c r="PA42" s="17">
        <v>3.6</v>
      </c>
      <c r="PB42" s="17">
        <v>3.6</v>
      </c>
      <c r="PC42" s="17">
        <v>-0.2</v>
      </c>
      <c r="PD42" s="17">
        <v>5.2</v>
      </c>
      <c r="PE42" s="17">
        <v>5</v>
      </c>
      <c r="PF42" s="17">
        <v>5</v>
      </c>
      <c r="PG42" s="17">
        <v>0.2</v>
      </c>
      <c r="PH42" s="17">
        <v>19.8</v>
      </c>
      <c r="PI42" s="17">
        <v>19.5122</v>
      </c>
      <c r="PJ42" s="17">
        <v>19.5122</v>
      </c>
      <c r="PK42" s="17">
        <v>0.2878</v>
      </c>
      <c r="PL42" s="17">
        <v>20</v>
      </c>
      <c r="PM42" s="17">
        <v>19.5122</v>
      </c>
      <c r="PN42" s="17">
        <v>19.5122</v>
      </c>
      <c r="PO42" s="17">
        <v>0.48780000000000001</v>
      </c>
      <c r="PP42" s="17">
        <v>18.350000000000001</v>
      </c>
      <c r="PQ42" s="17">
        <v>17.560980000000001</v>
      </c>
      <c r="PR42" s="17">
        <v>17.560980000000001</v>
      </c>
      <c r="PS42" s="17">
        <v>0.78902000000000005</v>
      </c>
      <c r="PT42" s="17">
        <v>3.4</v>
      </c>
      <c r="PU42" s="17">
        <v>3.5</v>
      </c>
      <c r="PV42" s="17">
        <v>3.5</v>
      </c>
      <c r="PW42" s="17">
        <v>-0.1</v>
      </c>
      <c r="PX42" s="17">
        <v>18.7</v>
      </c>
      <c r="PY42" s="17">
        <v>18.2439</v>
      </c>
      <c r="PZ42" s="17">
        <v>18.2439</v>
      </c>
      <c r="QA42" s="17">
        <v>0.45610000000000001</v>
      </c>
      <c r="QB42" s="17">
        <v>10.4</v>
      </c>
      <c r="QC42" s="17">
        <v>7.5</v>
      </c>
      <c r="QD42" s="17">
        <v>4.1870000000000003</v>
      </c>
      <c r="QE42" s="17">
        <v>6.2130000000000001</v>
      </c>
      <c r="QF42" s="17">
        <v>11.8</v>
      </c>
      <c r="QG42" s="17">
        <v>2.7</v>
      </c>
      <c r="QH42" s="17">
        <v>6.4820000000000002</v>
      </c>
      <c r="QI42" s="17">
        <v>5.3179999999999996</v>
      </c>
      <c r="QJ42" s="17">
        <v>30.6</v>
      </c>
      <c r="QK42" s="17">
        <v>22</v>
      </c>
      <c r="QL42" s="17">
        <v>21.574999999999999</v>
      </c>
      <c r="QM42" s="17">
        <v>9.0250000000000004</v>
      </c>
      <c r="QN42" s="17">
        <v>82.1</v>
      </c>
      <c r="QO42" s="17">
        <v>69.7</v>
      </c>
      <c r="QP42" s="17">
        <v>68.408000000000001</v>
      </c>
      <c r="QQ42" s="17">
        <v>13.692</v>
      </c>
      <c r="QR42" s="17">
        <v>4.4000000000000004</v>
      </c>
      <c r="QS42" s="17">
        <v>4.2</v>
      </c>
      <c r="QT42" s="17">
        <v>4.2</v>
      </c>
      <c r="QU42" s="17">
        <v>0.2</v>
      </c>
      <c r="QV42" s="17">
        <v>2.2000000000000002</v>
      </c>
      <c r="QW42" s="17">
        <v>2.4</v>
      </c>
      <c r="QX42" s="17">
        <v>2.4</v>
      </c>
      <c r="QY42" s="17">
        <v>-0.2</v>
      </c>
      <c r="QZ42" s="17">
        <v>2.4</v>
      </c>
      <c r="RA42" s="17">
        <v>2.4</v>
      </c>
      <c r="RB42" s="17">
        <v>2.4</v>
      </c>
      <c r="RC42" s="17">
        <v>0</v>
      </c>
      <c r="RD42" s="17">
        <v>2.5</v>
      </c>
      <c r="RE42" s="17">
        <v>2.8</v>
      </c>
      <c r="RF42" s="17">
        <v>2.8</v>
      </c>
      <c r="RG42" s="17">
        <v>-0.3</v>
      </c>
      <c r="RH42" s="17">
        <v>8.5</v>
      </c>
      <c r="RI42" s="17">
        <v>6.5510000000000002</v>
      </c>
      <c r="RJ42" s="17">
        <v>6.5510000000000002</v>
      </c>
      <c r="RK42" s="17">
        <v>1.9490000000000001</v>
      </c>
      <c r="RL42" s="17">
        <v>3.6</v>
      </c>
      <c r="RM42" s="17">
        <v>3.6</v>
      </c>
      <c r="RN42" s="17">
        <v>3.6</v>
      </c>
      <c r="RO42" s="17">
        <v>0</v>
      </c>
      <c r="RP42" s="17">
        <v>11.5</v>
      </c>
      <c r="RQ42" s="17">
        <v>18.970870000000001</v>
      </c>
      <c r="RR42" s="17">
        <v>16.92793</v>
      </c>
      <c r="RS42" s="17">
        <v>-5.4279299999999999</v>
      </c>
      <c r="RT42" s="17">
        <v>2</v>
      </c>
      <c r="RU42" s="17">
        <v>2</v>
      </c>
      <c r="RV42" s="17">
        <v>2</v>
      </c>
      <c r="RW42" s="17">
        <v>0</v>
      </c>
      <c r="RX42" s="17"/>
      <c r="RY42" s="17"/>
      <c r="RZ42" s="17"/>
      <c r="SA42" s="17">
        <v>0</v>
      </c>
      <c r="SB42" s="17">
        <v>15</v>
      </c>
      <c r="SC42" s="17">
        <v>12.09756</v>
      </c>
      <c r="SD42" s="17">
        <v>12.09756</v>
      </c>
      <c r="SE42" s="17">
        <v>2.9024399999999999</v>
      </c>
      <c r="SF42" s="17">
        <v>8.3000000000000007</v>
      </c>
      <c r="SG42" s="17">
        <v>9.0519999999999996</v>
      </c>
      <c r="SH42" s="17">
        <v>9.0519999999999996</v>
      </c>
      <c r="SI42" s="17">
        <v>-0.752</v>
      </c>
      <c r="SJ42" s="17">
        <v>20.100000000000001</v>
      </c>
      <c r="SK42" s="17">
        <v>19.5122</v>
      </c>
      <c r="SL42" s="17">
        <v>19.5122</v>
      </c>
      <c r="SM42" s="17">
        <v>0.58779999999999999</v>
      </c>
      <c r="SN42" s="17">
        <v>20.100000000000001</v>
      </c>
      <c r="SO42" s="17">
        <v>19.5122</v>
      </c>
      <c r="SP42" s="17">
        <v>19.5122</v>
      </c>
      <c r="SQ42" s="17">
        <v>0.58779999999999999</v>
      </c>
      <c r="SR42" s="17">
        <v>19.8</v>
      </c>
      <c r="SS42" s="17">
        <v>19.317070000000001</v>
      </c>
      <c r="ST42" s="17">
        <v>19.317070000000001</v>
      </c>
      <c r="SU42" s="17">
        <v>0.48293000000000003</v>
      </c>
      <c r="SV42" s="17">
        <v>12.9</v>
      </c>
      <c r="SW42" s="17">
        <v>10.701000000000001</v>
      </c>
      <c r="SX42" s="17">
        <v>10.701000000000001</v>
      </c>
      <c r="SY42" s="17">
        <v>2.1989999999999998</v>
      </c>
      <c r="SZ42" s="17">
        <v>69.400000000000006</v>
      </c>
      <c r="TA42" s="17">
        <v>59.362000000000002</v>
      </c>
      <c r="TB42" s="17">
        <v>59.362000000000002</v>
      </c>
      <c r="TC42" s="17">
        <v>10.038</v>
      </c>
      <c r="TD42" s="17">
        <v>0.8</v>
      </c>
      <c r="TE42" s="17">
        <v>7.7009999999999996</v>
      </c>
      <c r="TF42" s="17">
        <v>7.7009999999999996</v>
      </c>
      <c r="TG42" s="17">
        <v>-6.9009999999999998</v>
      </c>
      <c r="TH42" s="17">
        <v>88.8</v>
      </c>
      <c r="TI42" s="17">
        <v>53.6</v>
      </c>
      <c r="TJ42" s="17">
        <v>88.23</v>
      </c>
      <c r="TK42" s="17">
        <v>0.56999999999999995</v>
      </c>
      <c r="TL42" s="17">
        <v>90.2</v>
      </c>
      <c r="TM42" s="17">
        <v>66.099999999999994</v>
      </c>
      <c r="TN42" s="17">
        <v>76.12</v>
      </c>
      <c r="TO42" s="17">
        <v>14.08</v>
      </c>
      <c r="TP42" s="17">
        <v>10</v>
      </c>
      <c r="TQ42" s="17">
        <v>6.6420000000000003</v>
      </c>
      <c r="TR42" s="17">
        <v>6.6420000000000003</v>
      </c>
      <c r="TS42" s="17">
        <v>3.3580000000000001</v>
      </c>
      <c r="TT42" s="17">
        <v>10.7</v>
      </c>
      <c r="TU42" s="17">
        <v>6.0279999999999996</v>
      </c>
      <c r="TV42" s="17">
        <v>6.0279999999999996</v>
      </c>
      <c r="TW42" s="17">
        <v>4.6719999999999997</v>
      </c>
      <c r="TX42" s="17">
        <v>21</v>
      </c>
      <c r="TY42" s="17">
        <v>18.53659</v>
      </c>
      <c r="TZ42" s="17">
        <v>18.53659</v>
      </c>
      <c r="UA42" s="17">
        <v>2.4634100000000001</v>
      </c>
      <c r="UB42" s="17">
        <v>6.8</v>
      </c>
      <c r="UC42" s="17">
        <v>5</v>
      </c>
      <c r="UD42" s="17">
        <v>5</v>
      </c>
      <c r="UE42" s="17">
        <v>1.8</v>
      </c>
      <c r="UF42" s="17">
        <v>7.6</v>
      </c>
      <c r="UG42" s="17">
        <v>7.5</v>
      </c>
      <c r="UH42" s="17">
        <v>7.5</v>
      </c>
      <c r="UI42" s="17">
        <v>0.1</v>
      </c>
      <c r="UJ42" s="17">
        <v>20</v>
      </c>
      <c r="UK42" s="17">
        <v>19.5122</v>
      </c>
      <c r="UL42" s="17">
        <v>19.5122</v>
      </c>
      <c r="UM42" s="17">
        <v>0.48780000000000001</v>
      </c>
      <c r="UN42" s="17">
        <v>20</v>
      </c>
      <c r="UO42" s="17">
        <v>19.5122</v>
      </c>
      <c r="UP42" s="17">
        <v>19.5122</v>
      </c>
      <c r="UQ42" s="17">
        <v>0.48780000000000001</v>
      </c>
      <c r="UR42" s="17">
        <v>10</v>
      </c>
      <c r="US42" s="17">
        <v>10</v>
      </c>
      <c r="UT42" s="17">
        <v>10</v>
      </c>
      <c r="UU42" s="17">
        <v>0</v>
      </c>
      <c r="UV42" s="17">
        <v>0</v>
      </c>
      <c r="UW42" s="17">
        <v>7.7530000000000001</v>
      </c>
      <c r="UX42" s="17">
        <v>7.7530000000000001</v>
      </c>
      <c r="UY42" s="17">
        <v>-7.7530000000000001</v>
      </c>
      <c r="UZ42" s="17">
        <v>2</v>
      </c>
      <c r="VA42" s="17"/>
      <c r="VB42" s="17">
        <v>4.08</v>
      </c>
      <c r="VC42" s="17">
        <v>-2.08</v>
      </c>
      <c r="VD42" s="17">
        <v>22.6</v>
      </c>
      <c r="VE42" s="17">
        <v>6.8</v>
      </c>
      <c r="VF42" s="17">
        <v>29.170999999999999</v>
      </c>
      <c r="VG42" s="17">
        <v>-6.5709999999999997</v>
      </c>
      <c r="VH42" s="17">
        <v>0.6</v>
      </c>
      <c r="VI42" s="17">
        <v>0.6</v>
      </c>
      <c r="VJ42" s="17">
        <v>0.6</v>
      </c>
      <c r="VK42" s="17">
        <v>0</v>
      </c>
      <c r="VL42" s="17">
        <v>126.4</v>
      </c>
      <c r="VM42" s="17">
        <v>120.8</v>
      </c>
      <c r="VN42" s="17">
        <v>122.831</v>
      </c>
      <c r="VO42" s="17">
        <v>3.569</v>
      </c>
      <c r="VP42" s="17">
        <v>125.4</v>
      </c>
      <c r="VQ42" s="17">
        <v>139.6</v>
      </c>
      <c r="VR42" s="17">
        <v>145.60599999999999</v>
      </c>
      <c r="VS42" s="17">
        <v>-20.206</v>
      </c>
      <c r="VT42" s="17">
        <v>19.100000000000001</v>
      </c>
      <c r="VU42" s="17">
        <v>4</v>
      </c>
      <c r="VV42" s="17">
        <v>25.472999999999999</v>
      </c>
      <c r="VW42" s="17">
        <v>-6.3730000000000002</v>
      </c>
      <c r="VX42" s="17">
        <v>2.7</v>
      </c>
      <c r="VY42" s="17">
        <v>3.28</v>
      </c>
      <c r="VZ42" s="17">
        <v>3.28</v>
      </c>
      <c r="WA42" s="17">
        <v>-0.57999999999999996</v>
      </c>
      <c r="WB42" s="17">
        <v>6</v>
      </c>
      <c r="WC42" s="17">
        <v>5.4</v>
      </c>
      <c r="WD42" s="17">
        <v>5.4</v>
      </c>
      <c r="WE42" s="17">
        <v>0.6</v>
      </c>
      <c r="WF42" s="17">
        <v>19.8</v>
      </c>
      <c r="WG42" s="17">
        <v>19.317070000000001</v>
      </c>
      <c r="WH42" s="17">
        <v>19.317070000000001</v>
      </c>
      <c r="WI42" s="17">
        <v>0.48293000000000003</v>
      </c>
      <c r="WJ42" s="17">
        <v>10.9</v>
      </c>
      <c r="WK42" s="17">
        <v>10.8</v>
      </c>
      <c r="WL42" s="17">
        <v>10.8</v>
      </c>
      <c r="WM42" s="17">
        <v>0.1</v>
      </c>
      <c r="WN42" s="17">
        <v>15</v>
      </c>
      <c r="WO42" s="17">
        <v>55</v>
      </c>
      <c r="WP42" s="17">
        <v>55</v>
      </c>
      <c r="WQ42" s="17">
        <v>-40</v>
      </c>
      <c r="WR42" s="17">
        <v>35.5</v>
      </c>
      <c r="WS42" s="17"/>
      <c r="WT42" s="17"/>
      <c r="WU42" s="17">
        <v>35.5</v>
      </c>
      <c r="WV42" s="17">
        <v>28.3</v>
      </c>
      <c r="WW42" s="17">
        <v>29.184000000000001</v>
      </c>
      <c r="WX42" s="17">
        <v>29.184000000000001</v>
      </c>
      <c r="WY42" s="17">
        <v>-0.88400000000000001</v>
      </c>
      <c r="WZ42" s="17">
        <v>3.5</v>
      </c>
      <c r="XA42" s="17">
        <v>2.8159999999999998</v>
      </c>
      <c r="XB42" s="17">
        <v>2.8159999999999998</v>
      </c>
      <c r="XC42" s="17">
        <v>0.68400000000000005</v>
      </c>
      <c r="XD42" s="17">
        <v>14</v>
      </c>
      <c r="XE42" s="17">
        <v>14</v>
      </c>
      <c r="XF42" s="17">
        <v>14</v>
      </c>
      <c r="XG42" s="17">
        <v>0</v>
      </c>
      <c r="XH42" s="17">
        <v>17.100000000000001</v>
      </c>
      <c r="XI42" s="17">
        <v>17</v>
      </c>
      <c r="XJ42" s="17">
        <v>17</v>
      </c>
      <c r="XK42" s="17">
        <v>0.1</v>
      </c>
      <c r="XL42" s="17">
        <v>5.6</v>
      </c>
      <c r="XM42" s="17">
        <v>8.18</v>
      </c>
      <c r="XN42" s="17">
        <v>8.18</v>
      </c>
      <c r="XO42" s="17">
        <v>-2.58</v>
      </c>
    </row>
    <row r="43" spans="1:639" ht="24" customHeight="1" x14ac:dyDescent="0.3">
      <c r="A43" s="1"/>
      <c r="B43" s="16" t="s">
        <v>71</v>
      </c>
      <c r="C43" s="16" t="s">
        <v>680</v>
      </c>
      <c r="D43" s="17">
        <v>0.9</v>
      </c>
      <c r="E43" s="17">
        <v>1.01</v>
      </c>
      <c r="F43" s="17">
        <v>1.01</v>
      </c>
      <c r="G43" s="17">
        <v>-0.11</v>
      </c>
      <c r="H43" s="17">
        <v>1.5</v>
      </c>
      <c r="I43" s="17">
        <v>1.66</v>
      </c>
      <c r="J43" s="17">
        <v>1.66</v>
      </c>
      <c r="K43" s="17">
        <v>-0.16</v>
      </c>
      <c r="L43" s="17">
        <v>4.3</v>
      </c>
      <c r="M43" s="17">
        <v>3.5488499999999998</v>
      </c>
      <c r="N43" s="17">
        <v>3.5488499999999998</v>
      </c>
      <c r="O43" s="17">
        <v>0.75114999999999998</v>
      </c>
      <c r="P43" s="17">
        <v>649</v>
      </c>
      <c r="Q43" s="17">
        <v>646.79789000000005</v>
      </c>
      <c r="R43" s="17">
        <v>646.79789000000005</v>
      </c>
      <c r="S43" s="17">
        <v>2.2021099999999998</v>
      </c>
      <c r="T43" s="17">
        <v>219.6</v>
      </c>
      <c r="U43" s="17">
        <v>211.44126</v>
      </c>
      <c r="V43" s="17">
        <v>211.44126</v>
      </c>
      <c r="W43" s="17">
        <v>8.1587399999999999</v>
      </c>
      <c r="X43" s="17"/>
      <c r="Y43" s="17"/>
      <c r="Z43" s="17"/>
      <c r="AA43" s="17">
        <v>0</v>
      </c>
      <c r="AB43" s="17"/>
      <c r="AC43" s="17"/>
      <c r="AD43" s="17"/>
      <c r="AE43" s="17">
        <v>0</v>
      </c>
      <c r="AF43" s="17">
        <v>89.9</v>
      </c>
      <c r="AG43" s="17">
        <v>92.226339999999993</v>
      </c>
      <c r="AH43" s="17">
        <v>92.226339999999993</v>
      </c>
      <c r="AI43" s="17">
        <v>-2.3263400000000001</v>
      </c>
      <c r="AJ43" s="17">
        <v>238.7</v>
      </c>
      <c r="AK43" s="17">
        <v>244.03479999999999</v>
      </c>
      <c r="AL43" s="17">
        <v>244.03479999999999</v>
      </c>
      <c r="AM43" s="17">
        <v>-5.3348000000000004</v>
      </c>
      <c r="AN43" s="17"/>
      <c r="AO43" s="17"/>
      <c r="AP43" s="17"/>
      <c r="AQ43" s="17">
        <v>0</v>
      </c>
      <c r="AR43" s="17"/>
      <c r="AS43" s="17"/>
      <c r="AT43" s="17"/>
      <c r="AU43" s="17">
        <v>0</v>
      </c>
      <c r="AV43" s="17">
        <v>152.1</v>
      </c>
      <c r="AW43" s="17">
        <v>176.22212999999999</v>
      </c>
      <c r="AX43" s="17">
        <v>168.44445999999999</v>
      </c>
      <c r="AY43" s="17">
        <v>-16.344460000000002</v>
      </c>
      <c r="AZ43" s="17">
        <v>152.80000000000001</v>
      </c>
      <c r="BA43" s="17">
        <v>176.22212999999999</v>
      </c>
      <c r="BB43" s="17">
        <v>168.44445999999999</v>
      </c>
      <c r="BC43" s="17">
        <v>-15.64446</v>
      </c>
      <c r="BD43" s="17">
        <v>152.6</v>
      </c>
      <c r="BE43" s="17">
        <v>176.22212999999999</v>
      </c>
      <c r="BF43" s="17">
        <v>168.44445999999999</v>
      </c>
      <c r="BG43" s="17">
        <v>-15.84446</v>
      </c>
      <c r="BH43" s="17">
        <v>240.4</v>
      </c>
      <c r="BI43" s="17">
        <v>264.33319</v>
      </c>
      <c r="BJ43" s="17">
        <v>252.66669999999999</v>
      </c>
      <c r="BK43" s="17">
        <v>-12.2667</v>
      </c>
      <c r="BL43" s="17">
        <v>203.9</v>
      </c>
      <c r="BM43" s="17">
        <v>206.15871999999999</v>
      </c>
      <c r="BN43" s="17">
        <v>209.99996999999999</v>
      </c>
      <c r="BO43" s="17">
        <v>-6.0999699999999999</v>
      </c>
      <c r="BP43" s="17">
        <v>107.7</v>
      </c>
      <c r="BQ43" s="17">
        <v>103.07935999999999</v>
      </c>
      <c r="BR43" s="17">
        <v>104.99997999999999</v>
      </c>
      <c r="BS43" s="17">
        <v>2.7000199999999999</v>
      </c>
      <c r="BT43" s="17">
        <v>562.70000000000005</v>
      </c>
      <c r="BU43" s="17">
        <v>568.29854</v>
      </c>
      <c r="BV43" s="17">
        <v>568.29854</v>
      </c>
      <c r="BW43" s="17">
        <v>-5.5985399999999998</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162.6</v>
      </c>
      <c r="CS43" s="17">
        <v>164.70732000000001</v>
      </c>
      <c r="CT43" s="17">
        <v>164.70732000000001</v>
      </c>
      <c r="CU43" s="17">
        <v>-2.1073200000000001</v>
      </c>
      <c r="CV43" s="17">
        <v>8.1</v>
      </c>
      <c r="CW43" s="17">
        <v>8.3046600000000002</v>
      </c>
      <c r="CX43" s="17">
        <v>8.3046600000000002</v>
      </c>
      <c r="CY43" s="17">
        <v>-0.20466000000000001</v>
      </c>
      <c r="CZ43" s="17">
        <v>16.399999999999999</v>
      </c>
      <c r="DA43" s="17">
        <v>0</v>
      </c>
      <c r="DB43" s="17">
        <v>0</v>
      </c>
      <c r="DC43" s="17">
        <v>16.399999999999999</v>
      </c>
      <c r="DD43" s="17">
        <v>6.8</v>
      </c>
      <c r="DE43" s="17">
        <v>6.8787000000000003</v>
      </c>
      <c r="DF43" s="17">
        <v>6.8787000000000003</v>
      </c>
      <c r="DG43" s="17">
        <v>-7.8700000000000006E-2</v>
      </c>
      <c r="DH43" s="17">
        <v>5.0999999999999996</v>
      </c>
      <c r="DI43" s="17">
        <v>4.7462</v>
      </c>
      <c r="DJ43" s="17">
        <v>4.7462</v>
      </c>
      <c r="DK43" s="17">
        <v>0.3538</v>
      </c>
      <c r="DL43" s="17">
        <v>50.9</v>
      </c>
      <c r="DM43" s="17">
        <v>82.426060000000007</v>
      </c>
      <c r="DN43" s="17">
        <v>60.568240000000003</v>
      </c>
      <c r="DO43" s="17">
        <v>-9.6682400000000008</v>
      </c>
      <c r="DP43" s="17">
        <v>7.2</v>
      </c>
      <c r="DQ43" s="17">
        <v>8.9130000000000003</v>
      </c>
      <c r="DR43" s="17">
        <v>8.9130000000000003</v>
      </c>
      <c r="DS43" s="17">
        <v>-1.7130000000000001</v>
      </c>
      <c r="DT43" s="17"/>
      <c r="DU43" s="17"/>
      <c r="DV43" s="17"/>
      <c r="DW43" s="17">
        <v>0</v>
      </c>
      <c r="DX43" s="17"/>
      <c r="DY43" s="17"/>
      <c r="DZ43" s="17"/>
      <c r="EA43" s="17">
        <v>0</v>
      </c>
      <c r="EB43" s="17"/>
      <c r="EC43" s="17"/>
      <c r="ED43" s="17"/>
      <c r="EE43" s="17">
        <v>0</v>
      </c>
      <c r="EF43" s="17">
        <v>55.1</v>
      </c>
      <c r="EG43" s="17">
        <v>112.90537</v>
      </c>
      <c r="EH43" s="17">
        <v>112.90537</v>
      </c>
      <c r="EI43" s="17">
        <v>-57.805370000000003</v>
      </c>
      <c r="EJ43" s="17">
        <v>223.4</v>
      </c>
      <c r="EK43" s="17">
        <v>221.55625000000001</v>
      </c>
      <c r="EL43" s="17">
        <v>221.55625000000001</v>
      </c>
      <c r="EM43" s="17">
        <v>1.84375</v>
      </c>
      <c r="EN43" s="17"/>
      <c r="EO43" s="17"/>
      <c r="EP43" s="17"/>
      <c r="EQ43" s="17">
        <v>0</v>
      </c>
      <c r="ER43" s="17"/>
      <c r="ES43" s="17"/>
      <c r="ET43" s="17"/>
      <c r="EU43" s="17">
        <v>0</v>
      </c>
      <c r="EV43" s="17"/>
      <c r="EW43" s="17"/>
      <c r="EX43" s="17"/>
      <c r="EY43" s="17">
        <v>0</v>
      </c>
      <c r="EZ43" s="17">
        <v>6.5</v>
      </c>
      <c r="FA43" s="17">
        <v>6.39</v>
      </c>
      <c r="FB43" s="17">
        <v>6.39</v>
      </c>
      <c r="FC43" s="17">
        <v>0.11</v>
      </c>
      <c r="FD43" s="17">
        <v>460.4</v>
      </c>
      <c r="FE43" s="17">
        <v>458.87804999999997</v>
      </c>
      <c r="FF43" s="17">
        <v>458.87804999999997</v>
      </c>
      <c r="FG43" s="17">
        <v>1.5219499999999999</v>
      </c>
      <c r="FH43" s="17">
        <v>77.5</v>
      </c>
      <c r="FI43" s="17">
        <v>69.248570000000001</v>
      </c>
      <c r="FJ43" s="17">
        <v>69.248570000000001</v>
      </c>
      <c r="FK43" s="17">
        <v>8.2514299999999992</v>
      </c>
      <c r="FL43" s="17">
        <v>67.099999999999994</v>
      </c>
      <c r="FM43" s="17">
        <v>72.877070000000003</v>
      </c>
      <c r="FN43" s="17"/>
      <c r="FO43" s="17">
        <v>67.099999999999994</v>
      </c>
      <c r="FP43" s="17">
        <v>42</v>
      </c>
      <c r="FQ43" s="17">
        <v>37.709339999999997</v>
      </c>
      <c r="FR43" s="17">
        <v>37.709339999999997</v>
      </c>
      <c r="FS43" s="17">
        <v>4.2906599999999999</v>
      </c>
      <c r="FT43" s="17">
        <v>18.399999999999999</v>
      </c>
      <c r="FU43" s="17">
        <v>19.28585</v>
      </c>
      <c r="FV43" s="17">
        <v>19.28585</v>
      </c>
      <c r="FW43" s="17">
        <v>-0.88585000000000003</v>
      </c>
      <c r="FX43" s="17">
        <v>19.8</v>
      </c>
      <c r="FY43" s="17">
        <v>19.414629999999999</v>
      </c>
      <c r="FZ43" s="17">
        <v>19.414629999999999</v>
      </c>
      <c r="GA43" s="17">
        <v>0.38536999999999999</v>
      </c>
      <c r="GB43" s="17">
        <v>88.7</v>
      </c>
      <c r="GC43" s="17">
        <v>87.657560000000004</v>
      </c>
      <c r="GD43" s="17">
        <v>87.657560000000004</v>
      </c>
      <c r="GE43" s="17">
        <v>1.04244</v>
      </c>
      <c r="GF43" s="17">
        <v>178.1</v>
      </c>
      <c r="GG43" s="17">
        <v>182.61776</v>
      </c>
      <c r="GH43" s="17">
        <v>182.61776</v>
      </c>
      <c r="GI43" s="17">
        <v>-4.51776</v>
      </c>
      <c r="GJ43" s="17">
        <v>178.7</v>
      </c>
      <c r="GK43" s="17">
        <v>182.61776</v>
      </c>
      <c r="GL43" s="17">
        <v>182.61776</v>
      </c>
      <c r="GM43" s="17">
        <v>-3.9177599999999999</v>
      </c>
      <c r="GN43" s="17">
        <v>182.4</v>
      </c>
      <c r="GO43" s="17">
        <v>182.61776</v>
      </c>
      <c r="GP43" s="17">
        <v>182.61776</v>
      </c>
      <c r="GQ43" s="17">
        <v>-0.21776000000000001</v>
      </c>
      <c r="GR43" s="17">
        <v>108.5</v>
      </c>
      <c r="GS43" s="17">
        <v>110.91316999999999</v>
      </c>
      <c r="GT43" s="17">
        <v>110.91316999999999</v>
      </c>
      <c r="GU43" s="17">
        <v>-2.41317</v>
      </c>
      <c r="GV43" s="17">
        <v>8.1999999999999993</v>
      </c>
      <c r="GW43" s="17">
        <v>7.2025199999999998</v>
      </c>
      <c r="GX43" s="17">
        <v>8.5903899999999993</v>
      </c>
      <c r="GY43" s="17">
        <v>-0.39039000000000001</v>
      </c>
      <c r="GZ43" s="17">
        <v>2.8</v>
      </c>
      <c r="HA43" s="17">
        <v>7.3090900000000003</v>
      </c>
      <c r="HB43" s="17">
        <v>8.6197900000000001</v>
      </c>
      <c r="HC43" s="17">
        <v>-5.8197900000000002</v>
      </c>
      <c r="HD43" s="17">
        <v>43.8</v>
      </c>
      <c r="HE43" s="17">
        <v>47.26634</v>
      </c>
      <c r="HF43" s="17">
        <v>12.75591</v>
      </c>
      <c r="HG43" s="17">
        <v>31.044090000000001</v>
      </c>
      <c r="HH43" s="17">
        <v>47.1</v>
      </c>
      <c r="HI43" s="17">
        <v>44.275120000000001</v>
      </c>
      <c r="HJ43" s="17">
        <v>44.275120000000001</v>
      </c>
      <c r="HK43" s="17">
        <v>2.8248799999999998</v>
      </c>
      <c r="HL43" s="17">
        <v>3.8</v>
      </c>
      <c r="HM43" s="17">
        <v>4.0998900000000003</v>
      </c>
      <c r="HN43" s="17">
        <v>4.0998900000000003</v>
      </c>
      <c r="HO43" s="17">
        <v>-0.29988999999999999</v>
      </c>
      <c r="HP43" s="17">
        <v>31.5</v>
      </c>
      <c r="HQ43" s="17">
        <v>31.00404</v>
      </c>
      <c r="HR43" s="17">
        <v>31.00404</v>
      </c>
      <c r="HS43" s="17">
        <v>0.49596000000000001</v>
      </c>
      <c r="HT43" s="17">
        <v>65.5</v>
      </c>
      <c r="HU43" s="17">
        <v>138.15312</v>
      </c>
      <c r="HV43" s="17">
        <v>171.54185000000001</v>
      </c>
      <c r="HW43" s="17">
        <v>-106.04185</v>
      </c>
      <c r="HX43" s="17">
        <v>21</v>
      </c>
      <c r="HY43" s="17">
        <v>41.328899999999997</v>
      </c>
      <c r="HZ43" s="17">
        <v>16.326519999999999</v>
      </c>
      <c r="IA43" s="17">
        <v>4.6734799999999996</v>
      </c>
      <c r="IB43" s="17"/>
      <c r="IC43" s="17"/>
      <c r="ID43" s="17"/>
      <c r="IE43" s="17">
        <v>0</v>
      </c>
      <c r="IF43" s="17"/>
      <c r="IG43" s="17"/>
      <c r="IH43" s="17"/>
      <c r="II43" s="17">
        <v>0</v>
      </c>
      <c r="IJ43" s="17">
        <v>46.5</v>
      </c>
      <c r="IK43" s="17">
        <v>48.41648</v>
      </c>
      <c r="IL43" s="17">
        <v>48.41648</v>
      </c>
      <c r="IM43" s="17">
        <v>-1.91648</v>
      </c>
      <c r="IN43" s="17"/>
      <c r="IO43" s="17"/>
      <c r="IP43" s="17"/>
      <c r="IQ43" s="17">
        <v>0</v>
      </c>
      <c r="IR43" s="17"/>
      <c r="IS43" s="17"/>
      <c r="IT43" s="17"/>
      <c r="IU43" s="17">
        <v>0</v>
      </c>
      <c r="IV43" s="17"/>
      <c r="IW43" s="17"/>
      <c r="IX43" s="17"/>
      <c r="IY43" s="17">
        <v>0</v>
      </c>
      <c r="IZ43" s="17">
        <v>131.4</v>
      </c>
      <c r="JA43" s="17">
        <v>133.35676000000001</v>
      </c>
      <c r="JB43" s="17">
        <v>115.80476</v>
      </c>
      <c r="JC43" s="17">
        <v>15.59524</v>
      </c>
      <c r="JD43" s="17"/>
      <c r="JE43" s="17"/>
      <c r="JF43" s="17"/>
      <c r="JG43" s="17">
        <v>0</v>
      </c>
      <c r="JH43" s="17">
        <v>92.3</v>
      </c>
      <c r="JI43" s="17">
        <v>0</v>
      </c>
      <c r="JJ43" s="17"/>
      <c r="JK43" s="17">
        <v>92.3</v>
      </c>
      <c r="JL43" s="17"/>
      <c r="JM43" s="17"/>
      <c r="JN43" s="17"/>
      <c r="JO43" s="17">
        <v>0</v>
      </c>
      <c r="JP43" s="17"/>
      <c r="JQ43" s="17"/>
      <c r="JR43" s="17"/>
      <c r="JS43" s="17">
        <v>0</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v>32.6</v>
      </c>
      <c r="KO43" s="17">
        <v>52.048879999999997</v>
      </c>
      <c r="KP43" s="17">
        <v>39.329529999999998</v>
      </c>
      <c r="KQ43" s="17">
        <v>-6.7295299999999996</v>
      </c>
      <c r="KR43" s="17"/>
      <c r="KS43" s="17"/>
      <c r="KT43" s="17"/>
      <c r="KU43" s="17">
        <v>0</v>
      </c>
      <c r="KV43" s="17"/>
      <c r="KW43" s="17"/>
      <c r="KX43" s="17"/>
      <c r="KY43" s="17">
        <v>0</v>
      </c>
      <c r="KZ43" s="17">
        <v>90.1</v>
      </c>
      <c r="LA43" s="17">
        <v>131.54140000000001</v>
      </c>
      <c r="LB43" s="17">
        <v>99.017300000000006</v>
      </c>
      <c r="LC43" s="17">
        <v>-8.9172999999999991</v>
      </c>
      <c r="LD43" s="17">
        <v>132.80000000000001</v>
      </c>
      <c r="LE43" s="17">
        <v>133.67995999999999</v>
      </c>
      <c r="LF43" s="17">
        <v>133.67995999999999</v>
      </c>
      <c r="LG43" s="17">
        <v>-0.87995999999999996</v>
      </c>
      <c r="LH43" s="17">
        <v>63.6</v>
      </c>
      <c r="LI43" s="17">
        <v>67.461460000000002</v>
      </c>
      <c r="LJ43" s="17">
        <v>67.461460000000002</v>
      </c>
      <c r="LK43" s="17">
        <v>-3.8614600000000001</v>
      </c>
      <c r="LL43" s="17">
        <v>80.099999999999994</v>
      </c>
      <c r="LM43" s="17">
        <v>78.567999999999998</v>
      </c>
      <c r="LN43" s="17">
        <v>78.567999999999998</v>
      </c>
      <c r="LO43" s="17">
        <v>1.532</v>
      </c>
      <c r="LP43" s="17">
        <v>30.7</v>
      </c>
      <c r="LQ43" s="17">
        <v>30.097560000000001</v>
      </c>
      <c r="LR43" s="17">
        <v>30.097560000000001</v>
      </c>
      <c r="LS43" s="17">
        <v>0.60243999999999998</v>
      </c>
      <c r="LT43" s="17"/>
      <c r="LU43" s="17"/>
      <c r="LV43" s="17"/>
      <c r="LW43" s="17">
        <v>0</v>
      </c>
      <c r="LX43" s="17"/>
      <c r="LY43" s="17"/>
      <c r="LZ43" s="17"/>
      <c r="MA43" s="17">
        <v>0</v>
      </c>
      <c r="MB43" s="17"/>
      <c r="MC43" s="17"/>
      <c r="MD43" s="17"/>
      <c r="ME43" s="17">
        <v>0</v>
      </c>
      <c r="MF43" s="17">
        <v>142.6</v>
      </c>
      <c r="MG43" s="17">
        <v>145.20582999999999</v>
      </c>
      <c r="MH43" s="17">
        <v>145.20582999999999</v>
      </c>
      <c r="MI43" s="17">
        <v>-2.6058300000000001</v>
      </c>
      <c r="MJ43" s="17">
        <v>141.30000000000001</v>
      </c>
      <c r="MK43" s="17">
        <v>145.20582999999999</v>
      </c>
      <c r="ML43" s="17">
        <v>145.20582999999999</v>
      </c>
      <c r="MM43" s="17">
        <v>-3.9058299999999999</v>
      </c>
      <c r="MN43" s="17">
        <v>146.6</v>
      </c>
      <c r="MO43" s="17">
        <v>145.20582999999999</v>
      </c>
      <c r="MP43" s="17">
        <v>145.20582999999999</v>
      </c>
      <c r="MQ43" s="17">
        <v>1.3941699999999999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111.9</v>
      </c>
      <c r="NY43" s="17">
        <v>93.3</v>
      </c>
      <c r="NZ43" s="17">
        <v>91.828999999999994</v>
      </c>
      <c r="OA43" s="17">
        <v>20.071000000000002</v>
      </c>
      <c r="OB43" s="17">
        <v>4.5999999999999996</v>
      </c>
      <c r="OC43" s="17">
        <v>6.8479999999999999</v>
      </c>
      <c r="OD43" s="17">
        <v>6.8479999999999999</v>
      </c>
      <c r="OE43" s="17">
        <v>-2.2480000000000002</v>
      </c>
      <c r="OF43" s="17">
        <v>1.5</v>
      </c>
      <c r="OG43" s="17">
        <v>7.2830000000000004</v>
      </c>
      <c r="OH43" s="17">
        <v>7.2830000000000004</v>
      </c>
      <c r="OI43" s="17">
        <v>-5.7830000000000004</v>
      </c>
      <c r="OJ43" s="17">
        <v>0.1</v>
      </c>
      <c r="OK43" s="17">
        <v>0</v>
      </c>
      <c r="OL43" s="17">
        <v>0</v>
      </c>
      <c r="OM43" s="17">
        <v>0.1</v>
      </c>
      <c r="ON43" s="17">
        <v>20</v>
      </c>
      <c r="OO43" s="17">
        <v>17.560980000000001</v>
      </c>
      <c r="OP43" s="17">
        <v>17.560980000000001</v>
      </c>
      <c r="OQ43" s="17">
        <v>2.4390200000000002</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5.2</v>
      </c>
      <c r="PE43" s="17">
        <v>5</v>
      </c>
      <c r="PF43" s="17">
        <v>5</v>
      </c>
      <c r="PG43" s="17">
        <v>0.2</v>
      </c>
      <c r="PH43" s="17">
        <v>20.3</v>
      </c>
      <c r="PI43" s="17">
        <v>19.5122</v>
      </c>
      <c r="PJ43" s="17">
        <v>19.5122</v>
      </c>
      <c r="PK43" s="17">
        <v>0.78779999999999994</v>
      </c>
      <c r="PL43" s="17">
        <v>20</v>
      </c>
      <c r="PM43" s="17">
        <v>19.5122</v>
      </c>
      <c r="PN43" s="17">
        <v>19.5122</v>
      </c>
      <c r="PO43" s="17">
        <v>0.48780000000000001</v>
      </c>
      <c r="PP43" s="17">
        <v>18.350000000000001</v>
      </c>
      <c r="PQ43" s="17">
        <v>17.560980000000001</v>
      </c>
      <c r="PR43" s="17">
        <v>17.560980000000001</v>
      </c>
      <c r="PS43" s="17">
        <v>0.78902000000000005</v>
      </c>
      <c r="PT43" s="17">
        <v>3.4</v>
      </c>
      <c r="PU43" s="17">
        <v>3.5</v>
      </c>
      <c r="PV43" s="17">
        <v>3.5</v>
      </c>
      <c r="PW43" s="17">
        <v>-0.1</v>
      </c>
      <c r="PX43" s="17">
        <v>18.7</v>
      </c>
      <c r="PY43" s="17">
        <v>18.2439</v>
      </c>
      <c r="PZ43" s="17">
        <v>18.2439</v>
      </c>
      <c r="QA43" s="17">
        <v>0.45610000000000001</v>
      </c>
      <c r="QB43" s="17">
        <v>2.2000000000000002</v>
      </c>
      <c r="QC43" s="17">
        <v>3.2</v>
      </c>
      <c r="QD43" s="17">
        <v>0.89800000000000002</v>
      </c>
      <c r="QE43" s="17">
        <v>1.302</v>
      </c>
      <c r="QF43" s="17">
        <v>2.4</v>
      </c>
      <c r="QG43" s="17">
        <v>0.5</v>
      </c>
      <c r="QH43" s="17">
        <v>1.5740000000000001</v>
      </c>
      <c r="QI43" s="17">
        <v>0.82599999999999996</v>
      </c>
      <c r="QJ43" s="17">
        <v>28.9</v>
      </c>
      <c r="QK43" s="17">
        <v>22.2</v>
      </c>
      <c r="QL43" s="17">
        <v>21.858000000000001</v>
      </c>
      <c r="QM43" s="17">
        <v>7.0419999999999998</v>
      </c>
      <c r="QN43" s="17">
        <v>83.3</v>
      </c>
      <c r="QO43" s="17">
        <v>68.7</v>
      </c>
      <c r="QP43" s="17">
        <v>68.477999999999994</v>
      </c>
      <c r="QQ43" s="17">
        <v>14.821999999999999</v>
      </c>
      <c r="QR43" s="17">
        <v>4.5</v>
      </c>
      <c r="QS43" s="17">
        <v>4.2</v>
      </c>
      <c r="QT43" s="17">
        <v>4.2</v>
      </c>
      <c r="QU43" s="17">
        <v>0.3</v>
      </c>
      <c r="QV43" s="17">
        <v>2.2000000000000002</v>
      </c>
      <c r="QW43" s="17">
        <v>2.4</v>
      </c>
      <c r="QX43" s="17">
        <v>2.4</v>
      </c>
      <c r="QY43" s="17">
        <v>-0.2</v>
      </c>
      <c r="QZ43" s="17">
        <v>2.4</v>
      </c>
      <c r="RA43" s="17">
        <v>2.4</v>
      </c>
      <c r="RB43" s="17">
        <v>2.4</v>
      </c>
      <c r="RC43" s="17">
        <v>0</v>
      </c>
      <c r="RD43" s="17">
        <v>2.8</v>
      </c>
      <c r="RE43" s="17">
        <v>2.8</v>
      </c>
      <c r="RF43" s="17">
        <v>2.8</v>
      </c>
      <c r="RG43" s="17">
        <v>0</v>
      </c>
      <c r="RH43" s="17">
        <v>2.1</v>
      </c>
      <c r="RI43" s="17">
        <v>2.8580000000000001</v>
      </c>
      <c r="RJ43" s="17">
        <v>2.8580000000000001</v>
      </c>
      <c r="RK43" s="17">
        <v>-0.75800000000000001</v>
      </c>
      <c r="RL43" s="17">
        <v>3.6</v>
      </c>
      <c r="RM43" s="17">
        <v>3.6</v>
      </c>
      <c r="RN43" s="17">
        <v>3.6</v>
      </c>
      <c r="RO43" s="17">
        <v>0</v>
      </c>
      <c r="RP43" s="17">
        <v>8.3000000000000007</v>
      </c>
      <c r="RQ43" s="17">
        <v>9.6063299999999998</v>
      </c>
      <c r="RR43" s="17">
        <v>3.79487</v>
      </c>
      <c r="RS43" s="17">
        <v>4.5051300000000003</v>
      </c>
      <c r="RT43" s="17">
        <v>2</v>
      </c>
      <c r="RU43" s="17">
        <v>2</v>
      </c>
      <c r="RV43" s="17">
        <v>2</v>
      </c>
      <c r="RW43" s="17">
        <v>0</v>
      </c>
      <c r="RX43" s="17"/>
      <c r="RY43" s="17"/>
      <c r="RZ43" s="17"/>
      <c r="SA43" s="17">
        <v>0</v>
      </c>
      <c r="SB43" s="17">
        <v>15.1</v>
      </c>
      <c r="SC43" s="17">
        <v>12.09756</v>
      </c>
      <c r="SD43" s="17">
        <v>12.09756</v>
      </c>
      <c r="SE43" s="17">
        <v>3.00244</v>
      </c>
      <c r="SF43" s="17">
        <v>8.3000000000000007</v>
      </c>
      <c r="SG43" s="17">
        <v>9.0519999999999996</v>
      </c>
      <c r="SH43" s="17">
        <v>9.0519999999999996</v>
      </c>
      <c r="SI43" s="17">
        <v>-0.752</v>
      </c>
      <c r="SJ43" s="17">
        <v>20.100000000000001</v>
      </c>
      <c r="SK43" s="17">
        <v>19.5122</v>
      </c>
      <c r="SL43" s="17">
        <v>19.5122</v>
      </c>
      <c r="SM43" s="17">
        <v>0.58779999999999999</v>
      </c>
      <c r="SN43" s="17">
        <v>20.2</v>
      </c>
      <c r="SO43" s="17">
        <v>19.5122</v>
      </c>
      <c r="SP43" s="17">
        <v>19.5122</v>
      </c>
      <c r="SQ43" s="17">
        <v>0.68779999999999997</v>
      </c>
      <c r="SR43" s="17">
        <v>20</v>
      </c>
      <c r="SS43" s="17">
        <v>19.317070000000001</v>
      </c>
      <c r="ST43" s="17">
        <v>19.317070000000001</v>
      </c>
      <c r="SU43" s="17">
        <v>0.68293000000000004</v>
      </c>
      <c r="SV43" s="17">
        <v>12.8</v>
      </c>
      <c r="SW43" s="17">
        <v>9.5250000000000004</v>
      </c>
      <c r="SX43" s="17">
        <v>9.5250000000000004</v>
      </c>
      <c r="SY43" s="17">
        <v>3.2749999999999999</v>
      </c>
      <c r="SZ43" s="17">
        <v>74.400000000000006</v>
      </c>
      <c r="TA43" s="17">
        <v>59.384999999999998</v>
      </c>
      <c r="TB43" s="17">
        <v>59.384999999999998</v>
      </c>
      <c r="TC43" s="17">
        <v>15.015000000000001</v>
      </c>
      <c r="TD43" s="17">
        <v>0.4</v>
      </c>
      <c r="TE43" s="17">
        <v>4.6159999999999997</v>
      </c>
      <c r="TF43" s="17">
        <v>4.6159999999999997</v>
      </c>
      <c r="TG43" s="17">
        <v>-4.2160000000000002</v>
      </c>
      <c r="TH43" s="17">
        <v>88.6</v>
      </c>
      <c r="TI43" s="17">
        <v>49.2</v>
      </c>
      <c r="TJ43" s="17">
        <v>84.32</v>
      </c>
      <c r="TK43" s="17">
        <v>4.28</v>
      </c>
      <c r="TL43" s="17">
        <v>88.4</v>
      </c>
      <c r="TM43" s="17">
        <v>65.099999999999994</v>
      </c>
      <c r="TN43" s="17">
        <v>74.650000000000006</v>
      </c>
      <c r="TO43" s="17">
        <v>13.75</v>
      </c>
      <c r="TP43" s="17">
        <v>12</v>
      </c>
      <c r="TQ43" s="17">
        <v>6.2290000000000001</v>
      </c>
      <c r="TR43" s="17">
        <v>6.2290000000000001</v>
      </c>
      <c r="TS43" s="17">
        <v>5.7709999999999999</v>
      </c>
      <c r="TT43" s="17">
        <v>13.2</v>
      </c>
      <c r="TU43" s="17">
        <v>5.6680000000000001</v>
      </c>
      <c r="TV43" s="17">
        <v>5.6680000000000001</v>
      </c>
      <c r="TW43" s="17">
        <v>7.532</v>
      </c>
      <c r="TX43" s="17">
        <v>21</v>
      </c>
      <c r="TY43" s="17">
        <v>18.53659</v>
      </c>
      <c r="TZ43" s="17">
        <v>18.53659</v>
      </c>
      <c r="UA43" s="17">
        <v>2.4634100000000001</v>
      </c>
      <c r="UB43" s="17">
        <v>6.7</v>
      </c>
      <c r="UC43" s="17">
        <v>5</v>
      </c>
      <c r="UD43" s="17">
        <v>5</v>
      </c>
      <c r="UE43" s="17">
        <v>1.7</v>
      </c>
      <c r="UF43" s="17">
        <v>7.6</v>
      </c>
      <c r="UG43" s="17">
        <v>7.5</v>
      </c>
      <c r="UH43" s="17">
        <v>7.5</v>
      </c>
      <c r="UI43" s="17">
        <v>0.1</v>
      </c>
      <c r="UJ43" s="17">
        <v>20</v>
      </c>
      <c r="UK43" s="17">
        <v>19.5122</v>
      </c>
      <c r="UL43" s="17">
        <v>19.5122</v>
      </c>
      <c r="UM43" s="17">
        <v>0.48780000000000001</v>
      </c>
      <c r="UN43" s="17">
        <v>20</v>
      </c>
      <c r="UO43" s="17">
        <v>19.5122</v>
      </c>
      <c r="UP43" s="17">
        <v>19.5122</v>
      </c>
      <c r="UQ43" s="17">
        <v>0.48780000000000001</v>
      </c>
      <c r="UR43" s="17">
        <v>10</v>
      </c>
      <c r="US43" s="17">
        <v>10</v>
      </c>
      <c r="UT43" s="17">
        <v>10</v>
      </c>
      <c r="UU43" s="17">
        <v>0</v>
      </c>
      <c r="UV43" s="17">
        <v>2</v>
      </c>
      <c r="UW43" s="17">
        <v>6.56</v>
      </c>
      <c r="UX43" s="17">
        <v>6.56</v>
      </c>
      <c r="UY43" s="17">
        <v>-4.5599999999999996</v>
      </c>
      <c r="UZ43" s="17">
        <v>1.8</v>
      </c>
      <c r="VA43" s="17"/>
      <c r="VB43" s="17">
        <v>2.96</v>
      </c>
      <c r="VC43" s="17">
        <v>-1.1599999999999999</v>
      </c>
      <c r="VD43" s="17">
        <v>9.9</v>
      </c>
      <c r="VE43" s="17">
        <v>1.2</v>
      </c>
      <c r="VF43" s="17">
        <v>14.695</v>
      </c>
      <c r="VG43" s="17">
        <v>-4.7949999999999999</v>
      </c>
      <c r="VH43" s="17">
        <v>0.6</v>
      </c>
      <c r="VI43" s="17">
        <v>0.6</v>
      </c>
      <c r="VJ43" s="17">
        <v>0.6</v>
      </c>
      <c r="VK43" s="17">
        <v>0</v>
      </c>
      <c r="VL43" s="17">
        <v>125.1</v>
      </c>
      <c r="VM43" s="17">
        <v>120.1</v>
      </c>
      <c r="VN43" s="17">
        <v>123.267</v>
      </c>
      <c r="VO43" s="17">
        <v>1.833</v>
      </c>
      <c r="VP43" s="17">
        <v>119.2</v>
      </c>
      <c r="VQ43" s="17">
        <v>132.19999999999999</v>
      </c>
      <c r="VR43" s="17">
        <v>143.52799999999999</v>
      </c>
      <c r="VS43" s="17">
        <v>-24.327999999999999</v>
      </c>
      <c r="VT43" s="17">
        <v>9</v>
      </c>
      <c r="VU43" s="17">
        <v>0.9</v>
      </c>
      <c r="VV43" s="17">
        <v>14.098000000000001</v>
      </c>
      <c r="VW43" s="17">
        <v>-5.0979999999999999</v>
      </c>
      <c r="VX43" s="17">
        <v>0.9</v>
      </c>
      <c r="VY43" s="17">
        <v>1.28</v>
      </c>
      <c r="VZ43" s="17">
        <v>1.28</v>
      </c>
      <c r="WA43" s="17">
        <v>-0.38</v>
      </c>
      <c r="WB43" s="17">
        <v>6</v>
      </c>
      <c r="WC43" s="17">
        <v>5.4</v>
      </c>
      <c r="WD43" s="17">
        <v>5.4</v>
      </c>
      <c r="WE43" s="17">
        <v>0.6</v>
      </c>
      <c r="WF43" s="17">
        <v>20</v>
      </c>
      <c r="WG43" s="17">
        <v>19.317070000000001</v>
      </c>
      <c r="WH43" s="17">
        <v>19.317070000000001</v>
      </c>
      <c r="WI43" s="17">
        <v>0.68293000000000004</v>
      </c>
      <c r="WJ43" s="17">
        <v>9.1999999999999993</v>
      </c>
      <c r="WK43" s="17">
        <v>10.8</v>
      </c>
      <c r="WL43" s="17">
        <v>10.8</v>
      </c>
      <c r="WM43" s="17">
        <v>-1.6</v>
      </c>
      <c r="WN43" s="17">
        <v>14.9</v>
      </c>
      <c r="WO43" s="17">
        <v>55</v>
      </c>
      <c r="WP43" s="17">
        <v>55</v>
      </c>
      <c r="WQ43" s="17">
        <v>-40.1</v>
      </c>
      <c r="WR43" s="17">
        <v>36.299999999999997</v>
      </c>
      <c r="WS43" s="17"/>
      <c r="WT43" s="17"/>
      <c r="WU43" s="17">
        <v>36.299999999999997</v>
      </c>
      <c r="WV43" s="17">
        <v>28.4</v>
      </c>
      <c r="WW43" s="17">
        <v>29.184000000000001</v>
      </c>
      <c r="WX43" s="17">
        <v>29.184000000000001</v>
      </c>
      <c r="WY43" s="17">
        <v>-0.78400000000000003</v>
      </c>
      <c r="WZ43" s="17">
        <v>3.5</v>
      </c>
      <c r="XA43" s="17">
        <v>2.8159999999999998</v>
      </c>
      <c r="XB43" s="17">
        <v>2.8159999999999998</v>
      </c>
      <c r="XC43" s="17">
        <v>0.68400000000000005</v>
      </c>
      <c r="XD43" s="17">
        <v>13.3</v>
      </c>
      <c r="XE43" s="17">
        <v>14</v>
      </c>
      <c r="XF43" s="17">
        <v>14</v>
      </c>
      <c r="XG43" s="17">
        <v>-0.7</v>
      </c>
      <c r="XH43" s="17">
        <v>16.7</v>
      </c>
      <c r="XI43" s="17">
        <v>17</v>
      </c>
      <c r="XJ43" s="17">
        <v>17</v>
      </c>
      <c r="XK43" s="17">
        <v>-0.3</v>
      </c>
      <c r="XL43" s="17">
        <v>5.5</v>
      </c>
      <c r="XM43" s="17">
        <v>8.18</v>
      </c>
      <c r="XN43" s="17">
        <v>8.18</v>
      </c>
      <c r="XO43" s="17">
        <v>-2.68</v>
      </c>
    </row>
    <row r="44" spans="1:639" ht="24" customHeight="1" x14ac:dyDescent="0.3">
      <c r="A44" s="1"/>
      <c r="B44" s="16" t="s">
        <v>71</v>
      </c>
      <c r="C44" s="16" t="s">
        <v>681</v>
      </c>
      <c r="D44" s="17">
        <v>1</v>
      </c>
      <c r="E44" s="17">
        <v>1.01</v>
      </c>
      <c r="F44" s="17">
        <v>1.01</v>
      </c>
      <c r="G44" s="17">
        <v>-0.01</v>
      </c>
      <c r="H44" s="17">
        <v>1.5</v>
      </c>
      <c r="I44" s="17">
        <v>1.66</v>
      </c>
      <c r="J44" s="17">
        <v>1.66</v>
      </c>
      <c r="K44" s="17">
        <v>-0.16</v>
      </c>
      <c r="L44" s="17">
        <v>4.3</v>
      </c>
      <c r="M44" s="17">
        <v>3.5488499999999998</v>
      </c>
      <c r="N44" s="17">
        <v>3.5488499999999998</v>
      </c>
      <c r="O44" s="17">
        <v>0.75114999999999998</v>
      </c>
      <c r="P44" s="17">
        <v>648.79999999999995</v>
      </c>
      <c r="Q44" s="17">
        <v>646.79789000000005</v>
      </c>
      <c r="R44" s="17">
        <v>646.79789000000005</v>
      </c>
      <c r="S44" s="17">
        <v>2.0021100000000001</v>
      </c>
      <c r="T44" s="17">
        <v>220</v>
      </c>
      <c r="U44" s="17">
        <v>211.44126</v>
      </c>
      <c r="V44" s="17">
        <v>211.44126</v>
      </c>
      <c r="W44" s="17">
        <v>8.5587400000000002</v>
      </c>
      <c r="X44" s="17"/>
      <c r="Y44" s="17"/>
      <c r="Z44" s="17"/>
      <c r="AA44" s="17">
        <v>0</v>
      </c>
      <c r="AB44" s="17"/>
      <c r="AC44" s="17"/>
      <c r="AD44" s="17"/>
      <c r="AE44" s="17">
        <v>0</v>
      </c>
      <c r="AF44" s="17">
        <v>90.1</v>
      </c>
      <c r="AG44" s="17">
        <v>92.226339999999993</v>
      </c>
      <c r="AH44" s="17">
        <v>92.226339999999993</v>
      </c>
      <c r="AI44" s="17">
        <v>-2.1263399999999999</v>
      </c>
      <c r="AJ44" s="17">
        <v>239.1</v>
      </c>
      <c r="AK44" s="17">
        <v>244.03479999999999</v>
      </c>
      <c r="AL44" s="17">
        <v>244.03479999999999</v>
      </c>
      <c r="AM44" s="17">
        <v>-4.9348000000000001</v>
      </c>
      <c r="AN44" s="17"/>
      <c r="AO44" s="17"/>
      <c r="AP44" s="17"/>
      <c r="AQ44" s="17">
        <v>0</v>
      </c>
      <c r="AR44" s="17"/>
      <c r="AS44" s="17"/>
      <c r="AT44" s="17"/>
      <c r="AU44" s="17">
        <v>0</v>
      </c>
      <c r="AV44" s="17">
        <v>132.30000000000001</v>
      </c>
      <c r="AW44" s="17">
        <v>176.22212999999999</v>
      </c>
      <c r="AX44" s="17">
        <v>168.44445999999999</v>
      </c>
      <c r="AY44" s="17">
        <v>-36.144460000000002</v>
      </c>
      <c r="AZ44" s="17">
        <v>132.4</v>
      </c>
      <c r="BA44" s="17">
        <v>176.22212999999999</v>
      </c>
      <c r="BB44" s="17">
        <v>168.44445999999999</v>
      </c>
      <c r="BC44" s="17">
        <v>-36.044460000000001</v>
      </c>
      <c r="BD44" s="17">
        <v>132.5</v>
      </c>
      <c r="BE44" s="17">
        <v>176.22212999999999</v>
      </c>
      <c r="BF44" s="17">
        <v>168.44445999999999</v>
      </c>
      <c r="BG44" s="17">
        <v>-35.944459999999999</v>
      </c>
      <c r="BH44" s="17">
        <v>230.8</v>
      </c>
      <c r="BI44" s="17">
        <v>264.33319</v>
      </c>
      <c r="BJ44" s="17">
        <v>252.66669999999999</v>
      </c>
      <c r="BK44" s="17">
        <v>-21.866700000000002</v>
      </c>
      <c r="BL44" s="17">
        <v>204.7</v>
      </c>
      <c r="BM44" s="17">
        <v>209.29819000000001</v>
      </c>
      <c r="BN44" s="17">
        <v>210.66658000000001</v>
      </c>
      <c r="BO44" s="17">
        <v>-5.9665800000000004</v>
      </c>
      <c r="BP44" s="17">
        <v>108.5</v>
      </c>
      <c r="BQ44" s="17">
        <v>104.6491</v>
      </c>
      <c r="BR44" s="17">
        <v>105.33329000000001</v>
      </c>
      <c r="BS44" s="17">
        <v>3.1667100000000001</v>
      </c>
      <c r="BT44" s="17">
        <v>560.79999999999995</v>
      </c>
      <c r="BU44" s="17">
        <v>568.29854</v>
      </c>
      <c r="BV44" s="17">
        <v>568.29854</v>
      </c>
      <c r="BW44" s="17">
        <v>-7.4985400000000002</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163.6</v>
      </c>
      <c r="CS44" s="17">
        <v>164.70732000000001</v>
      </c>
      <c r="CT44" s="17">
        <v>164.70732000000001</v>
      </c>
      <c r="CU44" s="17">
        <v>-1.1073200000000001</v>
      </c>
      <c r="CV44" s="17">
        <v>6.7</v>
      </c>
      <c r="CW44" s="17">
        <v>8.3046600000000002</v>
      </c>
      <c r="CX44" s="17">
        <v>8.3046600000000002</v>
      </c>
      <c r="CY44" s="17">
        <v>-1.60466</v>
      </c>
      <c r="CZ44" s="17">
        <v>16.399999999999999</v>
      </c>
      <c r="DA44" s="17">
        <v>0</v>
      </c>
      <c r="DB44" s="17">
        <v>0</v>
      </c>
      <c r="DC44" s="17">
        <v>16.399999999999999</v>
      </c>
      <c r="DD44" s="17">
        <v>6.8</v>
      </c>
      <c r="DE44" s="17">
        <v>6.8787000000000003</v>
      </c>
      <c r="DF44" s="17">
        <v>6.8787000000000003</v>
      </c>
      <c r="DG44" s="17">
        <v>-7.8700000000000006E-2</v>
      </c>
      <c r="DH44" s="17">
        <v>5.0999999999999996</v>
      </c>
      <c r="DI44" s="17">
        <v>4.7462</v>
      </c>
      <c r="DJ44" s="17">
        <v>4.7462</v>
      </c>
      <c r="DK44" s="17">
        <v>0.3538</v>
      </c>
      <c r="DL44" s="17">
        <v>50.6</v>
      </c>
      <c r="DM44" s="17">
        <v>71.691730000000007</v>
      </c>
      <c r="DN44" s="17">
        <v>20.412739999999999</v>
      </c>
      <c r="DO44" s="17">
        <v>30.187259999999998</v>
      </c>
      <c r="DP44" s="17">
        <v>7.3</v>
      </c>
      <c r="DQ44" s="17">
        <v>8.9130000000000003</v>
      </c>
      <c r="DR44" s="17">
        <v>8.9130000000000003</v>
      </c>
      <c r="DS44" s="17">
        <v>-1.613</v>
      </c>
      <c r="DT44" s="17"/>
      <c r="DU44" s="17"/>
      <c r="DV44" s="17"/>
      <c r="DW44" s="17">
        <v>0</v>
      </c>
      <c r="DX44" s="17"/>
      <c r="DY44" s="17"/>
      <c r="DZ44" s="17"/>
      <c r="EA44" s="17">
        <v>0</v>
      </c>
      <c r="EB44" s="17"/>
      <c r="EC44" s="17"/>
      <c r="ED44" s="17"/>
      <c r="EE44" s="17">
        <v>0</v>
      </c>
      <c r="EF44" s="17">
        <v>55</v>
      </c>
      <c r="EG44" s="17">
        <v>112.90537</v>
      </c>
      <c r="EH44" s="17">
        <v>112.90537</v>
      </c>
      <c r="EI44" s="17">
        <v>-57.905369999999998</v>
      </c>
      <c r="EJ44" s="17">
        <v>222.6</v>
      </c>
      <c r="EK44" s="17">
        <v>221.55625000000001</v>
      </c>
      <c r="EL44" s="17">
        <v>221.55625000000001</v>
      </c>
      <c r="EM44" s="17">
        <v>1.04375</v>
      </c>
      <c r="EN44" s="17"/>
      <c r="EO44" s="17"/>
      <c r="EP44" s="17"/>
      <c r="EQ44" s="17">
        <v>0</v>
      </c>
      <c r="ER44" s="17"/>
      <c r="ES44" s="17"/>
      <c r="ET44" s="17"/>
      <c r="EU44" s="17">
        <v>0</v>
      </c>
      <c r="EV44" s="17"/>
      <c r="EW44" s="17"/>
      <c r="EX44" s="17"/>
      <c r="EY44" s="17">
        <v>0</v>
      </c>
      <c r="EZ44" s="17">
        <v>6.5</v>
      </c>
      <c r="FA44" s="17">
        <v>6.39</v>
      </c>
      <c r="FB44" s="17">
        <v>6.39</v>
      </c>
      <c r="FC44" s="17">
        <v>0.11</v>
      </c>
      <c r="FD44" s="17">
        <v>459.1</v>
      </c>
      <c r="FE44" s="17">
        <v>458.87804999999997</v>
      </c>
      <c r="FF44" s="17">
        <v>458.87804999999997</v>
      </c>
      <c r="FG44" s="17">
        <v>0.22195000000000001</v>
      </c>
      <c r="FH44" s="17">
        <v>77.8</v>
      </c>
      <c r="FI44" s="17">
        <v>69.248570000000001</v>
      </c>
      <c r="FJ44" s="17">
        <v>69.248570000000001</v>
      </c>
      <c r="FK44" s="17">
        <v>8.5514299999999999</v>
      </c>
      <c r="FL44" s="17">
        <v>59.9</v>
      </c>
      <c r="FM44" s="17">
        <v>72.877070000000003</v>
      </c>
      <c r="FN44" s="17"/>
      <c r="FO44" s="17">
        <v>59.9</v>
      </c>
      <c r="FP44" s="17">
        <v>41.9</v>
      </c>
      <c r="FQ44" s="17">
        <v>37.709339999999997</v>
      </c>
      <c r="FR44" s="17">
        <v>37.709339999999997</v>
      </c>
      <c r="FS44" s="17">
        <v>4.1906600000000003</v>
      </c>
      <c r="FT44" s="17">
        <v>18.399999999999999</v>
      </c>
      <c r="FU44" s="17">
        <v>19.28585</v>
      </c>
      <c r="FV44" s="17">
        <v>19.28585</v>
      </c>
      <c r="FW44" s="17">
        <v>-0.88585000000000003</v>
      </c>
      <c r="FX44" s="17">
        <v>19.8</v>
      </c>
      <c r="FY44" s="17">
        <v>19.414629999999999</v>
      </c>
      <c r="FZ44" s="17">
        <v>19.414629999999999</v>
      </c>
      <c r="GA44" s="17">
        <v>0.38536999999999999</v>
      </c>
      <c r="GB44" s="17">
        <v>89.3</v>
      </c>
      <c r="GC44" s="17">
        <v>87.657560000000004</v>
      </c>
      <c r="GD44" s="17">
        <v>87.657560000000004</v>
      </c>
      <c r="GE44" s="17">
        <v>1.6424399999999999</v>
      </c>
      <c r="GF44" s="17">
        <v>177.9</v>
      </c>
      <c r="GG44" s="17">
        <v>182.61776</v>
      </c>
      <c r="GH44" s="17">
        <v>182.61776</v>
      </c>
      <c r="GI44" s="17">
        <v>-4.7177600000000002</v>
      </c>
      <c r="GJ44" s="17">
        <v>178.4</v>
      </c>
      <c r="GK44" s="17">
        <v>182.61776</v>
      </c>
      <c r="GL44" s="17">
        <v>182.61776</v>
      </c>
      <c r="GM44" s="17">
        <v>-4.2177600000000002</v>
      </c>
      <c r="GN44" s="17">
        <v>182.6</v>
      </c>
      <c r="GO44" s="17">
        <v>182.61776</v>
      </c>
      <c r="GP44" s="17">
        <v>182.61776</v>
      </c>
      <c r="GQ44" s="17">
        <v>-1.7760000000000001E-2</v>
      </c>
      <c r="GR44" s="17">
        <v>108.5</v>
      </c>
      <c r="GS44" s="17">
        <v>110.91316999999999</v>
      </c>
      <c r="GT44" s="17">
        <v>110.91316999999999</v>
      </c>
      <c r="GU44" s="17">
        <v>-2.41317</v>
      </c>
      <c r="GV44" s="17">
        <v>8.1999999999999993</v>
      </c>
      <c r="GW44" s="17">
        <v>7.2025199999999998</v>
      </c>
      <c r="GX44" s="17">
        <v>8.5903899999999993</v>
      </c>
      <c r="GY44" s="17">
        <v>-0.39039000000000001</v>
      </c>
      <c r="GZ44" s="17">
        <v>2.8</v>
      </c>
      <c r="HA44" s="17">
        <v>7.3090900000000003</v>
      </c>
      <c r="HB44" s="17">
        <v>8.6197900000000001</v>
      </c>
      <c r="HC44" s="17">
        <v>-5.8197900000000002</v>
      </c>
      <c r="HD44" s="17">
        <v>43.8</v>
      </c>
      <c r="HE44" s="17">
        <v>47.26634</v>
      </c>
      <c r="HF44" s="17">
        <v>6.1538500000000003</v>
      </c>
      <c r="HG44" s="17">
        <v>37.646149999999999</v>
      </c>
      <c r="HH44" s="17">
        <v>47</v>
      </c>
      <c r="HI44" s="17">
        <v>44.275120000000001</v>
      </c>
      <c r="HJ44" s="17">
        <v>44.275120000000001</v>
      </c>
      <c r="HK44" s="17">
        <v>2.7248800000000002</v>
      </c>
      <c r="HL44" s="17">
        <v>3.8</v>
      </c>
      <c r="HM44" s="17">
        <v>4.0998900000000003</v>
      </c>
      <c r="HN44" s="17">
        <v>4.0998900000000003</v>
      </c>
      <c r="HO44" s="17">
        <v>-0.29988999999999999</v>
      </c>
      <c r="HP44" s="17">
        <v>31</v>
      </c>
      <c r="HQ44" s="17">
        <v>31.00404</v>
      </c>
      <c r="HR44" s="17">
        <v>31.00404</v>
      </c>
      <c r="HS44" s="17">
        <v>-4.0400000000000002E-3</v>
      </c>
      <c r="HT44" s="17">
        <v>65.099999999999994</v>
      </c>
      <c r="HU44" s="17">
        <v>110.61442</v>
      </c>
      <c r="HV44" s="17">
        <v>130.58962</v>
      </c>
      <c r="HW44" s="17">
        <v>-65.489620000000002</v>
      </c>
      <c r="HX44" s="17">
        <v>20.8</v>
      </c>
      <c r="HY44" s="17">
        <v>24.096</v>
      </c>
      <c r="HZ44" s="17">
        <v>16.326519999999999</v>
      </c>
      <c r="IA44" s="17">
        <v>4.4734800000000003</v>
      </c>
      <c r="IB44" s="17"/>
      <c r="IC44" s="17"/>
      <c r="ID44" s="17"/>
      <c r="IE44" s="17">
        <v>0</v>
      </c>
      <c r="IF44" s="17"/>
      <c r="IG44" s="17"/>
      <c r="IH44" s="17"/>
      <c r="II44" s="17">
        <v>0</v>
      </c>
      <c r="IJ44" s="17">
        <v>46.5</v>
      </c>
      <c r="IK44" s="17">
        <v>48.41648</v>
      </c>
      <c r="IL44" s="17">
        <v>48.41648</v>
      </c>
      <c r="IM44" s="17">
        <v>-1.91648</v>
      </c>
      <c r="IN44" s="17"/>
      <c r="IO44" s="17"/>
      <c r="IP44" s="17"/>
      <c r="IQ44" s="17">
        <v>0</v>
      </c>
      <c r="IR44" s="17"/>
      <c r="IS44" s="17"/>
      <c r="IT44" s="17"/>
      <c r="IU44" s="17">
        <v>0</v>
      </c>
      <c r="IV44" s="17"/>
      <c r="IW44" s="17"/>
      <c r="IX44" s="17"/>
      <c r="IY44" s="17">
        <v>0</v>
      </c>
      <c r="IZ44" s="17">
        <v>131.6</v>
      </c>
      <c r="JA44" s="17">
        <v>133.35676000000001</v>
      </c>
      <c r="JB44" s="17">
        <v>115.80476</v>
      </c>
      <c r="JC44" s="17">
        <v>15.79524</v>
      </c>
      <c r="JD44" s="17"/>
      <c r="JE44" s="17"/>
      <c r="JF44" s="17"/>
      <c r="JG44" s="17">
        <v>0</v>
      </c>
      <c r="JH44" s="17">
        <v>62.3</v>
      </c>
      <c r="JI44" s="17">
        <v>0</v>
      </c>
      <c r="JJ44" s="17"/>
      <c r="JK44" s="17">
        <v>62.3</v>
      </c>
      <c r="JL44" s="17"/>
      <c r="JM44" s="17"/>
      <c r="JN44" s="17"/>
      <c r="JO44" s="17">
        <v>0</v>
      </c>
      <c r="JP44" s="17"/>
      <c r="JQ44" s="17"/>
      <c r="JR44" s="17"/>
      <c r="JS44" s="17">
        <v>0</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v>32.200000000000003</v>
      </c>
      <c r="KO44" s="17">
        <v>16.410260000000001</v>
      </c>
      <c r="KP44" s="17">
        <v>16.410260000000001</v>
      </c>
      <c r="KQ44" s="17">
        <v>15.78974</v>
      </c>
      <c r="KR44" s="17"/>
      <c r="KS44" s="17"/>
      <c r="KT44" s="17"/>
      <c r="KU44" s="17">
        <v>0</v>
      </c>
      <c r="KV44" s="17"/>
      <c r="KW44" s="17"/>
      <c r="KX44" s="17"/>
      <c r="KY44" s="17">
        <v>0</v>
      </c>
      <c r="KZ44" s="17">
        <v>87.8</v>
      </c>
      <c r="LA44" s="17">
        <v>75.489630000000005</v>
      </c>
      <c r="LB44" s="17">
        <v>61.538460000000001</v>
      </c>
      <c r="LC44" s="17">
        <v>26.26154</v>
      </c>
      <c r="LD44" s="17">
        <v>121.9</v>
      </c>
      <c r="LE44" s="17">
        <v>133.67995999999999</v>
      </c>
      <c r="LF44" s="17">
        <v>133.67995999999999</v>
      </c>
      <c r="LG44" s="17">
        <v>-11.779960000000001</v>
      </c>
      <c r="LH44" s="17">
        <v>63.6</v>
      </c>
      <c r="LI44" s="17">
        <v>67.461460000000002</v>
      </c>
      <c r="LJ44" s="17">
        <v>67.461460000000002</v>
      </c>
      <c r="LK44" s="17">
        <v>-3.8614600000000001</v>
      </c>
      <c r="LL44" s="17">
        <v>80.3</v>
      </c>
      <c r="LM44" s="17">
        <v>78.567999999999998</v>
      </c>
      <c r="LN44" s="17">
        <v>78.567999999999998</v>
      </c>
      <c r="LO44" s="17">
        <v>1.732</v>
      </c>
      <c r="LP44" s="17">
        <v>30.6</v>
      </c>
      <c r="LQ44" s="17">
        <v>30.097560000000001</v>
      </c>
      <c r="LR44" s="17">
        <v>30.097560000000001</v>
      </c>
      <c r="LS44" s="17">
        <v>0.50244</v>
      </c>
      <c r="LT44" s="17"/>
      <c r="LU44" s="17"/>
      <c r="LV44" s="17"/>
      <c r="LW44" s="17">
        <v>0</v>
      </c>
      <c r="LX44" s="17"/>
      <c r="LY44" s="17"/>
      <c r="LZ44" s="17"/>
      <c r="MA44" s="17">
        <v>0</v>
      </c>
      <c r="MB44" s="17"/>
      <c r="MC44" s="17"/>
      <c r="MD44" s="17"/>
      <c r="ME44" s="17">
        <v>0</v>
      </c>
      <c r="MF44" s="17">
        <v>143.6</v>
      </c>
      <c r="MG44" s="17">
        <v>144.96619000000001</v>
      </c>
      <c r="MH44" s="17">
        <v>144.96619000000001</v>
      </c>
      <c r="MI44" s="17">
        <v>-1.36619</v>
      </c>
      <c r="MJ44" s="17">
        <v>142.30000000000001</v>
      </c>
      <c r="MK44" s="17">
        <v>144.96619000000001</v>
      </c>
      <c r="ML44" s="17">
        <v>144.96619000000001</v>
      </c>
      <c r="MM44" s="17">
        <v>-2.6661899999999998</v>
      </c>
      <c r="MN44" s="17">
        <v>146.80000000000001</v>
      </c>
      <c r="MO44" s="17">
        <v>144.96619000000001</v>
      </c>
      <c r="MP44" s="17">
        <v>144.96619000000001</v>
      </c>
      <c r="MQ44" s="17">
        <v>1.8338099999999999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0.04</v>
      </c>
      <c r="NV44" s="17">
        <v>0.04</v>
      </c>
      <c r="NW44" s="17">
        <v>-0.04</v>
      </c>
      <c r="NX44" s="17">
        <v>112.7</v>
      </c>
      <c r="NY44" s="17">
        <v>92.7</v>
      </c>
      <c r="NZ44" s="17">
        <v>92.334999999999994</v>
      </c>
      <c r="OA44" s="17">
        <v>20.364999999999998</v>
      </c>
      <c r="OB44" s="17">
        <v>1.3</v>
      </c>
      <c r="OC44" s="17">
        <v>2.5619999999999998</v>
      </c>
      <c r="OD44" s="17">
        <v>2.5619999999999998</v>
      </c>
      <c r="OE44" s="17">
        <v>-1.262</v>
      </c>
      <c r="OF44" s="17">
        <v>0.6</v>
      </c>
      <c r="OG44" s="17">
        <v>5.2990000000000004</v>
      </c>
      <c r="OH44" s="17">
        <v>5.2990000000000004</v>
      </c>
      <c r="OI44" s="17">
        <v>-4.6989999999999998</v>
      </c>
      <c r="OJ44" s="17">
        <v>0</v>
      </c>
      <c r="OK44" s="17">
        <v>0</v>
      </c>
      <c r="OL44" s="17">
        <v>0</v>
      </c>
      <c r="OM44" s="17">
        <v>0</v>
      </c>
      <c r="ON44" s="17">
        <v>19.899999999999999</v>
      </c>
      <c r="OO44" s="17">
        <v>17.560980000000001</v>
      </c>
      <c r="OP44" s="17">
        <v>17.560980000000001</v>
      </c>
      <c r="OQ44" s="17">
        <v>2.3390200000000001</v>
      </c>
      <c r="OR44" s="17">
        <v>9.9</v>
      </c>
      <c r="OS44" s="17">
        <v>9.9830000000000005</v>
      </c>
      <c r="OT44" s="17">
        <v>9.9830000000000005</v>
      </c>
      <c r="OU44" s="17">
        <v>-8.3000000000000004E-2</v>
      </c>
      <c r="OV44" s="17">
        <v>5.2</v>
      </c>
      <c r="OW44" s="17">
        <v>5.67</v>
      </c>
      <c r="OX44" s="17">
        <v>5.67</v>
      </c>
      <c r="OY44" s="17">
        <v>-0.47</v>
      </c>
      <c r="OZ44" s="17">
        <v>3.6</v>
      </c>
      <c r="PA44" s="17">
        <v>3.6</v>
      </c>
      <c r="PB44" s="17">
        <v>3.6</v>
      </c>
      <c r="PC44" s="17">
        <v>0</v>
      </c>
      <c r="PD44" s="17">
        <v>5.2</v>
      </c>
      <c r="PE44" s="17">
        <v>5</v>
      </c>
      <c r="PF44" s="17">
        <v>5</v>
      </c>
      <c r="PG44" s="17">
        <v>0.2</v>
      </c>
      <c r="PH44" s="17">
        <v>20.2</v>
      </c>
      <c r="PI44" s="17">
        <v>19.5122</v>
      </c>
      <c r="PJ44" s="17">
        <v>19.5122</v>
      </c>
      <c r="PK44" s="17">
        <v>0.68779999999999997</v>
      </c>
      <c r="PL44" s="17">
        <v>19.899999999999999</v>
      </c>
      <c r="PM44" s="17">
        <v>19.5122</v>
      </c>
      <c r="PN44" s="17">
        <v>19.5122</v>
      </c>
      <c r="PO44" s="17">
        <v>0.38779999999999998</v>
      </c>
      <c r="PP44" s="17">
        <v>18.329999999999998</v>
      </c>
      <c r="PQ44" s="17">
        <v>17.560980000000001</v>
      </c>
      <c r="PR44" s="17">
        <v>17.560980000000001</v>
      </c>
      <c r="PS44" s="17">
        <v>0.76902000000000004</v>
      </c>
      <c r="PT44" s="17">
        <v>3.4</v>
      </c>
      <c r="PU44" s="17">
        <v>3.5</v>
      </c>
      <c r="PV44" s="17">
        <v>3.5</v>
      </c>
      <c r="PW44" s="17">
        <v>-0.1</v>
      </c>
      <c r="PX44" s="17">
        <v>18.7</v>
      </c>
      <c r="PY44" s="17">
        <v>18.2439</v>
      </c>
      <c r="PZ44" s="17">
        <v>18.2439</v>
      </c>
      <c r="QA44" s="17">
        <v>0.45610000000000001</v>
      </c>
      <c r="QB44" s="17">
        <v>0.4</v>
      </c>
      <c r="QC44" s="17">
        <v>0.6</v>
      </c>
      <c r="QD44" s="17">
        <v>0.185</v>
      </c>
      <c r="QE44" s="17">
        <v>0.215</v>
      </c>
      <c r="QF44" s="17">
        <v>0.4</v>
      </c>
      <c r="QG44" s="17">
        <v>0</v>
      </c>
      <c r="QH44" s="17">
        <v>0.27900000000000003</v>
      </c>
      <c r="QI44" s="17">
        <v>0.121</v>
      </c>
      <c r="QJ44" s="17">
        <v>28.4</v>
      </c>
      <c r="QK44" s="17">
        <v>22.1</v>
      </c>
      <c r="QL44" s="17">
        <v>21.882999999999999</v>
      </c>
      <c r="QM44" s="17">
        <v>6.5170000000000003</v>
      </c>
      <c r="QN44" s="17">
        <v>82.2</v>
      </c>
      <c r="QO44" s="17">
        <v>67.7</v>
      </c>
      <c r="QP44" s="17">
        <v>68.046999999999997</v>
      </c>
      <c r="QQ44" s="17">
        <v>14.153</v>
      </c>
      <c r="QR44" s="17">
        <v>4.5</v>
      </c>
      <c r="QS44" s="17">
        <v>4.2</v>
      </c>
      <c r="QT44" s="17">
        <v>4.2</v>
      </c>
      <c r="QU44" s="17">
        <v>0.3</v>
      </c>
      <c r="QV44" s="17">
        <v>2.2000000000000002</v>
      </c>
      <c r="QW44" s="17">
        <v>2.4</v>
      </c>
      <c r="QX44" s="17">
        <v>2.4</v>
      </c>
      <c r="QY44" s="17">
        <v>-0.2</v>
      </c>
      <c r="QZ44" s="17">
        <v>2.4</v>
      </c>
      <c r="RA44" s="17">
        <v>2.4</v>
      </c>
      <c r="RB44" s="17">
        <v>2.4</v>
      </c>
      <c r="RC44" s="17">
        <v>0</v>
      </c>
      <c r="RD44" s="17">
        <v>2.8</v>
      </c>
      <c r="RE44" s="17">
        <v>2.8</v>
      </c>
      <c r="RF44" s="17">
        <v>2.8</v>
      </c>
      <c r="RG44" s="17">
        <v>0</v>
      </c>
      <c r="RH44" s="17">
        <v>0.3</v>
      </c>
      <c r="RI44" s="17">
        <v>0.48299999999999998</v>
      </c>
      <c r="RJ44" s="17">
        <v>0.48299999999999998</v>
      </c>
      <c r="RK44" s="17">
        <v>-0.183</v>
      </c>
      <c r="RL44" s="17">
        <v>3.5</v>
      </c>
      <c r="RM44" s="17">
        <v>3.6</v>
      </c>
      <c r="RN44" s="17">
        <v>3.6</v>
      </c>
      <c r="RO44" s="17">
        <v>-0.1</v>
      </c>
      <c r="RP44" s="17">
        <v>7.8</v>
      </c>
      <c r="RQ44" s="17">
        <v>5.6007800000000003</v>
      </c>
      <c r="RR44" s="17">
        <v>3.79487</v>
      </c>
      <c r="RS44" s="17">
        <v>4.0051300000000003</v>
      </c>
      <c r="RT44" s="17">
        <v>2</v>
      </c>
      <c r="RU44" s="17">
        <v>2</v>
      </c>
      <c r="RV44" s="17">
        <v>2</v>
      </c>
      <c r="RW44" s="17">
        <v>0</v>
      </c>
      <c r="RX44" s="17"/>
      <c r="RY44" s="17"/>
      <c r="RZ44" s="17"/>
      <c r="SA44" s="17">
        <v>0</v>
      </c>
      <c r="SB44" s="17">
        <v>15.2</v>
      </c>
      <c r="SC44" s="17">
        <v>12.09756</v>
      </c>
      <c r="SD44" s="17">
        <v>12.09756</v>
      </c>
      <c r="SE44" s="17">
        <v>3.1024400000000001</v>
      </c>
      <c r="SF44" s="17">
        <v>8.3000000000000007</v>
      </c>
      <c r="SG44" s="17">
        <v>9.0519999999999996</v>
      </c>
      <c r="SH44" s="17">
        <v>9.0519999999999996</v>
      </c>
      <c r="SI44" s="17">
        <v>-0.752</v>
      </c>
      <c r="SJ44" s="17">
        <v>20.100000000000001</v>
      </c>
      <c r="SK44" s="17">
        <v>19.5122</v>
      </c>
      <c r="SL44" s="17">
        <v>19.5122</v>
      </c>
      <c r="SM44" s="17">
        <v>0.58779999999999999</v>
      </c>
      <c r="SN44" s="17">
        <v>20.2</v>
      </c>
      <c r="SO44" s="17">
        <v>19.5122</v>
      </c>
      <c r="SP44" s="17">
        <v>19.5122</v>
      </c>
      <c r="SQ44" s="17">
        <v>0.68779999999999997</v>
      </c>
      <c r="SR44" s="17">
        <v>20</v>
      </c>
      <c r="SS44" s="17">
        <v>19.317070000000001</v>
      </c>
      <c r="ST44" s="17">
        <v>19.317070000000001</v>
      </c>
      <c r="SU44" s="17">
        <v>0.68293000000000004</v>
      </c>
      <c r="SV44" s="17">
        <v>12.4</v>
      </c>
      <c r="SW44" s="17">
        <v>9.3469999999999995</v>
      </c>
      <c r="SX44" s="17">
        <v>9.3469999999999995</v>
      </c>
      <c r="SY44" s="17">
        <v>3.0529999999999999</v>
      </c>
      <c r="SZ44" s="17">
        <v>78.7</v>
      </c>
      <c r="TA44" s="17">
        <v>59.872</v>
      </c>
      <c r="TB44" s="17">
        <v>59.872</v>
      </c>
      <c r="TC44" s="17">
        <v>18.827999999999999</v>
      </c>
      <c r="TD44" s="17">
        <v>0.4</v>
      </c>
      <c r="TE44" s="17">
        <v>1.127</v>
      </c>
      <c r="TF44" s="17">
        <v>1.127</v>
      </c>
      <c r="TG44" s="17">
        <v>-0.72699999999999998</v>
      </c>
      <c r="TH44" s="17">
        <v>83.7</v>
      </c>
      <c r="TI44" s="17">
        <v>47.3</v>
      </c>
      <c r="TJ44" s="17">
        <v>84.32</v>
      </c>
      <c r="TK44" s="17">
        <v>-0.62</v>
      </c>
      <c r="TL44" s="17">
        <v>87.9</v>
      </c>
      <c r="TM44" s="17">
        <v>64.8</v>
      </c>
      <c r="TN44" s="17">
        <v>74.650000000000006</v>
      </c>
      <c r="TO44" s="17">
        <v>13.25</v>
      </c>
      <c r="TP44" s="17">
        <v>11.2</v>
      </c>
      <c r="TQ44" s="17">
        <v>5.56</v>
      </c>
      <c r="TR44" s="17">
        <v>5.56</v>
      </c>
      <c r="TS44" s="17">
        <v>5.64</v>
      </c>
      <c r="TT44" s="17">
        <v>10.7</v>
      </c>
      <c r="TU44" s="17">
        <v>5.2539999999999996</v>
      </c>
      <c r="TV44" s="17">
        <v>5.2539999999999996</v>
      </c>
      <c r="TW44" s="17">
        <v>5.4459999999999997</v>
      </c>
      <c r="TX44" s="17">
        <v>21</v>
      </c>
      <c r="TY44" s="17">
        <v>18.53659</v>
      </c>
      <c r="TZ44" s="17">
        <v>18.53659</v>
      </c>
      <c r="UA44" s="17">
        <v>2.4634100000000001</v>
      </c>
      <c r="UB44" s="17">
        <v>6.7</v>
      </c>
      <c r="UC44" s="17">
        <v>5</v>
      </c>
      <c r="UD44" s="17">
        <v>5</v>
      </c>
      <c r="UE44" s="17">
        <v>1.7</v>
      </c>
      <c r="UF44" s="17">
        <v>8.3000000000000007</v>
      </c>
      <c r="UG44" s="17">
        <v>7.5</v>
      </c>
      <c r="UH44" s="17">
        <v>7.5</v>
      </c>
      <c r="UI44" s="17">
        <v>0.8</v>
      </c>
      <c r="UJ44" s="17">
        <v>20</v>
      </c>
      <c r="UK44" s="17">
        <v>19.5122</v>
      </c>
      <c r="UL44" s="17">
        <v>19.5122</v>
      </c>
      <c r="UM44" s="17">
        <v>0.48780000000000001</v>
      </c>
      <c r="UN44" s="17">
        <v>20</v>
      </c>
      <c r="UO44" s="17">
        <v>19.5122</v>
      </c>
      <c r="UP44" s="17">
        <v>19.5122</v>
      </c>
      <c r="UQ44" s="17">
        <v>0.48780000000000001</v>
      </c>
      <c r="UR44" s="17">
        <v>10</v>
      </c>
      <c r="US44" s="17">
        <v>10</v>
      </c>
      <c r="UT44" s="17">
        <v>10</v>
      </c>
      <c r="UU44" s="17">
        <v>0</v>
      </c>
      <c r="UV44" s="17">
        <v>1.5</v>
      </c>
      <c r="UW44" s="17">
        <v>5.0810000000000004</v>
      </c>
      <c r="UX44" s="17">
        <v>5.0810000000000004</v>
      </c>
      <c r="UY44" s="17">
        <v>-3.581</v>
      </c>
      <c r="UZ44" s="17">
        <v>0.6</v>
      </c>
      <c r="VA44" s="17"/>
      <c r="VB44" s="17">
        <v>0.88</v>
      </c>
      <c r="VC44" s="17">
        <v>-0.28000000000000003</v>
      </c>
      <c r="VD44" s="17">
        <v>4.3</v>
      </c>
      <c r="VE44" s="17">
        <v>0</v>
      </c>
      <c r="VF44" s="17">
        <v>5.5919999999999996</v>
      </c>
      <c r="VG44" s="17">
        <v>-1.292</v>
      </c>
      <c r="VH44" s="17">
        <v>0.6</v>
      </c>
      <c r="VI44" s="17">
        <v>0.6</v>
      </c>
      <c r="VJ44" s="17">
        <v>0.6</v>
      </c>
      <c r="VK44" s="17">
        <v>0</v>
      </c>
      <c r="VL44" s="17">
        <v>128.4</v>
      </c>
      <c r="VM44" s="17">
        <v>119.4</v>
      </c>
      <c r="VN44" s="17">
        <v>122.732</v>
      </c>
      <c r="VO44" s="17">
        <v>5.6680000000000001</v>
      </c>
      <c r="VP44" s="17">
        <v>129.9</v>
      </c>
      <c r="VQ44" s="17">
        <v>124.5</v>
      </c>
      <c r="VR44" s="17">
        <v>133.209</v>
      </c>
      <c r="VS44" s="17">
        <v>-3.3090000000000002</v>
      </c>
      <c r="VT44" s="17">
        <v>4.2</v>
      </c>
      <c r="VU44" s="17">
        <v>0</v>
      </c>
      <c r="VV44" s="17">
        <v>5.8049999999999997</v>
      </c>
      <c r="VW44" s="17">
        <v>-1.605</v>
      </c>
      <c r="VX44" s="17">
        <v>0.5</v>
      </c>
      <c r="VY44" s="17">
        <v>0.56000000000000005</v>
      </c>
      <c r="VZ44" s="17">
        <v>0.56000000000000005</v>
      </c>
      <c r="WA44" s="17">
        <v>-0.06</v>
      </c>
      <c r="WB44" s="17">
        <v>6</v>
      </c>
      <c r="WC44" s="17">
        <v>5.4</v>
      </c>
      <c r="WD44" s="17">
        <v>5.4</v>
      </c>
      <c r="WE44" s="17">
        <v>0.6</v>
      </c>
      <c r="WF44" s="17">
        <v>20</v>
      </c>
      <c r="WG44" s="17">
        <v>19.317070000000001</v>
      </c>
      <c r="WH44" s="17">
        <v>19.317070000000001</v>
      </c>
      <c r="WI44" s="17">
        <v>0.68293000000000004</v>
      </c>
      <c r="WJ44" s="17">
        <v>10.7</v>
      </c>
      <c r="WK44" s="17">
        <v>10.8</v>
      </c>
      <c r="WL44" s="17">
        <v>10.8</v>
      </c>
      <c r="WM44" s="17">
        <v>-0.1</v>
      </c>
      <c r="WN44" s="17">
        <v>14.9</v>
      </c>
      <c r="WO44" s="17">
        <v>55</v>
      </c>
      <c r="WP44" s="17">
        <v>55</v>
      </c>
      <c r="WQ44" s="17">
        <v>-40.1</v>
      </c>
      <c r="WR44" s="17">
        <v>35.4</v>
      </c>
      <c r="WS44" s="17"/>
      <c r="WT44" s="17"/>
      <c r="WU44" s="17">
        <v>35.4</v>
      </c>
      <c r="WV44" s="17">
        <v>28.5</v>
      </c>
      <c r="WW44" s="17">
        <v>29.184000000000001</v>
      </c>
      <c r="WX44" s="17">
        <v>29.184000000000001</v>
      </c>
      <c r="WY44" s="17">
        <v>-0.68400000000000005</v>
      </c>
      <c r="WZ44" s="17">
        <v>3.5</v>
      </c>
      <c r="XA44" s="17">
        <v>2.8159999999999998</v>
      </c>
      <c r="XB44" s="17">
        <v>2.8159999999999998</v>
      </c>
      <c r="XC44" s="17">
        <v>0.68400000000000005</v>
      </c>
      <c r="XD44" s="17">
        <v>13.5</v>
      </c>
      <c r="XE44" s="17">
        <v>14</v>
      </c>
      <c r="XF44" s="17">
        <v>14</v>
      </c>
      <c r="XG44" s="17">
        <v>-0.5</v>
      </c>
      <c r="XH44" s="17">
        <v>16.7</v>
      </c>
      <c r="XI44" s="17">
        <v>17</v>
      </c>
      <c r="XJ44" s="17">
        <v>17</v>
      </c>
      <c r="XK44" s="17">
        <v>-0.3</v>
      </c>
      <c r="XL44" s="17">
        <v>5.7</v>
      </c>
      <c r="XM44" s="17">
        <v>8.18</v>
      </c>
      <c r="XN44" s="17">
        <v>8.18</v>
      </c>
      <c r="XO44" s="17">
        <v>-2.48</v>
      </c>
    </row>
    <row r="45" spans="1:639" ht="24" customHeight="1" x14ac:dyDescent="0.3">
      <c r="A45" s="1"/>
      <c r="B45" s="16" t="s">
        <v>71</v>
      </c>
      <c r="C45" s="16" t="s">
        <v>682</v>
      </c>
      <c r="D45" s="17">
        <v>0.7</v>
      </c>
      <c r="E45" s="17">
        <v>1.01</v>
      </c>
      <c r="F45" s="17">
        <v>1.01</v>
      </c>
      <c r="G45" s="17">
        <v>-0.31</v>
      </c>
      <c r="H45" s="17">
        <v>1.6</v>
      </c>
      <c r="I45" s="17">
        <v>1.66</v>
      </c>
      <c r="J45" s="17">
        <v>1.66</v>
      </c>
      <c r="K45" s="17">
        <v>-0.06</v>
      </c>
      <c r="L45" s="17">
        <v>4.3</v>
      </c>
      <c r="M45" s="17">
        <v>3.5488499999999998</v>
      </c>
      <c r="N45" s="17">
        <v>3.5488499999999998</v>
      </c>
      <c r="O45" s="17">
        <v>0.75114999999999998</v>
      </c>
      <c r="P45" s="17">
        <v>647.6</v>
      </c>
      <c r="Q45" s="17">
        <v>646.79789000000005</v>
      </c>
      <c r="R45" s="17">
        <v>646.79789000000005</v>
      </c>
      <c r="S45" s="17">
        <v>0.80210999999999999</v>
      </c>
      <c r="T45" s="17">
        <v>219.1</v>
      </c>
      <c r="U45" s="17">
        <v>211.44126</v>
      </c>
      <c r="V45" s="17">
        <v>211.44126</v>
      </c>
      <c r="W45" s="17">
        <v>7.6587399999999999</v>
      </c>
      <c r="X45" s="17"/>
      <c r="Y45" s="17"/>
      <c r="Z45" s="17"/>
      <c r="AA45" s="17">
        <v>0</v>
      </c>
      <c r="AB45" s="17"/>
      <c r="AC45" s="17"/>
      <c r="AD45" s="17"/>
      <c r="AE45" s="17">
        <v>0</v>
      </c>
      <c r="AF45" s="17">
        <v>90.1</v>
      </c>
      <c r="AG45" s="17">
        <v>92.226339999999993</v>
      </c>
      <c r="AH45" s="17">
        <v>92.226339999999993</v>
      </c>
      <c r="AI45" s="17">
        <v>-2.1263399999999999</v>
      </c>
      <c r="AJ45" s="17">
        <v>238.4</v>
      </c>
      <c r="AK45" s="17">
        <v>244.03479999999999</v>
      </c>
      <c r="AL45" s="17">
        <v>244.03479999999999</v>
      </c>
      <c r="AM45" s="17">
        <v>-5.6348000000000003</v>
      </c>
      <c r="AN45" s="17"/>
      <c r="AO45" s="17"/>
      <c r="AP45" s="17"/>
      <c r="AQ45" s="17">
        <v>0</v>
      </c>
      <c r="AR45" s="17"/>
      <c r="AS45" s="17"/>
      <c r="AT45" s="17"/>
      <c r="AU45" s="17">
        <v>0</v>
      </c>
      <c r="AV45" s="17">
        <v>134.4</v>
      </c>
      <c r="AW45" s="17">
        <v>176.22212999999999</v>
      </c>
      <c r="AX45" s="17">
        <v>168.44445999999999</v>
      </c>
      <c r="AY45" s="17">
        <v>-34.044460000000001</v>
      </c>
      <c r="AZ45" s="17">
        <v>134</v>
      </c>
      <c r="BA45" s="17">
        <v>176.22212999999999</v>
      </c>
      <c r="BB45" s="17">
        <v>168.44445999999999</v>
      </c>
      <c r="BC45" s="17">
        <v>-34.444459999999999</v>
      </c>
      <c r="BD45" s="17">
        <v>134</v>
      </c>
      <c r="BE45" s="17">
        <v>176.22212999999999</v>
      </c>
      <c r="BF45" s="17">
        <v>168.44445999999999</v>
      </c>
      <c r="BG45" s="17">
        <v>-34.444459999999999</v>
      </c>
      <c r="BH45" s="17">
        <v>229.2</v>
      </c>
      <c r="BI45" s="17">
        <v>264.33319</v>
      </c>
      <c r="BJ45" s="17">
        <v>252.66669999999999</v>
      </c>
      <c r="BK45" s="17">
        <v>-23.466699999999999</v>
      </c>
      <c r="BL45" s="17">
        <v>205.2</v>
      </c>
      <c r="BM45" s="17">
        <v>211.33340999999999</v>
      </c>
      <c r="BN45" s="17">
        <v>211.33340999999999</v>
      </c>
      <c r="BO45" s="17">
        <v>-6.1334099999999996</v>
      </c>
      <c r="BP45" s="17">
        <v>108.2</v>
      </c>
      <c r="BQ45" s="17">
        <v>105.66670000000001</v>
      </c>
      <c r="BR45" s="17">
        <v>105.66670000000001</v>
      </c>
      <c r="BS45" s="17">
        <v>2.5333000000000001</v>
      </c>
      <c r="BT45" s="17">
        <v>559.9</v>
      </c>
      <c r="BU45" s="17">
        <v>568.29854</v>
      </c>
      <c r="BV45" s="17">
        <v>568.29854</v>
      </c>
      <c r="BW45" s="17">
        <v>-8.3985400000000006</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166.4</v>
      </c>
      <c r="CS45" s="17">
        <v>164.70732000000001</v>
      </c>
      <c r="CT45" s="17">
        <v>164.70732000000001</v>
      </c>
      <c r="CU45" s="17">
        <v>1.69268</v>
      </c>
      <c r="CV45" s="17">
        <v>6.6</v>
      </c>
      <c r="CW45" s="17">
        <v>8.3046600000000002</v>
      </c>
      <c r="CX45" s="17">
        <v>8.3046600000000002</v>
      </c>
      <c r="CY45" s="17">
        <v>-1.7046600000000001</v>
      </c>
      <c r="CZ45" s="17">
        <v>16.399999999999999</v>
      </c>
      <c r="DA45" s="17">
        <v>0</v>
      </c>
      <c r="DB45" s="17">
        <v>0</v>
      </c>
      <c r="DC45" s="17">
        <v>16.399999999999999</v>
      </c>
      <c r="DD45" s="17">
        <v>6.8</v>
      </c>
      <c r="DE45" s="17">
        <v>6.8787000000000003</v>
      </c>
      <c r="DF45" s="17">
        <v>6.8787000000000003</v>
      </c>
      <c r="DG45" s="17">
        <v>-7.8700000000000006E-2</v>
      </c>
      <c r="DH45" s="17">
        <v>5.0999999999999996</v>
      </c>
      <c r="DI45" s="17">
        <v>4.7462</v>
      </c>
      <c r="DJ45" s="17">
        <v>4.7462</v>
      </c>
      <c r="DK45" s="17">
        <v>0.3538</v>
      </c>
      <c r="DL45" s="17">
        <v>60.5</v>
      </c>
      <c r="DM45" s="17">
        <v>52.326300000000003</v>
      </c>
      <c r="DN45" s="17">
        <v>15.38462</v>
      </c>
      <c r="DO45" s="17">
        <v>45.115380000000002</v>
      </c>
      <c r="DP45" s="17">
        <v>7.5</v>
      </c>
      <c r="DQ45" s="17">
        <v>8.9130000000000003</v>
      </c>
      <c r="DR45" s="17">
        <v>8.9130000000000003</v>
      </c>
      <c r="DS45" s="17">
        <v>-1.413</v>
      </c>
      <c r="DT45" s="17"/>
      <c r="DU45" s="17"/>
      <c r="DV45" s="17"/>
      <c r="DW45" s="17">
        <v>0</v>
      </c>
      <c r="DX45" s="17"/>
      <c r="DY45" s="17"/>
      <c r="DZ45" s="17"/>
      <c r="EA45" s="17">
        <v>0</v>
      </c>
      <c r="EB45" s="17"/>
      <c r="EC45" s="17"/>
      <c r="ED45" s="17"/>
      <c r="EE45" s="17">
        <v>0</v>
      </c>
      <c r="EF45" s="17">
        <v>110.7</v>
      </c>
      <c r="EG45" s="17">
        <v>112.90537</v>
      </c>
      <c r="EH45" s="17">
        <v>112.90537</v>
      </c>
      <c r="EI45" s="17">
        <v>-2.2053699999999998</v>
      </c>
      <c r="EJ45" s="17">
        <v>223</v>
      </c>
      <c r="EK45" s="17">
        <v>221.55625000000001</v>
      </c>
      <c r="EL45" s="17">
        <v>221.55625000000001</v>
      </c>
      <c r="EM45" s="17">
        <v>1.4437500000000001</v>
      </c>
      <c r="EN45" s="17"/>
      <c r="EO45" s="17"/>
      <c r="EP45" s="17"/>
      <c r="EQ45" s="17">
        <v>0</v>
      </c>
      <c r="ER45" s="17"/>
      <c r="ES45" s="17"/>
      <c r="ET45" s="17"/>
      <c r="EU45" s="17">
        <v>0</v>
      </c>
      <c r="EV45" s="17"/>
      <c r="EW45" s="17"/>
      <c r="EX45" s="17"/>
      <c r="EY45" s="17">
        <v>0</v>
      </c>
      <c r="EZ45" s="17">
        <v>6.5</v>
      </c>
      <c r="FA45" s="17">
        <v>6.39</v>
      </c>
      <c r="FB45" s="17">
        <v>6.39</v>
      </c>
      <c r="FC45" s="17">
        <v>0.11</v>
      </c>
      <c r="FD45" s="17">
        <v>460.5</v>
      </c>
      <c r="FE45" s="17">
        <v>458.87804999999997</v>
      </c>
      <c r="FF45" s="17">
        <v>458.87804999999997</v>
      </c>
      <c r="FG45" s="17">
        <v>1.62195</v>
      </c>
      <c r="FH45" s="17">
        <v>77</v>
      </c>
      <c r="FI45" s="17">
        <v>69.248570000000001</v>
      </c>
      <c r="FJ45" s="17">
        <v>69.248570000000001</v>
      </c>
      <c r="FK45" s="17">
        <v>7.75143</v>
      </c>
      <c r="FL45" s="17">
        <v>59.7</v>
      </c>
      <c r="FM45" s="17">
        <v>72.877070000000003</v>
      </c>
      <c r="FN45" s="17"/>
      <c r="FO45" s="17">
        <v>59.7</v>
      </c>
      <c r="FP45" s="17">
        <v>41.8</v>
      </c>
      <c r="FQ45" s="17">
        <v>37.709339999999997</v>
      </c>
      <c r="FR45" s="17">
        <v>37.709339999999997</v>
      </c>
      <c r="FS45" s="17">
        <v>4.0906599999999997</v>
      </c>
      <c r="FT45" s="17">
        <v>18.399999999999999</v>
      </c>
      <c r="FU45" s="17">
        <v>19.28585</v>
      </c>
      <c r="FV45" s="17">
        <v>19.28585</v>
      </c>
      <c r="FW45" s="17">
        <v>-0.88585000000000003</v>
      </c>
      <c r="FX45" s="17">
        <v>19.8</v>
      </c>
      <c r="FY45" s="17">
        <v>19.414629999999999</v>
      </c>
      <c r="FZ45" s="17">
        <v>19.414629999999999</v>
      </c>
      <c r="GA45" s="17">
        <v>0.38536999999999999</v>
      </c>
      <c r="GB45" s="17">
        <v>90</v>
      </c>
      <c r="GC45" s="17">
        <v>87.657560000000004</v>
      </c>
      <c r="GD45" s="17">
        <v>87.657560000000004</v>
      </c>
      <c r="GE45" s="17">
        <v>2.3424399999999999</v>
      </c>
      <c r="GF45" s="17">
        <v>176.8</v>
      </c>
      <c r="GG45" s="17">
        <v>182.61776</v>
      </c>
      <c r="GH45" s="17">
        <v>182.61776</v>
      </c>
      <c r="GI45" s="17">
        <v>-5.8177599999999998</v>
      </c>
      <c r="GJ45" s="17">
        <v>177.2</v>
      </c>
      <c r="GK45" s="17">
        <v>182.61776</v>
      </c>
      <c r="GL45" s="17">
        <v>182.61776</v>
      </c>
      <c r="GM45" s="17">
        <v>-5.4177600000000004</v>
      </c>
      <c r="GN45" s="17">
        <v>182.7</v>
      </c>
      <c r="GO45" s="17">
        <v>182.61776</v>
      </c>
      <c r="GP45" s="17">
        <v>182.61776</v>
      </c>
      <c r="GQ45" s="17">
        <v>8.2239999999999994E-2</v>
      </c>
      <c r="GR45" s="17">
        <v>108.6</v>
      </c>
      <c r="GS45" s="17">
        <v>110.91316999999999</v>
      </c>
      <c r="GT45" s="17">
        <v>110.91316999999999</v>
      </c>
      <c r="GU45" s="17">
        <v>-2.3131699999999999</v>
      </c>
      <c r="GV45" s="17">
        <v>8.1999999999999993</v>
      </c>
      <c r="GW45" s="17">
        <v>7.2025199999999998</v>
      </c>
      <c r="GX45" s="17">
        <v>8.5903899999999993</v>
      </c>
      <c r="GY45" s="17">
        <v>-0.39039000000000001</v>
      </c>
      <c r="GZ45" s="17">
        <v>2.8</v>
      </c>
      <c r="HA45" s="17">
        <v>7.3090900000000003</v>
      </c>
      <c r="HB45" s="17">
        <v>8.6197900000000001</v>
      </c>
      <c r="HC45" s="17">
        <v>-5.8197900000000002</v>
      </c>
      <c r="HD45" s="17">
        <v>43.5</v>
      </c>
      <c r="HE45" s="17">
        <v>47.26634</v>
      </c>
      <c r="HF45" s="17">
        <v>6.1538500000000003</v>
      </c>
      <c r="HG45" s="17">
        <v>37.346150000000002</v>
      </c>
      <c r="HH45" s="17">
        <v>46.9</v>
      </c>
      <c r="HI45" s="17">
        <v>44.275120000000001</v>
      </c>
      <c r="HJ45" s="17">
        <v>44.275120000000001</v>
      </c>
      <c r="HK45" s="17">
        <v>2.6248800000000001</v>
      </c>
      <c r="HL45" s="17">
        <v>3.8</v>
      </c>
      <c r="HM45" s="17">
        <v>4.0998900000000003</v>
      </c>
      <c r="HN45" s="17">
        <v>4.0998900000000003</v>
      </c>
      <c r="HO45" s="17">
        <v>-0.29988999999999999</v>
      </c>
      <c r="HP45" s="17">
        <v>31</v>
      </c>
      <c r="HQ45" s="17">
        <v>31.00404</v>
      </c>
      <c r="HR45" s="17">
        <v>31.00404</v>
      </c>
      <c r="HS45" s="17">
        <v>-4.0400000000000002E-3</v>
      </c>
      <c r="HT45" s="17">
        <v>64.599999999999994</v>
      </c>
      <c r="HU45" s="17">
        <v>69.392709999999994</v>
      </c>
      <c r="HV45" s="17">
        <v>93.653919999999999</v>
      </c>
      <c r="HW45" s="17">
        <v>-29.053920000000002</v>
      </c>
      <c r="HX45" s="17">
        <v>20.3</v>
      </c>
      <c r="HY45" s="17">
        <v>24.096</v>
      </c>
      <c r="HZ45" s="17">
        <v>16.326519999999999</v>
      </c>
      <c r="IA45" s="17">
        <v>3.9734799999999999</v>
      </c>
      <c r="IB45" s="17"/>
      <c r="IC45" s="17"/>
      <c r="ID45" s="17"/>
      <c r="IE45" s="17">
        <v>0</v>
      </c>
      <c r="IF45" s="17"/>
      <c r="IG45" s="17"/>
      <c r="IH45" s="17"/>
      <c r="II45" s="17">
        <v>0</v>
      </c>
      <c r="IJ45" s="17">
        <v>46.9</v>
      </c>
      <c r="IK45" s="17">
        <v>48.41648</v>
      </c>
      <c r="IL45" s="17">
        <v>48.41648</v>
      </c>
      <c r="IM45" s="17">
        <v>-1.5164800000000001</v>
      </c>
      <c r="IN45" s="17"/>
      <c r="IO45" s="17"/>
      <c r="IP45" s="17"/>
      <c r="IQ45" s="17">
        <v>0</v>
      </c>
      <c r="IR45" s="17"/>
      <c r="IS45" s="17"/>
      <c r="IT45" s="17"/>
      <c r="IU45" s="17">
        <v>0</v>
      </c>
      <c r="IV45" s="17"/>
      <c r="IW45" s="17"/>
      <c r="IX45" s="17"/>
      <c r="IY45" s="17">
        <v>0</v>
      </c>
      <c r="IZ45" s="17">
        <v>131.30000000000001</v>
      </c>
      <c r="JA45" s="17">
        <v>133.35676000000001</v>
      </c>
      <c r="JB45" s="17">
        <v>115.80476</v>
      </c>
      <c r="JC45" s="17">
        <v>15.495240000000001</v>
      </c>
      <c r="JD45" s="17"/>
      <c r="JE45" s="17"/>
      <c r="JF45" s="17"/>
      <c r="JG45" s="17">
        <v>0</v>
      </c>
      <c r="JH45" s="17">
        <v>62</v>
      </c>
      <c r="JI45" s="17">
        <v>0</v>
      </c>
      <c r="JJ45" s="17"/>
      <c r="JK45" s="17">
        <v>62</v>
      </c>
      <c r="JL45" s="17"/>
      <c r="JM45" s="17"/>
      <c r="JN45" s="17"/>
      <c r="JO45" s="17">
        <v>0</v>
      </c>
      <c r="JP45" s="17"/>
      <c r="JQ45" s="17"/>
      <c r="JR45" s="17"/>
      <c r="JS45" s="17">
        <v>0</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v>31.6</v>
      </c>
      <c r="KO45" s="17">
        <v>16.410260000000001</v>
      </c>
      <c r="KP45" s="17">
        <v>16.410260000000001</v>
      </c>
      <c r="KQ45" s="17">
        <v>15.18974</v>
      </c>
      <c r="KR45" s="17"/>
      <c r="KS45" s="17"/>
      <c r="KT45" s="17"/>
      <c r="KU45" s="17">
        <v>0</v>
      </c>
      <c r="KV45" s="17"/>
      <c r="KW45" s="17"/>
      <c r="KX45" s="17"/>
      <c r="KY45" s="17">
        <v>0</v>
      </c>
      <c r="KZ45" s="17">
        <v>82.9</v>
      </c>
      <c r="LA45" s="17">
        <v>41.025640000000003</v>
      </c>
      <c r="LB45" s="17">
        <v>41.025640000000003</v>
      </c>
      <c r="LC45" s="17">
        <v>41.874360000000003</v>
      </c>
      <c r="LD45" s="17">
        <v>132.6</v>
      </c>
      <c r="LE45" s="17">
        <v>133.67995999999999</v>
      </c>
      <c r="LF45" s="17">
        <v>133.67995999999999</v>
      </c>
      <c r="LG45" s="17">
        <v>-1.07996</v>
      </c>
      <c r="LH45" s="17">
        <v>63.5</v>
      </c>
      <c r="LI45" s="17">
        <v>67.461460000000002</v>
      </c>
      <c r="LJ45" s="17">
        <v>67.461460000000002</v>
      </c>
      <c r="LK45" s="17">
        <v>-3.9614600000000002</v>
      </c>
      <c r="LL45" s="17">
        <v>80.2</v>
      </c>
      <c r="LM45" s="17">
        <v>78.567999999999998</v>
      </c>
      <c r="LN45" s="17">
        <v>78.567999999999998</v>
      </c>
      <c r="LO45" s="17">
        <v>1.6319999999999999</v>
      </c>
      <c r="LP45" s="17">
        <v>30.6</v>
      </c>
      <c r="LQ45" s="17">
        <v>30.097560000000001</v>
      </c>
      <c r="LR45" s="17">
        <v>30.097560000000001</v>
      </c>
      <c r="LS45" s="17">
        <v>0.50244</v>
      </c>
      <c r="LT45" s="17"/>
      <c r="LU45" s="17"/>
      <c r="LV45" s="17"/>
      <c r="LW45" s="17">
        <v>0</v>
      </c>
      <c r="LX45" s="17"/>
      <c r="LY45" s="17"/>
      <c r="LZ45" s="17"/>
      <c r="MA45" s="17">
        <v>0</v>
      </c>
      <c r="MB45" s="17"/>
      <c r="MC45" s="17"/>
      <c r="MD45" s="17"/>
      <c r="ME45" s="17">
        <v>0</v>
      </c>
      <c r="MF45" s="17">
        <v>143.69999999999999</v>
      </c>
      <c r="MG45" s="17">
        <v>145.89479</v>
      </c>
      <c r="MH45" s="17">
        <v>145.89479</v>
      </c>
      <c r="MI45" s="17">
        <v>-2.1947899999999998</v>
      </c>
      <c r="MJ45" s="17">
        <v>142.5</v>
      </c>
      <c r="MK45" s="17">
        <v>145.89479</v>
      </c>
      <c r="ML45" s="17">
        <v>145.89479</v>
      </c>
      <c r="MM45" s="17">
        <v>-3.39479</v>
      </c>
      <c r="MN45" s="17">
        <v>147.19999999999999</v>
      </c>
      <c r="MO45" s="17">
        <v>145.89479</v>
      </c>
      <c r="MP45" s="17">
        <v>145.89479</v>
      </c>
      <c r="MQ45" s="17">
        <v>1.30521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108.7</v>
      </c>
      <c r="NY45" s="17">
        <v>92.9</v>
      </c>
      <c r="NZ45" s="17">
        <v>92.748000000000005</v>
      </c>
      <c r="OA45" s="17">
        <v>15.952</v>
      </c>
      <c r="OB45" s="17">
        <v>0</v>
      </c>
      <c r="OC45" s="17">
        <v>5.7000000000000002E-2</v>
      </c>
      <c r="OD45" s="17">
        <v>5.7000000000000002E-2</v>
      </c>
      <c r="OE45" s="17">
        <v>-5.7000000000000002E-2</v>
      </c>
      <c r="OF45" s="17">
        <v>0</v>
      </c>
      <c r="OG45" s="17">
        <v>3.71</v>
      </c>
      <c r="OH45" s="17">
        <v>3.71</v>
      </c>
      <c r="OI45" s="17">
        <v>-3.71</v>
      </c>
      <c r="OJ45" s="17">
        <v>0</v>
      </c>
      <c r="OK45" s="17">
        <v>0</v>
      </c>
      <c r="OL45" s="17">
        <v>0</v>
      </c>
      <c r="OM45" s="17">
        <v>0</v>
      </c>
      <c r="ON45" s="17">
        <v>19.899999999999999</v>
      </c>
      <c r="OO45" s="17">
        <v>17.560980000000001</v>
      </c>
      <c r="OP45" s="17">
        <v>17.560980000000001</v>
      </c>
      <c r="OQ45" s="17">
        <v>2.3390200000000001</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5.2</v>
      </c>
      <c r="PE45" s="17">
        <v>5</v>
      </c>
      <c r="PF45" s="17">
        <v>5</v>
      </c>
      <c r="PG45" s="17">
        <v>0.2</v>
      </c>
      <c r="PH45" s="17">
        <v>20</v>
      </c>
      <c r="PI45" s="17">
        <v>19.5122</v>
      </c>
      <c r="PJ45" s="17">
        <v>19.5122</v>
      </c>
      <c r="PK45" s="17">
        <v>0.48780000000000001</v>
      </c>
      <c r="PL45" s="17">
        <v>20</v>
      </c>
      <c r="PM45" s="17">
        <v>19.5122</v>
      </c>
      <c r="PN45" s="17">
        <v>19.5122</v>
      </c>
      <c r="PO45" s="17">
        <v>0.48780000000000001</v>
      </c>
      <c r="PP45" s="17">
        <v>18.32</v>
      </c>
      <c r="PQ45" s="17">
        <v>17.560980000000001</v>
      </c>
      <c r="PR45" s="17">
        <v>17.560980000000001</v>
      </c>
      <c r="PS45" s="17">
        <v>0.75902000000000003</v>
      </c>
      <c r="PT45" s="17">
        <v>3.4</v>
      </c>
      <c r="PU45" s="17">
        <v>3.5</v>
      </c>
      <c r="PV45" s="17">
        <v>3.5</v>
      </c>
      <c r="PW45" s="17">
        <v>-0.1</v>
      </c>
      <c r="PX45" s="17">
        <v>18.7</v>
      </c>
      <c r="PY45" s="17">
        <v>18.2439</v>
      </c>
      <c r="PZ45" s="17">
        <v>18.2439</v>
      </c>
      <c r="QA45" s="17">
        <v>0.45610000000000001</v>
      </c>
      <c r="QB45" s="17">
        <v>0</v>
      </c>
      <c r="QC45" s="17">
        <v>0</v>
      </c>
      <c r="QD45" s="17">
        <v>0</v>
      </c>
      <c r="QE45" s="17">
        <v>0</v>
      </c>
      <c r="QF45" s="17">
        <v>0</v>
      </c>
      <c r="QG45" s="17">
        <v>0</v>
      </c>
      <c r="QH45" s="17">
        <v>2.1999999999999999E-2</v>
      </c>
      <c r="QI45" s="17">
        <v>-2.1999999999999999E-2</v>
      </c>
      <c r="QJ45" s="17">
        <v>26.9</v>
      </c>
      <c r="QK45" s="17">
        <v>21.9</v>
      </c>
      <c r="QL45" s="17">
        <v>21.844000000000001</v>
      </c>
      <c r="QM45" s="17">
        <v>5.056</v>
      </c>
      <c r="QN45" s="17">
        <v>77.7</v>
      </c>
      <c r="QO45" s="17">
        <v>66.5</v>
      </c>
      <c r="QP45" s="17">
        <v>67.415000000000006</v>
      </c>
      <c r="QQ45" s="17">
        <v>10.285</v>
      </c>
      <c r="QR45" s="17">
        <v>4.5</v>
      </c>
      <c r="QS45" s="17">
        <v>4.2</v>
      </c>
      <c r="QT45" s="17">
        <v>4.2</v>
      </c>
      <c r="QU45" s="17">
        <v>0.3</v>
      </c>
      <c r="QV45" s="17">
        <v>2.2000000000000002</v>
      </c>
      <c r="QW45" s="17">
        <v>2.4</v>
      </c>
      <c r="QX45" s="17">
        <v>2.4</v>
      </c>
      <c r="QY45" s="17">
        <v>-0.2</v>
      </c>
      <c r="QZ45" s="17">
        <v>2.4</v>
      </c>
      <c r="RA45" s="17">
        <v>2.4</v>
      </c>
      <c r="RB45" s="17">
        <v>2.4</v>
      </c>
      <c r="RC45" s="17">
        <v>0</v>
      </c>
      <c r="RD45" s="17">
        <v>2.8</v>
      </c>
      <c r="RE45" s="17">
        <v>2.8</v>
      </c>
      <c r="RF45" s="17">
        <v>2.8</v>
      </c>
      <c r="RG45" s="17">
        <v>0</v>
      </c>
      <c r="RH45" s="17">
        <v>0</v>
      </c>
      <c r="RI45" s="17">
        <v>0</v>
      </c>
      <c r="RJ45" s="17">
        <v>0</v>
      </c>
      <c r="RK45" s="17">
        <v>0</v>
      </c>
      <c r="RL45" s="17">
        <v>3.5</v>
      </c>
      <c r="RM45" s="17">
        <v>3.6</v>
      </c>
      <c r="RN45" s="17">
        <v>3.6</v>
      </c>
      <c r="RO45" s="17">
        <v>-0.1</v>
      </c>
      <c r="RP45" s="17">
        <v>7.9</v>
      </c>
      <c r="RQ45" s="17">
        <v>5.6007800000000003</v>
      </c>
      <c r="RR45" s="17">
        <v>3.79487</v>
      </c>
      <c r="RS45" s="17">
        <v>4.1051299999999999</v>
      </c>
      <c r="RT45" s="17">
        <v>2</v>
      </c>
      <c r="RU45" s="17">
        <v>2</v>
      </c>
      <c r="RV45" s="17">
        <v>2</v>
      </c>
      <c r="RW45" s="17">
        <v>0</v>
      </c>
      <c r="RX45" s="17"/>
      <c r="RY45" s="17"/>
      <c r="RZ45" s="17"/>
      <c r="SA45" s="17">
        <v>0</v>
      </c>
      <c r="SB45" s="17">
        <v>15.2</v>
      </c>
      <c r="SC45" s="17">
        <v>12.09756</v>
      </c>
      <c r="SD45" s="17">
        <v>12.09756</v>
      </c>
      <c r="SE45" s="17">
        <v>3.1024400000000001</v>
      </c>
      <c r="SF45" s="17">
        <v>8.3000000000000007</v>
      </c>
      <c r="SG45" s="17">
        <v>9.0519999999999996</v>
      </c>
      <c r="SH45" s="17">
        <v>9.0519999999999996</v>
      </c>
      <c r="SI45" s="17">
        <v>-0.752</v>
      </c>
      <c r="SJ45" s="17">
        <v>20.100000000000001</v>
      </c>
      <c r="SK45" s="17">
        <v>19.5122</v>
      </c>
      <c r="SL45" s="17">
        <v>19.5122</v>
      </c>
      <c r="SM45" s="17">
        <v>0.58779999999999999</v>
      </c>
      <c r="SN45" s="17">
        <v>20.2</v>
      </c>
      <c r="SO45" s="17">
        <v>19.5122</v>
      </c>
      <c r="SP45" s="17">
        <v>19.5122</v>
      </c>
      <c r="SQ45" s="17">
        <v>0.68779999999999997</v>
      </c>
      <c r="SR45" s="17">
        <v>20</v>
      </c>
      <c r="SS45" s="17">
        <v>19.317070000000001</v>
      </c>
      <c r="ST45" s="17">
        <v>19.317070000000001</v>
      </c>
      <c r="SU45" s="17">
        <v>0.68293000000000004</v>
      </c>
      <c r="SV45" s="17">
        <v>11.5</v>
      </c>
      <c r="SW45" s="17">
        <v>9.2159999999999993</v>
      </c>
      <c r="SX45" s="17">
        <v>9.2159999999999993</v>
      </c>
      <c r="SY45" s="17">
        <v>2.2839999999999998</v>
      </c>
      <c r="SZ45" s="17">
        <v>78</v>
      </c>
      <c r="TA45" s="17">
        <v>59.439</v>
      </c>
      <c r="TB45" s="17">
        <v>59.439</v>
      </c>
      <c r="TC45" s="17">
        <v>18.561</v>
      </c>
      <c r="TD45" s="17">
        <v>0</v>
      </c>
      <c r="TE45" s="17">
        <v>8.9999999999999993E-3</v>
      </c>
      <c r="TF45" s="17">
        <v>8.9999999999999993E-3</v>
      </c>
      <c r="TG45" s="17">
        <v>-8.9999999999999993E-3</v>
      </c>
      <c r="TH45" s="17">
        <v>86</v>
      </c>
      <c r="TI45" s="17">
        <v>46.1</v>
      </c>
      <c r="TJ45" s="17">
        <v>73.36</v>
      </c>
      <c r="TK45" s="17">
        <v>12.64</v>
      </c>
      <c r="TL45" s="17">
        <v>89.1</v>
      </c>
      <c r="TM45" s="17">
        <v>64.8</v>
      </c>
      <c r="TN45" s="17">
        <v>66.319999999999993</v>
      </c>
      <c r="TO45" s="17">
        <v>22.78</v>
      </c>
      <c r="TP45" s="17">
        <v>8.9</v>
      </c>
      <c r="TQ45" s="17">
        <v>5.0350000000000001</v>
      </c>
      <c r="TR45" s="17">
        <v>5.0350000000000001</v>
      </c>
      <c r="TS45" s="17">
        <v>3.8650000000000002</v>
      </c>
      <c r="TT45" s="17">
        <v>8.5</v>
      </c>
      <c r="TU45" s="17">
        <v>4.7750000000000004</v>
      </c>
      <c r="TV45" s="17">
        <v>4.7750000000000004</v>
      </c>
      <c r="TW45" s="17">
        <v>3.7250000000000001</v>
      </c>
      <c r="TX45" s="17">
        <v>21</v>
      </c>
      <c r="TY45" s="17">
        <v>18.53659</v>
      </c>
      <c r="TZ45" s="17">
        <v>18.53659</v>
      </c>
      <c r="UA45" s="17">
        <v>2.4634100000000001</v>
      </c>
      <c r="UB45" s="17">
        <v>6.6</v>
      </c>
      <c r="UC45" s="17">
        <v>5</v>
      </c>
      <c r="UD45" s="17">
        <v>5</v>
      </c>
      <c r="UE45" s="17">
        <v>1.6</v>
      </c>
      <c r="UF45" s="17">
        <v>8.1999999999999993</v>
      </c>
      <c r="UG45" s="17">
        <v>7.5</v>
      </c>
      <c r="UH45" s="17">
        <v>7.5</v>
      </c>
      <c r="UI45" s="17">
        <v>0.7</v>
      </c>
      <c r="UJ45" s="17">
        <v>20</v>
      </c>
      <c r="UK45" s="17">
        <v>19.5122</v>
      </c>
      <c r="UL45" s="17">
        <v>19.5122</v>
      </c>
      <c r="UM45" s="17">
        <v>0.48780000000000001</v>
      </c>
      <c r="UN45" s="17">
        <v>20</v>
      </c>
      <c r="UO45" s="17">
        <v>19.5122</v>
      </c>
      <c r="UP45" s="17">
        <v>19.5122</v>
      </c>
      <c r="UQ45" s="17">
        <v>0.48780000000000001</v>
      </c>
      <c r="UR45" s="17">
        <v>10</v>
      </c>
      <c r="US45" s="17">
        <v>10</v>
      </c>
      <c r="UT45" s="17">
        <v>10</v>
      </c>
      <c r="UU45" s="17">
        <v>0</v>
      </c>
      <c r="UV45" s="17">
        <v>0.7</v>
      </c>
      <c r="UW45" s="17">
        <v>3.7749999999999999</v>
      </c>
      <c r="UX45" s="17">
        <v>3.7749999999999999</v>
      </c>
      <c r="UY45" s="17">
        <v>-3.0750000000000002</v>
      </c>
      <c r="UZ45" s="17">
        <v>0</v>
      </c>
      <c r="VA45" s="17"/>
      <c r="VB45" s="17">
        <v>0</v>
      </c>
      <c r="VC45" s="17">
        <v>0</v>
      </c>
      <c r="VD45" s="17">
        <v>0</v>
      </c>
      <c r="VE45" s="17">
        <v>0</v>
      </c>
      <c r="VF45" s="17">
        <v>3.2000000000000001E-2</v>
      </c>
      <c r="VG45" s="17">
        <v>-3.2000000000000001E-2</v>
      </c>
      <c r="VH45" s="17">
        <v>0.6</v>
      </c>
      <c r="VI45" s="17">
        <v>0.6</v>
      </c>
      <c r="VJ45" s="17">
        <v>0.6</v>
      </c>
      <c r="VK45" s="17">
        <v>0</v>
      </c>
      <c r="VL45" s="17">
        <v>126.6</v>
      </c>
      <c r="VM45" s="17">
        <v>118.4</v>
      </c>
      <c r="VN45" s="17">
        <v>122.184</v>
      </c>
      <c r="VO45" s="17">
        <v>4.4160000000000004</v>
      </c>
      <c r="VP45" s="17">
        <v>124.4</v>
      </c>
      <c r="VQ45" s="17">
        <v>115.7</v>
      </c>
      <c r="VR45" s="17">
        <v>121.821</v>
      </c>
      <c r="VS45" s="17">
        <v>2.5790000000000002</v>
      </c>
      <c r="VT45" s="17">
        <v>0.2</v>
      </c>
      <c r="VU45" s="17">
        <v>0</v>
      </c>
      <c r="VV45" s="17">
        <v>8.6999999999999994E-2</v>
      </c>
      <c r="VW45" s="17">
        <v>0.113</v>
      </c>
      <c r="VX45" s="17">
        <v>0.1</v>
      </c>
      <c r="VY45" s="17">
        <v>0</v>
      </c>
      <c r="VZ45" s="17">
        <v>0</v>
      </c>
      <c r="WA45" s="17">
        <v>0.1</v>
      </c>
      <c r="WB45" s="17">
        <v>6</v>
      </c>
      <c r="WC45" s="17">
        <v>5.4</v>
      </c>
      <c r="WD45" s="17">
        <v>5.4</v>
      </c>
      <c r="WE45" s="17">
        <v>0.6</v>
      </c>
      <c r="WF45" s="17">
        <v>20</v>
      </c>
      <c r="WG45" s="17">
        <v>19.317070000000001</v>
      </c>
      <c r="WH45" s="17">
        <v>19.317070000000001</v>
      </c>
      <c r="WI45" s="17">
        <v>0.68293000000000004</v>
      </c>
      <c r="WJ45" s="17">
        <v>10.5</v>
      </c>
      <c r="WK45" s="17">
        <v>10.8</v>
      </c>
      <c r="WL45" s="17">
        <v>10.8</v>
      </c>
      <c r="WM45" s="17">
        <v>-0.3</v>
      </c>
      <c r="WN45" s="17">
        <v>15</v>
      </c>
      <c r="WO45" s="17">
        <v>55</v>
      </c>
      <c r="WP45" s="17">
        <v>55</v>
      </c>
      <c r="WQ45" s="17">
        <v>-40</v>
      </c>
      <c r="WR45" s="17">
        <v>35.5</v>
      </c>
      <c r="WS45" s="17"/>
      <c r="WT45" s="17"/>
      <c r="WU45" s="17">
        <v>35.5</v>
      </c>
      <c r="WV45" s="17">
        <v>28.6</v>
      </c>
      <c r="WW45" s="17">
        <v>29.184000000000001</v>
      </c>
      <c r="WX45" s="17">
        <v>29.184000000000001</v>
      </c>
      <c r="WY45" s="17">
        <v>-0.58399999999999996</v>
      </c>
      <c r="WZ45" s="17">
        <v>3.5</v>
      </c>
      <c r="XA45" s="17">
        <v>2.8159999999999998</v>
      </c>
      <c r="XB45" s="17">
        <v>2.8159999999999998</v>
      </c>
      <c r="XC45" s="17">
        <v>0.68400000000000005</v>
      </c>
      <c r="XD45" s="17">
        <v>14</v>
      </c>
      <c r="XE45" s="17">
        <v>14</v>
      </c>
      <c r="XF45" s="17">
        <v>14</v>
      </c>
      <c r="XG45" s="17">
        <v>0</v>
      </c>
      <c r="XH45" s="17">
        <v>16.8</v>
      </c>
      <c r="XI45" s="17">
        <v>17</v>
      </c>
      <c r="XJ45" s="17">
        <v>17</v>
      </c>
      <c r="XK45" s="17">
        <v>-0.2</v>
      </c>
      <c r="XL45" s="17">
        <v>5.6</v>
      </c>
      <c r="XM45" s="17">
        <v>8.18</v>
      </c>
      <c r="XN45" s="17">
        <v>8.18</v>
      </c>
      <c r="XO45" s="17">
        <v>-2.58</v>
      </c>
    </row>
    <row r="46" spans="1:639" ht="24" customHeight="1" x14ac:dyDescent="0.3">
      <c r="A46" s="1"/>
      <c r="B46" s="16" t="s">
        <v>71</v>
      </c>
      <c r="C46" s="16" t="s">
        <v>683</v>
      </c>
      <c r="D46" s="17">
        <v>1</v>
      </c>
      <c r="E46" s="17">
        <v>1.01</v>
      </c>
      <c r="F46" s="17">
        <v>1.01</v>
      </c>
      <c r="G46" s="17">
        <v>-0.01</v>
      </c>
      <c r="H46" s="17">
        <v>1.6</v>
      </c>
      <c r="I46" s="17">
        <v>1.66</v>
      </c>
      <c r="J46" s="17">
        <v>1.66</v>
      </c>
      <c r="K46" s="17">
        <v>-0.06</v>
      </c>
      <c r="L46" s="17">
        <v>4.3</v>
      </c>
      <c r="M46" s="17">
        <v>3.5488499999999998</v>
      </c>
      <c r="N46" s="17">
        <v>3.5488499999999998</v>
      </c>
      <c r="O46" s="17">
        <v>0.75114999999999998</v>
      </c>
      <c r="P46" s="17">
        <v>645.29999999999995</v>
      </c>
      <c r="Q46" s="17">
        <v>646.79789000000005</v>
      </c>
      <c r="R46" s="17">
        <v>646.79789000000005</v>
      </c>
      <c r="S46" s="17">
        <v>-1.4978899999999999</v>
      </c>
      <c r="T46" s="17">
        <v>219.1</v>
      </c>
      <c r="U46" s="17">
        <v>211.44126</v>
      </c>
      <c r="V46" s="17">
        <v>211.44126</v>
      </c>
      <c r="W46" s="17">
        <v>7.6587399999999999</v>
      </c>
      <c r="X46" s="17"/>
      <c r="Y46" s="17"/>
      <c r="Z46" s="17"/>
      <c r="AA46" s="17">
        <v>0</v>
      </c>
      <c r="AB46" s="17"/>
      <c r="AC46" s="17"/>
      <c r="AD46" s="17"/>
      <c r="AE46" s="17">
        <v>0</v>
      </c>
      <c r="AF46" s="17">
        <v>89.3</v>
      </c>
      <c r="AG46" s="17">
        <v>92.226339999999993</v>
      </c>
      <c r="AH46" s="17">
        <v>92.226339999999993</v>
      </c>
      <c r="AI46" s="17">
        <v>-2.9263400000000002</v>
      </c>
      <c r="AJ46" s="17">
        <v>238.9</v>
      </c>
      <c r="AK46" s="17">
        <v>244.03479999999999</v>
      </c>
      <c r="AL46" s="17">
        <v>244.03479999999999</v>
      </c>
      <c r="AM46" s="17">
        <v>-5.1348000000000003</v>
      </c>
      <c r="AN46" s="17"/>
      <c r="AO46" s="17"/>
      <c r="AP46" s="17"/>
      <c r="AQ46" s="17">
        <v>0</v>
      </c>
      <c r="AR46" s="17"/>
      <c r="AS46" s="17"/>
      <c r="AT46" s="17"/>
      <c r="AU46" s="17">
        <v>0</v>
      </c>
      <c r="AV46" s="17">
        <v>158.6</v>
      </c>
      <c r="AW46" s="17">
        <v>176.22212999999999</v>
      </c>
      <c r="AX46" s="17">
        <v>168.44445999999999</v>
      </c>
      <c r="AY46" s="17">
        <v>-9.8444599999999998</v>
      </c>
      <c r="AZ46" s="17">
        <v>158.9</v>
      </c>
      <c r="BA46" s="17">
        <v>176.22212999999999</v>
      </c>
      <c r="BB46" s="17">
        <v>168.44445999999999</v>
      </c>
      <c r="BC46" s="17">
        <v>-9.5444600000000008</v>
      </c>
      <c r="BD46" s="17">
        <v>158.9</v>
      </c>
      <c r="BE46" s="17">
        <v>176.22212999999999</v>
      </c>
      <c r="BF46" s="17">
        <v>168.44445999999999</v>
      </c>
      <c r="BG46" s="17">
        <v>-9.5444600000000008</v>
      </c>
      <c r="BH46" s="17">
        <v>254.4</v>
      </c>
      <c r="BI46" s="17">
        <v>264.33319</v>
      </c>
      <c r="BJ46" s="17">
        <v>252.66669999999999</v>
      </c>
      <c r="BK46" s="17">
        <v>1.7333000000000001</v>
      </c>
      <c r="BL46" s="17">
        <v>204.9</v>
      </c>
      <c r="BM46" s="17">
        <v>212.00002000000001</v>
      </c>
      <c r="BN46" s="17">
        <v>212.00002000000001</v>
      </c>
      <c r="BO46" s="17">
        <v>-7.1000199999999998</v>
      </c>
      <c r="BP46" s="17">
        <v>108.4</v>
      </c>
      <c r="BQ46" s="17">
        <v>106.00001</v>
      </c>
      <c r="BR46" s="17">
        <v>106.00001</v>
      </c>
      <c r="BS46" s="17">
        <v>2.3999899999999998</v>
      </c>
      <c r="BT46" s="17">
        <v>558</v>
      </c>
      <c r="BU46" s="17">
        <v>568.29854</v>
      </c>
      <c r="BV46" s="17">
        <v>568.29854</v>
      </c>
      <c r="BW46" s="17">
        <v>-10.298539999999999</v>
      </c>
      <c r="BX46" s="17">
        <v>10.4</v>
      </c>
      <c r="BY46" s="17">
        <v>10.17268</v>
      </c>
      <c r="BZ46" s="17">
        <v>10.17268</v>
      </c>
      <c r="CA46" s="17">
        <v>0.22731999999999999</v>
      </c>
      <c r="CB46" s="17"/>
      <c r="CC46" s="17"/>
      <c r="CD46" s="17"/>
      <c r="CE46" s="17">
        <v>0</v>
      </c>
      <c r="CF46" s="17"/>
      <c r="CG46" s="17"/>
      <c r="CH46" s="17"/>
      <c r="CI46" s="17">
        <v>0</v>
      </c>
      <c r="CJ46" s="17"/>
      <c r="CK46" s="17"/>
      <c r="CL46" s="17"/>
      <c r="CM46" s="17">
        <v>0</v>
      </c>
      <c r="CN46" s="17"/>
      <c r="CO46" s="17"/>
      <c r="CP46" s="17"/>
      <c r="CQ46" s="17">
        <v>0</v>
      </c>
      <c r="CR46" s="17">
        <v>163.1</v>
      </c>
      <c r="CS46" s="17">
        <v>164.70732000000001</v>
      </c>
      <c r="CT46" s="17">
        <v>164.70732000000001</v>
      </c>
      <c r="CU46" s="17">
        <v>-1.6073200000000001</v>
      </c>
      <c r="CV46" s="17">
        <v>6.8</v>
      </c>
      <c r="CW46" s="17">
        <v>8.3046600000000002</v>
      </c>
      <c r="CX46" s="17">
        <v>8.3046600000000002</v>
      </c>
      <c r="CY46" s="17">
        <v>-1.5046600000000001</v>
      </c>
      <c r="CZ46" s="17">
        <v>16.399999999999999</v>
      </c>
      <c r="DA46" s="17">
        <v>16.873670000000001</v>
      </c>
      <c r="DB46" s="17">
        <v>0</v>
      </c>
      <c r="DC46" s="17">
        <v>16.399999999999999</v>
      </c>
      <c r="DD46" s="17">
        <v>6.8</v>
      </c>
      <c r="DE46" s="17">
        <v>6.8787000000000003</v>
      </c>
      <c r="DF46" s="17">
        <v>6.8787000000000003</v>
      </c>
      <c r="DG46" s="17">
        <v>-7.8700000000000006E-2</v>
      </c>
      <c r="DH46" s="17">
        <v>5.0999999999999996</v>
      </c>
      <c r="DI46" s="17">
        <v>4.7462</v>
      </c>
      <c r="DJ46" s="17">
        <v>4.7462</v>
      </c>
      <c r="DK46" s="17">
        <v>0.3538</v>
      </c>
      <c r="DL46" s="17">
        <v>140.69999999999999</v>
      </c>
      <c r="DM46" s="17">
        <v>119.23681000000001</v>
      </c>
      <c r="DN46" s="17">
        <v>83.932950000000005</v>
      </c>
      <c r="DO46" s="17">
        <v>56.767049999999998</v>
      </c>
      <c r="DP46" s="17">
        <v>7.3</v>
      </c>
      <c r="DQ46" s="17">
        <v>8.9130000000000003</v>
      </c>
      <c r="DR46" s="17">
        <v>8.9130000000000003</v>
      </c>
      <c r="DS46" s="17">
        <v>-1.613</v>
      </c>
      <c r="DT46" s="17"/>
      <c r="DU46" s="17"/>
      <c r="DV46" s="17"/>
      <c r="DW46" s="17">
        <v>0</v>
      </c>
      <c r="DX46" s="17"/>
      <c r="DY46" s="17"/>
      <c r="DZ46" s="17"/>
      <c r="EA46" s="17">
        <v>0</v>
      </c>
      <c r="EB46" s="17"/>
      <c r="EC46" s="17"/>
      <c r="ED46" s="17"/>
      <c r="EE46" s="17">
        <v>0</v>
      </c>
      <c r="EF46" s="17">
        <v>110.1</v>
      </c>
      <c r="EG46" s="17">
        <v>112.90537</v>
      </c>
      <c r="EH46" s="17">
        <v>112.90537</v>
      </c>
      <c r="EI46" s="17">
        <v>-2.8053699999999999</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457.8</v>
      </c>
      <c r="FE46" s="17">
        <v>458.87804999999997</v>
      </c>
      <c r="FF46" s="17">
        <v>458.87804999999997</v>
      </c>
      <c r="FG46" s="17">
        <v>-1.07805</v>
      </c>
      <c r="FH46" s="17">
        <v>76.8</v>
      </c>
      <c r="FI46" s="17">
        <v>69.248570000000001</v>
      </c>
      <c r="FJ46" s="17">
        <v>69.248570000000001</v>
      </c>
      <c r="FK46" s="17">
        <v>7.5514299999999999</v>
      </c>
      <c r="FL46" s="17">
        <v>66.3</v>
      </c>
      <c r="FM46" s="17">
        <v>72.877070000000003</v>
      </c>
      <c r="FN46" s="17"/>
      <c r="FO46" s="17">
        <v>66.3</v>
      </c>
      <c r="FP46" s="17">
        <v>41.6</v>
      </c>
      <c r="FQ46" s="17">
        <v>37.709339999999997</v>
      </c>
      <c r="FR46" s="17">
        <v>37.709339999999997</v>
      </c>
      <c r="FS46" s="17">
        <v>3.89066</v>
      </c>
      <c r="FT46" s="17">
        <v>18.399999999999999</v>
      </c>
      <c r="FU46" s="17">
        <v>19.28585</v>
      </c>
      <c r="FV46" s="17">
        <v>19.28585</v>
      </c>
      <c r="FW46" s="17">
        <v>-0.88585000000000003</v>
      </c>
      <c r="FX46" s="17">
        <v>19.8</v>
      </c>
      <c r="FY46" s="17">
        <v>19.414629999999999</v>
      </c>
      <c r="FZ46" s="17">
        <v>19.414629999999999</v>
      </c>
      <c r="GA46" s="17">
        <v>0.38536999999999999</v>
      </c>
      <c r="GB46" s="17">
        <v>89.5</v>
      </c>
      <c r="GC46" s="17">
        <v>87.657560000000004</v>
      </c>
      <c r="GD46" s="17">
        <v>87.657560000000004</v>
      </c>
      <c r="GE46" s="17">
        <v>1.8424400000000001</v>
      </c>
      <c r="GF46" s="17">
        <v>175.7</v>
      </c>
      <c r="GG46" s="17">
        <v>182.61776</v>
      </c>
      <c r="GH46" s="17">
        <v>182.61776</v>
      </c>
      <c r="GI46" s="17">
        <v>-6.9177600000000004</v>
      </c>
      <c r="GJ46" s="17">
        <v>176.2</v>
      </c>
      <c r="GK46" s="17">
        <v>182.61776</v>
      </c>
      <c r="GL46" s="17">
        <v>182.61776</v>
      </c>
      <c r="GM46" s="17">
        <v>-6.4177600000000004</v>
      </c>
      <c r="GN46" s="17">
        <v>182.4</v>
      </c>
      <c r="GO46" s="17">
        <v>182.61776</v>
      </c>
      <c r="GP46" s="17">
        <v>182.61776</v>
      </c>
      <c r="GQ46" s="17">
        <v>-0.21776000000000001</v>
      </c>
      <c r="GR46" s="17">
        <v>107.7</v>
      </c>
      <c r="GS46" s="17">
        <v>110.91316999999999</v>
      </c>
      <c r="GT46" s="17">
        <v>110.91316999999999</v>
      </c>
      <c r="GU46" s="17">
        <v>-3.2131699999999999</v>
      </c>
      <c r="GV46" s="17">
        <v>8.1999999999999993</v>
      </c>
      <c r="GW46" s="17">
        <v>7.2025199999999998</v>
      </c>
      <c r="GX46" s="17">
        <v>8.5903899999999993</v>
      </c>
      <c r="GY46" s="17">
        <v>-0.39039000000000001</v>
      </c>
      <c r="GZ46" s="17">
        <v>2.8</v>
      </c>
      <c r="HA46" s="17">
        <v>7.3090900000000003</v>
      </c>
      <c r="HB46" s="17">
        <v>8.6197900000000001</v>
      </c>
      <c r="HC46" s="17">
        <v>-5.8197900000000002</v>
      </c>
      <c r="HD46" s="17">
        <v>42.8</v>
      </c>
      <c r="HE46" s="17">
        <v>47.26634</v>
      </c>
      <c r="HF46" s="17">
        <v>35.820070000000001</v>
      </c>
      <c r="HG46" s="17">
        <v>6.9799300000000004</v>
      </c>
      <c r="HH46" s="17">
        <v>46.7</v>
      </c>
      <c r="HI46" s="17">
        <v>44.275120000000001</v>
      </c>
      <c r="HJ46" s="17">
        <v>44.275120000000001</v>
      </c>
      <c r="HK46" s="17">
        <v>2.4248799999999999</v>
      </c>
      <c r="HL46" s="17">
        <v>3.8</v>
      </c>
      <c r="HM46" s="17">
        <v>4.0998900000000003</v>
      </c>
      <c r="HN46" s="17">
        <v>4.0998900000000003</v>
      </c>
      <c r="HO46" s="17">
        <v>-0.29988999999999999</v>
      </c>
      <c r="HP46" s="17">
        <v>32.1</v>
      </c>
      <c r="HQ46" s="17">
        <v>31.00404</v>
      </c>
      <c r="HR46" s="17">
        <v>31.00404</v>
      </c>
      <c r="HS46" s="17">
        <v>1.09596</v>
      </c>
      <c r="HT46" s="17">
        <v>138.80000000000001</v>
      </c>
      <c r="HU46" s="17">
        <v>159.37683999999999</v>
      </c>
      <c r="HV46" s="17">
        <v>171.54185000000001</v>
      </c>
      <c r="HW46" s="17">
        <v>-32.741849999999999</v>
      </c>
      <c r="HX46" s="17">
        <v>55.6</v>
      </c>
      <c r="HY46" s="17">
        <v>68.031819999999996</v>
      </c>
      <c r="HZ46" s="17">
        <v>52.048870000000001</v>
      </c>
      <c r="IA46" s="17">
        <v>3.5511300000000001</v>
      </c>
      <c r="IB46" s="17"/>
      <c r="IC46" s="17"/>
      <c r="ID46" s="17"/>
      <c r="IE46" s="17">
        <v>0</v>
      </c>
      <c r="IF46" s="17"/>
      <c r="IG46" s="17"/>
      <c r="IH46" s="17"/>
      <c r="II46" s="17">
        <v>0</v>
      </c>
      <c r="IJ46" s="17">
        <v>47.1</v>
      </c>
      <c r="IK46" s="17">
        <v>48.41648</v>
      </c>
      <c r="IL46" s="17">
        <v>48.41648</v>
      </c>
      <c r="IM46" s="17">
        <v>-1.3164800000000001</v>
      </c>
      <c r="IN46" s="17"/>
      <c r="IO46" s="17"/>
      <c r="IP46" s="17"/>
      <c r="IQ46" s="17">
        <v>0</v>
      </c>
      <c r="IR46" s="17"/>
      <c r="IS46" s="17"/>
      <c r="IT46" s="17"/>
      <c r="IU46" s="17">
        <v>0</v>
      </c>
      <c r="IV46" s="17"/>
      <c r="IW46" s="17"/>
      <c r="IX46" s="17"/>
      <c r="IY46" s="17">
        <v>0</v>
      </c>
      <c r="IZ46" s="17">
        <v>130.69999999999999</v>
      </c>
      <c r="JA46" s="17">
        <v>133.35676000000001</v>
      </c>
      <c r="JB46" s="17">
        <v>115.80476</v>
      </c>
      <c r="JC46" s="17">
        <v>14.895239999999999</v>
      </c>
      <c r="JD46" s="17"/>
      <c r="JE46" s="17"/>
      <c r="JF46" s="17"/>
      <c r="JG46" s="17">
        <v>0</v>
      </c>
      <c r="JH46" s="17">
        <v>62.3</v>
      </c>
      <c r="JI46" s="17">
        <v>0</v>
      </c>
      <c r="JJ46" s="17"/>
      <c r="JK46" s="17">
        <v>62.3</v>
      </c>
      <c r="JL46" s="17"/>
      <c r="JM46" s="17"/>
      <c r="JN46" s="17"/>
      <c r="JO46" s="17">
        <v>0</v>
      </c>
      <c r="JP46" s="17"/>
      <c r="JQ46" s="17"/>
      <c r="JR46" s="17"/>
      <c r="JS46" s="17">
        <v>0</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v>41.3</v>
      </c>
      <c r="KO46" s="17">
        <v>102.68395</v>
      </c>
      <c r="KP46" s="17">
        <v>107.75022</v>
      </c>
      <c r="KQ46" s="17">
        <v>-66.450220000000002</v>
      </c>
      <c r="KR46" s="17"/>
      <c r="KS46" s="17"/>
      <c r="KT46" s="17"/>
      <c r="KU46" s="17">
        <v>0</v>
      </c>
      <c r="KV46" s="17"/>
      <c r="KW46" s="17"/>
      <c r="KX46" s="17"/>
      <c r="KY46" s="17">
        <v>0</v>
      </c>
      <c r="KZ46" s="17">
        <v>138.19999999999999</v>
      </c>
      <c r="LA46" s="17">
        <v>152.28378000000001</v>
      </c>
      <c r="LB46" s="17">
        <v>152.92615000000001</v>
      </c>
      <c r="LC46" s="17">
        <v>-14.726150000000001</v>
      </c>
      <c r="LD46" s="17">
        <v>127.9</v>
      </c>
      <c r="LE46" s="17">
        <v>133.67995999999999</v>
      </c>
      <c r="LF46" s="17">
        <v>133.67995999999999</v>
      </c>
      <c r="LG46" s="17">
        <v>-5.77996</v>
      </c>
      <c r="LH46" s="17">
        <v>63.1</v>
      </c>
      <c r="LI46" s="17">
        <v>67.461460000000002</v>
      </c>
      <c r="LJ46" s="17">
        <v>67.461460000000002</v>
      </c>
      <c r="LK46" s="17">
        <v>-4.3614600000000001</v>
      </c>
      <c r="LL46" s="17">
        <v>81.099999999999994</v>
      </c>
      <c r="LM46" s="17">
        <v>78.567999999999998</v>
      </c>
      <c r="LN46" s="17">
        <v>78.567999999999998</v>
      </c>
      <c r="LO46" s="17">
        <v>2.532</v>
      </c>
      <c r="LP46" s="17">
        <v>30.4</v>
      </c>
      <c r="LQ46" s="17">
        <v>30.097560000000001</v>
      </c>
      <c r="LR46" s="17">
        <v>30.097560000000001</v>
      </c>
      <c r="LS46" s="17">
        <v>0.30243999999999999</v>
      </c>
      <c r="LT46" s="17"/>
      <c r="LU46" s="17"/>
      <c r="LV46" s="17"/>
      <c r="LW46" s="17">
        <v>0</v>
      </c>
      <c r="LX46" s="17"/>
      <c r="LY46" s="17"/>
      <c r="LZ46" s="17"/>
      <c r="MA46" s="17">
        <v>0</v>
      </c>
      <c r="MB46" s="17"/>
      <c r="MC46" s="17"/>
      <c r="MD46" s="17"/>
      <c r="ME46" s="17">
        <v>0</v>
      </c>
      <c r="MF46" s="17">
        <v>143.30000000000001</v>
      </c>
      <c r="MG46" s="17">
        <v>144.96619000000001</v>
      </c>
      <c r="MH46" s="17">
        <v>144.96619000000001</v>
      </c>
      <c r="MI46" s="17">
        <v>-1.6661900000000001</v>
      </c>
      <c r="MJ46" s="17">
        <v>142.6</v>
      </c>
      <c r="MK46" s="17">
        <v>144.96619000000001</v>
      </c>
      <c r="ML46" s="17">
        <v>144.96619000000001</v>
      </c>
      <c r="MM46" s="17">
        <v>-2.36619</v>
      </c>
      <c r="MN46" s="17">
        <v>147.4</v>
      </c>
      <c r="MO46" s="17">
        <v>144.96619000000001</v>
      </c>
      <c r="MP46" s="17">
        <v>144.96619000000001</v>
      </c>
      <c r="MQ46" s="17">
        <v>2.4338099999999998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106.4</v>
      </c>
      <c r="NY46" s="17">
        <v>93</v>
      </c>
      <c r="NZ46" s="17">
        <v>92.881</v>
      </c>
      <c r="OA46" s="17">
        <v>13.519</v>
      </c>
      <c r="OB46" s="17">
        <v>0</v>
      </c>
      <c r="OC46" s="17">
        <v>0</v>
      </c>
      <c r="OD46" s="17">
        <v>0</v>
      </c>
      <c r="OE46" s="17">
        <v>0</v>
      </c>
      <c r="OF46" s="17">
        <v>0</v>
      </c>
      <c r="OG46" s="17">
        <v>3.3109999999999999</v>
      </c>
      <c r="OH46" s="17">
        <v>3.3109999999999999</v>
      </c>
      <c r="OI46" s="17">
        <v>-3.3109999999999999</v>
      </c>
      <c r="OJ46" s="17">
        <v>0</v>
      </c>
      <c r="OK46" s="17">
        <v>0</v>
      </c>
      <c r="OL46" s="17">
        <v>0</v>
      </c>
      <c r="OM46" s="17">
        <v>0</v>
      </c>
      <c r="ON46" s="17">
        <v>19.899999999999999</v>
      </c>
      <c r="OO46" s="17">
        <v>17.560980000000001</v>
      </c>
      <c r="OP46" s="17">
        <v>17.560980000000001</v>
      </c>
      <c r="OQ46" s="17">
        <v>2.3390200000000001</v>
      </c>
      <c r="OR46" s="17">
        <v>9.9</v>
      </c>
      <c r="OS46" s="17">
        <v>9.9830000000000005</v>
      </c>
      <c r="OT46" s="17">
        <v>9.9830000000000005</v>
      </c>
      <c r="OU46" s="17">
        <v>-8.3000000000000004E-2</v>
      </c>
      <c r="OV46" s="17">
        <v>5.3</v>
      </c>
      <c r="OW46" s="17">
        <v>5.67</v>
      </c>
      <c r="OX46" s="17">
        <v>5.67</v>
      </c>
      <c r="OY46" s="17">
        <v>-0.37</v>
      </c>
      <c r="OZ46" s="17">
        <v>3.6</v>
      </c>
      <c r="PA46" s="17">
        <v>3.6</v>
      </c>
      <c r="PB46" s="17">
        <v>3.6</v>
      </c>
      <c r="PC46" s="17">
        <v>0</v>
      </c>
      <c r="PD46" s="17">
        <v>5.2</v>
      </c>
      <c r="PE46" s="17">
        <v>5</v>
      </c>
      <c r="PF46" s="17">
        <v>5</v>
      </c>
      <c r="PG46" s="17">
        <v>0.2</v>
      </c>
      <c r="PH46" s="17">
        <v>20.100000000000001</v>
      </c>
      <c r="PI46" s="17">
        <v>19.5122</v>
      </c>
      <c r="PJ46" s="17">
        <v>19.5122</v>
      </c>
      <c r="PK46" s="17">
        <v>0.58779999999999999</v>
      </c>
      <c r="PL46" s="17">
        <v>20</v>
      </c>
      <c r="PM46" s="17">
        <v>19.5122</v>
      </c>
      <c r="PN46" s="17">
        <v>19.5122</v>
      </c>
      <c r="PO46" s="17">
        <v>0.48780000000000001</v>
      </c>
      <c r="PP46" s="17">
        <v>18.32</v>
      </c>
      <c r="PQ46" s="17">
        <v>17.560980000000001</v>
      </c>
      <c r="PR46" s="17">
        <v>17.560980000000001</v>
      </c>
      <c r="PS46" s="17">
        <v>0.75902000000000003</v>
      </c>
      <c r="PT46" s="17">
        <v>3.4</v>
      </c>
      <c r="PU46" s="17">
        <v>3.5</v>
      </c>
      <c r="PV46" s="17">
        <v>3.5</v>
      </c>
      <c r="PW46" s="17">
        <v>-0.1</v>
      </c>
      <c r="PX46" s="17">
        <v>18.7</v>
      </c>
      <c r="PY46" s="17">
        <v>18.2439</v>
      </c>
      <c r="PZ46" s="17">
        <v>18.2439</v>
      </c>
      <c r="QA46" s="17">
        <v>0.45610000000000001</v>
      </c>
      <c r="QB46" s="17">
        <v>0</v>
      </c>
      <c r="QC46" s="17">
        <v>0</v>
      </c>
      <c r="QD46" s="17">
        <v>0</v>
      </c>
      <c r="QE46" s="17">
        <v>0</v>
      </c>
      <c r="QF46" s="17">
        <v>0</v>
      </c>
      <c r="QG46" s="17">
        <v>0</v>
      </c>
      <c r="QH46" s="17">
        <v>0</v>
      </c>
      <c r="QI46" s="17">
        <v>0</v>
      </c>
      <c r="QJ46" s="17">
        <v>25.6</v>
      </c>
      <c r="QK46" s="17">
        <v>21.8</v>
      </c>
      <c r="QL46" s="17">
        <v>21.614999999999998</v>
      </c>
      <c r="QM46" s="17">
        <v>3.9849999999999999</v>
      </c>
      <c r="QN46" s="17">
        <v>78.5</v>
      </c>
      <c r="QO46" s="17">
        <v>65</v>
      </c>
      <c r="QP46" s="17">
        <v>66.177000000000007</v>
      </c>
      <c r="QQ46" s="17">
        <v>12.323</v>
      </c>
      <c r="QR46" s="17">
        <v>4.7</v>
      </c>
      <c r="QS46" s="17">
        <v>4.2</v>
      </c>
      <c r="QT46" s="17">
        <v>4.2</v>
      </c>
      <c r="QU46" s="17">
        <v>0.5</v>
      </c>
      <c r="QV46" s="17">
        <v>2.4</v>
      </c>
      <c r="QW46" s="17">
        <v>2.4</v>
      </c>
      <c r="QX46" s="17">
        <v>2.4</v>
      </c>
      <c r="QY46" s="17">
        <v>0</v>
      </c>
      <c r="QZ46" s="17">
        <v>2.4</v>
      </c>
      <c r="RA46" s="17">
        <v>2.4</v>
      </c>
      <c r="RB46" s="17">
        <v>2.4</v>
      </c>
      <c r="RC46" s="17">
        <v>0</v>
      </c>
      <c r="RD46" s="17">
        <v>2.8</v>
      </c>
      <c r="RE46" s="17">
        <v>2.8</v>
      </c>
      <c r="RF46" s="17">
        <v>2.8</v>
      </c>
      <c r="RG46" s="17">
        <v>0</v>
      </c>
      <c r="RH46" s="17">
        <v>0</v>
      </c>
      <c r="RI46" s="17">
        <v>0</v>
      </c>
      <c r="RJ46" s="17">
        <v>0</v>
      </c>
      <c r="RK46" s="17">
        <v>0</v>
      </c>
      <c r="RL46" s="17">
        <v>3.6</v>
      </c>
      <c r="RM46" s="17">
        <v>3.6</v>
      </c>
      <c r="RN46" s="17">
        <v>3.6</v>
      </c>
      <c r="RO46" s="17">
        <v>0</v>
      </c>
      <c r="RP46" s="17">
        <v>7.9</v>
      </c>
      <c r="RQ46" s="17">
        <v>15.81305</v>
      </c>
      <c r="RR46" s="17">
        <v>12.098039999999999</v>
      </c>
      <c r="RS46" s="17">
        <v>-4.1980399999999998</v>
      </c>
      <c r="RT46" s="17">
        <v>2</v>
      </c>
      <c r="RU46" s="17">
        <v>2</v>
      </c>
      <c r="RV46" s="17">
        <v>2</v>
      </c>
      <c r="RW46" s="17">
        <v>0</v>
      </c>
      <c r="RX46" s="17"/>
      <c r="RY46" s="17"/>
      <c r="RZ46" s="17"/>
      <c r="SA46" s="17">
        <v>0</v>
      </c>
      <c r="SB46" s="17">
        <v>15.2</v>
      </c>
      <c r="SC46" s="17">
        <v>12.09756</v>
      </c>
      <c r="SD46" s="17">
        <v>12.09756</v>
      </c>
      <c r="SE46" s="17">
        <v>3.1024400000000001</v>
      </c>
      <c r="SF46" s="17">
        <v>8.3000000000000007</v>
      </c>
      <c r="SG46" s="17">
        <v>9.0519999999999996</v>
      </c>
      <c r="SH46" s="17">
        <v>9.0519999999999996</v>
      </c>
      <c r="SI46" s="17">
        <v>-0.752</v>
      </c>
      <c r="SJ46" s="17">
        <v>20.100000000000001</v>
      </c>
      <c r="SK46" s="17">
        <v>19.5122</v>
      </c>
      <c r="SL46" s="17">
        <v>19.5122</v>
      </c>
      <c r="SM46" s="17">
        <v>0.58779999999999999</v>
      </c>
      <c r="SN46" s="17">
        <v>20.2</v>
      </c>
      <c r="SO46" s="17">
        <v>19.5122</v>
      </c>
      <c r="SP46" s="17">
        <v>19.5122</v>
      </c>
      <c r="SQ46" s="17">
        <v>0.68779999999999997</v>
      </c>
      <c r="SR46" s="17">
        <v>20</v>
      </c>
      <c r="SS46" s="17">
        <v>19.317070000000001</v>
      </c>
      <c r="ST46" s="17">
        <v>19.317070000000001</v>
      </c>
      <c r="SU46" s="17">
        <v>0.68293000000000004</v>
      </c>
      <c r="SV46" s="17">
        <v>10.3</v>
      </c>
      <c r="SW46" s="17">
        <v>9.2260000000000009</v>
      </c>
      <c r="SX46" s="17">
        <v>9.2260000000000009</v>
      </c>
      <c r="SY46" s="17">
        <v>1.0740000000000001</v>
      </c>
      <c r="SZ46" s="17">
        <v>78.3</v>
      </c>
      <c r="TA46" s="17">
        <v>56.243000000000002</v>
      </c>
      <c r="TB46" s="17">
        <v>56.243000000000002</v>
      </c>
      <c r="TC46" s="17">
        <v>22.056999999999999</v>
      </c>
      <c r="TD46" s="17">
        <v>0</v>
      </c>
      <c r="TE46" s="17">
        <v>0</v>
      </c>
      <c r="TF46" s="17">
        <v>0</v>
      </c>
      <c r="TG46" s="17">
        <v>0</v>
      </c>
      <c r="TH46" s="17">
        <v>89.2</v>
      </c>
      <c r="TI46" s="17">
        <v>45.6</v>
      </c>
      <c r="TJ46" s="17">
        <v>73.36</v>
      </c>
      <c r="TK46" s="17">
        <v>15.84</v>
      </c>
      <c r="TL46" s="17">
        <v>91.6</v>
      </c>
      <c r="TM46" s="17">
        <v>64.3</v>
      </c>
      <c r="TN46" s="17">
        <v>66.319999999999993</v>
      </c>
      <c r="TO46" s="17">
        <v>25.28</v>
      </c>
      <c r="TP46" s="17">
        <v>8.6999999999999993</v>
      </c>
      <c r="TQ46" s="17">
        <v>4.9420000000000002</v>
      </c>
      <c r="TR46" s="17">
        <v>4.9420000000000002</v>
      </c>
      <c r="TS46" s="17">
        <v>3.758</v>
      </c>
      <c r="TT46" s="17">
        <v>9.1999999999999993</v>
      </c>
      <c r="TU46" s="17">
        <v>4.1040000000000001</v>
      </c>
      <c r="TV46" s="17">
        <v>4.1040000000000001</v>
      </c>
      <c r="TW46" s="17">
        <v>5.0960000000000001</v>
      </c>
      <c r="TX46" s="17">
        <v>21</v>
      </c>
      <c r="TY46" s="17">
        <v>18.53659</v>
      </c>
      <c r="TZ46" s="17">
        <v>18.53659</v>
      </c>
      <c r="UA46" s="17">
        <v>2.4634100000000001</v>
      </c>
      <c r="UB46" s="17">
        <v>6.6</v>
      </c>
      <c r="UC46" s="17">
        <v>5</v>
      </c>
      <c r="UD46" s="17">
        <v>5</v>
      </c>
      <c r="UE46" s="17">
        <v>1.6</v>
      </c>
      <c r="UF46" s="17">
        <v>8.1999999999999993</v>
      </c>
      <c r="UG46" s="17">
        <v>7.5</v>
      </c>
      <c r="UH46" s="17">
        <v>7.5</v>
      </c>
      <c r="UI46" s="17">
        <v>0.7</v>
      </c>
      <c r="UJ46" s="17">
        <v>20</v>
      </c>
      <c r="UK46" s="17">
        <v>19.5122</v>
      </c>
      <c r="UL46" s="17">
        <v>19.5122</v>
      </c>
      <c r="UM46" s="17">
        <v>0.48780000000000001</v>
      </c>
      <c r="UN46" s="17">
        <v>20</v>
      </c>
      <c r="UO46" s="17">
        <v>19.5122</v>
      </c>
      <c r="UP46" s="17">
        <v>19.5122</v>
      </c>
      <c r="UQ46" s="17">
        <v>0.48780000000000001</v>
      </c>
      <c r="UR46" s="17">
        <v>10</v>
      </c>
      <c r="US46" s="17">
        <v>10</v>
      </c>
      <c r="UT46" s="17">
        <v>10</v>
      </c>
      <c r="UU46" s="17">
        <v>0</v>
      </c>
      <c r="UV46" s="17">
        <v>0.7</v>
      </c>
      <c r="UW46" s="17">
        <v>2.988</v>
      </c>
      <c r="UX46" s="17">
        <v>2.988</v>
      </c>
      <c r="UY46" s="17">
        <v>-2.2879999999999998</v>
      </c>
      <c r="UZ46" s="17">
        <v>0</v>
      </c>
      <c r="VA46" s="17"/>
      <c r="VB46" s="17">
        <v>0</v>
      </c>
      <c r="VC46" s="17">
        <v>0</v>
      </c>
      <c r="VD46" s="17">
        <v>0</v>
      </c>
      <c r="VE46" s="17">
        <v>0</v>
      </c>
      <c r="VF46" s="17">
        <v>0</v>
      </c>
      <c r="VG46" s="17">
        <v>0</v>
      </c>
      <c r="VH46" s="17">
        <v>0.6</v>
      </c>
      <c r="VI46" s="17">
        <v>0.6</v>
      </c>
      <c r="VJ46" s="17">
        <v>0.6</v>
      </c>
      <c r="VK46" s="17">
        <v>0</v>
      </c>
      <c r="VL46" s="17">
        <v>118.7</v>
      </c>
      <c r="VM46" s="17">
        <v>113.4</v>
      </c>
      <c r="VN46" s="17">
        <v>121.599</v>
      </c>
      <c r="VO46" s="17">
        <v>-2.899</v>
      </c>
      <c r="VP46" s="17">
        <v>109.8</v>
      </c>
      <c r="VQ46" s="17">
        <v>104</v>
      </c>
      <c r="VR46" s="17">
        <v>107.23</v>
      </c>
      <c r="VS46" s="17">
        <v>2.57</v>
      </c>
      <c r="VT46" s="17">
        <v>0</v>
      </c>
      <c r="VU46" s="17">
        <v>0</v>
      </c>
      <c r="VV46" s="17">
        <v>0</v>
      </c>
      <c r="VW46" s="17">
        <v>0</v>
      </c>
      <c r="VX46" s="17">
        <v>0</v>
      </c>
      <c r="VY46" s="17">
        <v>0</v>
      </c>
      <c r="VZ46" s="17">
        <v>0</v>
      </c>
      <c r="WA46" s="17">
        <v>0</v>
      </c>
      <c r="WB46" s="17">
        <v>6</v>
      </c>
      <c r="WC46" s="17">
        <v>5.4</v>
      </c>
      <c r="WD46" s="17">
        <v>5.4</v>
      </c>
      <c r="WE46" s="17">
        <v>0.6</v>
      </c>
      <c r="WF46" s="17">
        <v>20</v>
      </c>
      <c r="WG46" s="17">
        <v>19.317070000000001</v>
      </c>
      <c r="WH46" s="17">
        <v>19.317070000000001</v>
      </c>
      <c r="WI46" s="17">
        <v>0.68293000000000004</v>
      </c>
      <c r="WJ46" s="17">
        <v>10.7</v>
      </c>
      <c r="WK46" s="17">
        <v>10.8</v>
      </c>
      <c r="WL46" s="17">
        <v>10.8</v>
      </c>
      <c r="WM46" s="17">
        <v>-0.1</v>
      </c>
      <c r="WN46" s="17">
        <v>15</v>
      </c>
      <c r="WO46" s="17">
        <v>55</v>
      </c>
      <c r="WP46" s="17">
        <v>55</v>
      </c>
      <c r="WQ46" s="17">
        <v>-40</v>
      </c>
      <c r="WR46" s="17">
        <v>35.799999999999997</v>
      </c>
      <c r="WS46" s="17"/>
      <c r="WT46" s="17"/>
      <c r="WU46" s="17">
        <v>35.799999999999997</v>
      </c>
      <c r="WV46" s="17">
        <v>28.7</v>
      </c>
      <c r="WW46" s="17">
        <v>29.184000000000001</v>
      </c>
      <c r="WX46" s="17">
        <v>29.184000000000001</v>
      </c>
      <c r="WY46" s="17">
        <v>-0.48399999999999999</v>
      </c>
      <c r="WZ46" s="17">
        <v>3.5</v>
      </c>
      <c r="XA46" s="17">
        <v>2.8159999999999998</v>
      </c>
      <c r="XB46" s="17">
        <v>2.8159999999999998</v>
      </c>
      <c r="XC46" s="17">
        <v>0.68400000000000005</v>
      </c>
      <c r="XD46" s="17">
        <v>14</v>
      </c>
      <c r="XE46" s="17">
        <v>14</v>
      </c>
      <c r="XF46" s="17">
        <v>14</v>
      </c>
      <c r="XG46" s="17">
        <v>0</v>
      </c>
      <c r="XH46" s="17">
        <v>16.600000000000001</v>
      </c>
      <c r="XI46" s="17">
        <v>17</v>
      </c>
      <c r="XJ46" s="17">
        <v>17</v>
      </c>
      <c r="XK46" s="17">
        <v>-0.4</v>
      </c>
      <c r="XL46" s="17">
        <v>6.1</v>
      </c>
      <c r="XM46" s="17">
        <v>8.18</v>
      </c>
      <c r="XN46" s="17">
        <v>8.18</v>
      </c>
      <c r="XO46" s="17">
        <v>-2.08</v>
      </c>
    </row>
    <row r="47" spans="1:639" ht="24" customHeight="1" x14ac:dyDescent="0.3">
      <c r="A47" s="1"/>
      <c r="B47" s="16" t="s">
        <v>71</v>
      </c>
      <c r="C47" s="16" t="s">
        <v>684</v>
      </c>
      <c r="D47" s="17">
        <v>0.9</v>
      </c>
      <c r="E47" s="17">
        <v>1.01</v>
      </c>
      <c r="F47" s="17">
        <v>1.01</v>
      </c>
      <c r="G47" s="17">
        <v>-0.11</v>
      </c>
      <c r="H47" s="17">
        <v>1.6</v>
      </c>
      <c r="I47" s="17">
        <v>1.66</v>
      </c>
      <c r="J47" s="17">
        <v>1.66</v>
      </c>
      <c r="K47" s="17">
        <v>-0.06</v>
      </c>
      <c r="L47" s="17">
        <v>4.3</v>
      </c>
      <c r="M47" s="17">
        <v>3.5488499999999998</v>
      </c>
      <c r="N47" s="17">
        <v>3.5488499999999998</v>
      </c>
      <c r="O47" s="17">
        <v>0.75114999999999998</v>
      </c>
      <c r="P47" s="17">
        <v>649.4</v>
      </c>
      <c r="Q47" s="17">
        <v>646.79789000000005</v>
      </c>
      <c r="R47" s="17">
        <v>646.79789000000005</v>
      </c>
      <c r="S47" s="17">
        <v>2.6021100000000001</v>
      </c>
      <c r="T47" s="17">
        <v>220.4</v>
      </c>
      <c r="U47" s="17">
        <v>211.44126</v>
      </c>
      <c r="V47" s="17">
        <v>211.44126</v>
      </c>
      <c r="W47" s="17">
        <v>8.9587400000000006</v>
      </c>
      <c r="X47" s="17"/>
      <c r="Y47" s="17"/>
      <c r="Z47" s="17"/>
      <c r="AA47" s="17">
        <v>0</v>
      </c>
      <c r="AB47" s="17"/>
      <c r="AC47" s="17"/>
      <c r="AD47" s="17"/>
      <c r="AE47" s="17">
        <v>0</v>
      </c>
      <c r="AF47" s="17">
        <v>89.9</v>
      </c>
      <c r="AG47" s="17">
        <v>92.226339999999993</v>
      </c>
      <c r="AH47" s="17">
        <v>92.226339999999993</v>
      </c>
      <c r="AI47" s="17">
        <v>-2.3263400000000001</v>
      </c>
      <c r="AJ47" s="17">
        <v>238.9</v>
      </c>
      <c r="AK47" s="17">
        <v>244.03479999999999</v>
      </c>
      <c r="AL47" s="17">
        <v>244.03479999999999</v>
      </c>
      <c r="AM47" s="17">
        <v>-5.1348000000000003</v>
      </c>
      <c r="AN47" s="17"/>
      <c r="AO47" s="17"/>
      <c r="AP47" s="17"/>
      <c r="AQ47" s="17">
        <v>0</v>
      </c>
      <c r="AR47" s="17"/>
      <c r="AS47" s="17"/>
      <c r="AT47" s="17"/>
      <c r="AU47" s="17">
        <v>0</v>
      </c>
      <c r="AV47" s="17">
        <v>170</v>
      </c>
      <c r="AW47" s="17">
        <v>184.22212999999999</v>
      </c>
      <c r="AX47" s="17">
        <v>176.44445999999999</v>
      </c>
      <c r="AY47" s="17">
        <v>-6.4444600000000003</v>
      </c>
      <c r="AZ47" s="17">
        <v>170</v>
      </c>
      <c r="BA47" s="17">
        <v>184.22212999999999</v>
      </c>
      <c r="BB47" s="17">
        <v>176.44445999999999</v>
      </c>
      <c r="BC47" s="17">
        <v>-6.4444600000000003</v>
      </c>
      <c r="BD47" s="17">
        <v>169.7</v>
      </c>
      <c r="BE47" s="17">
        <v>184.22212999999999</v>
      </c>
      <c r="BF47" s="17">
        <v>176.44445999999999</v>
      </c>
      <c r="BG47" s="17">
        <v>-6.7444600000000001</v>
      </c>
      <c r="BH47" s="17">
        <v>262.10000000000002</v>
      </c>
      <c r="BI47" s="17">
        <v>276.33319</v>
      </c>
      <c r="BJ47" s="17">
        <v>264.66669999999999</v>
      </c>
      <c r="BK47" s="17">
        <v>-2.5667</v>
      </c>
      <c r="BL47" s="17">
        <v>205.2</v>
      </c>
      <c r="BM47" s="17">
        <v>212.66664</v>
      </c>
      <c r="BN47" s="17">
        <v>212.66664</v>
      </c>
      <c r="BO47" s="17">
        <v>-7.4666399999999999</v>
      </c>
      <c r="BP47" s="17">
        <v>108.5</v>
      </c>
      <c r="BQ47" s="17">
        <v>106.33332</v>
      </c>
      <c r="BR47" s="17">
        <v>106.33332</v>
      </c>
      <c r="BS47" s="17">
        <v>2.1666799999999999</v>
      </c>
      <c r="BT47" s="17">
        <v>561</v>
      </c>
      <c r="BU47" s="17">
        <v>568.29854</v>
      </c>
      <c r="BV47" s="17">
        <v>568.29854</v>
      </c>
      <c r="BW47" s="17">
        <v>-7.29854</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165.5</v>
      </c>
      <c r="CS47" s="17">
        <v>164.70732000000001</v>
      </c>
      <c r="CT47" s="17">
        <v>164.70732000000001</v>
      </c>
      <c r="CU47" s="17">
        <v>0.79268000000000005</v>
      </c>
      <c r="CV47" s="17">
        <v>7.8</v>
      </c>
      <c r="CW47" s="17">
        <v>8.3046600000000002</v>
      </c>
      <c r="CX47" s="17">
        <v>8.3046600000000002</v>
      </c>
      <c r="CY47" s="17">
        <v>-0.50466</v>
      </c>
      <c r="CZ47" s="17">
        <v>16.5</v>
      </c>
      <c r="DA47" s="17">
        <v>16.873670000000001</v>
      </c>
      <c r="DB47" s="17">
        <v>0</v>
      </c>
      <c r="DC47" s="17">
        <v>16.5</v>
      </c>
      <c r="DD47" s="17">
        <v>6.8</v>
      </c>
      <c r="DE47" s="17">
        <v>6.8787000000000003</v>
      </c>
      <c r="DF47" s="17">
        <v>6.8787000000000003</v>
      </c>
      <c r="DG47" s="17">
        <v>-7.8700000000000006E-2</v>
      </c>
      <c r="DH47" s="17">
        <v>5.0999999999999996</v>
      </c>
      <c r="DI47" s="17">
        <v>4.7462</v>
      </c>
      <c r="DJ47" s="17">
        <v>4.7462</v>
      </c>
      <c r="DK47" s="17">
        <v>0.3538</v>
      </c>
      <c r="DL47" s="17">
        <v>140.80000000000001</v>
      </c>
      <c r="DM47" s="17">
        <v>116.3252</v>
      </c>
      <c r="DN47" s="17">
        <v>100.88661999999999</v>
      </c>
      <c r="DO47" s="17">
        <v>39.913379999999997</v>
      </c>
      <c r="DP47" s="17">
        <v>7.3</v>
      </c>
      <c r="DQ47" s="17">
        <v>8.9130000000000003</v>
      </c>
      <c r="DR47" s="17">
        <v>8.9130000000000003</v>
      </c>
      <c r="DS47" s="17">
        <v>-1.613</v>
      </c>
      <c r="DT47" s="17"/>
      <c r="DU47" s="17"/>
      <c r="DV47" s="17"/>
      <c r="DW47" s="17">
        <v>0</v>
      </c>
      <c r="DX47" s="17"/>
      <c r="DY47" s="17"/>
      <c r="DZ47" s="17"/>
      <c r="EA47" s="17">
        <v>0</v>
      </c>
      <c r="EB47" s="17"/>
      <c r="EC47" s="17"/>
      <c r="ED47" s="17"/>
      <c r="EE47" s="17">
        <v>0</v>
      </c>
      <c r="EF47" s="17">
        <v>57.5</v>
      </c>
      <c r="EG47" s="17">
        <v>112.90537</v>
      </c>
      <c r="EH47" s="17">
        <v>112.90537</v>
      </c>
      <c r="EI47" s="17">
        <v>-55.405369999999998</v>
      </c>
      <c r="EJ47" s="17">
        <v>223.1</v>
      </c>
      <c r="EK47" s="17">
        <v>221.55625000000001</v>
      </c>
      <c r="EL47" s="17">
        <v>221.55625000000001</v>
      </c>
      <c r="EM47" s="17">
        <v>1.54375</v>
      </c>
      <c r="EN47" s="17"/>
      <c r="EO47" s="17"/>
      <c r="EP47" s="17"/>
      <c r="EQ47" s="17">
        <v>0</v>
      </c>
      <c r="ER47" s="17"/>
      <c r="ES47" s="17"/>
      <c r="ET47" s="17"/>
      <c r="EU47" s="17">
        <v>0</v>
      </c>
      <c r="EV47" s="17"/>
      <c r="EW47" s="17"/>
      <c r="EX47" s="17"/>
      <c r="EY47" s="17">
        <v>0</v>
      </c>
      <c r="EZ47" s="17">
        <v>6.5</v>
      </c>
      <c r="FA47" s="17">
        <v>6.39</v>
      </c>
      <c r="FB47" s="17">
        <v>6.39</v>
      </c>
      <c r="FC47" s="17">
        <v>0.11</v>
      </c>
      <c r="FD47" s="17">
        <v>461.7</v>
      </c>
      <c r="FE47" s="17">
        <v>458.87804999999997</v>
      </c>
      <c r="FF47" s="17">
        <v>458.87804999999997</v>
      </c>
      <c r="FG47" s="17">
        <v>2.8219500000000002</v>
      </c>
      <c r="FH47" s="17">
        <v>74.8</v>
      </c>
      <c r="FI47" s="17">
        <v>69.248570000000001</v>
      </c>
      <c r="FJ47" s="17">
        <v>69.248570000000001</v>
      </c>
      <c r="FK47" s="17">
        <v>5.5514299999999999</v>
      </c>
      <c r="FL47" s="17">
        <v>73.099999999999994</v>
      </c>
      <c r="FM47" s="17">
        <v>72.877070000000003</v>
      </c>
      <c r="FN47" s="17"/>
      <c r="FO47" s="17">
        <v>73.099999999999994</v>
      </c>
      <c r="FP47" s="17">
        <v>41.9</v>
      </c>
      <c r="FQ47" s="17">
        <v>37.709339999999997</v>
      </c>
      <c r="FR47" s="17">
        <v>37.709339999999997</v>
      </c>
      <c r="FS47" s="17">
        <v>4.1906600000000003</v>
      </c>
      <c r="FT47" s="17">
        <v>18.399999999999999</v>
      </c>
      <c r="FU47" s="17">
        <v>19.28585</v>
      </c>
      <c r="FV47" s="17">
        <v>19.28585</v>
      </c>
      <c r="FW47" s="17">
        <v>-0.88585000000000003</v>
      </c>
      <c r="FX47" s="17">
        <v>19.8</v>
      </c>
      <c r="FY47" s="17">
        <v>19.414629999999999</v>
      </c>
      <c r="FZ47" s="17">
        <v>19.414629999999999</v>
      </c>
      <c r="GA47" s="17">
        <v>0.38536999999999999</v>
      </c>
      <c r="GB47" s="17">
        <v>90.6</v>
      </c>
      <c r="GC47" s="17">
        <v>87.657560000000004</v>
      </c>
      <c r="GD47" s="17">
        <v>87.657560000000004</v>
      </c>
      <c r="GE47" s="17">
        <v>2.9424399999999999</v>
      </c>
      <c r="GF47" s="17">
        <v>177.6</v>
      </c>
      <c r="GG47" s="17">
        <v>182.61776</v>
      </c>
      <c r="GH47" s="17">
        <v>182.61776</v>
      </c>
      <c r="GI47" s="17">
        <v>-5.01776</v>
      </c>
      <c r="GJ47" s="17">
        <v>178</v>
      </c>
      <c r="GK47" s="17">
        <v>182.61776</v>
      </c>
      <c r="GL47" s="17">
        <v>182.61776</v>
      </c>
      <c r="GM47" s="17">
        <v>-4.6177599999999996</v>
      </c>
      <c r="GN47" s="17">
        <v>182.9</v>
      </c>
      <c r="GO47" s="17">
        <v>182.61776</v>
      </c>
      <c r="GP47" s="17">
        <v>182.61776</v>
      </c>
      <c r="GQ47" s="17">
        <v>0.28223999999999999</v>
      </c>
      <c r="GR47" s="17">
        <v>108.8</v>
      </c>
      <c r="GS47" s="17">
        <v>110.91316999999999</v>
      </c>
      <c r="GT47" s="17">
        <v>110.91316999999999</v>
      </c>
      <c r="GU47" s="17">
        <v>-2.1131700000000002</v>
      </c>
      <c r="GV47" s="17">
        <v>8.1999999999999993</v>
      </c>
      <c r="GW47" s="17">
        <v>7.2025199999999998</v>
      </c>
      <c r="GX47" s="17">
        <v>8.5903899999999993</v>
      </c>
      <c r="GY47" s="17">
        <v>-0.39039000000000001</v>
      </c>
      <c r="GZ47" s="17">
        <v>2.4</v>
      </c>
      <c r="HA47" s="17">
        <v>7.3090900000000003</v>
      </c>
      <c r="HB47" s="17">
        <v>8.6197900000000001</v>
      </c>
      <c r="HC47" s="17">
        <v>-6.2197899999999997</v>
      </c>
      <c r="HD47" s="17">
        <v>43.6</v>
      </c>
      <c r="HE47" s="17">
        <v>47.26634</v>
      </c>
      <c r="HF47" s="17">
        <v>47.26634</v>
      </c>
      <c r="HG47" s="17">
        <v>-3.6663399999999999</v>
      </c>
      <c r="HH47" s="17">
        <v>47.1</v>
      </c>
      <c r="HI47" s="17">
        <v>44.275120000000001</v>
      </c>
      <c r="HJ47" s="17">
        <v>44.275120000000001</v>
      </c>
      <c r="HK47" s="17">
        <v>2.8248799999999998</v>
      </c>
      <c r="HL47" s="17">
        <v>3.8</v>
      </c>
      <c r="HM47" s="17">
        <v>4.0998900000000003</v>
      </c>
      <c r="HN47" s="17">
        <v>4.0998900000000003</v>
      </c>
      <c r="HO47" s="17">
        <v>-0.29988999999999999</v>
      </c>
      <c r="HP47" s="17">
        <v>31</v>
      </c>
      <c r="HQ47" s="17">
        <v>31.00404</v>
      </c>
      <c r="HR47" s="17">
        <v>31.00404</v>
      </c>
      <c r="HS47" s="17">
        <v>-4.0400000000000002E-3</v>
      </c>
      <c r="HT47" s="17">
        <v>140.30000000000001</v>
      </c>
      <c r="HU47" s="17">
        <v>159.0933</v>
      </c>
      <c r="HV47" s="17">
        <v>171.54185000000001</v>
      </c>
      <c r="HW47" s="17">
        <v>-31.241849999999999</v>
      </c>
      <c r="HX47" s="17">
        <v>87.7</v>
      </c>
      <c r="HY47" s="17">
        <v>54.88984</v>
      </c>
      <c r="HZ47" s="17">
        <v>85.482579999999999</v>
      </c>
      <c r="IA47" s="17">
        <v>2.2174200000000002</v>
      </c>
      <c r="IB47" s="17"/>
      <c r="IC47" s="17"/>
      <c r="ID47" s="17"/>
      <c r="IE47" s="17">
        <v>0</v>
      </c>
      <c r="IF47" s="17"/>
      <c r="IG47" s="17"/>
      <c r="IH47" s="17"/>
      <c r="II47" s="17">
        <v>0</v>
      </c>
      <c r="IJ47" s="17">
        <v>47.3</v>
      </c>
      <c r="IK47" s="17">
        <v>48.41648</v>
      </c>
      <c r="IL47" s="17">
        <v>48.41648</v>
      </c>
      <c r="IM47" s="17">
        <v>-1.1164799999999999</v>
      </c>
      <c r="IN47" s="17"/>
      <c r="IO47" s="17"/>
      <c r="IP47" s="17"/>
      <c r="IQ47" s="17">
        <v>0</v>
      </c>
      <c r="IR47" s="17"/>
      <c r="IS47" s="17"/>
      <c r="IT47" s="17"/>
      <c r="IU47" s="17">
        <v>0</v>
      </c>
      <c r="IV47" s="17"/>
      <c r="IW47" s="17"/>
      <c r="IX47" s="17"/>
      <c r="IY47" s="17">
        <v>0</v>
      </c>
      <c r="IZ47" s="17">
        <v>131.6</v>
      </c>
      <c r="JA47" s="17">
        <v>133.35676000000001</v>
      </c>
      <c r="JB47" s="17">
        <v>115.80476</v>
      </c>
      <c r="JC47" s="17">
        <v>15.79524</v>
      </c>
      <c r="JD47" s="17"/>
      <c r="JE47" s="17"/>
      <c r="JF47" s="17"/>
      <c r="JG47" s="17">
        <v>0</v>
      </c>
      <c r="JH47" s="17">
        <v>62.4</v>
      </c>
      <c r="JI47" s="17">
        <v>158.15926999999999</v>
      </c>
      <c r="JJ47" s="17"/>
      <c r="JK47" s="17">
        <v>62.4</v>
      </c>
      <c r="JL47" s="17"/>
      <c r="JM47" s="17"/>
      <c r="JN47" s="17"/>
      <c r="JO47" s="17">
        <v>0</v>
      </c>
      <c r="JP47" s="17"/>
      <c r="JQ47" s="17"/>
      <c r="JR47" s="17"/>
      <c r="JS47" s="17">
        <v>0</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v>114.8</v>
      </c>
      <c r="KO47" s="17">
        <v>110.631</v>
      </c>
      <c r="KP47" s="17">
        <v>114.90732</v>
      </c>
      <c r="KQ47" s="17">
        <v>-0.10732</v>
      </c>
      <c r="KR47" s="17"/>
      <c r="KS47" s="17"/>
      <c r="KT47" s="17"/>
      <c r="KU47" s="17">
        <v>0</v>
      </c>
      <c r="KV47" s="17"/>
      <c r="KW47" s="17"/>
      <c r="KX47" s="17"/>
      <c r="KY47" s="17">
        <v>0</v>
      </c>
      <c r="KZ47" s="17">
        <v>120.5</v>
      </c>
      <c r="LA47" s="17">
        <v>121.53512000000001</v>
      </c>
      <c r="LB47" s="17">
        <v>182.46243999999999</v>
      </c>
      <c r="LC47" s="17">
        <v>-61.962440000000001</v>
      </c>
      <c r="LD47" s="17">
        <v>130.80000000000001</v>
      </c>
      <c r="LE47" s="17">
        <v>133.67995999999999</v>
      </c>
      <c r="LF47" s="17">
        <v>133.67995999999999</v>
      </c>
      <c r="LG47" s="17">
        <v>-2.8799600000000001</v>
      </c>
      <c r="LH47" s="17">
        <v>63.8</v>
      </c>
      <c r="LI47" s="17">
        <v>67.461460000000002</v>
      </c>
      <c r="LJ47" s="17">
        <v>67.461460000000002</v>
      </c>
      <c r="LK47" s="17">
        <v>-3.6614599999999999</v>
      </c>
      <c r="LL47" s="17">
        <v>81.099999999999994</v>
      </c>
      <c r="LM47" s="17">
        <v>78.567999999999998</v>
      </c>
      <c r="LN47" s="17">
        <v>78.567999999999998</v>
      </c>
      <c r="LO47" s="17">
        <v>2.532</v>
      </c>
      <c r="LP47" s="17">
        <v>30.7</v>
      </c>
      <c r="LQ47" s="17">
        <v>30.097560000000001</v>
      </c>
      <c r="LR47" s="17">
        <v>30.097560000000001</v>
      </c>
      <c r="LS47" s="17">
        <v>0.60243999999999998</v>
      </c>
      <c r="LT47" s="17"/>
      <c r="LU47" s="17"/>
      <c r="LV47" s="17"/>
      <c r="LW47" s="17">
        <v>0</v>
      </c>
      <c r="LX47" s="17"/>
      <c r="LY47" s="17"/>
      <c r="LZ47" s="17"/>
      <c r="MA47" s="17">
        <v>0</v>
      </c>
      <c r="MB47" s="17"/>
      <c r="MC47" s="17"/>
      <c r="MD47" s="17"/>
      <c r="ME47" s="17">
        <v>0</v>
      </c>
      <c r="MF47" s="17">
        <v>143</v>
      </c>
      <c r="MG47" s="17">
        <v>145.16088999999999</v>
      </c>
      <c r="MH47" s="17">
        <v>145.16088999999999</v>
      </c>
      <c r="MI47" s="17">
        <v>-2.1608900000000002</v>
      </c>
      <c r="MJ47" s="17">
        <v>142.30000000000001</v>
      </c>
      <c r="MK47" s="17">
        <v>145.16088999999999</v>
      </c>
      <c r="ML47" s="17">
        <v>145.16088999999999</v>
      </c>
      <c r="MM47" s="17">
        <v>-2.8608899999999999</v>
      </c>
      <c r="MN47" s="17">
        <v>147.19999999999999</v>
      </c>
      <c r="MO47" s="17">
        <v>145.16088999999999</v>
      </c>
      <c r="MP47" s="17">
        <v>145.16088999999999</v>
      </c>
      <c r="MQ47" s="17">
        <v>2.03911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105.3</v>
      </c>
      <c r="NY47" s="17">
        <v>93.4</v>
      </c>
      <c r="NZ47" s="17">
        <v>92.58</v>
      </c>
      <c r="OA47" s="17">
        <v>12.72</v>
      </c>
      <c r="OB47" s="17">
        <v>0</v>
      </c>
      <c r="OC47" s="17">
        <v>0</v>
      </c>
      <c r="OD47" s="17">
        <v>0</v>
      </c>
      <c r="OE47" s="17">
        <v>0</v>
      </c>
      <c r="OF47" s="17">
        <v>0</v>
      </c>
      <c r="OG47" s="17">
        <v>2.8769999999999998</v>
      </c>
      <c r="OH47" s="17">
        <v>2.8769999999999998</v>
      </c>
      <c r="OI47" s="17">
        <v>-2.8769999999999998</v>
      </c>
      <c r="OJ47" s="17">
        <v>0</v>
      </c>
      <c r="OK47" s="17">
        <v>0</v>
      </c>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5.2</v>
      </c>
      <c r="PE47" s="17">
        <v>5</v>
      </c>
      <c r="PF47" s="17">
        <v>5</v>
      </c>
      <c r="PG47" s="17">
        <v>0.2</v>
      </c>
      <c r="PH47" s="17">
        <v>20.399999999999999</v>
      </c>
      <c r="PI47" s="17">
        <v>19.5122</v>
      </c>
      <c r="PJ47" s="17">
        <v>19.5122</v>
      </c>
      <c r="PK47" s="17">
        <v>0.88780000000000003</v>
      </c>
      <c r="PL47" s="17">
        <v>20</v>
      </c>
      <c r="PM47" s="17">
        <v>19.5122</v>
      </c>
      <c r="PN47" s="17">
        <v>19.5122</v>
      </c>
      <c r="PO47" s="17">
        <v>0.48780000000000001</v>
      </c>
      <c r="PP47" s="17">
        <v>17.71</v>
      </c>
      <c r="PQ47" s="17">
        <v>17.560980000000001</v>
      </c>
      <c r="PR47" s="17">
        <v>17.560980000000001</v>
      </c>
      <c r="PS47" s="17">
        <v>0.14902000000000001</v>
      </c>
      <c r="PT47" s="17">
        <v>3.4</v>
      </c>
      <c r="PU47" s="17">
        <v>3.5</v>
      </c>
      <c r="PV47" s="17">
        <v>3.5</v>
      </c>
      <c r="PW47" s="17">
        <v>-0.1</v>
      </c>
      <c r="PX47" s="17">
        <v>18.7</v>
      </c>
      <c r="PY47" s="17">
        <v>18.2439</v>
      </c>
      <c r="PZ47" s="17">
        <v>18.2439</v>
      </c>
      <c r="QA47" s="17">
        <v>0.45610000000000001</v>
      </c>
      <c r="QB47" s="17">
        <v>0</v>
      </c>
      <c r="QC47" s="17">
        <v>0</v>
      </c>
      <c r="QD47" s="17">
        <v>0</v>
      </c>
      <c r="QE47" s="17">
        <v>0</v>
      </c>
      <c r="QF47" s="17">
        <v>0</v>
      </c>
      <c r="QG47" s="17">
        <v>0</v>
      </c>
      <c r="QH47" s="17">
        <v>0</v>
      </c>
      <c r="QI47" s="17">
        <v>0</v>
      </c>
      <c r="QJ47" s="17">
        <v>27.8</v>
      </c>
      <c r="QK47" s="17">
        <v>21.8</v>
      </c>
      <c r="QL47" s="17">
        <v>21.384</v>
      </c>
      <c r="QM47" s="17">
        <v>6.4160000000000004</v>
      </c>
      <c r="QN47" s="17">
        <v>74.8</v>
      </c>
      <c r="QO47" s="17">
        <v>63.7</v>
      </c>
      <c r="QP47" s="17">
        <v>64.742000000000004</v>
      </c>
      <c r="QQ47" s="17">
        <v>10.058</v>
      </c>
      <c r="QR47" s="17">
        <v>4.7</v>
      </c>
      <c r="QS47" s="17">
        <v>4.2</v>
      </c>
      <c r="QT47" s="17">
        <v>4.2</v>
      </c>
      <c r="QU47" s="17">
        <v>0.5</v>
      </c>
      <c r="QV47" s="17">
        <v>2.4</v>
      </c>
      <c r="QW47" s="17">
        <v>2.4</v>
      </c>
      <c r="QX47" s="17">
        <v>2.4</v>
      </c>
      <c r="QY47" s="17">
        <v>0</v>
      </c>
      <c r="QZ47" s="17">
        <v>2.4</v>
      </c>
      <c r="RA47" s="17">
        <v>2.4</v>
      </c>
      <c r="RB47" s="17">
        <v>2.4</v>
      </c>
      <c r="RC47" s="17">
        <v>0</v>
      </c>
      <c r="RD47" s="17">
        <v>2.8</v>
      </c>
      <c r="RE47" s="17">
        <v>2.8</v>
      </c>
      <c r="RF47" s="17">
        <v>2.8</v>
      </c>
      <c r="RG47" s="17">
        <v>0</v>
      </c>
      <c r="RH47" s="17">
        <v>0</v>
      </c>
      <c r="RI47" s="17">
        <v>0</v>
      </c>
      <c r="RJ47" s="17">
        <v>0</v>
      </c>
      <c r="RK47" s="17">
        <v>0</v>
      </c>
      <c r="RL47" s="17">
        <v>3.5</v>
      </c>
      <c r="RM47" s="17">
        <v>3.6</v>
      </c>
      <c r="RN47" s="17">
        <v>3.6</v>
      </c>
      <c r="RO47" s="17">
        <v>-0.1</v>
      </c>
      <c r="RP47" s="17">
        <v>17.100000000000001</v>
      </c>
      <c r="RQ47" s="17">
        <v>12.758380000000001</v>
      </c>
      <c r="RR47" s="17">
        <v>19.869240000000001</v>
      </c>
      <c r="RS47" s="17">
        <v>-2.7692399999999999</v>
      </c>
      <c r="RT47" s="17">
        <v>2</v>
      </c>
      <c r="RU47" s="17">
        <v>2</v>
      </c>
      <c r="RV47" s="17">
        <v>2</v>
      </c>
      <c r="RW47" s="17">
        <v>0</v>
      </c>
      <c r="RX47" s="17"/>
      <c r="RY47" s="17"/>
      <c r="RZ47" s="17"/>
      <c r="SA47" s="17">
        <v>0</v>
      </c>
      <c r="SB47" s="17">
        <v>15.4</v>
      </c>
      <c r="SC47" s="17">
        <v>12.09756</v>
      </c>
      <c r="SD47" s="17">
        <v>12.09756</v>
      </c>
      <c r="SE47" s="17">
        <v>3.3024399999999998</v>
      </c>
      <c r="SF47" s="17">
        <v>8.3000000000000007</v>
      </c>
      <c r="SG47" s="17">
        <v>9.0519999999999996</v>
      </c>
      <c r="SH47" s="17">
        <v>9.0519999999999996</v>
      </c>
      <c r="SI47" s="17">
        <v>-0.752</v>
      </c>
      <c r="SJ47" s="17">
        <v>20.100000000000001</v>
      </c>
      <c r="SK47" s="17">
        <v>19.5122</v>
      </c>
      <c r="SL47" s="17">
        <v>19.5122</v>
      </c>
      <c r="SM47" s="17">
        <v>0.58779999999999999</v>
      </c>
      <c r="SN47" s="17">
        <v>20.2</v>
      </c>
      <c r="SO47" s="17">
        <v>19.5122</v>
      </c>
      <c r="SP47" s="17">
        <v>19.5122</v>
      </c>
      <c r="SQ47" s="17">
        <v>0.68779999999999997</v>
      </c>
      <c r="SR47" s="17">
        <v>20</v>
      </c>
      <c r="SS47" s="17">
        <v>19.317070000000001</v>
      </c>
      <c r="ST47" s="17">
        <v>19.317070000000001</v>
      </c>
      <c r="SU47" s="17">
        <v>0.68293000000000004</v>
      </c>
      <c r="SV47" s="17">
        <v>10.5</v>
      </c>
      <c r="SW47" s="17">
        <v>9.3000000000000007</v>
      </c>
      <c r="SX47" s="17">
        <v>9.3000000000000007</v>
      </c>
      <c r="SY47" s="17">
        <v>1.2</v>
      </c>
      <c r="SZ47" s="17">
        <v>72.599999999999994</v>
      </c>
      <c r="TA47" s="17">
        <v>52.45</v>
      </c>
      <c r="TB47" s="17">
        <v>52.45</v>
      </c>
      <c r="TC47" s="17">
        <v>20.149999999999999</v>
      </c>
      <c r="TD47" s="17">
        <v>0</v>
      </c>
      <c r="TE47" s="17">
        <v>0</v>
      </c>
      <c r="TF47" s="17">
        <v>0</v>
      </c>
      <c r="TG47" s="17">
        <v>0</v>
      </c>
      <c r="TH47" s="17">
        <v>81.2</v>
      </c>
      <c r="TI47" s="17">
        <v>45.2</v>
      </c>
      <c r="TJ47" s="17">
        <v>73.36</v>
      </c>
      <c r="TK47" s="17">
        <v>7.84</v>
      </c>
      <c r="TL47" s="17">
        <v>95.5</v>
      </c>
      <c r="TM47" s="17">
        <v>63.8</v>
      </c>
      <c r="TN47" s="17">
        <v>66.319999999999993</v>
      </c>
      <c r="TO47" s="17">
        <v>29.18</v>
      </c>
      <c r="TP47" s="17">
        <v>6.4</v>
      </c>
      <c r="TQ47" s="17">
        <v>4.8979999999999997</v>
      </c>
      <c r="TR47" s="17">
        <v>4.8979999999999997</v>
      </c>
      <c r="TS47" s="17">
        <v>1.502</v>
      </c>
      <c r="TT47" s="17">
        <v>5</v>
      </c>
      <c r="TU47" s="17">
        <v>3.593</v>
      </c>
      <c r="TV47" s="17">
        <v>3.593</v>
      </c>
      <c r="TW47" s="17">
        <v>1.407</v>
      </c>
      <c r="TX47" s="17">
        <v>21</v>
      </c>
      <c r="TY47" s="17">
        <v>18.53659</v>
      </c>
      <c r="TZ47" s="17">
        <v>18.53659</v>
      </c>
      <c r="UA47" s="17">
        <v>2.4634100000000001</v>
      </c>
      <c r="UB47" s="17">
        <v>6.5</v>
      </c>
      <c r="UC47" s="17">
        <v>5</v>
      </c>
      <c r="UD47" s="17">
        <v>5</v>
      </c>
      <c r="UE47" s="17">
        <v>1.5</v>
      </c>
      <c r="UF47" s="17">
        <v>8.1999999999999993</v>
      </c>
      <c r="UG47" s="17">
        <v>7.5</v>
      </c>
      <c r="UH47" s="17">
        <v>7.5</v>
      </c>
      <c r="UI47" s="17">
        <v>0.7</v>
      </c>
      <c r="UJ47" s="17">
        <v>20</v>
      </c>
      <c r="UK47" s="17">
        <v>19.5122</v>
      </c>
      <c r="UL47" s="17">
        <v>19.5122</v>
      </c>
      <c r="UM47" s="17">
        <v>0.48780000000000001</v>
      </c>
      <c r="UN47" s="17">
        <v>20</v>
      </c>
      <c r="UO47" s="17">
        <v>19.5122</v>
      </c>
      <c r="UP47" s="17">
        <v>19.5122</v>
      </c>
      <c r="UQ47" s="17">
        <v>0.48780000000000001</v>
      </c>
      <c r="UR47" s="17">
        <v>10</v>
      </c>
      <c r="US47" s="17">
        <v>10</v>
      </c>
      <c r="UT47" s="17">
        <v>10</v>
      </c>
      <c r="UU47" s="17">
        <v>0</v>
      </c>
      <c r="UV47" s="17">
        <v>0.8</v>
      </c>
      <c r="UW47" s="17">
        <v>2.2850000000000001</v>
      </c>
      <c r="UX47" s="17">
        <v>2.2850000000000001</v>
      </c>
      <c r="UY47" s="17">
        <v>-1.4850000000000001</v>
      </c>
      <c r="UZ47" s="17">
        <v>0</v>
      </c>
      <c r="VA47" s="17"/>
      <c r="VB47" s="17">
        <v>0</v>
      </c>
      <c r="VC47" s="17">
        <v>0</v>
      </c>
      <c r="VD47" s="17">
        <v>0</v>
      </c>
      <c r="VE47" s="17">
        <v>0</v>
      </c>
      <c r="VF47" s="17">
        <v>0</v>
      </c>
      <c r="VG47" s="17">
        <v>0</v>
      </c>
      <c r="VH47" s="17">
        <v>0.6</v>
      </c>
      <c r="VI47" s="17">
        <v>0.6</v>
      </c>
      <c r="VJ47" s="17">
        <v>0.6</v>
      </c>
      <c r="VK47" s="17">
        <v>0</v>
      </c>
      <c r="VL47" s="17">
        <v>106.1</v>
      </c>
      <c r="VM47" s="17">
        <v>96.9</v>
      </c>
      <c r="VN47" s="17">
        <v>117.57</v>
      </c>
      <c r="VO47" s="17">
        <v>-11.47</v>
      </c>
      <c r="VP47" s="17">
        <v>85.9</v>
      </c>
      <c r="VQ47" s="17">
        <v>84.9</v>
      </c>
      <c r="VR47" s="17">
        <v>93.162000000000006</v>
      </c>
      <c r="VS47" s="17">
        <v>-7.2619999999999996</v>
      </c>
      <c r="VT47" s="17">
        <v>0</v>
      </c>
      <c r="VU47" s="17">
        <v>0</v>
      </c>
      <c r="VV47" s="17">
        <v>0</v>
      </c>
      <c r="VW47" s="17">
        <v>0</v>
      </c>
      <c r="VX47" s="17">
        <v>0</v>
      </c>
      <c r="VY47" s="17">
        <v>0</v>
      </c>
      <c r="VZ47" s="17">
        <v>0</v>
      </c>
      <c r="WA47" s="17">
        <v>0</v>
      </c>
      <c r="WB47" s="17">
        <v>6</v>
      </c>
      <c r="WC47" s="17">
        <v>5.4</v>
      </c>
      <c r="WD47" s="17">
        <v>5.4</v>
      </c>
      <c r="WE47" s="17">
        <v>0.6</v>
      </c>
      <c r="WF47" s="17">
        <v>20</v>
      </c>
      <c r="WG47" s="17">
        <v>19.317070000000001</v>
      </c>
      <c r="WH47" s="17">
        <v>19.317070000000001</v>
      </c>
      <c r="WI47" s="17">
        <v>0.68293000000000004</v>
      </c>
      <c r="WJ47" s="17">
        <v>10.5</v>
      </c>
      <c r="WK47" s="17">
        <v>10.8</v>
      </c>
      <c r="WL47" s="17">
        <v>10.8</v>
      </c>
      <c r="WM47" s="17">
        <v>-0.3</v>
      </c>
      <c r="WN47" s="17">
        <v>15</v>
      </c>
      <c r="WO47" s="17">
        <v>55</v>
      </c>
      <c r="WP47" s="17">
        <v>55</v>
      </c>
      <c r="WQ47" s="17">
        <v>-40</v>
      </c>
      <c r="WR47" s="17">
        <v>35.799999999999997</v>
      </c>
      <c r="WS47" s="17"/>
      <c r="WT47" s="17"/>
      <c r="WU47" s="17">
        <v>35.799999999999997</v>
      </c>
      <c r="WV47" s="17">
        <v>28.7</v>
      </c>
      <c r="WW47" s="17">
        <v>29.184000000000001</v>
      </c>
      <c r="WX47" s="17">
        <v>29.184000000000001</v>
      </c>
      <c r="WY47" s="17">
        <v>-0.48399999999999999</v>
      </c>
      <c r="WZ47" s="17">
        <v>3.5</v>
      </c>
      <c r="XA47" s="17">
        <v>2.8159999999999998</v>
      </c>
      <c r="XB47" s="17">
        <v>2.8159999999999998</v>
      </c>
      <c r="XC47" s="17">
        <v>0.68400000000000005</v>
      </c>
      <c r="XD47" s="17">
        <v>14</v>
      </c>
      <c r="XE47" s="17">
        <v>14</v>
      </c>
      <c r="XF47" s="17">
        <v>14</v>
      </c>
      <c r="XG47" s="17">
        <v>0</v>
      </c>
      <c r="XH47" s="17">
        <v>16.8</v>
      </c>
      <c r="XI47" s="17">
        <v>17</v>
      </c>
      <c r="XJ47" s="17">
        <v>17</v>
      </c>
      <c r="XK47" s="17">
        <v>-0.2</v>
      </c>
      <c r="XL47" s="17">
        <v>6.1</v>
      </c>
      <c r="XM47" s="17">
        <v>8.18</v>
      </c>
      <c r="XN47" s="17">
        <v>8.18</v>
      </c>
      <c r="XO47" s="17">
        <v>-2.08</v>
      </c>
    </row>
    <row r="48" spans="1:639" ht="24" customHeight="1" x14ac:dyDescent="0.3">
      <c r="A48" s="1"/>
      <c r="B48" s="18" t="s">
        <v>71</v>
      </c>
      <c r="C48" s="18" t="s">
        <v>685</v>
      </c>
      <c r="D48" s="19">
        <v>1</v>
      </c>
      <c r="E48" s="19">
        <v>1.01</v>
      </c>
      <c r="F48" s="19">
        <v>1.01</v>
      </c>
      <c r="G48" s="19">
        <v>-0.01</v>
      </c>
      <c r="H48" s="19">
        <v>1.6</v>
      </c>
      <c r="I48" s="19">
        <v>1.66</v>
      </c>
      <c r="J48" s="19">
        <v>1.66</v>
      </c>
      <c r="K48" s="19">
        <v>-0.06</v>
      </c>
      <c r="L48" s="19">
        <v>4.3</v>
      </c>
      <c r="M48" s="19">
        <v>3.5488499999999998</v>
      </c>
      <c r="N48" s="19">
        <v>3.5488499999999998</v>
      </c>
      <c r="O48" s="19">
        <v>0.75114999999999998</v>
      </c>
      <c r="P48" s="19">
        <v>647.20000000000005</v>
      </c>
      <c r="Q48" s="19">
        <v>646.79789000000005</v>
      </c>
      <c r="R48" s="19">
        <v>646.79789000000005</v>
      </c>
      <c r="S48" s="19">
        <v>0.40211000000000002</v>
      </c>
      <c r="T48" s="19">
        <v>219.4</v>
      </c>
      <c r="U48" s="19">
        <v>211.44126</v>
      </c>
      <c r="V48" s="19">
        <v>211.44126</v>
      </c>
      <c r="W48" s="19">
        <v>7.9587399999999997</v>
      </c>
      <c r="X48" s="19"/>
      <c r="Y48" s="19"/>
      <c r="Z48" s="19"/>
      <c r="AA48" s="19">
        <v>0</v>
      </c>
      <c r="AB48" s="19"/>
      <c r="AC48" s="19"/>
      <c r="AD48" s="19"/>
      <c r="AE48" s="19">
        <v>0</v>
      </c>
      <c r="AF48" s="19">
        <v>90</v>
      </c>
      <c r="AG48" s="19">
        <v>92.226339999999993</v>
      </c>
      <c r="AH48" s="19">
        <v>92.226339999999993</v>
      </c>
      <c r="AI48" s="19">
        <v>-2.22634</v>
      </c>
      <c r="AJ48" s="19">
        <v>238.5</v>
      </c>
      <c r="AK48" s="19">
        <v>244.03479999999999</v>
      </c>
      <c r="AL48" s="19">
        <v>244.03479999999999</v>
      </c>
      <c r="AM48" s="19">
        <v>-5.5347999999999997</v>
      </c>
      <c r="AN48" s="19"/>
      <c r="AO48" s="19"/>
      <c r="AP48" s="19"/>
      <c r="AQ48" s="19">
        <v>0</v>
      </c>
      <c r="AR48" s="19"/>
      <c r="AS48" s="19"/>
      <c r="AT48" s="19"/>
      <c r="AU48" s="19">
        <v>0</v>
      </c>
      <c r="AV48" s="19">
        <v>174.5</v>
      </c>
      <c r="AW48" s="19">
        <v>184.22212999999999</v>
      </c>
      <c r="AX48" s="19">
        <v>167.10543000000001</v>
      </c>
      <c r="AY48" s="19">
        <v>7.3945699999999999</v>
      </c>
      <c r="AZ48" s="19">
        <v>175.6</v>
      </c>
      <c r="BA48" s="19">
        <v>184.22212999999999</v>
      </c>
      <c r="BB48" s="19">
        <v>167.10543000000001</v>
      </c>
      <c r="BC48" s="19">
        <v>8.4945699999999995</v>
      </c>
      <c r="BD48" s="19">
        <v>175.6</v>
      </c>
      <c r="BE48" s="19">
        <v>184.22212999999999</v>
      </c>
      <c r="BF48" s="19">
        <v>167.10543000000001</v>
      </c>
      <c r="BG48" s="19">
        <v>8.4945699999999995</v>
      </c>
      <c r="BH48" s="19">
        <v>270.3</v>
      </c>
      <c r="BI48" s="19">
        <v>276.33319</v>
      </c>
      <c r="BJ48" s="19">
        <v>250.65815000000001</v>
      </c>
      <c r="BK48" s="19">
        <v>19.641850000000002</v>
      </c>
      <c r="BL48" s="19">
        <v>206.8</v>
      </c>
      <c r="BM48" s="19">
        <v>212.66664</v>
      </c>
      <c r="BN48" s="19">
        <v>212.66664</v>
      </c>
      <c r="BO48" s="19">
        <v>-5.8666400000000003</v>
      </c>
      <c r="BP48" s="19">
        <v>108.6</v>
      </c>
      <c r="BQ48" s="19">
        <v>106.33332</v>
      </c>
      <c r="BR48" s="19">
        <v>106.33332</v>
      </c>
      <c r="BS48" s="19">
        <v>2.26668</v>
      </c>
      <c r="BT48" s="19">
        <v>560.1</v>
      </c>
      <c r="BU48" s="19">
        <v>568.29854</v>
      </c>
      <c r="BV48" s="19">
        <v>568.29854</v>
      </c>
      <c r="BW48" s="19">
        <v>-8.1985399999999995</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167.7</v>
      </c>
      <c r="CS48" s="19">
        <v>164.70732000000001</v>
      </c>
      <c r="CT48" s="19">
        <v>164.70732000000001</v>
      </c>
      <c r="CU48" s="19">
        <v>2.99268</v>
      </c>
      <c r="CV48" s="19">
        <v>7.8</v>
      </c>
      <c r="CW48" s="19">
        <v>8.3046600000000002</v>
      </c>
      <c r="CX48" s="19">
        <v>8.3046600000000002</v>
      </c>
      <c r="CY48" s="19">
        <v>-0.50466</v>
      </c>
      <c r="CZ48" s="19">
        <v>16.399999999999999</v>
      </c>
      <c r="DA48" s="19">
        <v>16.873670000000001</v>
      </c>
      <c r="DB48" s="19">
        <v>0</v>
      </c>
      <c r="DC48" s="19">
        <v>16.399999999999999</v>
      </c>
      <c r="DD48" s="19">
        <v>6.8</v>
      </c>
      <c r="DE48" s="19">
        <v>6.8787000000000003</v>
      </c>
      <c r="DF48" s="19">
        <v>6.8787000000000003</v>
      </c>
      <c r="DG48" s="19">
        <v>-7.8700000000000006E-2</v>
      </c>
      <c r="DH48" s="19">
        <v>5.0999999999999996</v>
      </c>
      <c r="DI48" s="19">
        <v>4.7462</v>
      </c>
      <c r="DJ48" s="19">
        <v>4.7462</v>
      </c>
      <c r="DK48" s="19">
        <v>0.3538</v>
      </c>
      <c r="DL48" s="19">
        <v>140.6</v>
      </c>
      <c r="DM48" s="19">
        <v>123.39779</v>
      </c>
      <c r="DN48" s="19">
        <v>134.70721</v>
      </c>
      <c r="DO48" s="19">
        <v>5.8927899999999998</v>
      </c>
      <c r="DP48" s="19">
        <v>7.3</v>
      </c>
      <c r="DQ48" s="19">
        <v>8.9130000000000003</v>
      </c>
      <c r="DR48" s="19">
        <v>8.9130000000000003</v>
      </c>
      <c r="DS48" s="19">
        <v>-1.613</v>
      </c>
      <c r="DT48" s="19"/>
      <c r="DU48" s="19"/>
      <c r="DV48" s="19"/>
      <c r="DW48" s="19">
        <v>0</v>
      </c>
      <c r="DX48" s="19"/>
      <c r="DY48" s="19"/>
      <c r="DZ48" s="19"/>
      <c r="EA48" s="19">
        <v>0</v>
      </c>
      <c r="EB48" s="19"/>
      <c r="EC48" s="19"/>
      <c r="ED48" s="19"/>
      <c r="EE48" s="19">
        <v>0</v>
      </c>
      <c r="EF48" s="19">
        <v>58.3</v>
      </c>
      <c r="EG48" s="19">
        <v>112.90537</v>
      </c>
      <c r="EH48" s="19">
        <v>112.90537</v>
      </c>
      <c r="EI48" s="19">
        <v>-54.605370000000001</v>
      </c>
      <c r="EJ48" s="19">
        <v>222.7</v>
      </c>
      <c r="EK48" s="19">
        <v>221.55625000000001</v>
      </c>
      <c r="EL48" s="19">
        <v>221.55625000000001</v>
      </c>
      <c r="EM48" s="19">
        <v>1.14375</v>
      </c>
      <c r="EN48" s="19"/>
      <c r="EO48" s="19"/>
      <c r="EP48" s="19"/>
      <c r="EQ48" s="19">
        <v>0</v>
      </c>
      <c r="ER48" s="19"/>
      <c r="ES48" s="19"/>
      <c r="ET48" s="19"/>
      <c r="EU48" s="19">
        <v>0</v>
      </c>
      <c r="EV48" s="19"/>
      <c r="EW48" s="19"/>
      <c r="EX48" s="19"/>
      <c r="EY48" s="19">
        <v>0</v>
      </c>
      <c r="EZ48" s="19">
        <v>6.5</v>
      </c>
      <c r="FA48" s="19">
        <v>6.39</v>
      </c>
      <c r="FB48" s="19">
        <v>6.39</v>
      </c>
      <c r="FC48" s="19">
        <v>0.11</v>
      </c>
      <c r="FD48" s="19">
        <v>461.6</v>
      </c>
      <c r="FE48" s="19">
        <v>458.87804999999997</v>
      </c>
      <c r="FF48" s="19">
        <v>458.87804999999997</v>
      </c>
      <c r="FG48" s="19">
        <v>2.7219500000000001</v>
      </c>
      <c r="FH48" s="19">
        <v>74</v>
      </c>
      <c r="FI48" s="19">
        <v>69.248570000000001</v>
      </c>
      <c r="FJ48" s="19">
        <v>69.248570000000001</v>
      </c>
      <c r="FK48" s="19">
        <v>4.75143</v>
      </c>
      <c r="FL48" s="19">
        <v>71.3</v>
      </c>
      <c r="FM48" s="19">
        <v>72.877070000000003</v>
      </c>
      <c r="FN48" s="19"/>
      <c r="FO48" s="19">
        <v>71.3</v>
      </c>
      <c r="FP48" s="19">
        <v>41.8</v>
      </c>
      <c r="FQ48" s="19">
        <v>37.709339999999997</v>
      </c>
      <c r="FR48" s="19">
        <v>37.709339999999997</v>
      </c>
      <c r="FS48" s="19">
        <v>4.0906599999999997</v>
      </c>
      <c r="FT48" s="19">
        <v>18.399999999999999</v>
      </c>
      <c r="FU48" s="19">
        <v>19.28585</v>
      </c>
      <c r="FV48" s="19">
        <v>19.28585</v>
      </c>
      <c r="FW48" s="19">
        <v>-0.88585000000000003</v>
      </c>
      <c r="FX48" s="19">
        <v>19.8</v>
      </c>
      <c r="FY48" s="19">
        <v>19.414629999999999</v>
      </c>
      <c r="FZ48" s="19">
        <v>19.414629999999999</v>
      </c>
      <c r="GA48" s="19">
        <v>0.38536999999999999</v>
      </c>
      <c r="GB48" s="19">
        <v>93.3</v>
      </c>
      <c r="GC48" s="19">
        <v>87.657560000000004</v>
      </c>
      <c r="GD48" s="19">
        <v>87.657560000000004</v>
      </c>
      <c r="GE48" s="19">
        <v>5.6424399999999997</v>
      </c>
      <c r="GF48" s="19">
        <v>176.7</v>
      </c>
      <c r="GG48" s="19">
        <v>182.61776</v>
      </c>
      <c r="GH48" s="19">
        <v>182.61776</v>
      </c>
      <c r="GI48" s="19">
        <v>-5.9177600000000004</v>
      </c>
      <c r="GJ48" s="19">
        <v>177.3</v>
      </c>
      <c r="GK48" s="19">
        <v>182.61776</v>
      </c>
      <c r="GL48" s="19">
        <v>182.61776</v>
      </c>
      <c r="GM48" s="19">
        <v>-5.3177599999999998</v>
      </c>
      <c r="GN48" s="19">
        <v>182.3</v>
      </c>
      <c r="GO48" s="19">
        <v>182.61776</v>
      </c>
      <c r="GP48" s="19">
        <v>182.61776</v>
      </c>
      <c r="GQ48" s="19">
        <v>-0.31775999999999999</v>
      </c>
      <c r="GR48" s="19">
        <v>108.6</v>
      </c>
      <c r="GS48" s="19">
        <v>110.91316999999999</v>
      </c>
      <c r="GT48" s="19">
        <v>110.91316999999999</v>
      </c>
      <c r="GU48" s="19">
        <v>-2.3131699999999999</v>
      </c>
      <c r="GV48" s="19">
        <v>8.1999999999999993</v>
      </c>
      <c r="GW48" s="19">
        <v>7.2025199999999998</v>
      </c>
      <c r="GX48" s="19">
        <v>8.5903899999999993</v>
      </c>
      <c r="GY48" s="19">
        <v>-0.39039000000000001</v>
      </c>
      <c r="GZ48" s="19">
        <v>2.4</v>
      </c>
      <c r="HA48" s="19">
        <v>7.3090900000000003</v>
      </c>
      <c r="HB48" s="19">
        <v>8.6197900000000001</v>
      </c>
      <c r="HC48" s="19">
        <v>-6.2197899999999997</v>
      </c>
      <c r="HD48" s="19">
        <v>43.8</v>
      </c>
      <c r="HE48" s="19">
        <v>47.26634</v>
      </c>
      <c r="HF48" s="19">
        <v>47.26634</v>
      </c>
      <c r="HG48" s="19">
        <v>-3.4663400000000002</v>
      </c>
      <c r="HH48" s="19">
        <v>46.9</v>
      </c>
      <c r="HI48" s="19">
        <v>44.275120000000001</v>
      </c>
      <c r="HJ48" s="19">
        <v>44.275120000000001</v>
      </c>
      <c r="HK48" s="19">
        <v>2.6248800000000001</v>
      </c>
      <c r="HL48" s="19">
        <v>3.8</v>
      </c>
      <c r="HM48" s="19">
        <v>4.0998900000000003</v>
      </c>
      <c r="HN48" s="19">
        <v>4.0998900000000003</v>
      </c>
      <c r="HO48" s="19">
        <v>-0.29988999999999999</v>
      </c>
      <c r="HP48" s="19">
        <v>31.4</v>
      </c>
      <c r="HQ48" s="19">
        <v>31.00404</v>
      </c>
      <c r="HR48" s="19">
        <v>31.00404</v>
      </c>
      <c r="HS48" s="19">
        <v>0.39595999999999998</v>
      </c>
      <c r="HT48" s="19">
        <v>168.1</v>
      </c>
      <c r="HU48" s="19">
        <v>162.67662000000001</v>
      </c>
      <c r="HV48" s="19">
        <v>171.54185000000001</v>
      </c>
      <c r="HW48" s="19">
        <v>-3.4418500000000001</v>
      </c>
      <c r="HX48" s="19">
        <v>87.4</v>
      </c>
      <c r="HY48" s="19">
        <v>59.349240000000002</v>
      </c>
      <c r="HZ48" s="19">
        <v>85.482579999999999</v>
      </c>
      <c r="IA48" s="19">
        <v>1.9174199999999999</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131.30000000000001</v>
      </c>
      <c r="JA48" s="19">
        <v>133.35676000000001</v>
      </c>
      <c r="JB48" s="19">
        <v>118.06677999999999</v>
      </c>
      <c r="JC48" s="19">
        <v>13.233219999999999</v>
      </c>
      <c r="JD48" s="19"/>
      <c r="JE48" s="19"/>
      <c r="JF48" s="19"/>
      <c r="JG48" s="19">
        <v>0</v>
      </c>
      <c r="JH48" s="19">
        <v>99.4</v>
      </c>
      <c r="JI48" s="19">
        <v>170.56483</v>
      </c>
      <c r="JJ48" s="19"/>
      <c r="JK48" s="19">
        <v>99.4</v>
      </c>
      <c r="JL48" s="19"/>
      <c r="JM48" s="19"/>
      <c r="JN48" s="19"/>
      <c r="JO48" s="19">
        <v>0</v>
      </c>
      <c r="JP48" s="19"/>
      <c r="JQ48" s="19"/>
      <c r="JR48" s="19"/>
      <c r="JS48" s="19">
        <v>0</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v>114.1</v>
      </c>
      <c r="KO48" s="19">
        <v>113.87135000000001</v>
      </c>
      <c r="KP48" s="19">
        <v>114.90732</v>
      </c>
      <c r="KQ48" s="19">
        <v>-0.80732000000000004</v>
      </c>
      <c r="KR48" s="19"/>
      <c r="KS48" s="19"/>
      <c r="KT48" s="19"/>
      <c r="KU48" s="19">
        <v>0</v>
      </c>
      <c r="KV48" s="19"/>
      <c r="KW48" s="19"/>
      <c r="KX48" s="19"/>
      <c r="KY48" s="19">
        <v>0</v>
      </c>
      <c r="KZ48" s="19">
        <v>124.2</v>
      </c>
      <c r="LA48" s="19">
        <v>127.36144</v>
      </c>
      <c r="LB48" s="19">
        <v>223.98014000000001</v>
      </c>
      <c r="LC48" s="19">
        <v>-99.780140000000003</v>
      </c>
      <c r="LD48" s="19">
        <v>132.30000000000001</v>
      </c>
      <c r="LE48" s="19">
        <v>133.67995999999999</v>
      </c>
      <c r="LF48" s="19">
        <v>133.67995999999999</v>
      </c>
      <c r="LG48" s="19">
        <v>-1.3799600000000001</v>
      </c>
      <c r="LH48" s="19">
        <v>63.6</v>
      </c>
      <c r="LI48" s="19">
        <v>67.461460000000002</v>
      </c>
      <c r="LJ48" s="19">
        <v>67.461460000000002</v>
      </c>
      <c r="LK48" s="19">
        <v>-3.8614600000000001</v>
      </c>
      <c r="LL48" s="19">
        <v>81</v>
      </c>
      <c r="LM48" s="19">
        <v>78.567999999999998</v>
      </c>
      <c r="LN48" s="19">
        <v>78.567999999999998</v>
      </c>
      <c r="LO48" s="19">
        <v>2.4319999999999999</v>
      </c>
      <c r="LP48" s="19">
        <v>30.6</v>
      </c>
      <c r="LQ48" s="19">
        <v>30.097560000000001</v>
      </c>
      <c r="LR48" s="19">
        <v>30.097560000000001</v>
      </c>
      <c r="LS48" s="19">
        <v>0.50244</v>
      </c>
      <c r="LT48" s="19"/>
      <c r="LU48" s="19"/>
      <c r="LV48" s="19"/>
      <c r="LW48" s="19">
        <v>0</v>
      </c>
      <c r="LX48" s="19"/>
      <c r="LY48" s="19"/>
      <c r="LZ48" s="19"/>
      <c r="MA48" s="19">
        <v>0</v>
      </c>
      <c r="MB48" s="19"/>
      <c r="MC48" s="19"/>
      <c r="MD48" s="19"/>
      <c r="ME48" s="19">
        <v>0</v>
      </c>
      <c r="MF48" s="19">
        <v>142.4</v>
      </c>
      <c r="MG48" s="19">
        <v>145.37057999999999</v>
      </c>
      <c r="MH48" s="19">
        <v>145.37057999999999</v>
      </c>
      <c r="MI48" s="19">
        <v>-2.97058</v>
      </c>
      <c r="MJ48" s="19">
        <v>141.69999999999999</v>
      </c>
      <c r="MK48" s="19">
        <v>145.37057999999999</v>
      </c>
      <c r="ML48" s="19">
        <v>145.37057999999999</v>
      </c>
      <c r="MM48" s="19">
        <v>-3.6705800000000002</v>
      </c>
      <c r="MN48" s="19">
        <v>146.69999999999999</v>
      </c>
      <c r="MO48" s="19">
        <v>145.37057999999999</v>
      </c>
      <c r="MP48" s="19">
        <v>145.37057999999999</v>
      </c>
      <c r="MQ48" s="19">
        <v>1.32942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95.5</v>
      </c>
      <c r="NY48" s="19">
        <v>92.5</v>
      </c>
      <c r="NZ48" s="19">
        <v>90.972999999999999</v>
      </c>
      <c r="OA48" s="19">
        <v>4.5270000000000001</v>
      </c>
      <c r="OB48" s="19">
        <v>0</v>
      </c>
      <c r="OC48" s="19">
        <v>0</v>
      </c>
      <c r="OD48" s="19">
        <v>0</v>
      </c>
      <c r="OE48" s="19">
        <v>0</v>
      </c>
      <c r="OF48" s="19">
        <v>0</v>
      </c>
      <c r="OG48" s="19">
        <v>2.339</v>
      </c>
      <c r="OH48" s="19">
        <v>2.339</v>
      </c>
      <c r="OI48" s="19">
        <v>-2.339</v>
      </c>
      <c r="OJ48" s="19">
        <v>0</v>
      </c>
      <c r="OK48" s="19">
        <v>0</v>
      </c>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5.5</v>
      </c>
      <c r="OW48" s="19">
        <v>5.67</v>
      </c>
      <c r="OX48" s="19">
        <v>5.67</v>
      </c>
      <c r="OY48" s="19">
        <v>-0.17</v>
      </c>
      <c r="OZ48" s="19">
        <v>3.6</v>
      </c>
      <c r="PA48" s="19">
        <v>3.6</v>
      </c>
      <c r="PB48" s="19">
        <v>3.6</v>
      </c>
      <c r="PC48" s="19">
        <v>0</v>
      </c>
      <c r="PD48" s="19">
        <v>5.0999999999999996</v>
      </c>
      <c r="PE48" s="19">
        <v>5</v>
      </c>
      <c r="PF48" s="19">
        <v>5</v>
      </c>
      <c r="PG48" s="19">
        <v>0.1</v>
      </c>
      <c r="PH48" s="19">
        <v>20.100000000000001</v>
      </c>
      <c r="PI48" s="19">
        <v>19.5122</v>
      </c>
      <c r="PJ48" s="19">
        <v>19.5122</v>
      </c>
      <c r="PK48" s="19">
        <v>0.58779999999999999</v>
      </c>
      <c r="PL48" s="19">
        <v>20</v>
      </c>
      <c r="PM48" s="19">
        <v>19.5122</v>
      </c>
      <c r="PN48" s="19">
        <v>19.5122</v>
      </c>
      <c r="PO48" s="19">
        <v>0.48780000000000001</v>
      </c>
      <c r="PP48" s="19">
        <v>17.71</v>
      </c>
      <c r="PQ48" s="19">
        <v>17.560980000000001</v>
      </c>
      <c r="PR48" s="19">
        <v>17.560980000000001</v>
      </c>
      <c r="PS48" s="19">
        <v>0.14902000000000001</v>
      </c>
      <c r="PT48" s="19">
        <v>3.4</v>
      </c>
      <c r="PU48" s="19">
        <v>3.5</v>
      </c>
      <c r="PV48" s="19">
        <v>3.5</v>
      </c>
      <c r="PW48" s="19">
        <v>-0.1</v>
      </c>
      <c r="PX48" s="19">
        <v>18.7</v>
      </c>
      <c r="PY48" s="19">
        <v>18.2439</v>
      </c>
      <c r="PZ48" s="19">
        <v>18.2439</v>
      </c>
      <c r="QA48" s="19">
        <v>0.45610000000000001</v>
      </c>
      <c r="QB48" s="19">
        <v>0</v>
      </c>
      <c r="QC48" s="19">
        <v>0</v>
      </c>
      <c r="QD48" s="19">
        <v>0</v>
      </c>
      <c r="QE48" s="19">
        <v>0</v>
      </c>
      <c r="QF48" s="19">
        <v>0</v>
      </c>
      <c r="QG48" s="19">
        <v>0</v>
      </c>
      <c r="QH48" s="19">
        <v>0</v>
      </c>
      <c r="QI48" s="19">
        <v>0</v>
      </c>
      <c r="QJ48" s="19">
        <v>23.6</v>
      </c>
      <c r="QK48" s="19">
        <v>21.2</v>
      </c>
      <c r="QL48" s="19">
        <v>21.143000000000001</v>
      </c>
      <c r="QM48" s="19">
        <v>2.4569999999999999</v>
      </c>
      <c r="QN48" s="19">
        <v>65.599999999999994</v>
      </c>
      <c r="QO48" s="19">
        <v>63.3</v>
      </c>
      <c r="QP48" s="19">
        <v>62.716000000000001</v>
      </c>
      <c r="QQ48" s="19">
        <v>2.8839999999999999</v>
      </c>
      <c r="QR48" s="19">
        <v>4.7</v>
      </c>
      <c r="QS48" s="19">
        <v>4.2</v>
      </c>
      <c r="QT48" s="19">
        <v>4.2</v>
      </c>
      <c r="QU48" s="19">
        <v>0.5</v>
      </c>
      <c r="QV48" s="19">
        <v>2.4</v>
      </c>
      <c r="QW48" s="19">
        <v>2.4</v>
      </c>
      <c r="QX48" s="19">
        <v>2.4</v>
      </c>
      <c r="QY48" s="19">
        <v>0</v>
      </c>
      <c r="QZ48" s="19">
        <v>2.4</v>
      </c>
      <c r="RA48" s="19">
        <v>2.4</v>
      </c>
      <c r="RB48" s="19">
        <v>2.4</v>
      </c>
      <c r="RC48" s="19">
        <v>0</v>
      </c>
      <c r="RD48" s="19">
        <v>3</v>
      </c>
      <c r="RE48" s="19">
        <v>2.8</v>
      </c>
      <c r="RF48" s="19">
        <v>2.8</v>
      </c>
      <c r="RG48" s="19">
        <v>0.2</v>
      </c>
      <c r="RH48" s="19">
        <v>0</v>
      </c>
      <c r="RI48" s="19">
        <v>0</v>
      </c>
      <c r="RJ48" s="19">
        <v>0</v>
      </c>
      <c r="RK48" s="19">
        <v>0</v>
      </c>
      <c r="RL48" s="19">
        <v>3.5</v>
      </c>
      <c r="RM48" s="19">
        <v>3.6</v>
      </c>
      <c r="RN48" s="19">
        <v>3.6</v>
      </c>
      <c r="RO48" s="19">
        <v>-0.1</v>
      </c>
      <c r="RP48" s="19">
        <v>20.399999999999999</v>
      </c>
      <c r="RQ48" s="19">
        <v>13.79491</v>
      </c>
      <c r="RR48" s="19">
        <v>19.869240000000001</v>
      </c>
      <c r="RS48" s="19">
        <v>0.53076000000000001</v>
      </c>
      <c r="RT48" s="19">
        <v>2</v>
      </c>
      <c r="RU48" s="19">
        <v>2</v>
      </c>
      <c r="RV48" s="19">
        <v>2</v>
      </c>
      <c r="RW48" s="19">
        <v>0</v>
      </c>
      <c r="RX48" s="19"/>
      <c r="RY48" s="19"/>
      <c r="RZ48" s="19"/>
      <c r="SA48" s="19">
        <v>0</v>
      </c>
      <c r="SB48" s="19">
        <v>15.3</v>
      </c>
      <c r="SC48" s="19">
        <v>12.09756</v>
      </c>
      <c r="SD48" s="19">
        <v>12.09756</v>
      </c>
      <c r="SE48" s="19">
        <v>3.2024400000000002</v>
      </c>
      <c r="SF48" s="19">
        <v>8.1999999999999993</v>
      </c>
      <c r="SG48" s="19">
        <v>9.0519999999999996</v>
      </c>
      <c r="SH48" s="19">
        <v>9.0519999999999996</v>
      </c>
      <c r="SI48" s="19">
        <v>-0.85199999999999998</v>
      </c>
      <c r="SJ48" s="19">
        <v>20.100000000000001</v>
      </c>
      <c r="SK48" s="19">
        <v>19.5122</v>
      </c>
      <c r="SL48" s="19">
        <v>19.5122</v>
      </c>
      <c r="SM48" s="19">
        <v>0.58779999999999999</v>
      </c>
      <c r="SN48" s="19">
        <v>20.2</v>
      </c>
      <c r="SO48" s="19">
        <v>19.5122</v>
      </c>
      <c r="SP48" s="19">
        <v>19.5122</v>
      </c>
      <c r="SQ48" s="19">
        <v>0.68779999999999997</v>
      </c>
      <c r="SR48" s="19">
        <v>20</v>
      </c>
      <c r="SS48" s="19">
        <v>19.317070000000001</v>
      </c>
      <c r="ST48" s="19">
        <v>19.317070000000001</v>
      </c>
      <c r="SU48" s="19">
        <v>0.68293000000000004</v>
      </c>
      <c r="SV48" s="19">
        <v>11.4</v>
      </c>
      <c r="SW48" s="19">
        <v>9.5640000000000001</v>
      </c>
      <c r="SX48" s="19">
        <v>9.5640000000000001</v>
      </c>
      <c r="SY48" s="19">
        <v>1.8360000000000001</v>
      </c>
      <c r="SZ48" s="19">
        <v>70.7</v>
      </c>
      <c r="TA48" s="19">
        <v>46.863</v>
      </c>
      <c r="TB48" s="19">
        <v>46.863</v>
      </c>
      <c r="TC48" s="19">
        <v>23.837</v>
      </c>
      <c r="TD48" s="19">
        <v>0</v>
      </c>
      <c r="TE48" s="19">
        <v>0</v>
      </c>
      <c r="TF48" s="19">
        <v>0</v>
      </c>
      <c r="TG48" s="19">
        <v>0</v>
      </c>
      <c r="TH48" s="19">
        <v>72.5</v>
      </c>
      <c r="TI48" s="19">
        <v>45.7</v>
      </c>
      <c r="TJ48" s="19">
        <v>73.36</v>
      </c>
      <c r="TK48" s="19">
        <v>-0.86</v>
      </c>
      <c r="TL48" s="19">
        <v>96</v>
      </c>
      <c r="TM48" s="19">
        <v>64.2</v>
      </c>
      <c r="TN48" s="19">
        <v>66.319999999999993</v>
      </c>
      <c r="TO48" s="19">
        <v>29.68</v>
      </c>
      <c r="TP48" s="19">
        <v>4.7</v>
      </c>
      <c r="TQ48" s="19">
        <v>5.0010000000000003</v>
      </c>
      <c r="TR48" s="19">
        <v>5.0010000000000003</v>
      </c>
      <c r="TS48" s="19">
        <v>-0.30099999999999999</v>
      </c>
      <c r="TT48" s="19">
        <v>3.2</v>
      </c>
      <c r="TU48" s="19">
        <v>3.5630000000000002</v>
      </c>
      <c r="TV48" s="19">
        <v>3.5630000000000002</v>
      </c>
      <c r="TW48" s="19">
        <v>-0.36299999999999999</v>
      </c>
      <c r="TX48" s="19">
        <v>21</v>
      </c>
      <c r="TY48" s="19">
        <v>18.53659</v>
      </c>
      <c r="TZ48" s="19">
        <v>18.53659</v>
      </c>
      <c r="UA48" s="19">
        <v>2.4634100000000001</v>
      </c>
      <c r="UB48" s="19">
        <v>6.4</v>
      </c>
      <c r="UC48" s="19">
        <v>5</v>
      </c>
      <c r="UD48" s="19">
        <v>5</v>
      </c>
      <c r="UE48" s="19">
        <v>1.4</v>
      </c>
      <c r="UF48" s="19">
        <v>8.1</v>
      </c>
      <c r="UG48" s="19">
        <v>7.5</v>
      </c>
      <c r="UH48" s="19">
        <v>7.5</v>
      </c>
      <c r="UI48" s="19">
        <v>0.6</v>
      </c>
      <c r="UJ48" s="19">
        <v>20</v>
      </c>
      <c r="UK48" s="19">
        <v>19.5122</v>
      </c>
      <c r="UL48" s="19">
        <v>19.5122</v>
      </c>
      <c r="UM48" s="19">
        <v>0.48780000000000001</v>
      </c>
      <c r="UN48" s="19">
        <v>20</v>
      </c>
      <c r="UO48" s="19">
        <v>19.5122</v>
      </c>
      <c r="UP48" s="19">
        <v>19.5122</v>
      </c>
      <c r="UQ48" s="19">
        <v>0.48780000000000001</v>
      </c>
      <c r="UR48" s="19">
        <v>10</v>
      </c>
      <c r="US48" s="19">
        <v>10</v>
      </c>
      <c r="UT48" s="19">
        <v>10</v>
      </c>
      <c r="UU48" s="19">
        <v>0</v>
      </c>
      <c r="UV48" s="19">
        <v>0.3</v>
      </c>
      <c r="UW48" s="19">
        <v>1.831</v>
      </c>
      <c r="UX48" s="19">
        <v>1.831</v>
      </c>
      <c r="UY48" s="19">
        <v>-1.5309999999999999</v>
      </c>
      <c r="UZ48" s="19">
        <v>0</v>
      </c>
      <c r="VA48" s="19"/>
      <c r="VB48" s="19">
        <v>0</v>
      </c>
      <c r="VC48" s="19">
        <v>0</v>
      </c>
      <c r="VD48" s="19">
        <v>0</v>
      </c>
      <c r="VE48" s="19">
        <v>0</v>
      </c>
      <c r="VF48" s="19">
        <v>0</v>
      </c>
      <c r="VG48" s="19">
        <v>0</v>
      </c>
      <c r="VH48" s="19">
        <v>0.6</v>
      </c>
      <c r="VI48" s="19">
        <v>0.6</v>
      </c>
      <c r="VJ48" s="19">
        <v>0.6</v>
      </c>
      <c r="VK48" s="19">
        <v>0</v>
      </c>
      <c r="VL48" s="19">
        <v>60.5</v>
      </c>
      <c r="VM48" s="19">
        <v>83</v>
      </c>
      <c r="VN48" s="19">
        <v>103.205</v>
      </c>
      <c r="VO48" s="19">
        <v>-42.704999999999998</v>
      </c>
      <c r="VP48" s="19">
        <v>53.2</v>
      </c>
      <c r="VQ48" s="19">
        <v>67.8</v>
      </c>
      <c r="VR48" s="19">
        <v>80.665999999999997</v>
      </c>
      <c r="VS48" s="19">
        <v>-27.466000000000001</v>
      </c>
      <c r="VT48" s="19">
        <v>0</v>
      </c>
      <c r="VU48" s="19">
        <v>0</v>
      </c>
      <c r="VV48" s="19">
        <v>0</v>
      </c>
      <c r="VW48" s="19">
        <v>0</v>
      </c>
      <c r="VX48" s="19">
        <v>0</v>
      </c>
      <c r="VY48" s="19">
        <v>0</v>
      </c>
      <c r="VZ48" s="19">
        <v>0</v>
      </c>
      <c r="WA48" s="19">
        <v>0</v>
      </c>
      <c r="WB48" s="19">
        <v>6</v>
      </c>
      <c r="WC48" s="19">
        <v>5.4</v>
      </c>
      <c r="WD48" s="19">
        <v>5.4</v>
      </c>
      <c r="WE48" s="19">
        <v>0.6</v>
      </c>
      <c r="WF48" s="19">
        <v>20</v>
      </c>
      <c r="WG48" s="19">
        <v>19.317070000000001</v>
      </c>
      <c r="WH48" s="19">
        <v>19.317070000000001</v>
      </c>
      <c r="WI48" s="19">
        <v>0.68293000000000004</v>
      </c>
      <c r="WJ48" s="19">
        <v>10.1</v>
      </c>
      <c r="WK48" s="19">
        <v>10.8</v>
      </c>
      <c r="WL48" s="19">
        <v>10.8</v>
      </c>
      <c r="WM48" s="19">
        <v>-0.7</v>
      </c>
      <c r="WN48" s="19">
        <v>15</v>
      </c>
      <c r="WO48" s="19">
        <v>55</v>
      </c>
      <c r="WP48" s="19">
        <v>55</v>
      </c>
      <c r="WQ48" s="19">
        <v>-40</v>
      </c>
      <c r="WR48" s="19">
        <v>35.9</v>
      </c>
      <c r="WS48" s="19"/>
      <c r="WT48" s="19"/>
      <c r="WU48" s="19">
        <v>35.9</v>
      </c>
      <c r="WV48" s="19">
        <v>28.7</v>
      </c>
      <c r="WW48" s="19">
        <v>29.184000000000001</v>
      </c>
      <c r="WX48" s="19">
        <v>29.184000000000001</v>
      </c>
      <c r="WY48" s="19">
        <v>-0.48399999999999999</v>
      </c>
      <c r="WZ48" s="19">
        <v>3.5</v>
      </c>
      <c r="XA48" s="19">
        <v>2.8159999999999998</v>
      </c>
      <c r="XB48" s="19">
        <v>2.8159999999999998</v>
      </c>
      <c r="XC48" s="19">
        <v>0.68400000000000005</v>
      </c>
      <c r="XD48" s="19">
        <v>14</v>
      </c>
      <c r="XE48" s="19">
        <v>14</v>
      </c>
      <c r="XF48" s="19">
        <v>14</v>
      </c>
      <c r="XG48" s="19">
        <v>0</v>
      </c>
      <c r="XH48" s="19">
        <v>17.100000000000001</v>
      </c>
      <c r="XI48" s="19">
        <v>17</v>
      </c>
      <c r="XJ48" s="19">
        <v>17</v>
      </c>
      <c r="XK48" s="19">
        <v>0.1</v>
      </c>
      <c r="XL48" s="19">
        <v>5.3</v>
      </c>
      <c r="XM48" s="19">
        <v>8.18</v>
      </c>
      <c r="XN48" s="19">
        <v>8.18</v>
      </c>
      <c r="XO48" s="19">
        <v>-2.88</v>
      </c>
    </row>
    <row r="49" spans="1:639" ht="24" customHeight="1" x14ac:dyDescent="0.3">
      <c r="A49" s="1"/>
      <c r="B49" s="13" t="s">
        <v>71</v>
      </c>
      <c r="C49" s="13" t="s">
        <v>686</v>
      </c>
      <c r="D49" s="14">
        <v>1</v>
      </c>
      <c r="E49" s="14">
        <v>1.01</v>
      </c>
      <c r="F49" s="14">
        <v>1.01</v>
      </c>
      <c r="G49" s="14">
        <v>-0.01</v>
      </c>
      <c r="H49" s="14">
        <v>1.6</v>
      </c>
      <c r="I49" s="14">
        <v>1.66</v>
      </c>
      <c r="J49" s="14">
        <v>1.66</v>
      </c>
      <c r="K49" s="14">
        <v>-0.06</v>
      </c>
      <c r="L49" s="14">
        <v>4.3</v>
      </c>
      <c r="M49" s="14">
        <v>3.5488499999999998</v>
      </c>
      <c r="N49" s="14">
        <v>3.5488499999999998</v>
      </c>
      <c r="O49" s="14">
        <v>0.75114999999999998</v>
      </c>
      <c r="P49" s="14">
        <v>648.6</v>
      </c>
      <c r="Q49" s="14">
        <v>646.79789000000005</v>
      </c>
      <c r="R49" s="14">
        <v>646.79789000000005</v>
      </c>
      <c r="S49" s="14">
        <v>1.8021100000000001</v>
      </c>
      <c r="T49" s="14">
        <v>219.7</v>
      </c>
      <c r="U49" s="14">
        <v>211.44126</v>
      </c>
      <c r="V49" s="14">
        <v>211.44126</v>
      </c>
      <c r="W49" s="14">
        <v>8.2587399999999995</v>
      </c>
      <c r="X49" s="14"/>
      <c r="Y49" s="14"/>
      <c r="Z49" s="14"/>
      <c r="AA49" s="14">
        <v>0</v>
      </c>
      <c r="AB49" s="14"/>
      <c r="AC49" s="14"/>
      <c r="AD49" s="14"/>
      <c r="AE49" s="14">
        <v>0</v>
      </c>
      <c r="AF49" s="14">
        <v>90.1</v>
      </c>
      <c r="AG49" s="14">
        <v>92.226339999999993</v>
      </c>
      <c r="AH49" s="14">
        <v>92.226339999999993</v>
      </c>
      <c r="AI49" s="14">
        <v>-2.1263399999999999</v>
      </c>
      <c r="AJ49" s="14">
        <v>239</v>
      </c>
      <c r="AK49" s="14">
        <v>244.03479999999999</v>
      </c>
      <c r="AL49" s="14">
        <v>244.03479999999999</v>
      </c>
      <c r="AM49" s="14">
        <v>-5.0347999999999997</v>
      </c>
      <c r="AN49" s="14"/>
      <c r="AO49" s="14"/>
      <c r="AP49" s="14"/>
      <c r="AQ49" s="14">
        <v>0</v>
      </c>
      <c r="AR49" s="14"/>
      <c r="AS49" s="14"/>
      <c r="AT49" s="14"/>
      <c r="AU49" s="14">
        <v>0</v>
      </c>
      <c r="AV49" s="14">
        <v>169.2</v>
      </c>
      <c r="AW49" s="14">
        <v>184.22212999999999</v>
      </c>
      <c r="AX49" s="14">
        <v>167.10543000000001</v>
      </c>
      <c r="AY49" s="14">
        <v>2.09457</v>
      </c>
      <c r="AZ49" s="14">
        <v>169.4</v>
      </c>
      <c r="BA49" s="14">
        <v>184.22212999999999</v>
      </c>
      <c r="BB49" s="14">
        <v>167.10543000000001</v>
      </c>
      <c r="BC49" s="14">
        <v>2.2945700000000002</v>
      </c>
      <c r="BD49" s="14">
        <v>169.3</v>
      </c>
      <c r="BE49" s="14">
        <v>184.22212999999999</v>
      </c>
      <c r="BF49" s="14">
        <v>167.10543000000001</v>
      </c>
      <c r="BG49" s="14">
        <v>2.1945700000000001</v>
      </c>
      <c r="BH49" s="14">
        <v>265.2</v>
      </c>
      <c r="BI49" s="14">
        <v>276.33319</v>
      </c>
      <c r="BJ49" s="14">
        <v>250.65815000000001</v>
      </c>
      <c r="BK49" s="14">
        <v>14.54185</v>
      </c>
      <c r="BL49" s="14">
        <v>207.6</v>
      </c>
      <c r="BM49" s="14">
        <v>212.66664</v>
      </c>
      <c r="BN49" s="14">
        <v>212.66664</v>
      </c>
      <c r="BO49" s="14">
        <v>-5.0666399999999996</v>
      </c>
      <c r="BP49" s="14">
        <v>108.7</v>
      </c>
      <c r="BQ49" s="14">
        <v>106.33332</v>
      </c>
      <c r="BR49" s="14">
        <v>106.33332</v>
      </c>
      <c r="BS49" s="14">
        <v>2.3666800000000001</v>
      </c>
      <c r="BT49" s="14">
        <v>561.4</v>
      </c>
      <c r="BU49" s="14">
        <v>568.29854</v>
      </c>
      <c r="BV49" s="14">
        <v>568.29854</v>
      </c>
      <c r="BW49" s="14">
        <v>-6.8985399999999997</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167.6</v>
      </c>
      <c r="CS49" s="14">
        <v>164.70732000000001</v>
      </c>
      <c r="CT49" s="14">
        <v>164.70732000000001</v>
      </c>
      <c r="CU49" s="14">
        <v>2.8926799999999999</v>
      </c>
      <c r="CV49" s="14">
        <v>7.8</v>
      </c>
      <c r="CW49" s="14">
        <v>8.3046600000000002</v>
      </c>
      <c r="CX49" s="14">
        <v>8.3046600000000002</v>
      </c>
      <c r="CY49" s="14">
        <v>-0.50466</v>
      </c>
      <c r="CZ49" s="14">
        <v>16.5</v>
      </c>
      <c r="DA49" s="14">
        <v>16.873670000000001</v>
      </c>
      <c r="DB49" s="14">
        <v>0</v>
      </c>
      <c r="DC49" s="14">
        <v>16.5</v>
      </c>
      <c r="DD49" s="14">
        <v>6.9</v>
      </c>
      <c r="DE49" s="14">
        <v>6.8787000000000003</v>
      </c>
      <c r="DF49" s="14">
        <v>6.8787000000000003</v>
      </c>
      <c r="DG49" s="14">
        <v>2.1299999999999999E-2</v>
      </c>
      <c r="DH49" s="14">
        <v>5.0999999999999996</v>
      </c>
      <c r="DI49" s="14">
        <v>4.7462</v>
      </c>
      <c r="DJ49" s="14">
        <v>4.7462</v>
      </c>
      <c r="DK49" s="14">
        <v>0.3538</v>
      </c>
      <c r="DL49" s="14">
        <v>140.6</v>
      </c>
      <c r="DM49" s="14">
        <v>121.88083</v>
      </c>
      <c r="DN49" s="14">
        <v>112.6388</v>
      </c>
      <c r="DO49" s="14">
        <v>27.961200000000002</v>
      </c>
      <c r="DP49" s="14">
        <v>8.1</v>
      </c>
      <c r="DQ49" s="14">
        <v>8.9130000000000003</v>
      </c>
      <c r="DR49" s="14">
        <v>8.9130000000000003</v>
      </c>
      <c r="DS49" s="14">
        <v>-0.81299999999999994</v>
      </c>
      <c r="DT49" s="14"/>
      <c r="DU49" s="14"/>
      <c r="DV49" s="14"/>
      <c r="DW49" s="14">
        <v>0</v>
      </c>
      <c r="DX49" s="14"/>
      <c r="DY49" s="14"/>
      <c r="DZ49" s="14"/>
      <c r="EA49" s="14">
        <v>0</v>
      </c>
      <c r="EB49" s="14"/>
      <c r="EC49" s="14"/>
      <c r="ED49" s="14"/>
      <c r="EE49" s="14">
        <v>0</v>
      </c>
      <c r="EF49" s="14">
        <v>111</v>
      </c>
      <c r="EG49" s="14">
        <v>112.90537</v>
      </c>
      <c r="EH49" s="14">
        <v>112.90537</v>
      </c>
      <c r="EI49" s="14">
        <v>-1.90537</v>
      </c>
      <c r="EJ49" s="14">
        <v>222.5</v>
      </c>
      <c r="EK49" s="14">
        <v>221.55625000000001</v>
      </c>
      <c r="EL49" s="14">
        <v>221.55625000000001</v>
      </c>
      <c r="EM49" s="14">
        <v>0.94374999999999998</v>
      </c>
      <c r="EN49" s="14"/>
      <c r="EO49" s="14"/>
      <c r="EP49" s="14"/>
      <c r="EQ49" s="14">
        <v>0</v>
      </c>
      <c r="ER49" s="14"/>
      <c r="ES49" s="14"/>
      <c r="ET49" s="14"/>
      <c r="EU49" s="14">
        <v>0</v>
      </c>
      <c r="EV49" s="14"/>
      <c r="EW49" s="14"/>
      <c r="EX49" s="14"/>
      <c r="EY49" s="14">
        <v>0</v>
      </c>
      <c r="EZ49" s="14">
        <v>6.5</v>
      </c>
      <c r="FA49" s="14">
        <v>6.39</v>
      </c>
      <c r="FB49" s="14">
        <v>6.39</v>
      </c>
      <c r="FC49" s="14">
        <v>0.11</v>
      </c>
      <c r="FD49" s="14">
        <v>459.2</v>
      </c>
      <c r="FE49" s="14">
        <v>458.87804999999997</v>
      </c>
      <c r="FF49" s="14">
        <v>458.87804999999997</v>
      </c>
      <c r="FG49" s="14">
        <v>0.32195000000000001</v>
      </c>
      <c r="FH49" s="14">
        <v>74.8</v>
      </c>
      <c r="FI49" s="14">
        <v>69.248570000000001</v>
      </c>
      <c r="FJ49" s="14">
        <v>69.248570000000001</v>
      </c>
      <c r="FK49" s="14">
        <v>5.5514299999999999</v>
      </c>
      <c r="FL49" s="14">
        <v>65.7</v>
      </c>
      <c r="FM49" s="14">
        <v>72.877070000000003</v>
      </c>
      <c r="FN49" s="14"/>
      <c r="FO49" s="14">
        <v>65.7</v>
      </c>
      <c r="FP49" s="14">
        <v>41.9</v>
      </c>
      <c r="FQ49" s="14">
        <v>37.709339999999997</v>
      </c>
      <c r="FR49" s="14">
        <v>37.709339999999997</v>
      </c>
      <c r="FS49" s="14">
        <v>4.1906600000000003</v>
      </c>
      <c r="FT49" s="14">
        <v>18.399999999999999</v>
      </c>
      <c r="FU49" s="14">
        <v>19.28585</v>
      </c>
      <c r="FV49" s="14">
        <v>19.28585</v>
      </c>
      <c r="FW49" s="14">
        <v>-0.88585000000000003</v>
      </c>
      <c r="FX49" s="14">
        <v>19.8</v>
      </c>
      <c r="FY49" s="14">
        <v>19.414629999999999</v>
      </c>
      <c r="FZ49" s="14">
        <v>19.414629999999999</v>
      </c>
      <c r="GA49" s="14">
        <v>0.38536999999999999</v>
      </c>
      <c r="GB49" s="14">
        <v>93.1</v>
      </c>
      <c r="GC49" s="14">
        <v>87.657560000000004</v>
      </c>
      <c r="GD49" s="14">
        <v>87.657560000000004</v>
      </c>
      <c r="GE49" s="14">
        <v>5.4424400000000004</v>
      </c>
      <c r="GF49" s="14">
        <v>177.2</v>
      </c>
      <c r="GG49" s="14">
        <v>182.61776</v>
      </c>
      <c r="GH49" s="14">
        <v>182.61776</v>
      </c>
      <c r="GI49" s="14">
        <v>-5.4177600000000004</v>
      </c>
      <c r="GJ49" s="14">
        <v>177.5</v>
      </c>
      <c r="GK49" s="14">
        <v>182.61776</v>
      </c>
      <c r="GL49" s="14">
        <v>182.61776</v>
      </c>
      <c r="GM49" s="14">
        <v>-5.1177599999999996</v>
      </c>
      <c r="GN49" s="14">
        <v>182.9</v>
      </c>
      <c r="GO49" s="14">
        <v>182.61776</v>
      </c>
      <c r="GP49" s="14">
        <v>182.61776</v>
      </c>
      <c r="GQ49" s="14">
        <v>0.28223999999999999</v>
      </c>
      <c r="GR49" s="14">
        <v>108.5</v>
      </c>
      <c r="GS49" s="14">
        <v>110.91316999999999</v>
      </c>
      <c r="GT49" s="14">
        <v>110.91316999999999</v>
      </c>
      <c r="GU49" s="14">
        <v>-2.41317</v>
      </c>
      <c r="GV49" s="14">
        <v>8.1999999999999993</v>
      </c>
      <c r="GW49" s="14">
        <v>7.2025199999999998</v>
      </c>
      <c r="GX49" s="14">
        <v>8.5903899999999993</v>
      </c>
      <c r="GY49" s="14">
        <v>-0.39039000000000001</v>
      </c>
      <c r="GZ49" s="14">
        <v>2.4</v>
      </c>
      <c r="HA49" s="14">
        <v>7.3090900000000003</v>
      </c>
      <c r="HB49" s="14">
        <v>8.6197900000000001</v>
      </c>
      <c r="HC49" s="14">
        <v>-6.2197899999999997</v>
      </c>
      <c r="HD49" s="14">
        <v>43.9</v>
      </c>
      <c r="HE49" s="14">
        <v>47.26634</v>
      </c>
      <c r="HF49" s="14">
        <v>47.26634</v>
      </c>
      <c r="HG49" s="14">
        <v>-3.3663400000000001</v>
      </c>
      <c r="HH49" s="14">
        <v>47</v>
      </c>
      <c r="HI49" s="14">
        <v>44.275120000000001</v>
      </c>
      <c r="HJ49" s="14">
        <v>44.275120000000001</v>
      </c>
      <c r="HK49" s="14">
        <v>2.7248800000000002</v>
      </c>
      <c r="HL49" s="14">
        <v>3.8</v>
      </c>
      <c r="HM49" s="14">
        <v>4.0998900000000003</v>
      </c>
      <c r="HN49" s="14">
        <v>4.0998900000000003</v>
      </c>
      <c r="HO49" s="14">
        <v>-0.29988999999999999</v>
      </c>
      <c r="HP49" s="14">
        <v>31.3</v>
      </c>
      <c r="HQ49" s="14">
        <v>31.00404</v>
      </c>
      <c r="HR49" s="14">
        <v>31.00404</v>
      </c>
      <c r="HS49" s="14">
        <v>0.29596</v>
      </c>
      <c r="HT49" s="14">
        <v>167.7</v>
      </c>
      <c r="HU49" s="14">
        <v>161.18322000000001</v>
      </c>
      <c r="HV49" s="14">
        <v>171.54185000000001</v>
      </c>
      <c r="HW49" s="14">
        <v>-3.84185</v>
      </c>
      <c r="HX49" s="14">
        <v>87.4</v>
      </c>
      <c r="HY49" s="14">
        <v>56.938879999999997</v>
      </c>
      <c r="HZ49" s="14">
        <v>85.482579999999999</v>
      </c>
      <c r="IA49" s="14">
        <v>1.9174199999999999</v>
      </c>
      <c r="IB49" s="14"/>
      <c r="IC49" s="14"/>
      <c r="ID49" s="14"/>
      <c r="IE49" s="14">
        <v>0</v>
      </c>
      <c r="IF49" s="14"/>
      <c r="IG49" s="14"/>
      <c r="IH49" s="14"/>
      <c r="II49" s="14">
        <v>0</v>
      </c>
      <c r="IJ49" s="14">
        <v>47.6</v>
      </c>
      <c r="IK49" s="14">
        <v>48.41648</v>
      </c>
      <c r="IL49" s="14">
        <v>48.41648</v>
      </c>
      <c r="IM49" s="14">
        <v>-0.81647999999999998</v>
      </c>
      <c r="IN49" s="14"/>
      <c r="IO49" s="14"/>
      <c r="IP49" s="14"/>
      <c r="IQ49" s="14">
        <v>0</v>
      </c>
      <c r="IR49" s="14"/>
      <c r="IS49" s="14"/>
      <c r="IT49" s="14"/>
      <c r="IU49" s="14">
        <v>0</v>
      </c>
      <c r="IV49" s="14"/>
      <c r="IW49" s="14"/>
      <c r="IX49" s="14"/>
      <c r="IY49" s="14">
        <v>0</v>
      </c>
      <c r="IZ49" s="14">
        <v>131.6</v>
      </c>
      <c r="JA49" s="14">
        <v>133.35676000000001</v>
      </c>
      <c r="JB49" s="14">
        <v>115.80476</v>
      </c>
      <c r="JC49" s="14">
        <v>15.79524</v>
      </c>
      <c r="JD49" s="14"/>
      <c r="JE49" s="14"/>
      <c r="JF49" s="14"/>
      <c r="JG49" s="14">
        <v>0</v>
      </c>
      <c r="JH49" s="14">
        <v>100.1</v>
      </c>
      <c r="JI49" s="14">
        <v>169.53868</v>
      </c>
      <c r="JJ49" s="14"/>
      <c r="JK49" s="14">
        <v>100.1</v>
      </c>
      <c r="JL49" s="14"/>
      <c r="JM49" s="14"/>
      <c r="JN49" s="14"/>
      <c r="JO49" s="14">
        <v>0</v>
      </c>
      <c r="JP49" s="14"/>
      <c r="JQ49" s="14"/>
      <c r="JR49" s="14"/>
      <c r="JS49" s="14">
        <v>0</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v>114.1</v>
      </c>
      <c r="KO49" s="14">
        <v>104.50971</v>
      </c>
      <c r="KP49" s="14">
        <v>114.90732</v>
      </c>
      <c r="KQ49" s="14">
        <v>-0.80732000000000004</v>
      </c>
      <c r="KR49" s="14"/>
      <c r="KS49" s="14"/>
      <c r="KT49" s="14"/>
      <c r="KU49" s="14">
        <v>0</v>
      </c>
      <c r="KV49" s="14"/>
      <c r="KW49" s="14"/>
      <c r="KX49" s="14"/>
      <c r="KY49" s="14">
        <v>0</v>
      </c>
      <c r="KZ49" s="14">
        <v>113.3</v>
      </c>
      <c r="LA49" s="14">
        <v>122.41464000000001</v>
      </c>
      <c r="LB49" s="14">
        <v>223.98014000000001</v>
      </c>
      <c r="LC49" s="14">
        <v>-110.68013999999999</v>
      </c>
      <c r="LD49" s="14">
        <v>127.8</v>
      </c>
      <c r="LE49" s="14">
        <v>133.67995999999999</v>
      </c>
      <c r="LF49" s="14">
        <v>133.67995999999999</v>
      </c>
      <c r="LG49" s="14">
        <v>-5.8799599999999996</v>
      </c>
      <c r="LH49" s="14">
        <v>63.6</v>
      </c>
      <c r="LI49" s="14">
        <v>67.461460000000002</v>
      </c>
      <c r="LJ49" s="14">
        <v>67.461460000000002</v>
      </c>
      <c r="LK49" s="14">
        <v>-3.8614600000000001</v>
      </c>
      <c r="LL49" s="14">
        <v>81.2</v>
      </c>
      <c r="LM49" s="14">
        <v>78.567999999999998</v>
      </c>
      <c r="LN49" s="14">
        <v>78.567999999999998</v>
      </c>
      <c r="LO49" s="14">
        <v>2.6320000000000001</v>
      </c>
      <c r="LP49" s="14">
        <v>30.6</v>
      </c>
      <c r="LQ49" s="14">
        <v>30.097560000000001</v>
      </c>
      <c r="LR49" s="14">
        <v>30.097560000000001</v>
      </c>
      <c r="LS49" s="14">
        <v>0.50244</v>
      </c>
      <c r="LT49" s="14"/>
      <c r="LU49" s="14"/>
      <c r="LV49" s="14"/>
      <c r="LW49" s="14">
        <v>0</v>
      </c>
      <c r="LX49" s="14"/>
      <c r="LY49" s="14"/>
      <c r="LZ49" s="14"/>
      <c r="MA49" s="14">
        <v>0</v>
      </c>
      <c r="MB49" s="14"/>
      <c r="MC49" s="14"/>
      <c r="MD49" s="14"/>
      <c r="ME49" s="14">
        <v>0</v>
      </c>
      <c r="MF49" s="14">
        <v>143.19999999999999</v>
      </c>
      <c r="MG49" s="14">
        <v>145.62519</v>
      </c>
      <c r="MH49" s="14">
        <v>145.62519</v>
      </c>
      <c r="MI49" s="14">
        <v>-2.4251900000000002</v>
      </c>
      <c r="MJ49" s="14">
        <v>142</v>
      </c>
      <c r="MK49" s="14">
        <v>145.62519</v>
      </c>
      <c r="ML49" s="14">
        <v>145.62519</v>
      </c>
      <c r="MM49" s="14">
        <v>-3.6251899999999999</v>
      </c>
      <c r="MN49" s="14">
        <v>147.69999999999999</v>
      </c>
      <c r="MO49" s="14">
        <v>145.62519</v>
      </c>
      <c r="MP49" s="14">
        <v>145.62519</v>
      </c>
      <c r="MQ49" s="14">
        <v>2.0748099999999998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82.6</v>
      </c>
      <c r="NY49" s="14">
        <v>87.4</v>
      </c>
      <c r="NZ49" s="14">
        <v>88.995999999999995</v>
      </c>
      <c r="OA49" s="14">
        <v>-6.3959999999999999</v>
      </c>
      <c r="OB49" s="14">
        <v>0</v>
      </c>
      <c r="OC49" s="14">
        <v>0</v>
      </c>
      <c r="OD49" s="14">
        <v>0</v>
      </c>
      <c r="OE49" s="14">
        <v>0</v>
      </c>
      <c r="OF49" s="14">
        <v>0</v>
      </c>
      <c r="OG49" s="14">
        <v>1.8089999999999999</v>
      </c>
      <c r="OH49" s="14">
        <v>1.8089999999999999</v>
      </c>
      <c r="OI49" s="14">
        <v>-1.8089999999999999</v>
      </c>
      <c r="OJ49" s="14">
        <v>0</v>
      </c>
      <c r="OK49" s="14">
        <v>0</v>
      </c>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5.2</v>
      </c>
      <c r="PE49" s="14">
        <v>5</v>
      </c>
      <c r="PF49" s="14">
        <v>5</v>
      </c>
      <c r="PG49" s="14">
        <v>0.2</v>
      </c>
      <c r="PH49" s="14">
        <v>20.100000000000001</v>
      </c>
      <c r="PI49" s="14">
        <v>19.5122</v>
      </c>
      <c r="PJ49" s="14">
        <v>19.5122</v>
      </c>
      <c r="PK49" s="14">
        <v>0.58779999999999999</v>
      </c>
      <c r="PL49" s="14">
        <v>20</v>
      </c>
      <c r="PM49" s="14">
        <v>19.5122</v>
      </c>
      <c r="PN49" s="14">
        <v>19.5122</v>
      </c>
      <c r="PO49" s="14">
        <v>0.48780000000000001</v>
      </c>
      <c r="PP49" s="14">
        <v>17.739999999999998</v>
      </c>
      <c r="PQ49" s="14">
        <v>17.560980000000001</v>
      </c>
      <c r="PR49" s="14">
        <v>17.560980000000001</v>
      </c>
      <c r="PS49" s="14">
        <v>0.17902000000000001</v>
      </c>
      <c r="PT49" s="14">
        <v>3.4</v>
      </c>
      <c r="PU49" s="14">
        <v>3.5</v>
      </c>
      <c r="PV49" s="14">
        <v>3.5</v>
      </c>
      <c r="PW49" s="14">
        <v>-0.1</v>
      </c>
      <c r="PX49" s="14">
        <v>18.7</v>
      </c>
      <c r="PY49" s="14">
        <v>18.2439</v>
      </c>
      <c r="PZ49" s="14">
        <v>18.2439</v>
      </c>
      <c r="QA49" s="14">
        <v>0.45610000000000001</v>
      </c>
      <c r="QB49" s="14">
        <v>0</v>
      </c>
      <c r="QC49" s="14">
        <v>0</v>
      </c>
      <c r="QD49" s="14">
        <v>0</v>
      </c>
      <c r="QE49" s="14">
        <v>0</v>
      </c>
      <c r="QF49" s="14">
        <v>0</v>
      </c>
      <c r="QG49" s="14">
        <v>0</v>
      </c>
      <c r="QH49" s="14">
        <v>0</v>
      </c>
      <c r="QI49" s="14">
        <v>0</v>
      </c>
      <c r="QJ49" s="14">
        <v>20.6</v>
      </c>
      <c r="QK49" s="14">
        <v>20.5</v>
      </c>
      <c r="QL49" s="14">
        <v>20.867000000000001</v>
      </c>
      <c r="QM49" s="14">
        <v>-0.26700000000000002</v>
      </c>
      <c r="QN49" s="14">
        <v>53.8</v>
      </c>
      <c r="QO49" s="14">
        <v>60.4</v>
      </c>
      <c r="QP49" s="14">
        <v>60.527000000000001</v>
      </c>
      <c r="QQ49" s="14">
        <v>-6.7270000000000003</v>
      </c>
      <c r="QR49" s="14">
        <v>4.7</v>
      </c>
      <c r="QS49" s="14">
        <v>4.2</v>
      </c>
      <c r="QT49" s="14">
        <v>4.2</v>
      </c>
      <c r="QU49" s="14">
        <v>0.5</v>
      </c>
      <c r="QV49" s="14">
        <v>2.4</v>
      </c>
      <c r="QW49" s="14">
        <v>2.4</v>
      </c>
      <c r="QX49" s="14">
        <v>2.4</v>
      </c>
      <c r="QY49" s="14">
        <v>0</v>
      </c>
      <c r="QZ49" s="14">
        <v>2.4</v>
      </c>
      <c r="RA49" s="14">
        <v>2.4</v>
      </c>
      <c r="RB49" s="14">
        <v>2.4</v>
      </c>
      <c r="RC49" s="14">
        <v>0</v>
      </c>
      <c r="RD49" s="14">
        <v>3</v>
      </c>
      <c r="RE49" s="14">
        <v>2.8</v>
      </c>
      <c r="RF49" s="14">
        <v>2.8</v>
      </c>
      <c r="RG49" s="14">
        <v>0.2</v>
      </c>
      <c r="RH49" s="14">
        <v>0</v>
      </c>
      <c r="RI49" s="14">
        <v>0</v>
      </c>
      <c r="RJ49" s="14">
        <v>0</v>
      </c>
      <c r="RK49" s="14">
        <v>0</v>
      </c>
      <c r="RL49" s="14">
        <v>3.6</v>
      </c>
      <c r="RM49" s="14">
        <v>3.6</v>
      </c>
      <c r="RN49" s="14">
        <v>3.6</v>
      </c>
      <c r="RO49" s="14">
        <v>0</v>
      </c>
      <c r="RP49" s="14">
        <v>20.399999999999999</v>
      </c>
      <c r="RQ49" s="14">
        <v>13.23465</v>
      </c>
      <c r="RR49" s="14">
        <v>19.869240000000001</v>
      </c>
      <c r="RS49" s="14">
        <v>0.53076000000000001</v>
      </c>
      <c r="RT49" s="14">
        <v>2</v>
      </c>
      <c r="RU49" s="14">
        <v>2</v>
      </c>
      <c r="RV49" s="14">
        <v>2</v>
      </c>
      <c r="RW49" s="14">
        <v>0</v>
      </c>
      <c r="RX49" s="14"/>
      <c r="RY49" s="14"/>
      <c r="RZ49" s="14"/>
      <c r="SA49" s="14">
        <v>0</v>
      </c>
      <c r="SB49" s="14">
        <v>14.9</v>
      </c>
      <c r="SC49" s="14">
        <v>12.09756</v>
      </c>
      <c r="SD49" s="14">
        <v>12.09756</v>
      </c>
      <c r="SE49" s="14">
        <v>2.8024399999999998</v>
      </c>
      <c r="SF49" s="14">
        <v>8.1999999999999993</v>
      </c>
      <c r="SG49" s="14">
        <v>9.0519999999999996</v>
      </c>
      <c r="SH49" s="14">
        <v>9.0519999999999996</v>
      </c>
      <c r="SI49" s="14">
        <v>-0.85199999999999998</v>
      </c>
      <c r="SJ49" s="14">
        <v>20.100000000000001</v>
      </c>
      <c r="SK49" s="14">
        <v>19.5122</v>
      </c>
      <c r="SL49" s="14">
        <v>19.5122</v>
      </c>
      <c r="SM49" s="14">
        <v>0.58779999999999999</v>
      </c>
      <c r="SN49" s="14">
        <v>20.2</v>
      </c>
      <c r="SO49" s="14">
        <v>19.5122</v>
      </c>
      <c r="SP49" s="14">
        <v>19.5122</v>
      </c>
      <c r="SQ49" s="14">
        <v>0.68779999999999997</v>
      </c>
      <c r="SR49" s="14">
        <v>20</v>
      </c>
      <c r="SS49" s="14">
        <v>19.317070000000001</v>
      </c>
      <c r="ST49" s="14">
        <v>19.317070000000001</v>
      </c>
      <c r="SU49" s="14">
        <v>0.68293000000000004</v>
      </c>
      <c r="SV49" s="14">
        <v>12.6</v>
      </c>
      <c r="SW49" s="14">
        <v>10.053000000000001</v>
      </c>
      <c r="SX49" s="14">
        <v>10.053000000000001</v>
      </c>
      <c r="SY49" s="14">
        <v>2.5470000000000002</v>
      </c>
      <c r="SZ49" s="14">
        <v>61.6</v>
      </c>
      <c r="TA49" s="14">
        <v>41.529000000000003</v>
      </c>
      <c r="TB49" s="14">
        <v>41.529000000000003</v>
      </c>
      <c r="TC49" s="14">
        <v>20.071000000000002</v>
      </c>
      <c r="TD49" s="14">
        <v>0</v>
      </c>
      <c r="TE49" s="14">
        <v>0</v>
      </c>
      <c r="TF49" s="14">
        <v>0</v>
      </c>
      <c r="TG49" s="14">
        <v>0</v>
      </c>
      <c r="TH49" s="14">
        <v>67.400000000000006</v>
      </c>
      <c r="TI49" s="14">
        <v>46.4</v>
      </c>
      <c r="TJ49" s="14">
        <v>73.36</v>
      </c>
      <c r="TK49" s="14">
        <v>-5.96</v>
      </c>
      <c r="TL49" s="14">
        <v>94.4</v>
      </c>
      <c r="TM49" s="14">
        <v>64.900000000000006</v>
      </c>
      <c r="TN49" s="14">
        <v>66.319999999999993</v>
      </c>
      <c r="TO49" s="14">
        <v>28.08</v>
      </c>
      <c r="TP49" s="14">
        <v>4.5</v>
      </c>
      <c r="TQ49" s="14">
        <v>4.992</v>
      </c>
      <c r="TR49" s="14">
        <v>4.992</v>
      </c>
      <c r="TS49" s="14">
        <v>-0.49199999999999999</v>
      </c>
      <c r="TT49" s="14">
        <v>2.5</v>
      </c>
      <c r="TU49" s="14">
        <v>3.4430000000000001</v>
      </c>
      <c r="TV49" s="14">
        <v>3.4430000000000001</v>
      </c>
      <c r="TW49" s="14">
        <v>-0.94299999999999995</v>
      </c>
      <c r="TX49" s="14">
        <v>21</v>
      </c>
      <c r="TY49" s="14">
        <v>18.53659</v>
      </c>
      <c r="TZ49" s="14">
        <v>18.53659</v>
      </c>
      <c r="UA49" s="14">
        <v>2.4634100000000001</v>
      </c>
      <c r="UB49" s="14">
        <v>6.4</v>
      </c>
      <c r="UC49" s="14">
        <v>5</v>
      </c>
      <c r="UD49" s="14">
        <v>5</v>
      </c>
      <c r="UE49" s="14">
        <v>1.4</v>
      </c>
      <c r="UF49" s="14">
        <v>8</v>
      </c>
      <c r="UG49" s="14">
        <v>7.5</v>
      </c>
      <c r="UH49" s="14">
        <v>7.5</v>
      </c>
      <c r="UI49" s="14">
        <v>0.5</v>
      </c>
      <c r="UJ49" s="14">
        <v>20</v>
      </c>
      <c r="UK49" s="14">
        <v>19.5122</v>
      </c>
      <c r="UL49" s="14">
        <v>19.5122</v>
      </c>
      <c r="UM49" s="14">
        <v>0.48780000000000001</v>
      </c>
      <c r="UN49" s="14">
        <v>20</v>
      </c>
      <c r="UO49" s="14">
        <v>19.5122</v>
      </c>
      <c r="UP49" s="14">
        <v>19.5122</v>
      </c>
      <c r="UQ49" s="14">
        <v>0.48780000000000001</v>
      </c>
      <c r="UR49" s="14">
        <v>10</v>
      </c>
      <c r="US49" s="14">
        <v>10</v>
      </c>
      <c r="UT49" s="14">
        <v>10</v>
      </c>
      <c r="UU49" s="14">
        <v>0</v>
      </c>
      <c r="UV49" s="14">
        <v>0</v>
      </c>
      <c r="UW49" s="14">
        <v>1.4259999999999999</v>
      </c>
      <c r="UX49" s="14">
        <v>1.4259999999999999</v>
      </c>
      <c r="UY49" s="14">
        <v>-1.4259999999999999</v>
      </c>
      <c r="UZ49" s="14">
        <v>0</v>
      </c>
      <c r="VA49" s="14"/>
      <c r="VB49" s="14">
        <v>0</v>
      </c>
      <c r="VC49" s="14">
        <v>0</v>
      </c>
      <c r="VD49" s="14">
        <v>0</v>
      </c>
      <c r="VE49" s="14">
        <v>0</v>
      </c>
      <c r="VF49" s="14">
        <v>0</v>
      </c>
      <c r="VG49" s="14">
        <v>0</v>
      </c>
      <c r="VH49" s="14">
        <v>0.6</v>
      </c>
      <c r="VI49" s="14">
        <v>0.6</v>
      </c>
      <c r="VJ49" s="14">
        <v>0.6</v>
      </c>
      <c r="VK49" s="14">
        <v>0</v>
      </c>
      <c r="VL49" s="14">
        <v>51.8</v>
      </c>
      <c r="VM49" s="14">
        <v>72</v>
      </c>
      <c r="VN49" s="14">
        <v>89.26</v>
      </c>
      <c r="VO49" s="14">
        <v>-37.46</v>
      </c>
      <c r="VP49" s="14">
        <v>41.3</v>
      </c>
      <c r="VQ49" s="14">
        <v>51.6</v>
      </c>
      <c r="VR49" s="14">
        <v>68.441999999999993</v>
      </c>
      <c r="VS49" s="14">
        <v>-27.141999999999999</v>
      </c>
      <c r="VT49" s="14">
        <v>0</v>
      </c>
      <c r="VU49" s="14">
        <v>0</v>
      </c>
      <c r="VV49" s="14">
        <v>0</v>
      </c>
      <c r="VW49" s="14">
        <v>0</v>
      </c>
      <c r="VX49" s="14">
        <v>0</v>
      </c>
      <c r="VY49" s="14">
        <v>0</v>
      </c>
      <c r="VZ49" s="14">
        <v>0</v>
      </c>
      <c r="WA49" s="14">
        <v>0</v>
      </c>
      <c r="WB49" s="14">
        <v>6</v>
      </c>
      <c r="WC49" s="14">
        <v>5.4</v>
      </c>
      <c r="WD49" s="14">
        <v>5.4</v>
      </c>
      <c r="WE49" s="14">
        <v>0.6</v>
      </c>
      <c r="WF49" s="14">
        <v>20</v>
      </c>
      <c r="WG49" s="14">
        <v>19.317070000000001</v>
      </c>
      <c r="WH49" s="14">
        <v>19.317070000000001</v>
      </c>
      <c r="WI49" s="14">
        <v>0.68293000000000004</v>
      </c>
      <c r="WJ49" s="14">
        <v>9.8000000000000007</v>
      </c>
      <c r="WK49" s="14">
        <v>10.8</v>
      </c>
      <c r="WL49" s="14">
        <v>10.8</v>
      </c>
      <c r="WM49" s="14">
        <v>-1</v>
      </c>
      <c r="WN49" s="14">
        <v>15</v>
      </c>
      <c r="WO49" s="14">
        <v>55</v>
      </c>
      <c r="WP49" s="14">
        <v>55</v>
      </c>
      <c r="WQ49" s="14">
        <v>-40</v>
      </c>
      <c r="WR49" s="14">
        <v>36</v>
      </c>
      <c r="WS49" s="14"/>
      <c r="WT49" s="14"/>
      <c r="WU49" s="14">
        <v>36</v>
      </c>
      <c r="WV49" s="14">
        <v>28.7</v>
      </c>
      <c r="WW49" s="14">
        <v>29.184000000000001</v>
      </c>
      <c r="WX49" s="14">
        <v>29.184000000000001</v>
      </c>
      <c r="WY49" s="14">
        <v>-0.48399999999999999</v>
      </c>
      <c r="WZ49" s="14">
        <v>3.5</v>
      </c>
      <c r="XA49" s="14">
        <v>2.8159999999999998</v>
      </c>
      <c r="XB49" s="14">
        <v>2.8159999999999998</v>
      </c>
      <c r="XC49" s="14">
        <v>0.68400000000000005</v>
      </c>
      <c r="XD49" s="14">
        <v>14</v>
      </c>
      <c r="XE49" s="14">
        <v>14</v>
      </c>
      <c r="XF49" s="14">
        <v>14</v>
      </c>
      <c r="XG49" s="14">
        <v>0</v>
      </c>
      <c r="XH49" s="14">
        <v>15.8</v>
      </c>
      <c r="XI49" s="14">
        <v>17</v>
      </c>
      <c r="XJ49" s="14">
        <v>17</v>
      </c>
      <c r="XK49" s="14">
        <v>-1.2</v>
      </c>
      <c r="XL49" s="14">
        <v>5.9</v>
      </c>
      <c r="XM49" s="14">
        <v>8.18</v>
      </c>
      <c r="XN49" s="14">
        <v>8.18</v>
      </c>
      <c r="XO49" s="14">
        <v>-2.2799999999999998</v>
      </c>
    </row>
    <row r="50" spans="1:639" ht="24" customHeight="1" x14ac:dyDescent="0.3">
      <c r="A50" s="1"/>
      <c r="B50" s="16" t="s">
        <v>71</v>
      </c>
      <c r="C50" s="16" t="s">
        <v>687</v>
      </c>
      <c r="D50" s="17">
        <v>1</v>
      </c>
      <c r="E50" s="17">
        <v>1.01</v>
      </c>
      <c r="F50" s="17">
        <v>1.01</v>
      </c>
      <c r="G50" s="17">
        <v>-0.01</v>
      </c>
      <c r="H50" s="17">
        <v>1.6</v>
      </c>
      <c r="I50" s="17">
        <v>1.66</v>
      </c>
      <c r="J50" s="17">
        <v>1.66</v>
      </c>
      <c r="K50" s="17">
        <v>-0.06</v>
      </c>
      <c r="L50" s="17">
        <v>4.3</v>
      </c>
      <c r="M50" s="17">
        <v>3.5488499999999998</v>
      </c>
      <c r="N50" s="17">
        <v>3.5488499999999998</v>
      </c>
      <c r="O50" s="17">
        <v>0.75114999999999998</v>
      </c>
      <c r="P50" s="17">
        <v>646.70000000000005</v>
      </c>
      <c r="Q50" s="17">
        <v>646.79789000000005</v>
      </c>
      <c r="R50" s="17">
        <v>646.79789000000005</v>
      </c>
      <c r="S50" s="17">
        <v>-9.7890000000000005E-2</v>
      </c>
      <c r="T50" s="17">
        <v>219.4</v>
      </c>
      <c r="U50" s="17">
        <v>211.44126</v>
      </c>
      <c r="V50" s="17">
        <v>211.44126</v>
      </c>
      <c r="W50" s="17">
        <v>7.9587399999999997</v>
      </c>
      <c r="X50" s="17"/>
      <c r="Y50" s="17"/>
      <c r="Z50" s="17"/>
      <c r="AA50" s="17">
        <v>0</v>
      </c>
      <c r="AB50" s="17"/>
      <c r="AC50" s="17"/>
      <c r="AD50" s="17"/>
      <c r="AE50" s="17">
        <v>0</v>
      </c>
      <c r="AF50" s="17">
        <v>90.1</v>
      </c>
      <c r="AG50" s="17">
        <v>92.226339999999993</v>
      </c>
      <c r="AH50" s="17">
        <v>92.226339999999993</v>
      </c>
      <c r="AI50" s="17">
        <v>-2.1263399999999999</v>
      </c>
      <c r="AJ50" s="17">
        <v>238.7</v>
      </c>
      <c r="AK50" s="17">
        <v>244.03479999999999</v>
      </c>
      <c r="AL50" s="17">
        <v>244.03479999999999</v>
      </c>
      <c r="AM50" s="17">
        <v>-5.3348000000000004</v>
      </c>
      <c r="AN50" s="17"/>
      <c r="AO50" s="17"/>
      <c r="AP50" s="17"/>
      <c r="AQ50" s="17">
        <v>0</v>
      </c>
      <c r="AR50" s="17"/>
      <c r="AS50" s="17"/>
      <c r="AT50" s="17"/>
      <c r="AU50" s="17">
        <v>0</v>
      </c>
      <c r="AV50" s="17">
        <v>174.4</v>
      </c>
      <c r="AW50" s="17">
        <v>184.22212999999999</v>
      </c>
      <c r="AX50" s="17">
        <v>167.10543000000001</v>
      </c>
      <c r="AY50" s="17">
        <v>7.2945700000000002</v>
      </c>
      <c r="AZ50" s="17">
        <v>175</v>
      </c>
      <c r="BA50" s="17">
        <v>184.22212999999999</v>
      </c>
      <c r="BB50" s="17">
        <v>167.10543000000001</v>
      </c>
      <c r="BC50" s="17">
        <v>7.8945699999999999</v>
      </c>
      <c r="BD50" s="17">
        <v>174.6</v>
      </c>
      <c r="BE50" s="17">
        <v>184.22212999999999</v>
      </c>
      <c r="BF50" s="17">
        <v>167.10543000000001</v>
      </c>
      <c r="BG50" s="17">
        <v>7.4945700000000004</v>
      </c>
      <c r="BH50" s="17">
        <v>270.3</v>
      </c>
      <c r="BI50" s="17">
        <v>276.33319</v>
      </c>
      <c r="BJ50" s="17">
        <v>250.65815000000001</v>
      </c>
      <c r="BK50" s="17">
        <v>19.641850000000002</v>
      </c>
      <c r="BL50" s="17">
        <v>207.2</v>
      </c>
      <c r="BM50" s="17">
        <v>212.66664</v>
      </c>
      <c r="BN50" s="17">
        <v>212.66664</v>
      </c>
      <c r="BO50" s="17">
        <v>-5.4666399999999999</v>
      </c>
      <c r="BP50" s="17">
        <v>108.3</v>
      </c>
      <c r="BQ50" s="17">
        <v>106.33332</v>
      </c>
      <c r="BR50" s="17">
        <v>106.33332</v>
      </c>
      <c r="BS50" s="17">
        <v>1.96668</v>
      </c>
      <c r="BT50" s="17">
        <v>559.1</v>
      </c>
      <c r="BU50" s="17">
        <v>568.29854</v>
      </c>
      <c r="BV50" s="17">
        <v>568.29854</v>
      </c>
      <c r="BW50" s="17">
        <v>-9.1985399999999995</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167.7</v>
      </c>
      <c r="CS50" s="17">
        <v>164.70732000000001</v>
      </c>
      <c r="CT50" s="17">
        <v>164.70732000000001</v>
      </c>
      <c r="CU50" s="17">
        <v>2.99268</v>
      </c>
      <c r="CV50" s="17">
        <v>8</v>
      </c>
      <c r="CW50" s="17">
        <v>8.3046600000000002</v>
      </c>
      <c r="CX50" s="17">
        <v>8.3046600000000002</v>
      </c>
      <c r="CY50" s="17">
        <v>-0.30465999999999999</v>
      </c>
      <c r="CZ50" s="17">
        <v>16.399999999999999</v>
      </c>
      <c r="DA50" s="17">
        <v>16.873670000000001</v>
      </c>
      <c r="DB50" s="17">
        <v>0</v>
      </c>
      <c r="DC50" s="17">
        <v>16.399999999999999</v>
      </c>
      <c r="DD50" s="17">
        <v>6.8</v>
      </c>
      <c r="DE50" s="17">
        <v>6.8787000000000003</v>
      </c>
      <c r="DF50" s="17">
        <v>6.8787000000000003</v>
      </c>
      <c r="DG50" s="17">
        <v>-7.8700000000000006E-2</v>
      </c>
      <c r="DH50" s="17">
        <v>5.0999999999999996</v>
      </c>
      <c r="DI50" s="17">
        <v>4.7462</v>
      </c>
      <c r="DJ50" s="17">
        <v>4.7462</v>
      </c>
      <c r="DK50" s="17">
        <v>0.3538</v>
      </c>
      <c r="DL50" s="17">
        <v>140.30000000000001</v>
      </c>
      <c r="DM50" s="17">
        <v>127.59553</v>
      </c>
      <c r="DN50" s="17">
        <v>128.95823999999999</v>
      </c>
      <c r="DO50" s="17">
        <v>11.341760000000001</v>
      </c>
      <c r="DP50" s="17">
        <v>8.1</v>
      </c>
      <c r="DQ50" s="17">
        <v>8.9130000000000003</v>
      </c>
      <c r="DR50" s="17">
        <v>8.9130000000000003</v>
      </c>
      <c r="DS50" s="17">
        <v>-0.81299999999999994</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222.7</v>
      </c>
      <c r="EK50" s="17">
        <v>221.55625000000001</v>
      </c>
      <c r="EL50" s="17">
        <v>221.55625000000001</v>
      </c>
      <c r="EM50" s="17">
        <v>1.14375</v>
      </c>
      <c r="EN50" s="17"/>
      <c r="EO50" s="17"/>
      <c r="EP50" s="17"/>
      <c r="EQ50" s="17">
        <v>0</v>
      </c>
      <c r="ER50" s="17"/>
      <c r="ES50" s="17"/>
      <c r="ET50" s="17"/>
      <c r="EU50" s="17">
        <v>0</v>
      </c>
      <c r="EV50" s="17"/>
      <c r="EW50" s="17"/>
      <c r="EX50" s="17"/>
      <c r="EY50" s="17">
        <v>0</v>
      </c>
      <c r="EZ50" s="17">
        <v>6.5</v>
      </c>
      <c r="FA50" s="17">
        <v>6.39</v>
      </c>
      <c r="FB50" s="17">
        <v>6.39</v>
      </c>
      <c r="FC50" s="17">
        <v>0.11</v>
      </c>
      <c r="FD50" s="17">
        <v>459.7</v>
      </c>
      <c r="FE50" s="17">
        <v>458.87804999999997</v>
      </c>
      <c r="FF50" s="17">
        <v>458.87804999999997</v>
      </c>
      <c r="FG50" s="17">
        <v>0.82194999999999996</v>
      </c>
      <c r="FH50" s="17">
        <v>76.7</v>
      </c>
      <c r="FI50" s="17">
        <v>69.248570000000001</v>
      </c>
      <c r="FJ50" s="17">
        <v>69.248570000000001</v>
      </c>
      <c r="FK50" s="17">
        <v>7.4514300000000002</v>
      </c>
      <c r="FL50" s="17">
        <v>69.7</v>
      </c>
      <c r="FM50" s="17">
        <v>72.877070000000003</v>
      </c>
      <c r="FN50" s="17"/>
      <c r="FO50" s="17">
        <v>69.7</v>
      </c>
      <c r="FP50" s="17">
        <v>41.8</v>
      </c>
      <c r="FQ50" s="17">
        <v>37.709339999999997</v>
      </c>
      <c r="FR50" s="17">
        <v>37.709339999999997</v>
      </c>
      <c r="FS50" s="17">
        <v>4.0906599999999997</v>
      </c>
      <c r="FT50" s="17">
        <v>18.399999999999999</v>
      </c>
      <c r="FU50" s="17">
        <v>19.28585</v>
      </c>
      <c r="FV50" s="17">
        <v>19.28585</v>
      </c>
      <c r="FW50" s="17">
        <v>-0.88585000000000003</v>
      </c>
      <c r="FX50" s="17">
        <v>19.8</v>
      </c>
      <c r="FY50" s="17">
        <v>19.414629999999999</v>
      </c>
      <c r="FZ50" s="17">
        <v>19.414629999999999</v>
      </c>
      <c r="GA50" s="17">
        <v>0.38536999999999999</v>
      </c>
      <c r="GB50" s="17">
        <v>91.6</v>
      </c>
      <c r="GC50" s="17">
        <v>87.657560000000004</v>
      </c>
      <c r="GD50" s="17">
        <v>87.657560000000004</v>
      </c>
      <c r="GE50" s="17">
        <v>3.9424399999999999</v>
      </c>
      <c r="GF50" s="17">
        <v>177.1</v>
      </c>
      <c r="GG50" s="17">
        <v>182.61776</v>
      </c>
      <c r="GH50" s="17">
        <v>182.61776</v>
      </c>
      <c r="GI50" s="17">
        <v>-5.51776</v>
      </c>
      <c r="GJ50" s="17">
        <v>177.4</v>
      </c>
      <c r="GK50" s="17">
        <v>182.61776</v>
      </c>
      <c r="GL50" s="17">
        <v>182.61776</v>
      </c>
      <c r="GM50" s="17">
        <v>-5.2177600000000002</v>
      </c>
      <c r="GN50" s="17">
        <v>182.2</v>
      </c>
      <c r="GO50" s="17">
        <v>182.61776</v>
      </c>
      <c r="GP50" s="17">
        <v>182.61776</v>
      </c>
      <c r="GQ50" s="17">
        <v>-0.41776000000000002</v>
      </c>
      <c r="GR50" s="17">
        <v>108.6</v>
      </c>
      <c r="GS50" s="17">
        <v>110.91316999999999</v>
      </c>
      <c r="GT50" s="17">
        <v>110.91316999999999</v>
      </c>
      <c r="GU50" s="17">
        <v>-2.3131699999999999</v>
      </c>
      <c r="GV50" s="17">
        <v>8.1999999999999993</v>
      </c>
      <c r="GW50" s="17">
        <v>7.2025199999999998</v>
      </c>
      <c r="GX50" s="17">
        <v>8.5903899999999993</v>
      </c>
      <c r="GY50" s="17">
        <v>-0.39039000000000001</v>
      </c>
      <c r="GZ50" s="17">
        <v>2.4</v>
      </c>
      <c r="HA50" s="17">
        <v>7.3090900000000003</v>
      </c>
      <c r="HB50" s="17">
        <v>8.6197900000000001</v>
      </c>
      <c r="HC50" s="17">
        <v>-6.2197899999999997</v>
      </c>
      <c r="HD50" s="17">
        <v>43.9</v>
      </c>
      <c r="HE50" s="17">
        <v>47.26634</v>
      </c>
      <c r="HF50" s="17">
        <v>47.26634</v>
      </c>
      <c r="HG50" s="17">
        <v>-3.3663400000000001</v>
      </c>
      <c r="HH50" s="17">
        <v>46.8</v>
      </c>
      <c r="HI50" s="17">
        <v>44.275120000000001</v>
      </c>
      <c r="HJ50" s="17">
        <v>44.275120000000001</v>
      </c>
      <c r="HK50" s="17">
        <v>2.52488</v>
      </c>
      <c r="HL50" s="17">
        <v>3.8</v>
      </c>
      <c r="HM50" s="17">
        <v>4.0998900000000003</v>
      </c>
      <c r="HN50" s="17">
        <v>4.0998900000000003</v>
      </c>
      <c r="HO50" s="17">
        <v>-0.29988999999999999</v>
      </c>
      <c r="HP50" s="17">
        <v>31.3</v>
      </c>
      <c r="HQ50" s="17">
        <v>31.00404</v>
      </c>
      <c r="HR50" s="17">
        <v>31.00404</v>
      </c>
      <c r="HS50" s="17">
        <v>0.29596</v>
      </c>
      <c r="HT50" s="17">
        <v>167.9</v>
      </c>
      <c r="HU50" s="17">
        <v>163.47323</v>
      </c>
      <c r="HV50" s="17">
        <v>171.54185000000001</v>
      </c>
      <c r="HW50" s="17">
        <v>-3.6418499999999998</v>
      </c>
      <c r="HX50" s="17">
        <v>87.2</v>
      </c>
      <c r="HY50" s="17">
        <v>59.129440000000002</v>
      </c>
      <c r="HZ50" s="17">
        <v>85.482579999999999</v>
      </c>
      <c r="IA50" s="17">
        <v>1.7174199999999999</v>
      </c>
      <c r="IB50" s="17"/>
      <c r="IC50" s="17"/>
      <c r="ID50" s="17"/>
      <c r="IE50" s="17">
        <v>0</v>
      </c>
      <c r="IF50" s="17"/>
      <c r="IG50" s="17"/>
      <c r="IH50" s="17"/>
      <c r="II50" s="17">
        <v>0</v>
      </c>
      <c r="IJ50" s="17">
        <v>47.2</v>
      </c>
      <c r="IK50" s="17">
        <v>48.41648</v>
      </c>
      <c r="IL50" s="17">
        <v>48.41648</v>
      </c>
      <c r="IM50" s="17">
        <v>-1.21648</v>
      </c>
      <c r="IN50" s="17"/>
      <c r="IO50" s="17"/>
      <c r="IP50" s="17"/>
      <c r="IQ50" s="17">
        <v>0</v>
      </c>
      <c r="IR50" s="17"/>
      <c r="IS50" s="17"/>
      <c r="IT50" s="17"/>
      <c r="IU50" s="17">
        <v>0</v>
      </c>
      <c r="IV50" s="17"/>
      <c r="IW50" s="17"/>
      <c r="IX50" s="17"/>
      <c r="IY50" s="17">
        <v>0</v>
      </c>
      <c r="IZ50" s="17">
        <v>131.1</v>
      </c>
      <c r="JA50" s="17">
        <v>133.35676000000001</v>
      </c>
      <c r="JB50" s="17">
        <v>115.80477</v>
      </c>
      <c r="JC50" s="17">
        <v>15.29523</v>
      </c>
      <c r="JD50" s="17"/>
      <c r="JE50" s="17"/>
      <c r="JF50" s="17"/>
      <c r="JG50" s="17">
        <v>0</v>
      </c>
      <c r="JH50" s="17">
        <v>99.3</v>
      </c>
      <c r="JI50" s="17">
        <v>170.56483</v>
      </c>
      <c r="JJ50" s="17"/>
      <c r="JK50" s="17">
        <v>99.3</v>
      </c>
      <c r="JL50" s="17"/>
      <c r="JM50" s="17"/>
      <c r="JN50" s="17"/>
      <c r="JO50" s="17">
        <v>0</v>
      </c>
      <c r="JP50" s="17"/>
      <c r="JQ50" s="17"/>
      <c r="JR50" s="17"/>
      <c r="JS50" s="17">
        <v>0</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v>114.3</v>
      </c>
      <c r="KO50" s="17">
        <v>109.16106000000001</v>
      </c>
      <c r="KP50" s="17">
        <v>114.90732</v>
      </c>
      <c r="KQ50" s="17">
        <v>-0.60731999999999997</v>
      </c>
      <c r="KR50" s="17"/>
      <c r="KS50" s="17"/>
      <c r="KT50" s="17"/>
      <c r="KU50" s="17">
        <v>0</v>
      </c>
      <c r="KV50" s="17"/>
      <c r="KW50" s="17"/>
      <c r="KX50" s="17"/>
      <c r="KY50" s="17">
        <v>0</v>
      </c>
      <c r="KZ50" s="17">
        <v>124.4</v>
      </c>
      <c r="LA50" s="17">
        <v>126.32353000000001</v>
      </c>
      <c r="LB50" s="17">
        <v>223.98014000000001</v>
      </c>
      <c r="LC50" s="17">
        <v>-99.58014</v>
      </c>
      <c r="LD50" s="17">
        <v>130.80000000000001</v>
      </c>
      <c r="LE50" s="17">
        <v>133.67995999999999</v>
      </c>
      <c r="LF50" s="17">
        <v>133.67995999999999</v>
      </c>
      <c r="LG50" s="17">
        <v>-2.8799600000000001</v>
      </c>
      <c r="LH50" s="17">
        <v>63.4</v>
      </c>
      <c r="LI50" s="17">
        <v>67.461460000000002</v>
      </c>
      <c r="LJ50" s="17">
        <v>67.461460000000002</v>
      </c>
      <c r="LK50" s="17">
        <v>-4.0614600000000003</v>
      </c>
      <c r="LL50" s="17">
        <v>81.099999999999994</v>
      </c>
      <c r="LM50" s="17">
        <v>78.567999999999998</v>
      </c>
      <c r="LN50" s="17">
        <v>78.567999999999998</v>
      </c>
      <c r="LO50" s="17">
        <v>2.532</v>
      </c>
      <c r="LP50" s="17">
        <v>30.6</v>
      </c>
      <c r="LQ50" s="17">
        <v>30.097560000000001</v>
      </c>
      <c r="LR50" s="17">
        <v>30.097560000000001</v>
      </c>
      <c r="LS50" s="17">
        <v>0.50244</v>
      </c>
      <c r="LT50" s="17"/>
      <c r="LU50" s="17"/>
      <c r="LV50" s="17"/>
      <c r="LW50" s="17">
        <v>0</v>
      </c>
      <c r="LX50" s="17"/>
      <c r="LY50" s="17"/>
      <c r="LZ50" s="17"/>
      <c r="MA50" s="17">
        <v>0</v>
      </c>
      <c r="MB50" s="17"/>
      <c r="MC50" s="17"/>
      <c r="MD50" s="17"/>
      <c r="ME50" s="17">
        <v>0</v>
      </c>
      <c r="MF50" s="17">
        <v>142.30000000000001</v>
      </c>
      <c r="MG50" s="17">
        <v>145.53532999999999</v>
      </c>
      <c r="MH50" s="17">
        <v>145.53532999999999</v>
      </c>
      <c r="MI50" s="17">
        <v>-3.2353299999999998</v>
      </c>
      <c r="MJ50" s="17">
        <v>141.80000000000001</v>
      </c>
      <c r="MK50" s="17">
        <v>145.53532999999999</v>
      </c>
      <c r="ML50" s="17">
        <v>145.53532999999999</v>
      </c>
      <c r="MM50" s="17">
        <v>-3.7353299999999998</v>
      </c>
      <c r="MN50" s="17">
        <v>146.4</v>
      </c>
      <c r="MO50" s="17">
        <v>145.53532999999999</v>
      </c>
      <c r="MP50" s="17">
        <v>145.53532999999999</v>
      </c>
      <c r="MQ50" s="17">
        <v>0.86467000000000005</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88.6</v>
      </c>
      <c r="NY50" s="17">
        <v>83.7</v>
      </c>
      <c r="NZ50" s="17">
        <v>85.91</v>
      </c>
      <c r="OA50" s="17">
        <v>2.69</v>
      </c>
      <c r="OB50" s="17">
        <v>0</v>
      </c>
      <c r="OC50" s="17">
        <v>0</v>
      </c>
      <c r="OD50" s="17">
        <v>0</v>
      </c>
      <c r="OE50" s="17">
        <v>0</v>
      </c>
      <c r="OF50" s="17">
        <v>0</v>
      </c>
      <c r="OG50" s="17">
        <v>1.3049999999999999</v>
      </c>
      <c r="OH50" s="17">
        <v>1.3049999999999999</v>
      </c>
      <c r="OI50" s="17">
        <v>-1.3049999999999999</v>
      </c>
      <c r="OJ50" s="17">
        <v>0</v>
      </c>
      <c r="OK50" s="17">
        <v>0</v>
      </c>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5.3</v>
      </c>
      <c r="OW50" s="17">
        <v>5.67</v>
      </c>
      <c r="OX50" s="17">
        <v>5.67</v>
      </c>
      <c r="OY50" s="17">
        <v>-0.37</v>
      </c>
      <c r="OZ50" s="17">
        <v>3.6</v>
      </c>
      <c r="PA50" s="17">
        <v>3.6</v>
      </c>
      <c r="PB50" s="17">
        <v>3.6</v>
      </c>
      <c r="PC50" s="17">
        <v>0</v>
      </c>
      <c r="PD50" s="17">
        <v>5.2</v>
      </c>
      <c r="PE50" s="17">
        <v>5</v>
      </c>
      <c r="PF50" s="17">
        <v>5</v>
      </c>
      <c r="PG50" s="17">
        <v>0.2</v>
      </c>
      <c r="PH50" s="17">
        <v>20.399999999999999</v>
      </c>
      <c r="PI50" s="17">
        <v>19.5122</v>
      </c>
      <c r="PJ50" s="17">
        <v>19.5122</v>
      </c>
      <c r="PK50" s="17">
        <v>0.88780000000000003</v>
      </c>
      <c r="PL50" s="17">
        <v>20</v>
      </c>
      <c r="PM50" s="17">
        <v>19.5122</v>
      </c>
      <c r="PN50" s="17">
        <v>19.5122</v>
      </c>
      <c r="PO50" s="17">
        <v>0.48780000000000001</v>
      </c>
      <c r="PP50" s="17">
        <v>17.75</v>
      </c>
      <c r="PQ50" s="17">
        <v>17.560980000000001</v>
      </c>
      <c r="PR50" s="17">
        <v>17.560980000000001</v>
      </c>
      <c r="PS50" s="17">
        <v>0.18901999999999999</v>
      </c>
      <c r="PT50" s="17">
        <v>3.4</v>
      </c>
      <c r="PU50" s="17">
        <v>3.5</v>
      </c>
      <c r="PV50" s="17">
        <v>3.5</v>
      </c>
      <c r="PW50" s="17">
        <v>-0.1</v>
      </c>
      <c r="PX50" s="17">
        <v>18.7</v>
      </c>
      <c r="PY50" s="17">
        <v>18.2439</v>
      </c>
      <c r="PZ50" s="17">
        <v>18.2439</v>
      </c>
      <c r="QA50" s="17">
        <v>0.45610000000000001</v>
      </c>
      <c r="QB50" s="17">
        <v>0</v>
      </c>
      <c r="QC50" s="17">
        <v>0</v>
      </c>
      <c r="QD50" s="17">
        <v>0</v>
      </c>
      <c r="QE50" s="17">
        <v>0</v>
      </c>
      <c r="QF50" s="17">
        <v>0</v>
      </c>
      <c r="QG50" s="17">
        <v>0</v>
      </c>
      <c r="QH50" s="17">
        <v>0</v>
      </c>
      <c r="QI50" s="17">
        <v>0</v>
      </c>
      <c r="QJ50" s="17">
        <v>17</v>
      </c>
      <c r="QK50" s="17">
        <v>20.3</v>
      </c>
      <c r="QL50" s="17">
        <v>20.481999999999999</v>
      </c>
      <c r="QM50" s="17">
        <v>-3.4820000000000002</v>
      </c>
      <c r="QN50" s="17">
        <v>47</v>
      </c>
      <c r="QO50" s="17">
        <v>58.1</v>
      </c>
      <c r="QP50" s="17">
        <v>57.851999999999997</v>
      </c>
      <c r="QQ50" s="17">
        <v>-10.852</v>
      </c>
      <c r="QR50" s="17">
        <v>4.7</v>
      </c>
      <c r="QS50" s="17">
        <v>4.2</v>
      </c>
      <c r="QT50" s="17">
        <v>4.2</v>
      </c>
      <c r="QU50" s="17">
        <v>0.5</v>
      </c>
      <c r="QV50" s="17">
        <v>2.4</v>
      </c>
      <c r="QW50" s="17">
        <v>2.4</v>
      </c>
      <c r="QX50" s="17">
        <v>2.4</v>
      </c>
      <c r="QY50" s="17">
        <v>0</v>
      </c>
      <c r="QZ50" s="17">
        <v>2.4</v>
      </c>
      <c r="RA50" s="17">
        <v>2.4</v>
      </c>
      <c r="RB50" s="17">
        <v>2.4</v>
      </c>
      <c r="RC50" s="17">
        <v>0</v>
      </c>
      <c r="RD50" s="17">
        <v>3</v>
      </c>
      <c r="RE50" s="17">
        <v>2.8</v>
      </c>
      <c r="RF50" s="17">
        <v>2.8</v>
      </c>
      <c r="RG50" s="17">
        <v>0.2</v>
      </c>
      <c r="RH50" s="17">
        <v>0</v>
      </c>
      <c r="RI50" s="17">
        <v>0</v>
      </c>
      <c r="RJ50" s="17">
        <v>0</v>
      </c>
      <c r="RK50" s="17">
        <v>0</v>
      </c>
      <c r="RL50" s="17">
        <v>3.5</v>
      </c>
      <c r="RM50" s="17">
        <v>3.6</v>
      </c>
      <c r="RN50" s="17">
        <v>3.6</v>
      </c>
      <c r="RO50" s="17">
        <v>-0.1</v>
      </c>
      <c r="RP50" s="17">
        <v>20.399999999999999</v>
      </c>
      <c r="RQ50" s="17">
        <v>13.743819999999999</v>
      </c>
      <c r="RR50" s="17">
        <v>19.869240000000001</v>
      </c>
      <c r="RS50" s="17">
        <v>0.53076000000000001</v>
      </c>
      <c r="RT50" s="17">
        <v>2</v>
      </c>
      <c r="RU50" s="17">
        <v>2</v>
      </c>
      <c r="RV50" s="17">
        <v>2</v>
      </c>
      <c r="RW50" s="17">
        <v>0</v>
      </c>
      <c r="RX50" s="17"/>
      <c r="RY50" s="17"/>
      <c r="RZ50" s="17"/>
      <c r="SA50" s="17">
        <v>0</v>
      </c>
      <c r="SB50" s="17">
        <v>14.7</v>
      </c>
      <c r="SC50" s="17">
        <v>12.09756</v>
      </c>
      <c r="SD50" s="17">
        <v>12.09756</v>
      </c>
      <c r="SE50" s="17">
        <v>2.6024400000000001</v>
      </c>
      <c r="SF50" s="17">
        <v>8.1999999999999993</v>
      </c>
      <c r="SG50" s="17">
        <v>9.0519999999999996</v>
      </c>
      <c r="SH50" s="17">
        <v>9.0519999999999996</v>
      </c>
      <c r="SI50" s="17">
        <v>-0.85199999999999998</v>
      </c>
      <c r="SJ50" s="17">
        <v>20.100000000000001</v>
      </c>
      <c r="SK50" s="17">
        <v>19.5122</v>
      </c>
      <c r="SL50" s="17">
        <v>19.5122</v>
      </c>
      <c r="SM50" s="17">
        <v>0.58779999999999999</v>
      </c>
      <c r="SN50" s="17">
        <v>20.2</v>
      </c>
      <c r="SO50" s="17">
        <v>19.5122</v>
      </c>
      <c r="SP50" s="17">
        <v>19.5122</v>
      </c>
      <c r="SQ50" s="17">
        <v>0.68779999999999997</v>
      </c>
      <c r="SR50" s="17">
        <v>20</v>
      </c>
      <c r="SS50" s="17">
        <v>19.317070000000001</v>
      </c>
      <c r="ST50" s="17">
        <v>19.317070000000001</v>
      </c>
      <c r="SU50" s="17">
        <v>0.68293000000000004</v>
      </c>
      <c r="SV50" s="17">
        <v>12.4</v>
      </c>
      <c r="SW50" s="17">
        <v>11.211</v>
      </c>
      <c r="SX50" s="17">
        <v>11.211</v>
      </c>
      <c r="SY50" s="17">
        <v>1.1890000000000001</v>
      </c>
      <c r="SZ50" s="17">
        <v>56.8</v>
      </c>
      <c r="TA50" s="17">
        <v>36.957999999999998</v>
      </c>
      <c r="TB50" s="17">
        <v>36.957999999999998</v>
      </c>
      <c r="TC50" s="17">
        <v>19.841999999999999</v>
      </c>
      <c r="TD50" s="17">
        <v>0</v>
      </c>
      <c r="TE50" s="17">
        <v>0</v>
      </c>
      <c r="TF50" s="17">
        <v>0</v>
      </c>
      <c r="TG50" s="17">
        <v>0</v>
      </c>
      <c r="TH50" s="17">
        <v>60.3</v>
      </c>
      <c r="TI50" s="17">
        <v>45.2</v>
      </c>
      <c r="TJ50" s="17">
        <v>73.36</v>
      </c>
      <c r="TK50" s="17">
        <v>-13.06</v>
      </c>
      <c r="TL50" s="17">
        <v>93.1</v>
      </c>
      <c r="TM50" s="17">
        <v>63.4</v>
      </c>
      <c r="TN50" s="17">
        <v>66.319999999999993</v>
      </c>
      <c r="TO50" s="17">
        <v>26.78</v>
      </c>
      <c r="TP50" s="17">
        <v>4.5</v>
      </c>
      <c r="TQ50" s="17">
        <v>4.6500000000000004</v>
      </c>
      <c r="TR50" s="17">
        <v>4.6500000000000004</v>
      </c>
      <c r="TS50" s="17">
        <v>-0.15</v>
      </c>
      <c r="TT50" s="17">
        <v>2</v>
      </c>
      <c r="TU50" s="17">
        <v>3.0529999999999999</v>
      </c>
      <c r="TV50" s="17">
        <v>3.0529999999999999</v>
      </c>
      <c r="TW50" s="17">
        <v>-1.0529999999999999</v>
      </c>
      <c r="TX50" s="17">
        <v>21</v>
      </c>
      <c r="TY50" s="17">
        <v>18.53659</v>
      </c>
      <c r="TZ50" s="17">
        <v>18.53659</v>
      </c>
      <c r="UA50" s="17">
        <v>2.4634100000000001</v>
      </c>
      <c r="UB50" s="17">
        <v>6.4</v>
      </c>
      <c r="UC50" s="17">
        <v>5</v>
      </c>
      <c r="UD50" s="17">
        <v>5</v>
      </c>
      <c r="UE50" s="17">
        <v>1.4</v>
      </c>
      <c r="UF50" s="17">
        <v>8</v>
      </c>
      <c r="UG50" s="17">
        <v>7.5</v>
      </c>
      <c r="UH50" s="17">
        <v>7.5</v>
      </c>
      <c r="UI50" s="17">
        <v>0.5</v>
      </c>
      <c r="UJ50" s="17">
        <v>20</v>
      </c>
      <c r="UK50" s="17">
        <v>19.5122</v>
      </c>
      <c r="UL50" s="17">
        <v>19.5122</v>
      </c>
      <c r="UM50" s="17">
        <v>0.48780000000000001</v>
      </c>
      <c r="UN50" s="17">
        <v>20</v>
      </c>
      <c r="UO50" s="17">
        <v>19.5122</v>
      </c>
      <c r="UP50" s="17">
        <v>19.5122</v>
      </c>
      <c r="UQ50" s="17">
        <v>0.48780000000000001</v>
      </c>
      <c r="UR50" s="17">
        <v>10</v>
      </c>
      <c r="US50" s="17">
        <v>10</v>
      </c>
      <c r="UT50" s="17">
        <v>10</v>
      </c>
      <c r="UU50" s="17">
        <v>0</v>
      </c>
      <c r="UV50" s="17">
        <v>0</v>
      </c>
      <c r="UW50" s="17">
        <v>1.169</v>
      </c>
      <c r="UX50" s="17">
        <v>1.169</v>
      </c>
      <c r="UY50" s="17">
        <v>-1.169</v>
      </c>
      <c r="UZ50" s="17">
        <v>0</v>
      </c>
      <c r="VA50" s="17"/>
      <c r="VB50" s="17">
        <v>0</v>
      </c>
      <c r="VC50" s="17">
        <v>0</v>
      </c>
      <c r="VD50" s="17">
        <v>0</v>
      </c>
      <c r="VE50" s="17">
        <v>0</v>
      </c>
      <c r="VF50" s="17">
        <v>0</v>
      </c>
      <c r="VG50" s="17">
        <v>0</v>
      </c>
      <c r="VH50" s="17">
        <v>0.6</v>
      </c>
      <c r="VI50" s="17">
        <v>0.6</v>
      </c>
      <c r="VJ50" s="17">
        <v>0.6</v>
      </c>
      <c r="VK50" s="17">
        <v>0</v>
      </c>
      <c r="VL50" s="17">
        <v>28.1</v>
      </c>
      <c r="VM50" s="17">
        <v>61.5</v>
      </c>
      <c r="VN50" s="17">
        <v>76.575999999999993</v>
      </c>
      <c r="VO50" s="17">
        <v>-48.475999999999999</v>
      </c>
      <c r="VP50" s="17">
        <v>18.899999999999999</v>
      </c>
      <c r="VQ50" s="17">
        <v>37.6</v>
      </c>
      <c r="VR50" s="17">
        <v>57.033000000000001</v>
      </c>
      <c r="VS50" s="17">
        <v>-38.133000000000003</v>
      </c>
      <c r="VT50" s="17">
        <v>0</v>
      </c>
      <c r="VU50" s="17">
        <v>0</v>
      </c>
      <c r="VV50" s="17">
        <v>0</v>
      </c>
      <c r="VW50" s="17">
        <v>0</v>
      </c>
      <c r="VX50" s="17">
        <v>0</v>
      </c>
      <c r="VY50" s="17">
        <v>0</v>
      </c>
      <c r="VZ50" s="17">
        <v>0</v>
      </c>
      <c r="WA50" s="17">
        <v>0</v>
      </c>
      <c r="WB50" s="17">
        <v>6</v>
      </c>
      <c r="WC50" s="17">
        <v>5.4</v>
      </c>
      <c r="WD50" s="17">
        <v>5.4</v>
      </c>
      <c r="WE50" s="17">
        <v>0.6</v>
      </c>
      <c r="WF50" s="17">
        <v>20</v>
      </c>
      <c r="WG50" s="17">
        <v>19.317070000000001</v>
      </c>
      <c r="WH50" s="17">
        <v>19.317070000000001</v>
      </c>
      <c r="WI50" s="17">
        <v>0.68293000000000004</v>
      </c>
      <c r="WJ50" s="17">
        <v>9.3000000000000007</v>
      </c>
      <c r="WK50" s="17">
        <v>10.8</v>
      </c>
      <c r="WL50" s="17">
        <v>10.8</v>
      </c>
      <c r="WM50" s="17">
        <v>-1.5</v>
      </c>
      <c r="WN50" s="17">
        <v>15</v>
      </c>
      <c r="WO50" s="17">
        <v>55</v>
      </c>
      <c r="WP50" s="17">
        <v>55</v>
      </c>
      <c r="WQ50" s="17">
        <v>-40</v>
      </c>
      <c r="WR50" s="17">
        <v>36.200000000000003</v>
      </c>
      <c r="WS50" s="17"/>
      <c r="WT50" s="17"/>
      <c r="WU50" s="17">
        <v>36.200000000000003</v>
      </c>
      <c r="WV50" s="17">
        <v>28.8</v>
      </c>
      <c r="WW50" s="17">
        <v>29.184000000000001</v>
      </c>
      <c r="WX50" s="17">
        <v>29.184000000000001</v>
      </c>
      <c r="WY50" s="17">
        <v>-0.38400000000000001</v>
      </c>
      <c r="WZ50" s="17">
        <v>3.5</v>
      </c>
      <c r="XA50" s="17">
        <v>2.8159999999999998</v>
      </c>
      <c r="XB50" s="17">
        <v>2.8159999999999998</v>
      </c>
      <c r="XC50" s="17">
        <v>0.68400000000000005</v>
      </c>
      <c r="XD50" s="17">
        <v>14</v>
      </c>
      <c r="XE50" s="17">
        <v>14</v>
      </c>
      <c r="XF50" s="17">
        <v>14</v>
      </c>
      <c r="XG50" s="17">
        <v>0</v>
      </c>
      <c r="XH50" s="17">
        <v>15.4</v>
      </c>
      <c r="XI50" s="17">
        <v>17</v>
      </c>
      <c r="XJ50" s="17">
        <v>17</v>
      </c>
      <c r="XK50" s="17">
        <v>-1.6</v>
      </c>
      <c r="XL50" s="17">
        <v>6</v>
      </c>
      <c r="XM50" s="17">
        <v>8.18</v>
      </c>
      <c r="XN50" s="17">
        <v>8.18</v>
      </c>
      <c r="XO50" s="17">
        <v>-2.1800000000000002</v>
      </c>
    </row>
    <row r="51" spans="1:639" ht="24" customHeight="1" x14ac:dyDescent="0.3">
      <c r="A51" s="1"/>
      <c r="B51" s="16" t="s">
        <v>71</v>
      </c>
      <c r="C51" s="16" t="s">
        <v>688</v>
      </c>
      <c r="D51" s="17">
        <v>1</v>
      </c>
      <c r="E51" s="17">
        <v>1.01</v>
      </c>
      <c r="F51" s="17">
        <v>1.01</v>
      </c>
      <c r="G51" s="17">
        <v>-0.01</v>
      </c>
      <c r="H51" s="17">
        <v>1.6</v>
      </c>
      <c r="I51" s="17">
        <v>1.66</v>
      </c>
      <c r="J51" s="17">
        <v>1.66</v>
      </c>
      <c r="K51" s="17">
        <v>-0.06</v>
      </c>
      <c r="L51" s="17">
        <v>4.3</v>
      </c>
      <c r="M51" s="17">
        <v>3.5488499999999998</v>
      </c>
      <c r="N51" s="17">
        <v>3.5488499999999998</v>
      </c>
      <c r="O51" s="17">
        <v>0.75114999999999998</v>
      </c>
      <c r="P51" s="17">
        <v>649.4</v>
      </c>
      <c r="Q51" s="17">
        <v>646.79789000000005</v>
      </c>
      <c r="R51" s="17">
        <v>646.79789000000005</v>
      </c>
      <c r="S51" s="17">
        <v>2.6021100000000001</v>
      </c>
      <c r="T51" s="17">
        <v>219.9</v>
      </c>
      <c r="U51" s="17">
        <v>211.44126</v>
      </c>
      <c r="V51" s="17">
        <v>211.44126</v>
      </c>
      <c r="W51" s="17">
        <v>8.4587400000000006</v>
      </c>
      <c r="X51" s="17"/>
      <c r="Y51" s="17"/>
      <c r="Z51" s="17"/>
      <c r="AA51" s="17">
        <v>0</v>
      </c>
      <c r="AB51" s="17"/>
      <c r="AC51" s="17"/>
      <c r="AD51" s="17"/>
      <c r="AE51" s="17">
        <v>0</v>
      </c>
      <c r="AF51" s="17">
        <v>90</v>
      </c>
      <c r="AG51" s="17">
        <v>92.226339999999993</v>
      </c>
      <c r="AH51" s="17">
        <v>92.226339999999993</v>
      </c>
      <c r="AI51" s="17">
        <v>-2.22634</v>
      </c>
      <c r="AJ51" s="17">
        <v>239.1</v>
      </c>
      <c r="AK51" s="17">
        <v>244.03479999999999</v>
      </c>
      <c r="AL51" s="17">
        <v>244.03479999999999</v>
      </c>
      <c r="AM51" s="17">
        <v>-4.9348000000000001</v>
      </c>
      <c r="AN51" s="17"/>
      <c r="AO51" s="17"/>
      <c r="AP51" s="17"/>
      <c r="AQ51" s="17">
        <v>0</v>
      </c>
      <c r="AR51" s="17"/>
      <c r="AS51" s="17"/>
      <c r="AT51" s="17"/>
      <c r="AU51" s="17">
        <v>0</v>
      </c>
      <c r="AV51" s="17">
        <v>172.5</v>
      </c>
      <c r="AW51" s="17">
        <v>184.22212999999999</v>
      </c>
      <c r="AX51" s="17">
        <v>167.10543000000001</v>
      </c>
      <c r="AY51" s="17">
        <v>5.3945699999999999</v>
      </c>
      <c r="AZ51" s="17">
        <v>172.9</v>
      </c>
      <c r="BA51" s="17">
        <v>184.22212999999999</v>
      </c>
      <c r="BB51" s="17">
        <v>167.10543000000001</v>
      </c>
      <c r="BC51" s="17">
        <v>5.7945700000000002</v>
      </c>
      <c r="BD51" s="17">
        <v>172.8</v>
      </c>
      <c r="BE51" s="17">
        <v>184.22212999999999</v>
      </c>
      <c r="BF51" s="17">
        <v>167.10543000000001</v>
      </c>
      <c r="BG51" s="17">
        <v>5.6945699999999997</v>
      </c>
      <c r="BH51" s="17">
        <v>263</v>
      </c>
      <c r="BI51" s="17">
        <v>276.33319</v>
      </c>
      <c r="BJ51" s="17">
        <v>250.65815000000001</v>
      </c>
      <c r="BK51" s="17">
        <v>12.341850000000001</v>
      </c>
      <c r="BL51" s="17">
        <v>207</v>
      </c>
      <c r="BM51" s="17">
        <v>212.66664</v>
      </c>
      <c r="BN51" s="17">
        <v>212.66664</v>
      </c>
      <c r="BO51" s="17">
        <v>-5.6666400000000001</v>
      </c>
      <c r="BP51" s="17">
        <v>108.7</v>
      </c>
      <c r="BQ51" s="17">
        <v>106.33332</v>
      </c>
      <c r="BR51" s="17">
        <v>106.33332</v>
      </c>
      <c r="BS51" s="17">
        <v>2.3666800000000001</v>
      </c>
      <c r="BT51" s="17">
        <v>559.6</v>
      </c>
      <c r="BU51" s="17">
        <v>568.29854</v>
      </c>
      <c r="BV51" s="17">
        <v>568.29854</v>
      </c>
      <c r="BW51" s="17">
        <v>-8.6985399999999995</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167.7</v>
      </c>
      <c r="CS51" s="17">
        <v>164.70732000000001</v>
      </c>
      <c r="CT51" s="17">
        <v>164.70732000000001</v>
      </c>
      <c r="CU51" s="17">
        <v>2.99268</v>
      </c>
      <c r="CV51" s="17">
        <v>8</v>
      </c>
      <c r="CW51" s="17">
        <v>8.3046600000000002</v>
      </c>
      <c r="CX51" s="17">
        <v>8.3046600000000002</v>
      </c>
      <c r="CY51" s="17">
        <v>-0.30465999999999999</v>
      </c>
      <c r="CZ51" s="17">
        <v>8.9</v>
      </c>
      <c r="DA51" s="17">
        <v>16.873670000000001</v>
      </c>
      <c r="DB51" s="17">
        <v>0</v>
      </c>
      <c r="DC51" s="17">
        <v>8.9</v>
      </c>
      <c r="DD51" s="17">
        <v>6.9</v>
      </c>
      <c r="DE51" s="17">
        <v>6.8787000000000003</v>
      </c>
      <c r="DF51" s="17">
        <v>6.8787000000000003</v>
      </c>
      <c r="DG51" s="17">
        <v>2.1299999999999999E-2</v>
      </c>
      <c r="DH51" s="17">
        <v>5.0999999999999996</v>
      </c>
      <c r="DI51" s="17">
        <v>4.7462</v>
      </c>
      <c r="DJ51" s="17">
        <v>4.7462</v>
      </c>
      <c r="DK51" s="17">
        <v>0.3538</v>
      </c>
      <c r="DL51" s="17">
        <v>140.9</v>
      </c>
      <c r="DM51" s="17">
        <v>129.15754000000001</v>
      </c>
      <c r="DN51" s="17">
        <v>141.90232</v>
      </c>
      <c r="DO51" s="17">
        <v>-1.0023200000000001</v>
      </c>
      <c r="DP51" s="17">
        <v>8.1</v>
      </c>
      <c r="DQ51" s="17">
        <v>8.9130000000000003</v>
      </c>
      <c r="DR51" s="17">
        <v>8.9130000000000003</v>
      </c>
      <c r="DS51" s="17">
        <v>-0.81299999999999994</v>
      </c>
      <c r="DT51" s="17"/>
      <c r="DU51" s="17"/>
      <c r="DV51" s="17"/>
      <c r="DW51" s="17">
        <v>0</v>
      </c>
      <c r="DX51" s="17"/>
      <c r="DY51" s="17"/>
      <c r="DZ51" s="17"/>
      <c r="EA51" s="17">
        <v>0</v>
      </c>
      <c r="EB51" s="17"/>
      <c r="EC51" s="17"/>
      <c r="ED51" s="17"/>
      <c r="EE51" s="17">
        <v>0</v>
      </c>
      <c r="EF51" s="17">
        <v>111</v>
      </c>
      <c r="EG51" s="17">
        <v>112.90537</v>
      </c>
      <c r="EH51" s="17">
        <v>112.90537</v>
      </c>
      <c r="EI51" s="17">
        <v>-1.90537</v>
      </c>
      <c r="EJ51" s="17">
        <v>223</v>
      </c>
      <c r="EK51" s="17">
        <v>221.55625000000001</v>
      </c>
      <c r="EL51" s="17">
        <v>221.55625000000001</v>
      </c>
      <c r="EM51" s="17">
        <v>1.4437500000000001</v>
      </c>
      <c r="EN51" s="17"/>
      <c r="EO51" s="17"/>
      <c r="EP51" s="17"/>
      <c r="EQ51" s="17">
        <v>0</v>
      </c>
      <c r="ER51" s="17"/>
      <c r="ES51" s="17"/>
      <c r="ET51" s="17"/>
      <c r="EU51" s="17">
        <v>0</v>
      </c>
      <c r="EV51" s="17"/>
      <c r="EW51" s="17"/>
      <c r="EX51" s="17"/>
      <c r="EY51" s="17">
        <v>0</v>
      </c>
      <c r="EZ51" s="17">
        <v>6.5</v>
      </c>
      <c r="FA51" s="17">
        <v>6.39</v>
      </c>
      <c r="FB51" s="17">
        <v>6.39</v>
      </c>
      <c r="FC51" s="17">
        <v>0.11</v>
      </c>
      <c r="FD51" s="17">
        <v>457.3</v>
      </c>
      <c r="FE51" s="17">
        <v>458.87804999999997</v>
      </c>
      <c r="FF51" s="17">
        <v>458.87804999999997</v>
      </c>
      <c r="FG51" s="17">
        <v>-1.57805</v>
      </c>
      <c r="FH51" s="17">
        <v>80.5</v>
      </c>
      <c r="FI51" s="17">
        <v>69.248570000000001</v>
      </c>
      <c r="FJ51" s="17">
        <v>69.248570000000001</v>
      </c>
      <c r="FK51" s="17">
        <v>11.251429999999999</v>
      </c>
      <c r="FL51" s="17">
        <v>68.2</v>
      </c>
      <c r="FM51" s="17">
        <v>72.877070000000003</v>
      </c>
      <c r="FN51" s="17"/>
      <c r="FO51" s="17">
        <v>68.2</v>
      </c>
      <c r="FP51" s="17">
        <v>41.9</v>
      </c>
      <c r="FQ51" s="17">
        <v>37.709339999999997</v>
      </c>
      <c r="FR51" s="17">
        <v>37.709339999999997</v>
      </c>
      <c r="FS51" s="17">
        <v>4.1906600000000003</v>
      </c>
      <c r="FT51" s="17">
        <v>18.399999999999999</v>
      </c>
      <c r="FU51" s="17">
        <v>19.28585</v>
      </c>
      <c r="FV51" s="17">
        <v>19.28585</v>
      </c>
      <c r="FW51" s="17">
        <v>-0.88585000000000003</v>
      </c>
      <c r="FX51" s="17">
        <v>19.8</v>
      </c>
      <c r="FY51" s="17">
        <v>19.414629999999999</v>
      </c>
      <c r="FZ51" s="17">
        <v>19.414629999999999</v>
      </c>
      <c r="GA51" s="17">
        <v>0.38536999999999999</v>
      </c>
      <c r="GB51" s="17">
        <v>92.9</v>
      </c>
      <c r="GC51" s="17">
        <v>87.657560000000004</v>
      </c>
      <c r="GD51" s="17">
        <v>87.657560000000004</v>
      </c>
      <c r="GE51" s="17">
        <v>5.2424400000000002</v>
      </c>
      <c r="GF51" s="17">
        <v>177.8</v>
      </c>
      <c r="GG51" s="17">
        <v>182.61776</v>
      </c>
      <c r="GH51" s="17">
        <v>182.61776</v>
      </c>
      <c r="GI51" s="17">
        <v>-4.8177599999999998</v>
      </c>
      <c r="GJ51" s="17">
        <v>178.3</v>
      </c>
      <c r="GK51" s="17">
        <v>182.61776</v>
      </c>
      <c r="GL51" s="17">
        <v>182.61776</v>
      </c>
      <c r="GM51" s="17">
        <v>-4.3177599999999998</v>
      </c>
      <c r="GN51" s="17">
        <v>183.1</v>
      </c>
      <c r="GO51" s="17">
        <v>182.61776</v>
      </c>
      <c r="GP51" s="17">
        <v>182.61776</v>
      </c>
      <c r="GQ51" s="17">
        <v>0.48224</v>
      </c>
      <c r="GR51" s="17">
        <v>109.1</v>
      </c>
      <c r="GS51" s="17">
        <v>110.91316999999999</v>
      </c>
      <c r="GT51" s="17">
        <v>110.91316999999999</v>
      </c>
      <c r="GU51" s="17">
        <v>-1.8131699999999999</v>
      </c>
      <c r="GV51" s="17">
        <v>8.1</v>
      </c>
      <c r="GW51" s="17">
        <v>7.2025199999999998</v>
      </c>
      <c r="GX51" s="17">
        <v>8.5903899999999993</v>
      </c>
      <c r="GY51" s="17">
        <v>-0.49038999999999999</v>
      </c>
      <c r="GZ51" s="17">
        <v>2.1</v>
      </c>
      <c r="HA51" s="17">
        <v>7.3090900000000003</v>
      </c>
      <c r="HB51" s="17">
        <v>8.6197900000000001</v>
      </c>
      <c r="HC51" s="17">
        <v>-6.5197900000000004</v>
      </c>
      <c r="HD51" s="17">
        <v>44.1</v>
      </c>
      <c r="HE51" s="17">
        <v>47.26634</v>
      </c>
      <c r="HF51" s="17">
        <v>47.26634</v>
      </c>
      <c r="HG51" s="17">
        <v>-3.1663399999999999</v>
      </c>
      <c r="HH51" s="17">
        <v>47</v>
      </c>
      <c r="HI51" s="17">
        <v>44.275120000000001</v>
      </c>
      <c r="HJ51" s="17">
        <v>44.275120000000001</v>
      </c>
      <c r="HK51" s="17">
        <v>2.7248800000000002</v>
      </c>
      <c r="HL51" s="17">
        <v>3.8</v>
      </c>
      <c r="HM51" s="17">
        <v>4.0998900000000003</v>
      </c>
      <c r="HN51" s="17">
        <v>4.0998900000000003</v>
      </c>
      <c r="HO51" s="17">
        <v>-0.29988999999999999</v>
      </c>
      <c r="HP51" s="17">
        <v>31.4</v>
      </c>
      <c r="HQ51" s="17">
        <v>31.00404</v>
      </c>
      <c r="HR51" s="17">
        <v>31.00404</v>
      </c>
      <c r="HS51" s="17">
        <v>0.39595999999999998</v>
      </c>
      <c r="HT51" s="17">
        <v>168.5</v>
      </c>
      <c r="HU51" s="17">
        <v>161.02205000000001</v>
      </c>
      <c r="HV51" s="17">
        <v>171.54185000000001</v>
      </c>
      <c r="HW51" s="17">
        <v>-3.0418500000000002</v>
      </c>
      <c r="HX51" s="17">
        <v>87.4</v>
      </c>
      <c r="HY51" s="17">
        <v>56.552610000000001</v>
      </c>
      <c r="HZ51" s="17">
        <v>85.482579999999999</v>
      </c>
      <c r="IA51" s="17">
        <v>1.9174199999999999</v>
      </c>
      <c r="IB51" s="17"/>
      <c r="IC51" s="17"/>
      <c r="ID51" s="17"/>
      <c r="IE51" s="17">
        <v>0</v>
      </c>
      <c r="IF51" s="17"/>
      <c r="IG51" s="17"/>
      <c r="IH51" s="17"/>
      <c r="II51" s="17">
        <v>0</v>
      </c>
      <c r="IJ51" s="17">
        <v>47.6</v>
      </c>
      <c r="IK51" s="17">
        <v>48.41648</v>
      </c>
      <c r="IL51" s="17">
        <v>44.914529999999999</v>
      </c>
      <c r="IM51" s="17">
        <v>2.68547</v>
      </c>
      <c r="IN51" s="17"/>
      <c r="IO51" s="17"/>
      <c r="IP51" s="17"/>
      <c r="IQ51" s="17">
        <v>0</v>
      </c>
      <c r="IR51" s="17"/>
      <c r="IS51" s="17"/>
      <c r="IT51" s="17"/>
      <c r="IU51" s="17">
        <v>0</v>
      </c>
      <c r="IV51" s="17"/>
      <c r="IW51" s="17"/>
      <c r="IX51" s="17"/>
      <c r="IY51" s="17">
        <v>0</v>
      </c>
      <c r="IZ51" s="17">
        <v>131.5</v>
      </c>
      <c r="JA51" s="17">
        <v>133.35676000000001</v>
      </c>
      <c r="JB51" s="17">
        <v>115.80477</v>
      </c>
      <c r="JC51" s="17">
        <v>15.69523</v>
      </c>
      <c r="JD51" s="17"/>
      <c r="JE51" s="17"/>
      <c r="JF51" s="17"/>
      <c r="JG51" s="17">
        <v>0</v>
      </c>
      <c r="JH51" s="17">
        <v>34.299999999999997</v>
      </c>
      <c r="JI51" s="17">
        <v>170.18467999999999</v>
      </c>
      <c r="JJ51" s="17"/>
      <c r="JK51" s="17">
        <v>34.299999999999997</v>
      </c>
      <c r="JL51" s="17"/>
      <c r="JM51" s="17"/>
      <c r="JN51" s="17"/>
      <c r="JO51" s="17">
        <v>0</v>
      </c>
      <c r="JP51" s="17"/>
      <c r="JQ51" s="17"/>
      <c r="JR51" s="17"/>
      <c r="JS51" s="17">
        <v>0</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v>114.7</v>
      </c>
      <c r="KO51" s="17">
        <v>103.56631</v>
      </c>
      <c r="KP51" s="17">
        <v>114.90732</v>
      </c>
      <c r="KQ51" s="17">
        <v>-0.20732</v>
      </c>
      <c r="KR51" s="17"/>
      <c r="KS51" s="17"/>
      <c r="KT51" s="17"/>
      <c r="KU51" s="17">
        <v>0</v>
      </c>
      <c r="KV51" s="17"/>
      <c r="KW51" s="17"/>
      <c r="KX51" s="17"/>
      <c r="KY51" s="17">
        <v>0</v>
      </c>
      <c r="KZ51" s="17">
        <v>125.8</v>
      </c>
      <c r="LA51" s="17">
        <v>126.80914</v>
      </c>
      <c r="LB51" s="17">
        <v>223.98014000000001</v>
      </c>
      <c r="LC51" s="17">
        <v>-98.180139999999994</v>
      </c>
      <c r="LD51" s="17">
        <v>133.80000000000001</v>
      </c>
      <c r="LE51" s="17">
        <v>133.67995999999999</v>
      </c>
      <c r="LF51" s="17">
        <v>133.67995999999999</v>
      </c>
      <c r="LG51" s="17">
        <v>0.12003999999999999</v>
      </c>
      <c r="LH51" s="17">
        <v>63.6</v>
      </c>
      <c r="LI51" s="17">
        <v>67.461460000000002</v>
      </c>
      <c r="LJ51" s="17">
        <v>67.461460000000002</v>
      </c>
      <c r="LK51" s="17">
        <v>-3.8614600000000001</v>
      </c>
      <c r="LL51" s="17">
        <v>81.099999999999994</v>
      </c>
      <c r="LM51" s="17">
        <v>78.567999999999998</v>
      </c>
      <c r="LN51" s="17">
        <v>78.567999999999998</v>
      </c>
      <c r="LO51" s="17">
        <v>2.532</v>
      </c>
      <c r="LP51" s="17">
        <v>30.7</v>
      </c>
      <c r="LQ51" s="17">
        <v>30.097560000000001</v>
      </c>
      <c r="LR51" s="17">
        <v>30.097560000000001</v>
      </c>
      <c r="LS51" s="17">
        <v>0.60243999999999998</v>
      </c>
      <c r="LT51" s="17"/>
      <c r="LU51" s="17"/>
      <c r="LV51" s="17"/>
      <c r="LW51" s="17">
        <v>0</v>
      </c>
      <c r="LX51" s="17"/>
      <c r="LY51" s="17"/>
      <c r="LZ51" s="17"/>
      <c r="MA51" s="17">
        <v>0</v>
      </c>
      <c r="MB51" s="17"/>
      <c r="MC51" s="17"/>
      <c r="MD51" s="17"/>
      <c r="ME51" s="17">
        <v>0</v>
      </c>
      <c r="MF51" s="17">
        <v>143.4</v>
      </c>
      <c r="MG51" s="17">
        <v>145.86483000000001</v>
      </c>
      <c r="MH51" s="17">
        <v>145.86483000000001</v>
      </c>
      <c r="MI51" s="17">
        <v>-2.4648300000000001</v>
      </c>
      <c r="MJ51" s="17">
        <v>142.80000000000001</v>
      </c>
      <c r="MK51" s="17">
        <v>145.86483000000001</v>
      </c>
      <c r="ML51" s="17">
        <v>145.86483000000001</v>
      </c>
      <c r="MM51" s="17">
        <v>-3.0648300000000002</v>
      </c>
      <c r="MN51" s="17">
        <v>147.4</v>
      </c>
      <c r="MO51" s="17">
        <v>145.86483000000001</v>
      </c>
      <c r="MP51" s="17">
        <v>145.86483000000001</v>
      </c>
      <c r="MQ51" s="17">
        <v>1.5351699999999999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92.3</v>
      </c>
      <c r="NY51" s="17">
        <v>84</v>
      </c>
      <c r="NZ51" s="17">
        <v>82.861000000000004</v>
      </c>
      <c r="OA51" s="17">
        <v>9.4390000000000001</v>
      </c>
      <c r="OB51" s="17">
        <v>0</v>
      </c>
      <c r="OC51" s="17">
        <v>0</v>
      </c>
      <c r="OD51" s="17">
        <v>0</v>
      </c>
      <c r="OE51" s="17">
        <v>0</v>
      </c>
      <c r="OF51" s="17">
        <v>0</v>
      </c>
      <c r="OG51" s="17">
        <v>0.89800000000000002</v>
      </c>
      <c r="OH51" s="17">
        <v>0.89800000000000002</v>
      </c>
      <c r="OI51" s="17">
        <v>-0.89800000000000002</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3.6</v>
      </c>
      <c r="PA51" s="17">
        <v>3.6</v>
      </c>
      <c r="PB51" s="17">
        <v>3.6</v>
      </c>
      <c r="PC51" s="17">
        <v>0</v>
      </c>
      <c r="PD51" s="17">
        <v>5.2</v>
      </c>
      <c r="PE51" s="17">
        <v>5</v>
      </c>
      <c r="PF51" s="17">
        <v>5</v>
      </c>
      <c r="PG51" s="17">
        <v>0.2</v>
      </c>
      <c r="PH51" s="17">
        <v>20.3</v>
      </c>
      <c r="PI51" s="17">
        <v>19.5122</v>
      </c>
      <c r="PJ51" s="17">
        <v>19.5122</v>
      </c>
      <c r="PK51" s="17">
        <v>0.78779999999999994</v>
      </c>
      <c r="PL51" s="17">
        <v>20</v>
      </c>
      <c r="PM51" s="17">
        <v>19.5122</v>
      </c>
      <c r="PN51" s="17">
        <v>19.5122</v>
      </c>
      <c r="PO51" s="17">
        <v>0.48780000000000001</v>
      </c>
      <c r="PP51" s="17">
        <v>17.75</v>
      </c>
      <c r="PQ51" s="17">
        <v>17.560980000000001</v>
      </c>
      <c r="PR51" s="17">
        <v>17.560980000000001</v>
      </c>
      <c r="PS51" s="17">
        <v>0.18901999999999999</v>
      </c>
      <c r="PT51" s="17">
        <v>3.4</v>
      </c>
      <c r="PU51" s="17">
        <v>3.5</v>
      </c>
      <c r="PV51" s="17">
        <v>3.5</v>
      </c>
      <c r="PW51" s="17">
        <v>-0.1</v>
      </c>
      <c r="PX51" s="17">
        <v>18.7</v>
      </c>
      <c r="PY51" s="17">
        <v>18.2439</v>
      </c>
      <c r="PZ51" s="17">
        <v>18.2439</v>
      </c>
      <c r="QA51" s="17">
        <v>0.45610000000000001</v>
      </c>
      <c r="QB51" s="17">
        <v>0</v>
      </c>
      <c r="QC51" s="17">
        <v>0</v>
      </c>
      <c r="QD51" s="17">
        <v>0</v>
      </c>
      <c r="QE51" s="17">
        <v>0</v>
      </c>
      <c r="QF51" s="17">
        <v>0</v>
      </c>
      <c r="QG51" s="17">
        <v>0</v>
      </c>
      <c r="QH51" s="17">
        <v>0</v>
      </c>
      <c r="QI51" s="17">
        <v>0</v>
      </c>
      <c r="QJ51" s="17">
        <v>21</v>
      </c>
      <c r="QK51" s="17">
        <v>20.2</v>
      </c>
      <c r="QL51" s="17">
        <v>20.04</v>
      </c>
      <c r="QM51" s="17">
        <v>0.96</v>
      </c>
      <c r="QN51" s="17">
        <v>62.6</v>
      </c>
      <c r="QO51" s="17">
        <v>57.5</v>
      </c>
      <c r="QP51" s="17">
        <v>55.524000000000001</v>
      </c>
      <c r="QQ51" s="17">
        <v>7.0759999999999996</v>
      </c>
      <c r="QR51" s="17">
        <v>4.7</v>
      </c>
      <c r="QS51" s="17">
        <v>4.2</v>
      </c>
      <c r="QT51" s="17">
        <v>4.2</v>
      </c>
      <c r="QU51" s="17">
        <v>0.5</v>
      </c>
      <c r="QV51" s="17">
        <v>2.4</v>
      </c>
      <c r="QW51" s="17">
        <v>2.4</v>
      </c>
      <c r="QX51" s="17">
        <v>2.4</v>
      </c>
      <c r="QY51" s="17">
        <v>0</v>
      </c>
      <c r="QZ51" s="17">
        <v>2.4</v>
      </c>
      <c r="RA51" s="17">
        <v>2.4</v>
      </c>
      <c r="RB51" s="17">
        <v>2.4</v>
      </c>
      <c r="RC51" s="17">
        <v>0</v>
      </c>
      <c r="RD51" s="17">
        <v>3</v>
      </c>
      <c r="RE51" s="17">
        <v>2.8</v>
      </c>
      <c r="RF51" s="17">
        <v>2.8</v>
      </c>
      <c r="RG51" s="17">
        <v>0.2</v>
      </c>
      <c r="RH51" s="17">
        <v>0</v>
      </c>
      <c r="RI51" s="17">
        <v>0</v>
      </c>
      <c r="RJ51" s="17">
        <v>0</v>
      </c>
      <c r="RK51" s="17">
        <v>0</v>
      </c>
      <c r="RL51" s="17">
        <v>3.6</v>
      </c>
      <c r="RM51" s="17">
        <v>3.6</v>
      </c>
      <c r="RN51" s="17">
        <v>3.6</v>
      </c>
      <c r="RO51" s="17">
        <v>0</v>
      </c>
      <c r="RP51" s="17">
        <v>20.399999999999999</v>
      </c>
      <c r="RQ51" s="17">
        <v>13.144869999999999</v>
      </c>
      <c r="RR51" s="17">
        <v>19.869240000000001</v>
      </c>
      <c r="RS51" s="17">
        <v>0.53076000000000001</v>
      </c>
      <c r="RT51" s="17">
        <v>2</v>
      </c>
      <c r="RU51" s="17">
        <v>2</v>
      </c>
      <c r="RV51" s="17">
        <v>2</v>
      </c>
      <c r="RW51" s="17">
        <v>0</v>
      </c>
      <c r="RX51" s="17"/>
      <c r="RY51" s="17"/>
      <c r="RZ51" s="17"/>
      <c r="SA51" s="17">
        <v>0</v>
      </c>
      <c r="SB51" s="17">
        <v>14.6</v>
      </c>
      <c r="SC51" s="17">
        <v>12.09756</v>
      </c>
      <c r="SD51" s="17">
        <v>12.09756</v>
      </c>
      <c r="SE51" s="17">
        <v>2.50244</v>
      </c>
      <c r="SF51" s="17">
        <v>8.1999999999999993</v>
      </c>
      <c r="SG51" s="17">
        <v>9.0519999999999996</v>
      </c>
      <c r="SH51" s="17">
        <v>9.0519999999999996</v>
      </c>
      <c r="SI51" s="17">
        <v>-0.85199999999999998</v>
      </c>
      <c r="SJ51" s="17">
        <v>20</v>
      </c>
      <c r="SK51" s="17">
        <v>19.5122</v>
      </c>
      <c r="SL51" s="17">
        <v>19.5122</v>
      </c>
      <c r="SM51" s="17">
        <v>0.48780000000000001</v>
      </c>
      <c r="SN51" s="17">
        <v>20.2</v>
      </c>
      <c r="SO51" s="17">
        <v>19.5122</v>
      </c>
      <c r="SP51" s="17">
        <v>19.5122</v>
      </c>
      <c r="SQ51" s="17">
        <v>0.68779999999999997</v>
      </c>
      <c r="SR51" s="17">
        <v>20</v>
      </c>
      <c r="SS51" s="17">
        <v>19.317070000000001</v>
      </c>
      <c r="ST51" s="17">
        <v>19.317070000000001</v>
      </c>
      <c r="SU51" s="17">
        <v>0.68293000000000004</v>
      </c>
      <c r="SV51" s="17">
        <v>12.2</v>
      </c>
      <c r="SW51" s="17">
        <v>12.243</v>
      </c>
      <c r="SX51" s="17">
        <v>12.243</v>
      </c>
      <c r="SY51" s="17">
        <v>-4.2999999999999997E-2</v>
      </c>
      <c r="SZ51" s="17">
        <v>61.6</v>
      </c>
      <c r="TA51" s="17">
        <v>32.561999999999998</v>
      </c>
      <c r="TB51" s="17">
        <v>32.561999999999998</v>
      </c>
      <c r="TC51" s="17">
        <v>29.038</v>
      </c>
      <c r="TD51" s="17">
        <v>0</v>
      </c>
      <c r="TE51" s="17">
        <v>0</v>
      </c>
      <c r="TF51" s="17">
        <v>0</v>
      </c>
      <c r="TG51" s="17">
        <v>0</v>
      </c>
      <c r="TH51" s="17">
        <v>50.7</v>
      </c>
      <c r="TI51" s="17">
        <v>43.2</v>
      </c>
      <c r="TJ51" s="17">
        <v>65.989999999999995</v>
      </c>
      <c r="TK51" s="17">
        <v>-15.29</v>
      </c>
      <c r="TL51" s="17">
        <v>87.2</v>
      </c>
      <c r="TM51" s="17">
        <v>61</v>
      </c>
      <c r="TN51" s="17">
        <v>58.89</v>
      </c>
      <c r="TO51" s="17">
        <v>28.31</v>
      </c>
      <c r="TP51" s="17">
        <v>4.9000000000000004</v>
      </c>
      <c r="TQ51" s="17">
        <v>4.3650000000000002</v>
      </c>
      <c r="TR51" s="17">
        <v>4.3650000000000002</v>
      </c>
      <c r="TS51" s="17">
        <v>0.53500000000000003</v>
      </c>
      <c r="TT51" s="17">
        <v>2.2000000000000002</v>
      </c>
      <c r="TU51" s="17">
        <v>2.6909999999999998</v>
      </c>
      <c r="TV51" s="17">
        <v>2.6909999999999998</v>
      </c>
      <c r="TW51" s="17">
        <v>-0.49099999999999999</v>
      </c>
      <c r="TX51" s="17">
        <v>21</v>
      </c>
      <c r="TY51" s="17">
        <v>18.53659</v>
      </c>
      <c r="TZ51" s="17">
        <v>18.53659</v>
      </c>
      <c r="UA51" s="17">
        <v>2.4634100000000001</v>
      </c>
      <c r="UB51" s="17">
        <v>6.2</v>
      </c>
      <c r="UC51" s="17">
        <v>5</v>
      </c>
      <c r="UD51" s="17">
        <v>5</v>
      </c>
      <c r="UE51" s="17">
        <v>1.2</v>
      </c>
      <c r="UF51" s="17">
        <v>7.8</v>
      </c>
      <c r="UG51" s="17">
        <v>7.5</v>
      </c>
      <c r="UH51" s="17">
        <v>7.5</v>
      </c>
      <c r="UI51" s="17">
        <v>0.3</v>
      </c>
      <c r="UJ51" s="17">
        <v>20</v>
      </c>
      <c r="UK51" s="17">
        <v>19.5122</v>
      </c>
      <c r="UL51" s="17">
        <v>19.5122</v>
      </c>
      <c r="UM51" s="17">
        <v>0.48780000000000001</v>
      </c>
      <c r="UN51" s="17">
        <v>20</v>
      </c>
      <c r="UO51" s="17">
        <v>19.5122</v>
      </c>
      <c r="UP51" s="17">
        <v>19.5122</v>
      </c>
      <c r="UQ51" s="17">
        <v>0.48780000000000001</v>
      </c>
      <c r="UR51" s="17">
        <v>10</v>
      </c>
      <c r="US51" s="17">
        <v>10</v>
      </c>
      <c r="UT51" s="17">
        <v>10</v>
      </c>
      <c r="UU51" s="17">
        <v>0</v>
      </c>
      <c r="UV51" s="17">
        <v>0</v>
      </c>
      <c r="UW51" s="17">
        <v>0.94399999999999995</v>
      </c>
      <c r="UX51" s="17">
        <v>0.94399999999999995</v>
      </c>
      <c r="UY51" s="17">
        <v>-0.94399999999999995</v>
      </c>
      <c r="UZ51" s="17">
        <v>0</v>
      </c>
      <c r="VA51" s="17"/>
      <c r="VB51" s="17">
        <v>0</v>
      </c>
      <c r="VC51" s="17">
        <v>0</v>
      </c>
      <c r="VD51" s="17">
        <v>0</v>
      </c>
      <c r="VE51" s="17">
        <v>0</v>
      </c>
      <c r="VF51" s="17">
        <v>0</v>
      </c>
      <c r="VG51" s="17">
        <v>0</v>
      </c>
      <c r="VH51" s="17">
        <v>0.6</v>
      </c>
      <c r="VI51" s="17">
        <v>0.6</v>
      </c>
      <c r="VJ51" s="17">
        <v>0.6</v>
      </c>
      <c r="VK51" s="17">
        <v>0</v>
      </c>
      <c r="VL51" s="17">
        <v>20.6</v>
      </c>
      <c r="VM51" s="17">
        <v>52.9</v>
      </c>
      <c r="VN51" s="17">
        <v>64.518000000000001</v>
      </c>
      <c r="VO51" s="17">
        <v>-43.917999999999999</v>
      </c>
      <c r="VP51" s="17">
        <v>22.1</v>
      </c>
      <c r="VQ51" s="17">
        <v>30.5</v>
      </c>
      <c r="VR51" s="17">
        <v>45.295999999999999</v>
      </c>
      <c r="VS51" s="17">
        <v>-23.196000000000002</v>
      </c>
      <c r="VT51" s="17">
        <v>0</v>
      </c>
      <c r="VU51" s="17">
        <v>0</v>
      </c>
      <c r="VV51" s="17">
        <v>0</v>
      </c>
      <c r="VW51" s="17">
        <v>0</v>
      </c>
      <c r="VX51" s="17">
        <v>0</v>
      </c>
      <c r="VY51" s="17">
        <v>0</v>
      </c>
      <c r="VZ51" s="17">
        <v>0</v>
      </c>
      <c r="WA51" s="17">
        <v>0</v>
      </c>
      <c r="WB51" s="17">
        <v>6</v>
      </c>
      <c r="WC51" s="17">
        <v>5.4</v>
      </c>
      <c r="WD51" s="17">
        <v>5.4</v>
      </c>
      <c r="WE51" s="17">
        <v>0.6</v>
      </c>
      <c r="WF51" s="17">
        <v>20</v>
      </c>
      <c r="WG51" s="17">
        <v>19.317070000000001</v>
      </c>
      <c r="WH51" s="17">
        <v>19.317070000000001</v>
      </c>
      <c r="WI51" s="17">
        <v>0.68293000000000004</v>
      </c>
      <c r="WJ51" s="17">
        <v>10.199999999999999</v>
      </c>
      <c r="WK51" s="17">
        <v>10.8</v>
      </c>
      <c r="WL51" s="17">
        <v>10.8</v>
      </c>
      <c r="WM51" s="17">
        <v>-0.6</v>
      </c>
      <c r="WN51" s="17">
        <v>14.9</v>
      </c>
      <c r="WO51" s="17">
        <v>55</v>
      </c>
      <c r="WP51" s="17">
        <v>55</v>
      </c>
      <c r="WQ51" s="17">
        <v>-40.1</v>
      </c>
      <c r="WR51" s="17">
        <v>36.299999999999997</v>
      </c>
      <c r="WS51" s="17"/>
      <c r="WT51" s="17"/>
      <c r="WU51" s="17">
        <v>36.299999999999997</v>
      </c>
      <c r="WV51" s="17">
        <v>28.8</v>
      </c>
      <c r="WW51" s="17">
        <v>29.184000000000001</v>
      </c>
      <c r="WX51" s="17">
        <v>29.184000000000001</v>
      </c>
      <c r="WY51" s="17">
        <v>-0.38400000000000001</v>
      </c>
      <c r="WZ51" s="17">
        <v>3.5</v>
      </c>
      <c r="XA51" s="17">
        <v>2.8159999999999998</v>
      </c>
      <c r="XB51" s="17">
        <v>2.8159999999999998</v>
      </c>
      <c r="XC51" s="17">
        <v>0.68400000000000005</v>
      </c>
      <c r="XD51" s="17">
        <v>14</v>
      </c>
      <c r="XE51" s="17">
        <v>14</v>
      </c>
      <c r="XF51" s="17">
        <v>14</v>
      </c>
      <c r="XG51" s="17">
        <v>0</v>
      </c>
      <c r="XH51" s="17">
        <v>17.100000000000001</v>
      </c>
      <c r="XI51" s="17">
        <v>17</v>
      </c>
      <c r="XJ51" s="17">
        <v>17</v>
      </c>
      <c r="XK51" s="17">
        <v>0.1</v>
      </c>
      <c r="XL51" s="17">
        <v>5.6</v>
      </c>
      <c r="XM51" s="17">
        <v>8.18</v>
      </c>
      <c r="XN51" s="17">
        <v>8.18</v>
      </c>
      <c r="XO51" s="17">
        <v>-2.58</v>
      </c>
    </row>
    <row r="52" spans="1:639" ht="24" customHeight="1" x14ac:dyDescent="0.3">
      <c r="A52" s="1"/>
      <c r="B52" s="16" t="s">
        <v>71</v>
      </c>
      <c r="C52" s="16" t="s">
        <v>689</v>
      </c>
      <c r="D52" s="17">
        <v>1</v>
      </c>
      <c r="E52" s="17">
        <v>1.01</v>
      </c>
      <c r="F52" s="17">
        <v>1.01</v>
      </c>
      <c r="G52" s="17">
        <v>-0.01</v>
      </c>
      <c r="H52" s="17">
        <v>1.6</v>
      </c>
      <c r="I52" s="17">
        <v>1.66</v>
      </c>
      <c r="J52" s="17">
        <v>1.66</v>
      </c>
      <c r="K52" s="17">
        <v>-0.06</v>
      </c>
      <c r="L52" s="17">
        <v>4.3</v>
      </c>
      <c r="M52" s="17">
        <v>3.5488499999999998</v>
      </c>
      <c r="N52" s="17">
        <v>3.5488499999999998</v>
      </c>
      <c r="O52" s="17">
        <v>0.75114999999999998</v>
      </c>
      <c r="P52" s="17">
        <v>646.6</v>
      </c>
      <c r="Q52" s="17">
        <v>646.79789000000005</v>
      </c>
      <c r="R52" s="17">
        <v>646.79789000000005</v>
      </c>
      <c r="S52" s="17">
        <v>-0.19789000000000001</v>
      </c>
      <c r="T52" s="17">
        <v>219.2</v>
      </c>
      <c r="U52" s="17">
        <v>211.44126</v>
      </c>
      <c r="V52" s="17">
        <v>211.44126</v>
      </c>
      <c r="W52" s="17">
        <v>7.7587400000000004</v>
      </c>
      <c r="X52" s="17"/>
      <c r="Y52" s="17"/>
      <c r="Z52" s="17"/>
      <c r="AA52" s="17">
        <v>0</v>
      </c>
      <c r="AB52" s="17"/>
      <c r="AC52" s="17"/>
      <c r="AD52" s="17"/>
      <c r="AE52" s="17">
        <v>0</v>
      </c>
      <c r="AF52" s="17">
        <v>89.7</v>
      </c>
      <c r="AG52" s="17">
        <v>92.226339999999993</v>
      </c>
      <c r="AH52" s="17">
        <v>92.226339999999993</v>
      </c>
      <c r="AI52" s="17">
        <v>-2.5263399999999998</v>
      </c>
      <c r="AJ52" s="17">
        <v>239.1</v>
      </c>
      <c r="AK52" s="17">
        <v>244.03479999999999</v>
      </c>
      <c r="AL52" s="17">
        <v>244.03479999999999</v>
      </c>
      <c r="AM52" s="17">
        <v>-4.9348000000000001</v>
      </c>
      <c r="AN52" s="17"/>
      <c r="AO52" s="17"/>
      <c r="AP52" s="17"/>
      <c r="AQ52" s="17">
        <v>0</v>
      </c>
      <c r="AR52" s="17"/>
      <c r="AS52" s="17"/>
      <c r="AT52" s="17"/>
      <c r="AU52" s="17">
        <v>0</v>
      </c>
      <c r="AV52" s="17">
        <v>174.3</v>
      </c>
      <c r="AW52" s="17">
        <v>184.22212999999999</v>
      </c>
      <c r="AX52" s="17">
        <v>176.44445999999999</v>
      </c>
      <c r="AY52" s="17">
        <v>-2.14446</v>
      </c>
      <c r="AZ52" s="17">
        <v>174.7</v>
      </c>
      <c r="BA52" s="17">
        <v>184.22212999999999</v>
      </c>
      <c r="BB52" s="17">
        <v>176.44445999999999</v>
      </c>
      <c r="BC52" s="17">
        <v>-1.7444599999999999</v>
      </c>
      <c r="BD52" s="17">
        <v>174.7</v>
      </c>
      <c r="BE52" s="17">
        <v>184.22212999999999</v>
      </c>
      <c r="BF52" s="17">
        <v>176.44445999999999</v>
      </c>
      <c r="BG52" s="17">
        <v>-1.7444599999999999</v>
      </c>
      <c r="BH52" s="17">
        <v>269.7</v>
      </c>
      <c r="BI52" s="17">
        <v>276.33319</v>
      </c>
      <c r="BJ52" s="17">
        <v>264.66669999999999</v>
      </c>
      <c r="BK52" s="17">
        <v>5.0332999999999997</v>
      </c>
      <c r="BL52" s="17">
        <v>205.4</v>
      </c>
      <c r="BM52" s="17">
        <v>211.33340999999999</v>
      </c>
      <c r="BN52" s="17">
        <v>211.33340999999999</v>
      </c>
      <c r="BO52" s="17">
        <v>-5.9334100000000003</v>
      </c>
      <c r="BP52" s="17">
        <v>105.9</v>
      </c>
      <c r="BQ52" s="17">
        <v>105.66670000000001</v>
      </c>
      <c r="BR52" s="17">
        <v>105.66670000000001</v>
      </c>
      <c r="BS52" s="17">
        <v>0.23330000000000001</v>
      </c>
      <c r="BT52" s="17">
        <v>561.1</v>
      </c>
      <c r="BU52" s="17">
        <v>568.29854</v>
      </c>
      <c r="BV52" s="17">
        <v>568.29854</v>
      </c>
      <c r="BW52" s="17">
        <v>-7.1985400000000004</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163.80000000000001</v>
      </c>
      <c r="CS52" s="17">
        <v>164.70732000000001</v>
      </c>
      <c r="CT52" s="17">
        <v>164.70732000000001</v>
      </c>
      <c r="CU52" s="17">
        <v>-0.90732000000000002</v>
      </c>
      <c r="CV52" s="17">
        <v>7.6</v>
      </c>
      <c r="CW52" s="17">
        <v>8.3046600000000002</v>
      </c>
      <c r="CX52" s="17">
        <v>8.3046600000000002</v>
      </c>
      <c r="CY52" s="17">
        <v>-0.70465999999999995</v>
      </c>
      <c r="CZ52" s="17">
        <v>0</v>
      </c>
      <c r="DA52" s="17">
        <v>16.873670000000001</v>
      </c>
      <c r="DB52" s="17">
        <v>0</v>
      </c>
      <c r="DC52" s="17">
        <v>0</v>
      </c>
      <c r="DD52" s="17">
        <v>6.9</v>
      </c>
      <c r="DE52" s="17">
        <v>6.8787000000000003</v>
      </c>
      <c r="DF52" s="17">
        <v>6.8787000000000003</v>
      </c>
      <c r="DG52" s="17">
        <v>2.1299999999999999E-2</v>
      </c>
      <c r="DH52" s="17">
        <v>5.0999999999999996</v>
      </c>
      <c r="DI52" s="17">
        <v>4.7462</v>
      </c>
      <c r="DJ52" s="17">
        <v>4.7462</v>
      </c>
      <c r="DK52" s="17">
        <v>0.3538</v>
      </c>
      <c r="DL52" s="17">
        <v>140.30000000000001</v>
      </c>
      <c r="DM52" s="17">
        <v>126.77484</v>
      </c>
      <c r="DN52" s="17">
        <v>143</v>
      </c>
      <c r="DO52" s="17">
        <v>-2.7</v>
      </c>
      <c r="DP52" s="17">
        <v>8.1999999999999993</v>
      </c>
      <c r="DQ52" s="17">
        <v>8.9130000000000003</v>
      </c>
      <c r="DR52" s="17">
        <v>8.9130000000000003</v>
      </c>
      <c r="DS52" s="17">
        <v>-0.71299999999999997</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222.7</v>
      </c>
      <c r="EK52" s="17">
        <v>221.55625000000001</v>
      </c>
      <c r="EL52" s="17">
        <v>221.55625000000001</v>
      </c>
      <c r="EM52" s="17">
        <v>1.14375</v>
      </c>
      <c r="EN52" s="17"/>
      <c r="EO52" s="17"/>
      <c r="EP52" s="17"/>
      <c r="EQ52" s="17">
        <v>0</v>
      </c>
      <c r="ER52" s="17"/>
      <c r="ES52" s="17"/>
      <c r="ET52" s="17"/>
      <c r="EU52" s="17">
        <v>0</v>
      </c>
      <c r="EV52" s="17"/>
      <c r="EW52" s="17"/>
      <c r="EX52" s="17"/>
      <c r="EY52" s="17">
        <v>0</v>
      </c>
      <c r="EZ52" s="17">
        <v>6.5</v>
      </c>
      <c r="FA52" s="17">
        <v>6.39</v>
      </c>
      <c r="FB52" s="17">
        <v>6.39</v>
      </c>
      <c r="FC52" s="17">
        <v>0.11</v>
      </c>
      <c r="FD52" s="17">
        <v>459.2</v>
      </c>
      <c r="FE52" s="17">
        <v>458.87804999999997</v>
      </c>
      <c r="FF52" s="17">
        <v>458.87804999999997</v>
      </c>
      <c r="FG52" s="17">
        <v>0.32195000000000001</v>
      </c>
      <c r="FH52" s="17">
        <v>80.599999999999994</v>
      </c>
      <c r="FI52" s="17">
        <v>69.248570000000001</v>
      </c>
      <c r="FJ52" s="17">
        <v>69.248570000000001</v>
      </c>
      <c r="FK52" s="17">
        <v>11.351430000000001</v>
      </c>
      <c r="FL52" s="17">
        <v>68.5</v>
      </c>
      <c r="FM52" s="17">
        <v>72.877070000000003</v>
      </c>
      <c r="FN52" s="17"/>
      <c r="FO52" s="17">
        <v>68.5</v>
      </c>
      <c r="FP52" s="17">
        <v>41.8</v>
      </c>
      <c r="FQ52" s="17">
        <v>37.709339999999997</v>
      </c>
      <c r="FR52" s="17">
        <v>37.709339999999997</v>
      </c>
      <c r="FS52" s="17">
        <v>4.0906599999999997</v>
      </c>
      <c r="FT52" s="17">
        <v>18.399999999999999</v>
      </c>
      <c r="FU52" s="17">
        <v>19.28585</v>
      </c>
      <c r="FV52" s="17">
        <v>19.28585</v>
      </c>
      <c r="FW52" s="17">
        <v>-0.88585000000000003</v>
      </c>
      <c r="FX52" s="17">
        <v>19.8</v>
      </c>
      <c r="FY52" s="17">
        <v>19.414629999999999</v>
      </c>
      <c r="FZ52" s="17">
        <v>19.414629999999999</v>
      </c>
      <c r="GA52" s="17">
        <v>0.38536999999999999</v>
      </c>
      <c r="GB52" s="17">
        <v>87.7</v>
      </c>
      <c r="GC52" s="17">
        <v>87.657560000000004</v>
      </c>
      <c r="GD52" s="17">
        <v>87.657560000000004</v>
      </c>
      <c r="GE52" s="17">
        <v>4.2439999999999999E-2</v>
      </c>
      <c r="GF52" s="17">
        <v>176.2</v>
      </c>
      <c r="GG52" s="17">
        <v>182.61776</v>
      </c>
      <c r="GH52" s="17">
        <v>182.61776</v>
      </c>
      <c r="GI52" s="17">
        <v>-6.4177600000000004</v>
      </c>
      <c r="GJ52" s="17">
        <v>176.5</v>
      </c>
      <c r="GK52" s="17">
        <v>182.61776</v>
      </c>
      <c r="GL52" s="17">
        <v>182.61776</v>
      </c>
      <c r="GM52" s="17">
        <v>-6.1177599999999996</v>
      </c>
      <c r="GN52" s="17">
        <v>182.8</v>
      </c>
      <c r="GO52" s="17">
        <v>182.61776</v>
      </c>
      <c r="GP52" s="17">
        <v>182.61776</v>
      </c>
      <c r="GQ52" s="17">
        <v>0.18224000000000001</v>
      </c>
      <c r="GR52" s="17">
        <v>108.5</v>
      </c>
      <c r="GS52" s="17">
        <v>110.91316999999999</v>
      </c>
      <c r="GT52" s="17">
        <v>110.91316999999999</v>
      </c>
      <c r="GU52" s="17">
        <v>-2.41317</v>
      </c>
      <c r="GV52" s="17">
        <v>7.9</v>
      </c>
      <c r="GW52" s="17">
        <v>7.2025199999999998</v>
      </c>
      <c r="GX52" s="17">
        <v>8.5903899999999993</v>
      </c>
      <c r="GY52" s="17">
        <v>-0.69038999999999995</v>
      </c>
      <c r="GZ52" s="17">
        <v>2.1</v>
      </c>
      <c r="HA52" s="17">
        <v>7.3090900000000003</v>
      </c>
      <c r="HB52" s="17">
        <v>8.6197900000000001</v>
      </c>
      <c r="HC52" s="17">
        <v>-6.5197900000000004</v>
      </c>
      <c r="HD52" s="17">
        <v>43.2</v>
      </c>
      <c r="HE52" s="17">
        <v>47.26634</v>
      </c>
      <c r="HF52" s="17">
        <v>47.26634</v>
      </c>
      <c r="HG52" s="17">
        <v>-4.0663400000000003</v>
      </c>
      <c r="HH52" s="17">
        <v>46.8</v>
      </c>
      <c r="HI52" s="17">
        <v>44.275120000000001</v>
      </c>
      <c r="HJ52" s="17">
        <v>44.275120000000001</v>
      </c>
      <c r="HK52" s="17">
        <v>2.52488</v>
      </c>
      <c r="HL52" s="17">
        <v>3.8</v>
      </c>
      <c r="HM52" s="17">
        <v>4.0998900000000003</v>
      </c>
      <c r="HN52" s="17">
        <v>4.0998900000000003</v>
      </c>
      <c r="HO52" s="17">
        <v>-0.29988999999999999</v>
      </c>
      <c r="HP52" s="17">
        <v>31.4</v>
      </c>
      <c r="HQ52" s="17">
        <v>31.00404</v>
      </c>
      <c r="HR52" s="17">
        <v>31.00404</v>
      </c>
      <c r="HS52" s="17">
        <v>0.39595999999999998</v>
      </c>
      <c r="HT52" s="17">
        <v>167.4</v>
      </c>
      <c r="HU52" s="17">
        <v>151.90078</v>
      </c>
      <c r="HV52" s="17">
        <v>171.54185000000001</v>
      </c>
      <c r="HW52" s="17">
        <v>-4.1418499999999998</v>
      </c>
      <c r="HX52" s="17">
        <v>86.8</v>
      </c>
      <c r="HY52" s="17">
        <v>53.284570000000002</v>
      </c>
      <c r="HZ52" s="17">
        <v>87.554220000000001</v>
      </c>
      <c r="IA52" s="17">
        <v>-0.75422</v>
      </c>
      <c r="IB52" s="17"/>
      <c r="IC52" s="17"/>
      <c r="ID52" s="17"/>
      <c r="IE52" s="17">
        <v>0</v>
      </c>
      <c r="IF52" s="17"/>
      <c r="IG52" s="17"/>
      <c r="IH52" s="17"/>
      <c r="II52" s="17">
        <v>0</v>
      </c>
      <c r="IJ52" s="17">
        <v>47.5</v>
      </c>
      <c r="IK52" s="17">
        <v>44.914529999999999</v>
      </c>
      <c r="IL52" s="17">
        <v>48.41648</v>
      </c>
      <c r="IM52" s="17">
        <v>-0.91647999999999996</v>
      </c>
      <c r="IN52" s="17"/>
      <c r="IO52" s="17"/>
      <c r="IP52" s="17"/>
      <c r="IQ52" s="17">
        <v>0</v>
      </c>
      <c r="IR52" s="17"/>
      <c r="IS52" s="17"/>
      <c r="IT52" s="17"/>
      <c r="IU52" s="17">
        <v>0</v>
      </c>
      <c r="IV52" s="17"/>
      <c r="IW52" s="17"/>
      <c r="IX52" s="17"/>
      <c r="IY52" s="17">
        <v>0</v>
      </c>
      <c r="IZ52" s="17">
        <v>131.30000000000001</v>
      </c>
      <c r="JA52" s="17">
        <v>133.35676000000001</v>
      </c>
      <c r="JB52" s="17">
        <v>133.35676000000001</v>
      </c>
      <c r="JC52" s="17">
        <v>-2.0567600000000001</v>
      </c>
      <c r="JD52" s="17"/>
      <c r="JE52" s="17"/>
      <c r="JF52" s="17"/>
      <c r="JG52" s="17">
        <v>0</v>
      </c>
      <c r="JH52" s="17">
        <v>0</v>
      </c>
      <c r="JI52" s="17">
        <v>167.06943999999999</v>
      </c>
      <c r="JJ52" s="17"/>
      <c r="JK52" s="17">
        <v>0</v>
      </c>
      <c r="JL52" s="17"/>
      <c r="JM52" s="17"/>
      <c r="JN52" s="17"/>
      <c r="JO52" s="17">
        <v>0</v>
      </c>
      <c r="JP52" s="17"/>
      <c r="JQ52" s="17"/>
      <c r="JR52" s="17"/>
      <c r="JS52" s="17">
        <v>0</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v>113.9</v>
      </c>
      <c r="KO52" s="17">
        <v>78.335790000000003</v>
      </c>
      <c r="KP52" s="17">
        <v>114.90732</v>
      </c>
      <c r="KQ52" s="17">
        <v>-1.00732</v>
      </c>
      <c r="KR52" s="17"/>
      <c r="KS52" s="17"/>
      <c r="KT52" s="17"/>
      <c r="KU52" s="17">
        <v>0</v>
      </c>
      <c r="KV52" s="17"/>
      <c r="KW52" s="17"/>
      <c r="KX52" s="17"/>
      <c r="KY52" s="17">
        <v>0</v>
      </c>
      <c r="KZ52" s="17">
        <v>120.1</v>
      </c>
      <c r="LA52" s="17">
        <v>123.054</v>
      </c>
      <c r="LB52" s="17">
        <v>107.39400000000001</v>
      </c>
      <c r="LC52" s="17">
        <v>12.706</v>
      </c>
      <c r="LD52" s="17">
        <v>129.9</v>
      </c>
      <c r="LE52" s="17">
        <v>133.67995999999999</v>
      </c>
      <c r="LF52" s="17">
        <v>133.67995999999999</v>
      </c>
      <c r="LG52" s="17">
        <v>-3.77996</v>
      </c>
      <c r="LH52" s="17">
        <v>63.6</v>
      </c>
      <c r="LI52" s="17">
        <v>67.461460000000002</v>
      </c>
      <c r="LJ52" s="17">
        <v>67.461460000000002</v>
      </c>
      <c r="LK52" s="17">
        <v>-3.8614600000000001</v>
      </c>
      <c r="LL52" s="17">
        <v>81.2</v>
      </c>
      <c r="LM52" s="17">
        <v>78.567999999999998</v>
      </c>
      <c r="LN52" s="17">
        <v>78.567999999999998</v>
      </c>
      <c r="LO52" s="17">
        <v>2.6320000000000001</v>
      </c>
      <c r="LP52" s="17">
        <v>30.6</v>
      </c>
      <c r="LQ52" s="17">
        <v>30.097560000000001</v>
      </c>
      <c r="LR52" s="17">
        <v>30.097560000000001</v>
      </c>
      <c r="LS52" s="17">
        <v>0.50244</v>
      </c>
      <c r="LT52" s="17"/>
      <c r="LU52" s="17"/>
      <c r="LV52" s="17"/>
      <c r="LW52" s="17">
        <v>0</v>
      </c>
      <c r="LX52" s="17"/>
      <c r="LY52" s="17"/>
      <c r="LZ52" s="17"/>
      <c r="MA52" s="17">
        <v>0</v>
      </c>
      <c r="MB52" s="17"/>
      <c r="MC52" s="17"/>
      <c r="MD52" s="17"/>
      <c r="ME52" s="17">
        <v>0</v>
      </c>
      <c r="MF52" s="17">
        <v>143.30000000000001</v>
      </c>
      <c r="MG52" s="17">
        <v>146.02958000000001</v>
      </c>
      <c r="MH52" s="17">
        <v>146.02958000000001</v>
      </c>
      <c r="MI52" s="17">
        <v>-2.7295799999999999</v>
      </c>
      <c r="MJ52" s="17">
        <v>142.30000000000001</v>
      </c>
      <c r="MK52" s="17">
        <v>146.02958000000001</v>
      </c>
      <c r="ML52" s="17">
        <v>146.02958000000001</v>
      </c>
      <c r="MM52" s="17">
        <v>-3.7295799999999999</v>
      </c>
      <c r="MN52" s="17">
        <v>147.5</v>
      </c>
      <c r="MO52" s="17">
        <v>146.02958000000001</v>
      </c>
      <c r="MP52" s="17">
        <v>146.02958000000001</v>
      </c>
      <c r="MQ52" s="17">
        <v>1.4704200000000001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75.7</v>
      </c>
      <c r="NY52" s="17">
        <v>83.6</v>
      </c>
      <c r="NZ52" s="17">
        <v>79.924999999999997</v>
      </c>
      <c r="OA52" s="17">
        <v>-4.2249999999999996</v>
      </c>
      <c r="OB52" s="17">
        <v>0</v>
      </c>
      <c r="OC52" s="17">
        <v>0</v>
      </c>
      <c r="OD52" s="17">
        <v>0</v>
      </c>
      <c r="OE52" s="17">
        <v>0</v>
      </c>
      <c r="OF52" s="17">
        <v>0</v>
      </c>
      <c r="OG52" s="17">
        <v>0.78400000000000003</v>
      </c>
      <c r="OH52" s="17">
        <v>0.78400000000000003</v>
      </c>
      <c r="OI52" s="17">
        <v>-0.78400000000000003</v>
      </c>
      <c r="OJ52" s="17">
        <v>0</v>
      </c>
      <c r="OK52" s="17">
        <v>0</v>
      </c>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5.3</v>
      </c>
      <c r="OW52" s="17">
        <v>5.67</v>
      </c>
      <c r="OX52" s="17">
        <v>5.67</v>
      </c>
      <c r="OY52" s="17">
        <v>-0.37</v>
      </c>
      <c r="OZ52" s="17">
        <v>3.6</v>
      </c>
      <c r="PA52" s="17">
        <v>3.6</v>
      </c>
      <c r="PB52" s="17">
        <v>3.6</v>
      </c>
      <c r="PC52" s="17">
        <v>0</v>
      </c>
      <c r="PD52" s="17">
        <v>5.2</v>
      </c>
      <c r="PE52" s="17">
        <v>5</v>
      </c>
      <c r="PF52" s="17">
        <v>5</v>
      </c>
      <c r="PG52" s="17">
        <v>0.2</v>
      </c>
      <c r="PH52" s="17">
        <v>20.100000000000001</v>
      </c>
      <c r="PI52" s="17">
        <v>19.5122</v>
      </c>
      <c r="PJ52" s="17">
        <v>19.5122</v>
      </c>
      <c r="PK52" s="17">
        <v>0.58779999999999999</v>
      </c>
      <c r="PL52" s="17">
        <v>20</v>
      </c>
      <c r="PM52" s="17">
        <v>19.5122</v>
      </c>
      <c r="PN52" s="17">
        <v>19.5122</v>
      </c>
      <c r="PO52" s="17">
        <v>0.48780000000000001</v>
      </c>
      <c r="PP52" s="17">
        <v>17.760000000000002</v>
      </c>
      <c r="PQ52" s="17">
        <v>17.560980000000001</v>
      </c>
      <c r="PR52" s="17">
        <v>17.560980000000001</v>
      </c>
      <c r="PS52" s="17">
        <v>0.19902</v>
      </c>
      <c r="PT52" s="17">
        <v>3.4</v>
      </c>
      <c r="PU52" s="17">
        <v>3.5</v>
      </c>
      <c r="PV52" s="17">
        <v>3.5</v>
      </c>
      <c r="PW52" s="17">
        <v>-0.1</v>
      </c>
      <c r="PX52" s="17">
        <v>18.7</v>
      </c>
      <c r="PY52" s="17">
        <v>18.2439</v>
      </c>
      <c r="PZ52" s="17">
        <v>18.2439</v>
      </c>
      <c r="QA52" s="17">
        <v>0.45610000000000001</v>
      </c>
      <c r="QB52" s="17">
        <v>0</v>
      </c>
      <c r="QC52" s="17">
        <v>0</v>
      </c>
      <c r="QD52" s="17">
        <v>0</v>
      </c>
      <c r="QE52" s="17">
        <v>0</v>
      </c>
      <c r="QF52" s="17">
        <v>0</v>
      </c>
      <c r="QG52" s="17">
        <v>0</v>
      </c>
      <c r="QH52" s="17">
        <v>0</v>
      </c>
      <c r="QI52" s="17">
        <v>0</v>
      </c>
      <c r="QJ52" s="17">
        <v>20.7</v>
      </c>
      <c r="QK52" s="17">
        <v>19.7</v>
      </c>
      <c r="QL52" s="17">
        <v>19.422999999999998</v>
      </c>
      <c r="QM52" s="17">
        <v>1.2769999999999999</v>
      </c>
      <c r="QN52" s="17">
        <v>60</v>
      </c>
      <c r="QO52" s="17">
        <v>56.3</v>
      </c>
      <c r="QP52" s="17">
        <v>54.232999999999997</v>
      </c>
      <c r="QQ52" s="17">
        <v>5.7670000000000003</v>
      </c>
      <c r="QR52" s="17">
        <v>4.7</v>
      </c>
      <c r="QS52" s="17">
        <v>4.2</v>
      </c>
      <c r="QT52" s="17">
        <v>4.2</v>
      </c>
      <c r="QU52" s="17">
        <v>0.5</v>
      </c>
      <c r="QV52" s="17">
        <v>2.4</v>
      </c>
      <c r="QW52" s="17">
        <v>2.4</v>
      </c>
      <c r="QX52" s="17">
        <v>2.4</v>
      </c>
      <c r="QY52" s="17">
        <v>0</v>
      </c>
      <c r="QZ52" s="17">
        <v>2.4</v>
      </c>
      <c r="RA52" s="17">
        <v>2.4</v>
      </c>
      <c r="RB52" s="17">
        <v>2.4</v>
      </c>
      <c r="RC52" s="17">
        <v>0</v>
      </c>
      <c r="RD52" s="17">
        <v>3</v>
      </c>
      <c r="RE52" s="17">
        <v>2.8</v>
      </c>
      <c r="RF52" s="17">
        <v>2.8</v>
      </c>
      <c r="RG52" s="17">
        <v>0.2</v>
      </c>
      <c r="RH52" s="17">
        <v>0</v>
      </c>
      <c r="RI52" s="17">
        <v>0</v>
      </c>
      <c r="RJ52" s="17">
        <v>0</v>
      </c>
      <c r="RK52" s="17">
        <v>0</v>
      </c>
      <c r="RL52" s="17">
        <v>3.5</v>
      </c>
      <c r="RM52" s="17">
        <v>3.6</v>
      </c>
      <c r="RN52" s="17">
        <v>3.6</v>
      </c>
      <c r="RO52" s="17">
        <v>-0.1</v>
      </c>
      <c r="RP52" s="17">
        <v>20.399999999999999</v>
      </c>
      <c r="RQ52" s="17">
        <v>12.385260000000001</v>
      </c>
      <c r="RR52" s="17">
        <v>19.869240000000001</v>
      </c>
      <c r="RS52" s="17">
        <v>0.53076000000000001</v>
      </c>
      <c r="RT52" s="17">
        <v>2</v>
      </c>
      <c r="RU52" s="17">
        <v>2</v>
      </c>
      <c r="RV52" s="17">
        <v>2</v>
      </c>
      <c r="RW52" s="17">
        <v>0</v>
      </c>
      <c r="RX52" s="17"/>
      <c r="RY52" s="17"/>
      <c r="RZ52" s="17"/>
      <c r="SA52" s="17">
        <v>0</v>
      </c>
      <c r="SB52" s="17">
        <v>14.9</v>
      </c>
      <c r="SC52" s="17">
        <v>12.09756</v>
      </c>
      <c r="SD52" s="17">
        <v>12.09756</v>
      </c>
      <c r="SE52" s="17">
        <v>2.8024399999999998</v>
      </c>
      <c r="SF52" s="17">
        <v>8.1999999999999993</v>
      </c>
      <c r="SG52" s="17">
        <v>9.0519999999999996</v>
      </c>
      <c r="SH52" s="17">
        <v>9.0519999999999996</v>
      </c>
      <c r="SI52" s="17">
        <v>-0.85199999999999998</v>
      </c>
      <c r="SJ52" s="17">
        <v>20</v>
      </c>
      <c r="SK52" s="17">
        <v>19.5122</v>
      </c>
      <c r="SL52" s="17">
        <v>19.5122</v>
      </c>
      <c r="SM52" s="17">
        <v>0.48780000000000001</v>
      </c>
      <c r="SN52" s="17">
        <v>20.2</v>
      </c>
      <c r="SO52" s="17">
        <v>19.5122</v>
      </c>
      <c r="SP52" s="17">
        <v>19.5122</v>
      </c>
      <c r="SQ52" s="17">
        <v>0.68779999999999997</v>
      </c>
      <c r="SR52" s="17">
        <v>20</v>
      </c>
      <c r="SS52" s="17">
        <v>19.317070000000001</v>
      </c>
      <c r="ST52" s="17">
        <v>19.317070000000001</v>
      </c>
      <c r="SU52" s="17">
        <v>0.68293000000000004</v>
      </c>
      <c r="SV52" s="17">
        <v>8.1999999999999993</v>
      </c>
      <c r="SW52" s="17">
        <v>12.896000000000001</v>
      </c>
      <c r="SX52" s="17">
        <v>12.896000000000001</v>
      </c>
      <c r="SY52" s="17">
        <v>-4.6959999999999997</v>
      </c>
      <c r="SZ52" s="17">
        <v>54.6</v>
      </c>
      <c r="TA52" s="17">
        <v>28.69</v>
      </c>
      <c r="TB52" s="17">
        <v>28.69</v>
      </c>
      <c r="TC52" s="17">
        <v>25.91</v>
      </c>
      <c r="TD52" s="17">
        <v>0</v>
      </c>
      <c r="TE52" s="17">
        <v>0</v>
      </c>
      <c r="TF52" s="17">
        <v>0</v>
      </c>
      <c r="TG52" s="17">
        <v>0</v>
      </c>
      <c r="TH52" s="17">
        <v>49.9</v>
      </c>
      <c r="TI52" s="17">
        <v>39.700000000000003</v>
      </c>
      <c r="TJ52" s="17">
        <v>65.989999999999995</v>
      </c>
      <c r="TK52" s="17">
        <v>-16.09</v>
      </c>
      <c r="TL52" s="17">
        <v>78.599999999999994</v>
      </c>
      <c r="TM52" s="17">
        <v>57.4</v>
      </c>
      <c r="TN52" s="17">
        <v>58.89</v>
      </c>
      <c r="TO52" s="17">
        <v>19.71</v>
      </c>
      <c r="TP52" s="17">
        <v>2.6</v>
      </c>
      <c r="TQ52" s="17">
        <v>4.2549999999999999</v>
      </c>
      <c r="TR52" s="17">
        <v>4.2549999999999999</v>
      </c>
      <c r="TS52" s="17">
        <v>-1.655</v>
      </c>
      <c r="TT52" s="17">
        <v>1.6</v>
      </c>
      <c r="TU52" s="17">
        <v>2.415</v>
      </c>
      <c r="TV52" s="17">
        <v>2.415</v>
      </c>
      <c r="TW52" s="17">
        <v>-0.81499999999999995</v>
      </c>
      <c r="TX52" s="17">
        <v>21</v>
      </c>
      <c r="TY52" s="17">
        <v>18.53659</v>
      </c>
      <c r="TZ52" s="17">
        <v>18.53659</v>
      </c>
      <c r="UA52" s="17">
        <v>2.4634100000000001</v>
      </c>
      <c r="UB52" s="17">
        <v>6.2</v>
      </c>
      <c r="UC52" s="17">
        <v>5</v>
      </c>
      <c r="UD52" s="17">
        <v>5</v>
      </c>
      <c r="UE52" s="17">
        <v>1.2</v>
      </c>
      <c r="UF52" s="17">
        <v>7.8</v>
      </c>
      <c r="UG52" s="17">
        <v>7.5</v>
      </c>
      <c r="UH52" s="17">
        <v>7.5</v>
      </c>
      <c r="UI52" s="17">
        <v>0.3</v>
      </c>
      <c r="UJ52" s="17">
        <v>20</v>
      </c>
      <c r="UK52" s="17">
        <v>19.5122</v>
      </c>
      <c r="UL52" s="17">
        <v>19.5122</v>
      </c>
      <c r="UM52" s="17">
        <v>0.48780000000000001</v>
      </c>
      <c r="UN52" s="17">
        <v>20</v>
      </c>
      <c r="UO52" s="17">
        <v>19.5122</v>
      </c>
      <c r="UP52" s="17">
        <v>19.5122</v>
      </c>
      <c r="UQ52" s="17">
        <v>0.48780000000000001</v>
      </c>
      <c r="UR52" s="17">
        <v>10</v>
      </c>
      <c r="US52" s="17">
        <v>10</v>
      </c>
      <c r="UT52" s="17">
        <v>10</v>
      </c>
      <c r="UU52" s="17">
        <v>0</v>
      </c>
      <c r="UV52" s="17">
        <v>0</v>
      </c>
      <c r="UW52" s="17">
        <v>0.81599999999999995</v>
      </c>
      <c r="UX52" s="17">
        <v>0.81599999999999995</v>
      </c>
      <c r="UY52" s="17">
        <v>-0.81599999999999995</v>
      </c>
      <c r="UZ52" s="17">
        <v>0</v>
      </c>
      <c r="VA52" s="17"/>
      <c r="VB52" s="17">
        <v>0</v>
      </c>
      <c r="VC52" s="17">
        <v>0</v>
      </c>
      <c r="VD52" s="17">
        <v>0</v>
      </c>
      <c r="VE52" s="17">
        <v>0</v>
      </c>
      <c r="VF52" s="17">
        <v>0</v>
      </c>
      <c r="VG52" s="17">
        <v>0</v>
      </c>
      <c r="VH52" s="17">
        <v>0.6</v>
      </c>
      <c r="VI52" s="17">
        <v>0.6</v>
      </c>
      <c r="VJ52" s="17">
        <v>0.6</v>
      </c>
      <c r="VK52" s="17">
        <v>0</v>
      </c>
      <c r="VL52" s="17">
        <v>16.3</v>
      </c>
      <c r="VM52" s="17">
        <v>45.1</v>
      </c>
      <c r="VN52" s="17">
        <v>54.34</v>
      </c>
      <c r="VO52" s="17">
        <v>-38.04</v>
      </c>
      <c r="VP52" s="17">
        <v>15.7</v>
      </c>
      <c r="VQ52" s="17">
        <v>24.8</v>
      </c>
      <c r="VR52" s="17">
        <v>32.575000000000003</v>
      </c>
      <c r="VS52" s="17">
        <v>-16.875</v>
      </c>
      <c r="VT52" s="17">
        <v>0</v>
      </c>
      <c r="VU52" s="17">
        <v>0</v>
      </c>
      <c r="VV52" s="17">
        <v>0</v>
      </c>
      <c r="VW52" s="17">
        <v>0</v>
      </c>
      <c r="VX52" s="17">
        <v>0</v>
      </c>
      <c r="VY52" s="17">
        <v>0</v>
      </c>
      <c r="VZ52" s="17">
        <v>0</v>
      </c>
      <c r="WA52" s="17">
        <v>0</v>
      </c>
      <c r="WB52" s="17">
        <v>6</v>
      </c>
      <c r="WC52" s="17">
        <v>5.4</v>
      </c>
      <c r="WD52" s="17">
        <v>5.4</v>
      </c>
      <c r="WE52" s="17">
        <v>0.6</v>
      </c>
      <c r="WF52" s="17">
        <v>20</v>
      </c>
      <c r="WG52" s="17">
        <v>19.317070000000001</v>
      </c>
      <c r="WH52" s="17">
        <v>19.317070000000001</v>
      </c>
      <c r="WI52" s="17">
        <v>0.68293000000000004</v>
      </c>
      <c r="WJ52" s="17">
        <v>10.3</v>
      </c>
      <c r="WK52" s="17">
        <v>10.8</v>
      </c>
      <c r="WL52" s="17">
        <v>10.8</v>
      </c>
      <c r="WM52" s="17">
        <v>-0.5</v>
      </c>
      <c r="WN52" s="17">
        <v>14.9</v>
      </c>
      <c r="WO52" s="17">
        <v>55</v>
      </c>
      <c r="WP52" s="17">
        <v>55</v>
      </c>
      <c r="WQ52" s="17">
        <v>-40.1</v>
      </c>
      <c r="WR52" s="17">
        <v>36.299999999999997</v>
      </c>
      <c r="WS52" s="17"/>
      <c r="WT52" s="17"/>
      <c r="WU52" s="17">
        <v>36.299999999999997</v>
      </c>
      <c r="WV52" s="17">
        <v>28.9</v>
      </c>
      <c r="WW52" s="17">
        <v>29.184000000000001</v>
      </c>
      <c r="WX52" s="17">
        <v>29.184000000000001</v>
      </c>
      <c r="WY52" s="17">
        <v>-0.28399999999999997</v>
      </c>
      <c r="WZ52" s="17">
        <v>3.5</v>
      </c>
      <c r="XA52" s="17">
        <v>2.8159999999999998</v>
      </c>
      <c r="XB52" s="17">
        <v>2.8159999999999998</v>
      </c>
      <c r="XC52" s="17">
        <v>0.68400000000000005</v>
      </c>
      <c r="XD52" s="17">
        <v>14</v>
      </c>
      <c r="XE52" s="17">
        <v>14</v>
      </c>
      <c r="XF52" s="17">
        <v>14</v>
      </c>
      <c r="XG52" s="17">
        <v>0</v>
      </c>
      <c r="XH52" s="17">
        <v>16.5</v>
      </c>
      <c r="XI52" s="17">
        <v>17</v>
      </c>
      <c r="XJ52" s="17">
        <v>17</v>
      </c>
      <c r="XK52" s="17">
        <v>-0.5</v>
      </c>
      <c r="XL52" s="17">
        <v>7.4</v>
      </c>
      <c r="XM52" s="17">
        <v>8.18</v>
      </c>
      <c r="XN52" s="17">
        <v>8.18</v>
      </c>
      <c r="XO52" s="17">
        <v>-0.78</v>
      </c>
    </row>
    <row r="53" spans="1:639" ht="24" customHeight="1" x14ac:dyDescent="0.3">
      <c r="A53" s="1"/>
      <c r="B53" s="16" t="s">
        <v>71</v>
      </c>
      <c r="C53" s="16" t="s">
        <v>690</v>
      </c>
      <c r="D53" s="17">
        <v>1</v>
      </c>
      <c r="E53" s="17">
        <v>1.01</v>
      </c>
      <c r="F53" s="17">
        <v>1.01</v>
      </c>
      <c r="G53" s="17">
        <v>-0.01</v>
      </c>
      <c r="H53" s="17">
        <v>1.6</v>
      </c>
      <c r="I53" s="17">
        <v>1.66</v>
      </c>
      <c r="J53" s="17">
        <v>1.66</v>
      </c>
      <c r="K53" s="17">
        <v>-0.06</v>
      </c>
      <c r="L53" s="17">
        <v>4.3</v>
      </c>
      <c r="M53" s="17">
        <v>3.5488499999999998</v>
      </c>
      <c r="N53" s="17">
        <v>3.5488499999999998</v>
      </c>
      <c r="O53" s="17">
        <v>0.75114999999999998</v>
      </c>
      <c r="P53" s="17">
        <v>639.29999999999995</v>
      </c>
      <c r="Q53" s="17">
        <v>646.79789000000005</v>
      </c>
      <c r="R53" s="17">
        <v>646.79789000000005</v>
      </c>
      <c r="S53" s="17">
        <v>-7.4978899999999999</v>
      </c>
      <c r="T53" s="17">
        <v>217.5</v>
      </c>
      <c r="U53" s="17">
        <v>211.44126</v>
      </c>
      <c r="V53" s="17">
        <v>211.44126</v>
      </c>
      <c r="W53" s="17">
        <v>6.0587400000000002</v>
      </c>
      <c r="X53" s="17"/>
      <c r="Y53" s="17"/>
      <c r="Z53" s="17"/>
      <c r="AA53" s="17">
        <v>0</v>
      </c>
      <c r="AB53" s="17"/>
      <c r="AC53" s="17"/>
      <c r="AD53" s="17"/>
      <c r="AE53" s="17">
        <v>0</v>
      </c>
      <c r="AF53" s="17">
        <v>87.2</v>
      </c>
      <c r="AG53" s="17">
        <v>92.226339999999993</v>
      </c>
      <c r="AH53" s="17">
        <v>92.226339999999993</v>
      </c>
      <c r="AI53" s="17">
        <v>-5.0263400000000003</v>
      </c>
      <c r="AJ53" s="17">
        <v>235.5</v>
      </c>
      <c r="AK53" s="17">
        <v>244.03479999999999</v>
      </c>
      <c r="AL53" s="17">
        <v>244.03479999999999</v>
      </c>
      <c r="AM53" s="17">
        <v>-8.5348000000000006</v>
      </c>
      <c r="AN53" s="17"/>
      <c r="AO53" s="17"/>
      <c r="AP53" s="17"/>
      <c r="AQ53" s="17">
        <v>0</v>
      </c>
      <c r="AR53" s="17"/>
      <c r="AS53" s="17"/>
      <c r="AT53" s="17"/>
      <c r="AU53" s="17">
        <v>0</v>
      </c>
      <c r="AV53" s="17">
        <v>166.1</v>
      </c>
      <c r="AW53" s="17">
        <v>178.8888</v>
      </c>
      <c r="AX53" s="17">
        <v>161.77209999999999</v>
      </c>
      <c r="AY53" s="17">
        <v>4.3278999999999996</v>
      </c>
      <c r="AZ53" s="17">
        <v>166.4</v>
      </c>
      <c r="BA53" s="17">
        <v>178.8888</v>
      </c>
      <c r="BB53" s="17">
        <v>161.77209999999999</v>
      </c>
      <c r="BC53" s="17">
        <v>4.6279000000000003</v>
      </c>
      <c r="BD53" s="17">
        <v>166</v>
      </c>
      <c r="BE53" s="17">
        <v>178.8888</v>
      </c>
      <c r="BF53" s="17">
        <v>161.77209999999999</v>
      </c>
      <c r="BG53" s="17">
        <v>4.2279</v>
      </c>
      <c r="BH53" s="17">
        <v>259.8</v>
      </c>
      <c r="BI53" s="17">
        <v>268.33319</v>
      </c>
      <c r="BJ53" s="17">
        <v>242.65815000000001</v>
      </c>
      <c r="BK53" s="17">
        <v>17.141850000000002</v>
      </c>
      <c r="BL53" s="17">
        <v>207.4</v>
      </c>
      <c r="BM53" s="17">
        <v>212.66664</v>
      </c>
      <c r="BN53" s="17">
        <v>212.66664</v>
      </c>
      <c r="BO53" s="17">
        <v>-5.2666399999999998</v>
      </c>
      <c r="BP53" s="17">
        <v>108.5</v>
      </c>
      <c r="BQ53" s="17">
        <v>106.33332</v>
      </c>
      <c r="BR53" s="17">
        <v>106.33332</v>
      </c>
      <c r="BS53" s="17">
        <v>2.1666799999999999</v>
      </c>
      <c r="BT53" s="17">
        <v>552.9</v>
      </c>
      <c r="BU53" s="17">
        <v>568.29854</v>
      </c>
      <c r="BV53" s="17">
        <v>568.29854</v>
      </c>
      <c r="BW53" s="17">
        <v>-15.398540000000001</v>
      </c>
      <c r="BX53" s="17">
        <v>10.3</v>
      </c>
      <c r="BY53" s="17">
        <v>10.17268</v>
      </c>
      <c r="BZ53" s="17">
        <v>10.17268</v>
      </c>
      <c r="CA53" s="17">
        <v>0.12731999999999999</v>
      </c>
      <c r="CB53" s="17"/>
      <c r="CC53" s="17"/>
      <c r="CD53" s="17"/>
      <c r="CE53" s="17">
        <v>0</v>
      </c>
      <c r="CF53" s="17"/>
      <c r="CG53" s="17"/>
      <c r="CH53" s="17"/>
      <c r="CI53" s="17">
        <v>0</v>
      </c>
      <c r="CJ53" s="17"/>
      <c r="CK53" s="17"/>
      <c r="CL53" s="17"/>
      <c r="CM53" s="17">
        <v>0</v>
      </c>
      <c r="CN53" s="17"/>
      <c r="CO53" s="17"/>
      <c r="CP53" s="17"/>
      <c r="CQ53" s="17">
        <v>0</v>
      </c>
      <c r="CR53" s="17">
        <v>158.5</v>
      </c>
      <c r="CS53" s="17">
        <v>164.70732000000001</v>
      </c>
      <c r="CT53" s="17">
        <v>164.70732000000001</v>
      </c>
      <c r="CU53" s="17">
        <v>-6.2073200000000002</v>
      </c>
      <c r="CV53" s="17">
        <v>6.5</v>
      </c>
      <c r="CW53" s="17">
        <v>8.3046600000000002</v>
      </c>
      <c r="CX53" s="17">
        <v>8.3046600000000002</v>
      </c>
      <c r="CY53" s="17">
        <v>-1.8046599999999999</v>
      </c>
      <c r="CZ53" s="17">
        <v>0</v>
      </c>
      <c r="DA53" s="17">
        <v>16.873670000000001</v>
      </c>
      <c r="DB53" s="17">
        <v>0</v>
      </c>
      <c r="DC53" s="17">
        <v>0</v>
      </c>
      <c r="DD53" s="17">
        <v>6.9</v>
      </c>
      <c r="DE53" s="17">
        <v>6.8787000000000003</v>
      </c>
      <c r="DF53" s="17">
        <v>6.8787000000000003</v>
      </c>
      <c r="DG53" s="17">
        <v>2.1299999999999999E-2</v>
      </c>
      <c r="DH53" s="17">
        <v>5.0999999999999996</v>
      </c>
      <c r="DI53" s="17">
        <v>4.7462</v>
      </c>
      <c r="DJ53" s="17">
        <v>4.7462</v>
      </c>
      <c r="DK53" s="17">
        <v>0.3538</v>
      </c>
      <c r="DL53" s="17">
        <v>139.69999999999999</v>
      </c>
      <c r="DM53" s="17">
        <v>143</v>
      </c>
      <c r="DN53" s="17">
        <v>97.865340000000003</v>
      </c>
      <c r="DO53" s="17">
        <v>41.83466</v>
      </c>
      <c r="DP53" s="17">
        <v>8.1999999999999993</v>
      </c>
      <c r="DQ53" s="17">
        <v>8.9130000000000003</v>
      </c>
      <c r="DR53" s="17">
        <v>8.9130000000000003</v>
      </c>
      <c r="DS53" s="17">
        <v>-0.71299999999999997</v>
      </c>
      <c r="DT53" s="17"/>
      <c r="DU53" s="17"/>
      <c r="DV53" s="17"/>
      <c r="DW53" s="17">
        <v>0</v>
      </c>
      <c r="DX53" s="17"/>
      <c r="DY53" s="17"/>
      <c r="DZ53" s="17"/>
      <c r="EA53" s="17">
        <v>0</v>
      </c>
      <c r="EB53" s="17"/>
      <c r="EC53" s="17"/>
      <c r="ED53" s="17"/>
      <c r="EE53" s="17">
        <v>0</v>
      </c>
      <c r="EF53" s="17">
        <v>108.8</v>
      </c>
      <c r="EG53" s="17">
        <v>112.90537</v>
      </c>
      <c r="EH53" s="17">
        <v>112.90537</v>
      </c>
      <c r="EI53" s="17">
        <v>-4.1053699999999997</v>
      </c>
      <c r="EJ53" s="17">
        <v>223.2</v>
      </c>
      <c r="EK53" s="17">
        <v>221.55625000000001</v>
      </c>
      <c r="EL53" s="17">
        <v>221.55625000000001</v>
      </c>
      <c r="EM53" s="17">
        <v>1.64375</v>
      </c>
      <c r="EN53" s="17"/>
      <c r="EO53" s="17"/>
      <c r="EP53" s="17"/>
      <c r="EQ53" s="17">
        <v>0</v>
      </c>
      <c r="ER53" s="17"/>
      <c r="ES53" s="17"/>
      <c r="ET53" s="17"/>
      <c r="EU53" s="17">
        <v>0</v>
      </c>
      <c r="EV53" s="17"/>
      <c r="EW53" s="17"/>
      <c r="EX53" s="17"/>
      <c r="EY53" s="17">
        <v>0</v>
      </c>
      <c r="EZ53" s="17">
        <v>6.5</v>
      </c>
      <c r="FA53" s="17">
        <v>6.39</v>
      </c>
      <c r="FB53" s="17">
        <v>6.39</v>
      </c>
      <c r="FC53" s="17">
        <v>0.11</v>
      </c>
      <c r="FD53" s="17">
        <v>457</v>
      </c>
      <c r="FE53" s="17">
        <v>458.87804999999997</v>
      </c>
      <c r="FF53" s="17">
        <v>458.87804999999997</v>
      </c>
      <c r="FG53" s="17">
        <v>-1.87805</v>
      </c>
      <c r="FH53" s="17">
        <v>79.5</v>
      </c>
      <c r="FI53" s="17">
        <v>69.248570000000001</v>
      </c>
      <c r="FJ53" s="17">
        <v>69.248570000000001</v>
      </c>
      <c r="FK53" s="17">
        <v>10.251429999999999</v>
      </c>
      <c r="FL53" s="17">
        <v>62.4</v>
      </c>
      <c r="FM53" s="17">
        <v>72.877070000000003</v>
      </c>
      <c r="FN53" s="17"/>
      <c r="FO53" s="17">
        <v>62.4</v>
      </c>
      <c r="FP53" s="17">
        <v>40.799999999999997</v>
      </c>
      <c r="FQ53" s="17">
        <v>37.709339999999997</v>
      </c>
      <c r="FR53" s="17">
        <v>37.709339999999997</v>
      </c>
      <c r="FS53" s="17">
        <v>3.0906600000000002</v>
      </c>
      <c r="FT53" s="17">
        <v>18.399999999999999</v>
      </c>
      <c r="FU53" s="17">
        <v>19.28585</v>
      </c>
      <c r="FV53" s="17">
        <v>19.28585</v>
      </c>
      <c r="FW53" s="17">
        <v>-0.88585000000000003</v>
      </c>
      <c r="FX53" s="17">
        <v>19.8</v>
      </c>
      <c r="FY53" s="17">
        <v>19.414629999999999</v>
      </c>
      <c r="FZ53" s="17">
        <v>19.414629999999999</v>
      </c>
      <c r="GA53" s="17">
        <v>0.38536999999999999</v>
      </c>
      <c r="GB53" s="17">
        <v>83.6</v>
      </c>
      <c r="GC53" s="17">
        <v>87.657560000000004</v>
      </c>
      <c r="GD53" s="17">
        <v>87.657560000000004</v>
      </c>
      <c r="GE53" s="17">
        <v>-4.0575599999999996</v>
      </c>
      <c r="GF53" s="17">
        <v>170.9</v>
      </c>
      <c r="GG53" s="17">
        <v>182.61776</v>
      </c>
      <c r="GH53" s="17">
        <v>182.61776</v>
      </c>
      <c r="GI53" s="17">
        <v>-11.71776</v>
      </c>
      <c r="GJ53" s="17">
        <v>171</v>
      </c>
      <c r="GK53" s="17">
        <v>182.61776</v>
      </c>
      <c r="GL53" s="17">
        <v>182.61776</v>
      </c>
      <c r="GM53" s="17">
        <v>-11.617760000000001</v>
      </c>
      <c r="GN53" s="17">
        <v>183</v>
      </c>
      <c r="GO53" s="17">
        <v>182.61776</v>
      </c>
      <c r="GP53" s="17">
        <v>182.61776</v>
      </c>
      <c r="GQ53" s="17">
        <v>0.38224000000000002</v>
      </c>
      <c r="GR53" s="17">
        <v>108.4</v>
      </c>
      <c r="GS53" s="17">
        <v>110.91316999999999</v>
      </c>
      <c r="GT53" s="17">
        <v>110.91316999999999</v>
      </c>
      <c r="GU53" s="17">
        <v>-2.5131700000000001</v>
      </c>
      <c r="GV53" s="17">
        <v>8</v>
      </c>
      <c r="GW53" s="17">
        <v>7.2025199999999998</v>
      </c>
      <c r="GX53" s="17">
        <v>8.5903899999999993</v>
      </c>
      <c r="GY53" s="17">
        <v>-0.59038999999999997</v>
      </c>
      <c r="GZ53" s="17">
        <v>2.1</v>
      </c>
      <c r="HA53" s="17">
        <v>7.3090900000000003</v>
      </c>
      <c r="HB53" s="17">
        <v>8.6197900000000001</v>
      </c>
      <c r="HC53" s="17">
        <v>-6.5197900000000004</v>
      </c>
      <c r="HD53" s="17">
        <v>43.1</v>
      </c>
      <c r="HE53" s="17">
        <v>47.26634</v>
      </c>
      <c r="HF53" s="17">
        <v>47.26634</v>
      </c>
      <c r="HG53" s="17">
        <v>-4.1663399999999999</v>
      </c>
      <c r="HH53" s="17">
        <v>46.2</v>
      </c>
      <c r="HI53" s="17">
        <v>44.275120000000001</v>
      </c>
      <c r="HJ53" s="17">
        <v>44.275120000000001</v>
      </c>
      <c r="HK53" s="17">
        <v>1.9248799999999999</v>
      </c>
      <c r="HL53" s="17">
        <v>3.8</v>
      </c>
      <c r="HM53" s="17">
        <v>4.0998900000000003</v>
      </c>
      <c r="HN53" s="17">
        <v>4.0998900000000003</v>
      </c>
      <c r="HO53" s="17">
        <v>-0.29988999999999999</v>
      </c>
      <c r="HP53" s="17">
        <v>31.6</v>
      </c>
      <c r="HQ53" s="17">
        <v>31.00404</v>
      </c>
      <c r="HR53" s="17">
        <v>31.00404</v>
      </c>
      <c r="HS53" s="17">
        <v>0.59596000000000005</v>
      </c>
      <c r="HT53" s="17">
        <v>165.4</v>
      </c>
      <c r="HU53" s="17">
        <v>171.54185000000001</v>
      </c>
      <c r="HV53" s="17">
        <v>171.54185000000001</v>
      </c>
      <c r="HW53" s="17">
        <v>-6.1418499999999998</v>
      </c>
      <c r="HX53" s="17">
        <v>85.6</v>
      </c>
      <c r="HY53" s="17">
        <v>85.482579999999999</v>
      </c>
      <c r="HZ53" s="17">
        <v>85.482579999999999</v>
      </c>
      <c r="IA53" s="17">
        <v>0.11742</v>
      </c>
      <c r="IB53" s="17"/>
      <c r="IC53" s="17"/>
      <c r="ID53" s="17"/>
      <c r="IE53" s="17">
        <v>0</v>
      </c>
      <c r="IF53" s="17"/>
      <c r="IG53" s="17"/>
      <c r="IH53" s="17"/>
      <c r="II53" s="17">
        <v>0</v>
      </c>
      <c r="IJ53" s="17">
        <v>47.8</v>
      </c>
      <c r="IK53" s="17">
        <v>48.41648</v>
      </c>
      <c r="IL53" s="17">
        <v>48.41648</v>
      </c>
      <c r="IM53" s="17">
        <v>-0.61648000000000003</v>
      </c>
      <c r="IN53" s="17"/>
      <c r="IO53" s="17"/>
      <c r="IP53" s="17"/>
      <c r="IQ53" s="17">
        <v>0</v>
      </c>
      <c r="IR53" s="17"/>
      <c r="IS53" s="17"/>
      <c r="IT53" s="17"/>
      <c r="IU53" s="17">
        <v>0</v>
      </c>
      <c r="IV53" s="17"/>
      <c r="IW53" s="17"/>
      <c r="IX53" s="17"/>
      <c r="IY53" s="17">
        <v>0</v>
      </c>
      <c r="IZ53" s="17">
        <v>128.69999999999999</v>
      </c>
      <c r="JA53" s="17">
        <v>133.35676000000001</v>
      </c>
      <c r="JB53" s="17">
        <v>115.80476</v>
      </c>
      <c r="JC53" s="17">
        <v>12.895239999999999</v>
      </c>
      <c r="JD53" s="17"/>
      <c r="JE53" s="17"/>
      <c r="JF53" s="17"/>
      <c r="JG53" s="17">
        <v>0</v>
      </c>
      <c r="JH53" s="17">
        <v>0</v>
      </c>
      <c r="JI53" s="17">
        <v>0</v>
      </c>
      <c r="JJ53" s="17"/>
      <c r="JK53" s="17">
        <v>0</v>
      </c>
      <c r="JL53" s="17"/>
      <c r="JM53" s="17"/>
      <c r="JN53" s="17"/>
      <c r="JO53" s="17">
        <v>0</v>
      </c>
      <c r="JP53" s="17"/>
      <c r="JQ53" s="17"/>
      <c r="JR53" s="17"/>
      <c r="JS53" s="17">
        <v>0</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v>70.5</v>
      </c>
      <c r="KO53" s="17">
        <v>90.035240000000002</v>
      </c>
      <c r="KP53" s="17">
        <v>114.90732</v>
      </c>
      <c r="KQ53" s="17">
        <v>-44.407319999999999</v>
      </c>
      <c r="KR53" s="17"/>
      <c r="KS53" s="17"/>
      <c r="KT53" s="17"/>
      <c r="KU53" s="17">
        <v>0</v>
      </c>
      <c r="KV53" s="17"/>
      <c r="KW53" s="17"/>
      <c r="KX53" s="17"/>
      <c r="KY53" s="17">
        <v>0</v>
      </c>
      <c r="KZ53" s="17">
        <v>169</v>
      </c>
      <c r="LA53" s="17">
        <v>182.46243999999999</v>
      </c>
      <c r="LB53" s="17">
        <v>223.98014000000001</v>
      </c>
      <c r="LC53" s="17">
        <v>-54.980139999999999</v>
      </c>
      <c r="LD53" s="17">
        <v>129.1</v>
      </c>
      <c r="LE53" s="17">
        <v>133.67995999999999</v>
      </c>
      <c r="LF53" s="17">
        <v>133.67995999999999</v>
      </c>
      <c r="LG53" s="17">
        <v>-4.5799599999999998</v>
      </c>
      <c r="LH53" s="17">
        <v>61.3</v>
      </c>
      <c r="LI53" s="17">
        <v>67.461460000000002</v>
      </c>
      <c r="LJ53" s="17">
        <v>67.461460000000002</v>
      </c>
      <c r="LK53" s="17">
        <v>-6.1614599999999999</v>
      </c>
      <c r="LL53" s="17">
        <v>79.900000000000006</v>
      </c>
      <c r="LM53" s="17">
        <v>78.567999999999998</v>
      </c>
      <c r="LN53" s="17">
        <v>78.567999999999998</v>
      </c>
      <c r="LO53" s="17">
        <v>1.3320000000000001</v>
      </c>
      <c r="LP53" s="17">
        <v>29.8</v>
      </c>
      <c r="LQ53" s="17">
        <v>30.097560000000001</v>
      </c>
      <c r="LR53" s="17">
        <v>30.097560000000001</v>
      </c>
      <c r="LS53" s="17">
        <v>-0.29755999999999999</v>
      </c>
      <c r="LT53" s="17"/>
      <c r="LU53" s="17"/>
      <c r="LV53" s="17"/>
      <c r="LW53" s="17">
        <v>0</v>
      </c>
      <c r="LX53" s="17"/>
      <c r="LY53" s="17"/>
      <c r="LZ53" s="17"/>
      <c r="MA53" s="17">
        <v>0</v>
      </c>
      <c r="MB53" s="17"/>
      <c r="MC53" s="17"/>
      <c r="MD53" s="17"/>
      <c r="ME53" s="17">
        <v>0</v>
      </c>
      <c r="MF53" s="17">
        <v>144</v>
      </c>
      <c r="MG53" s="17">
        <v>145.46044000000001</v>
      </c>
      <c r="MH53" s="17">
        <v>145.46044000000001</v>
      </c>
      <c r="MI53" s="17">
        <v>-1.46044</v>
      </c>
      <c r="MJ53" s="17">
        <v>142.9</v>
      </c>
      <c r="MK53" s="17">
        <v>145.46044000000001</v>
      </c>
      <c r="ML53" s="17">
        <v>145.46044000000001</v>
      </c>
      <c r="MM53" s="17">
        <v>-2.5604399999999998</v>
      </c>
      <c r="MN53" s="17">
        <v>148.5</v>
      </c>
      <c r="MO53" s="17">
        <v>145.46044000000001</v>
      </c>
      <c r="MP53" s="17">
        <v>145.46044000000001</v>
      </c>
      <c r="MQ53" s="17">
        <v>3.0395599999999998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75.7</v>
      </c>
      <c r="NY53" s="17">
        <v>81</v>
      </c>
      <c r="NZ53" s="17">
        <v>77.298000000000002</v>
      </c>
      <c r="OA53" s="17">
        <v>-1.5980000000000001</v>
      </c>
      <c r="OB53" s="17">
        <v>0</v>
      </c>
      <c r="OC53" s="17">
        <v>0</v>
      </c>
      <c r="OD53" s="17">
        <v>0</v>
      </c>
      <c r="OE53" s="17">
        <v>0</v>
      </c>
      <c r="OF53" s="17">
        <v>1.5</v>
      </c>
      <c r="OG53" s="17">
        <v>0.73199999999999998</v>
      </c>
      <c r="OH53" s="17">
        <v>0.73199999999999998</v>
      </c>
      <c r="OI53" s="17">
        <v>0.76800000000000002</v>
      </c>
      <c r="OJ53" s="17">
        <v>0</v>
      </c>
      <c r="OK53" s="17">
        <v>0</v>
      </c>
      <c r="OL53" s="17">
        <v>0</v>
      </c>
      <c r="OM53" s="17">
        <v>0</v>
      </c>
      <c r="ON53" s="17">
        <v>20</v>
      </c>
      <c r="OO53" s="17">
        <v>17.560980000000001</v>
      </c>
      <c r="OP53" s="17">
        <v>17.560980000000001</v>
      </c>
      <c r="OQ53" s="17">
        <v>2.4390200000000002</v>
      </c>
      <c r="OR53" s="17">
        <v>9.8000000000000007</v>
      </c>
      <c r="OS53" s="17">
        <v>9.9830000000000005</v>
      </c>
      <c r="OT53" s="17">
        <v>9.9830000000000005</v>
      </c>
      <c r="OU53" s="17">
        <v>-0.183</v>
      </c>
      <c r="OV53" s="17">
        <v>5.3</v>
      </c>
      <c r="OW53" s="17">
        <v>5.67</v>
      </c>
      <c r="OX53" s="17">
        <v>5.67</v>
      </c>
      <c r="OY53" s="17">
        <v>-0.37</v>
      </c>
      <c r="OZ53" s="17">
        <v>3.6</v>
      </c>
      <c r="PA53" s="17">
        <v>3.6</v>
      </c>
      <c r="PB53" s="17">
        <v>3.6</v>
      </c>
      <c r="PC53" s="17">
        <v>0</v>
      </c>
      <c r="PD53" s="17">
        <v>5.2</v>
      </c>
      <c r="PE53" s="17">
        <v>5</v>
      </c>
      <c r="PF53" s="17">
        <v>5</v>
      </c>
      <c r="PG53" s="17">
        <v>0.2</v>
      </c>
      <c r="PH53" s="17">
        <v>19.7</v>
      </c>
      <c r="PI53" s="17">
        <v>19.5122</v>
      </c>
      <c r="PJ53" s="17">
        <v>19.5122</v>
      </c>
      <c r="PK53" s="17">
        <v>0.18779999999999999</v>
      </c>
      <c r="PL53" s="17">
        <v>20</v>
      </c>
      <c r="PM53" s="17">
        <v>19.5122</v>
      </c>
      <c r="PN53" s="17">
        <v>19.5122</v>
      </c>
      <c r="PO53" s="17">
        <v>0.48780000000000001</v>
      </c>
      <c r="PP53" s="17">
        <v>17.760000000000002</v>
      </c>
      <c r="PQ53" s="17">
        <v>17.560980000000001</v>
      </c>
      <c r="PR53" s="17">
        <v>17.560980000000001</v>
      </c>
      <c r="PS53" s="17">
        <v>0.19902</v>
      </c>
      <c r="PT53" s="17">
        <v>3.4</v>
      </c>
      <c r="PU53" s="17">
        <v>3.5</v>
      </c>
      <c r="PV53" s="17">
        <v>3.5</v>
      </c>
      <c r="PW53" s="17">
        <v>-0.1</v>
      </c>
      <c r="PX53" s="17">
        <v>18.7</v>
      </c>
      <c r="PY53" s="17">
        <v>18.2439</v>
      </c>
      <c r="PZ53" s="17">
        <v>18.2439</v>
      </c>
      <c r="QA53" s="17">
        <v>0.45610000000000001</v>
      </c>
      <c r="QB53" s="17">
        <v>0</v>
      </c>
      <c r="QC53" s="17">
        <v>0</v>
      </c>
      <c r="QD53" s="17">
        <v>0</v>
      </c>
      <c r="QE53" s="17">
        <v>0</v>
      </c>
      <c r="QF53" s="17">
        <v>0</v>
      </c>
      <c r="QG53" s="17">
        <v>0</v>
      </c>
      <c r="QH53" s="17">
        <v>0</v>
      </c>
      <c r="QI53" s="17">
        <v>0</v>
      </c>
      <c r="QJ53" s="17">
        <v>20.399999999999999</v>
      </c>
      <c r="QK53" s="17">
        <v>19.100000000000001</v>
      </c>
      <c r="QL53" s="17">
        <v>18.806000000000001</v>
      </c>
      <c r="QM53" s="17">
        <v>1.5940000000000001</v>
      </c>
      <c r="QN53" s="17">
        <v>57.9</v>
      </c>
      <c r="QO53" s="17">
        <v>53.5</v>
      </c>
      <c r="QP53" s="17">
        <v>52.68</v>
      </c>
      <c r="QQ53" s="17">
        <v>5.22</v>
      </c>
      <c r="QR53" s="17">
        <v>4.7</v>
      </c>
      <c r="QS53" s="17">
        <v>4.2</v>
      </c>
      <c r="QT53" s="17">
        <v>4.2</v>
      </c>
      <c r="QU53" s="17">
        <v>0.5</v>
      </c>
      <c r="QV53" s="17">
        <v>2.4</v>
      </c>
      <c r="QW53" s="17">
        <v>2.4</v>
      </c>
      <c r="QX53" s="17">
        <v>2.4</v>
      </c>
      <c r="QY53" s="17">
        <v>0</v>
      </c>
      <c r="QZ53" s="17">
        <v>2.4</v>
      </c>
      <c r="RA53" s="17">
        <v>2.4</v>
      </c>
      <c r="RB53" s="17">
        <v>2.4</v>
      </c>
      <c r="RC53" s="17">
        <v>0</v>
      </c>
      <c r="RD53" s="17">
        <v>3</v>
      </c>
      <c r="RE53" s="17">
        <v>2.8</v>
      </c>
      <c r="RF53" s="17">
        <v>2.8</v>
      </c>
      <c r="RG53" s="17">
        <v>0.2</v>
      </c>
      <c r="RH53" s="17">
        <v>0</v>
      </c>
      <c r="RI53" s="17">
        <v>0</v>
      </c>
      <c r="RJ53" s="17">
        <v>0</v>
      </c>
      <c r="RK53" s="17">
        <v>0</v>
      </c>
      <c r="RL53" s="17">
        <v>3.6</v>
      </c>
      <c r="RM53" s="17">
        <v>3.6</v>
      </c>
      <c r="RN53" s="17">
        <v>3.6</v>
      </c>
      <c r="RO53" s="17">
        <v>0</v>
      </c>
      <c r="RP53" s="17">
        <v>20.399999999999999</v>
      </c>
      <c r="RQ53" s="17">
        <v>19.869240000000001</v>
      </c>
      <c r="RR53" s="17">
        <v>19.869240000000001</v>
      </c>
      <c r="RS53" s="17">
        <v>0.53076000000000001</v>
      </c>
      <c r="RT53" s="17">
        <v>2</v>
      </c>
      <c r="RU53" s="17">
        <v>2</v>
      </c>
      <c r="RV53" s="17">
        <v>2</v>
      </c>
      <c r="RW53" s="17">
        <v>0</v>
      </c>
      <c r="RX53" s="17"/>
      <c r="RY53" s="17"/>
      <c r="RZ53" s="17"/>
      <c r="SA53" s="17">
        <v>0</v>
      </c>
      <c r="SB53" s="17">
        <v>15.2</v>
      </c>
      <c r="SC53" s="17">
        <v>12.09756</v>
      </c>
      <c r="SD53" s="17">
        <v>12.09756</v>
      </c>
      <c r="SE53" s="17">
        <v>3.1024400000000001</v>
      </c>
      <c r="SF53" s="17">
        <v>8.4</v>
      </c>
      <c r="SG53" s="17">
        <v>9.0519999999999996</v>
      </c>
      <c r="SH53" s="17">
        <v>9.0519999999999996</v>
      </c>
      <c r="SI53" s="17">
        <v>-0.65200000000000002</v>
      </c>
      <c r="SJ53" s="17">
        <v>20</v>
      </c>
      <c r="SK53" s="17">
        <v>19.5122</v>
      </c>
      <c r="SL53" s="17">
        <v>19.5122</v>
      </c>
      <c r="SM53" s="17">
        <v>0.48780000000000001</v>
      </c>
      <c r="SN53" s="17">
        <v>20.2</v>
      </c>
      <c r="SO53" s="17">
        <v>19.5122</v>
      </c>
      <c r="SP53" s="17">
        <v>19.5122</v>
      </c>
      <c r="SQ53" s="17">
        <v>0.68779999999999997</v>
      </c>
      <c r="SR53" s="17">
        <v>20</v>
      </c>
      <c r="SS53" s="17">
        <v>19.317070000000001</v>
      </c>
      <c r="ST53" s="17">
        <v>19.317070000000001</v>
      </c>
      <c r="SU53" s="17">
        <v>0.68293000000000004</v>
      </c>
      <c r="SV53" s="17">
        <v>8.8000000000000007</v>
      </c>
      <c r="SW53" s="17">
        <v>13.438000000000001</v>
      </c>
      <c r="SX53" s="17">
        <v>13.438000000000001</v>
      </c>
      <c r="SY53" s="17">
        <v>-4.6379999999999999</v>
      </c>
      <c r="SZ53" s="17">
        <v>50.3</v>
      </c>
      <c r="TA53" s="17">
        <v>25.370999999999999</v>
      </c>
      <c r="TB53" s="17">
        <v>25.370999999999999</v>
      </c>
      <c r="TC53" s="17">
        <v>24.928999999999998</v>
      </c>
      <c r="TD53" s="17">
        <v>0</v>
      </c>
      <c r="TE53" s="17">
        <v>0</v>
      </c>
      <c r="TF53" s="17">
        <v>0</v>
      </c>
      <c r="TG53" s="17">
        <v>0</v>
      </c>
      <c r="TH53" s="17">
        <v>61.2</v>
      </c>
      <c r="TI53" s="17">
        <v>35.6</v>
      </c>
      <c r="TJ53" s="17">
        <v>48.49</v>
      </c>
      <c r="TK53" s="17">
        <v>12.71</v>
      </c>
      <c r="TL53" s="17">
        <v>88.6</v>
      </c>
      <c r="TM53" s="17">
        <v>53.4</v>
      </c>
      <c r="TN53" s="17">
        <v>57.57</v>
      </c>
      <c r="TO53" s="17">
        <v>31.03</v>
      </c>
      <c r="TP53" s="17">
        <v>4.5999999999999996</v>
      </c>
      <c r="TQ53" s="17">
        <v>4.0940000000000003</v>
      </c>
      <c r="TR53" s="17">
        <v>4.0940000000000003</v>
      </c>
      <c r="TS53" s="17">
        <v>0.50600000000000001</v>
      </c>
      <c r="TT53" s="17">
        <v>2.4</v>
      </c>
      <c r="TU53" s="17">
        <v>2.161</v>
      </c>
      <c r="TV53" s="17">
        <v>2.161</v>
      </c>
      <c r="TW53" s="17">
        <v>0.23899999999999999</v>
      </c>
      <c r="TX53" s="17">
        <v>21</v>
      </c>
      <c r="TY53" s="17">
        <v>18.53659</v>
      </c>
      <c r="TZ53" s="17">
        <v>18.53659</v>
      </c>
      <c r="UA53" s="17">
        <v>2.4634100000000001</v>
      </c>
      <c r="UB53" s="17">
        <v>6.2</v>
      </c>
      <c r="UC53" s="17">
        <v>5</v>
      </c>
      <c r="UD53" s="17">
        <v>5</v>
      </c>
      <c r="UE53" s="17">
        <v>1.2</v>
      </c>
      <c r="UF53" s="17">
        <v>7.8</v>
      </c>
      <c r="UG53" s="17">
        <v>7.5</v>
      </c>
      <c r="UH53" s="17">
        <v>7.5</v>
      </c>
      <c r="UI53" s="17">
        <v>0.3</v>
      </c>
      <c r="UJ53" s="17">
        <v>20</v>
      </c>
      <c r="UK53" s="17">
        <v>19.5122</v>
      </c>
      <c r="UL53" s="17">
        <v>19.5122</v>
      </c>
      <c r="UM53" s="17">
        <v>0.48780000000000001</v>
      </c>
      <c r="UN53" s="17">
        <v>20</v>
      </c>
      <c r="UO53" s="17">
        <v>19.5122</v>
      </c>
      <c r="UP53" s="17">
        <v>19.5122</v>
      </c>
      <c r="UQ53" s="17">
        <v>0.48780000000000001</v>
      </c>
      <c r="UR53" s="17">
        <v>10</v>
      </c>
      <c r="US53" s="17">
        <v>10</v>
      </c>
      <c r="UT53" s="17">
        <v>10</v>
      </c>
      <c r="UU53" s="17">
        <v>0</v>
      </c>
      <c r="UV53" s="17">
        <v>0.6</v>
      </c>
      <c r="UW53" s="17">
        <v>0.71799999999999997</v>
      </c>
      <c r="UX53" s="17">
        <v>0.71799999999999997</v>
      </c>
      <c r="UY53" s="17">
        <v>-0.11799999999999999</v>
      </c>
      <c r="UZ53" s="17">
        <v>0</v>
      </c>
      <c r="VA53" s="17"/>
      <c r="VB53" s="17">
        <v>0</v>
      </c>
      <c r="VC53" s="17">
        <v>0</v>
      </c>
      <c r="VD53" s="17">
        <v>0</v>
      </c>
      <c r="VE53" s="17">
        <v>0</v>
      </c>
      <c r="VF53" s="17">
        <v>0</v>
      </c>
      <c r="VG53" s="17">
        <v>0</v>
      </c>
      <c r="VH53" s="17">
        <v>0.6</v>
      </c>
      <c r="VI53" s="17">
        <v>0.6</v>
      </c>
      <c r="VJ53" s="17">
        <v>0.6</v>
      </c>
      <c r="VK53" s="17">
        <v>0</v>
      </c>
      <c r="VL53" s="17">
        <v>16.2</v>
      </c>
      <c r="VM53" s="17">
        <v>39.799999999999997</v>
      </c>
      <c r="VN53" s="17">
        <v>45.238</v>
      </c>
      <c r="VO53" s="17">
        <v>-29.038</v>
      </c>
      <c r="VP53" s="17">
        <v>8</v>
      </c>
      <c r="VQ53" s="17">
        <v>23.6</v>
      </c>
      <c r="VR53" s="17">
        <v>22.228000000000002</v>
      </c>
      <c r="VS53" s="17">
        <v>-14.228</v>
      </c>
      <c r="VT53" s="17">
        <v>0</v>
      </c>
      <c r="VU53" s="17">
        <v>0</v>
      </c>
      <c r="VV53" s="17">
        <v>0</v>
      </c>
      <c r="VW53" s="17">
        <v>0</v>
      </c>
      <c r="VX53" s="17">
        <v>0</v>
      </c>
      <c r="VY53" s="17">
        <v>0</v>
      </c>
      <c r="VZ53" s="17">
        <v>0</v>
      </c>
      <c r="WA53" s="17">
        <v>0</v>
      </c>
      <c r="WB53" s="17">
        <v>6</v>
      </c>
      <c r="WC53" s="17">
        <v>5.4</v>
      </c>
      <c r="WD53" s="17">
        <v>5.4</v>
      </c>
      <c r="WE53" s="17">
        <v>0.6</v>
      </c>
      <c r="WF53" s="17">
        <v>20</v>
      </c>
      <c r="WG53" s="17">
        <v>19.317070000000001</v>
      </c>
      <c r="WH53" s="17">
        <v>19.317070000000001</v>
      </c>
      <c r="WI53" s="17">
        <v>0.68293000000000004</v>
      </c>
      <c r="WJ53" s="17">
        <v>10.199999999999999</v>
      </c>
      <c r="WK53" s="17">
        <v>10.8</v>
      </c>
      <c r="WL53" s="17">
        <v>10.8</v>
      </c>
      <c r="WM53" s="17">
        <v>-0.6</v>
      </c>
      <c r="WN53" s="17">
        <v>15.3</v>
      </c>
      <c r="WO53" s="17">
        <v>55</v>
      </c>
      <c r="WP53" s="17">
        <v>55</v>
      </c>
      <c r="WQ53" s="17">
        <v>-39.700000000000003</v>
      </c>
      <c r="WR53" s="17">
        <v>36.4</v>
      </c>
      <c r="WS53" s="17"/>
      <c r="WT53" s="17"/>
      <c r="WU53" s="17">
        <v>36.4</v>
      </c>
      <c r="WV53" s="17">
        <v>28.9</v>
      </c>
      <c r="WW53" s="17">
        <v>29.184000000000001</v>
      </c>
      <c r="WX53" s="17">
        <v>29.184000000000001</v>
      </c>
      <c r="WY53" s="17">
        <v>-0.28399999999999997</v>
      </c>
      <c r="WZ53" s="17">
        <v>3.5</v>
      </c>
      <c r="XA53" s="17">
        <v>2.8159999999999998</v>
      </c>
      <c r="XB53" s="17">
        <v>2.8159999999999998</v>
      </c>
      <c r="XC53" s="17">
        <v>0.68400000000000005</v>
      </c>
      <c r="XD53" s="17">
        <v>13</v>
      </c>
      <c r="XE53" s="17">
        <v>14</v>
      </c>
      <c r="XF53" s="17">
        <v>14</v>
      </c>
      <c r="XG53" s="17">
        <v>-1</v>
      </c>
      <c r="XH53" s="17">
        <v>17</v>
      </c>
      <c r="XI53" s="17">
        <v>17</v>
      </c>
      <c r="XJ53" s="17">
        <v>17</v>
      </c>
      <c r="XK53" s="17">
        <v>0</v>
      </c>
      <c r="XL53" s="17">
        <v>7.5</v>
      </c>
      <c r="XM53" s="17">
        <v>8.18</v>
      </c>
      <c r="XN53" s="17">
        <v>8.18</v>
      </c>
      <c r="XO53" s="17">
        <v>-0.68</v>
      </c>
    </row>
    <row r="54" spans="1:639" ht="24" customHeight="1" x14ac:dyDescent="0.3">
      <c r="A54" s="1"/>
      <c r="B54" s="16" t="s">
        <v>71</v>
      </c>
      <c r="C54" s="16" t="s">
        <v>691</v>
      </c>
      <c r="D54" s="17">
        <v>1</v>
      </c>
      <c r="E54" s="17">
        <v>1.01</v>
      </c>
      <c r="F54" s="17">
        <v>1.01</v>
      </c>
      <c r="G54" s="17">
        <v>-0.01</v>
      </c>
      <c r="H54" s="17">
        <v>1.6</v>
      </c>
      <c r="I54" s="17">
        <v>1.66</v>
      </c>
      <c r="J54" s="17">
        <v>1.66</v>
      </c>
      <c r="K54" s="17">
        <v>-0.06</v>
      </c>
      <c r="L54" s="17">
        <v>4.3</v>
      </c>
      <c r="M54" s="17">
        <v>3.5488499999999998</v>
      </c>
      <c r="N54" s="17">
        <v>3.5488499999999998</v>
      </c>
      <c r="O54" s="17">
        <v>0.75114999999999998</v>
      </c>
      <c r="P54" s="17">
        <v>641.5</v>
      </c>
      <c r="Q54" s="17">
        <v>646.79789000000005</v>
      </c>
      <c r="R54" s="17">
        <v>646.79789000000005</v>
      </c>
      <c r="S54" s="17">
        <v>-5.2978899999999998</v>
      </c>
      <c r="T54" s="17">
        <v>217.3</v>
      </c>
      <c r="U54" s="17">
        <v>211.44126</v>
      </c>
      <c r="V54" s="17">
        <v>211.44126</v>
      </c>
      <c r="W54" s="17">
        <v>5.8587400000000001</v>
      </c>
      <c r="X54" s="17"/>
      <c r="Y54" s="17"/>
      <c r="Z54" s="17"/>
      <c r="AA54" s="17">
        <v>0</v>
      </c>
      <c r="AB54" s="17"/>
      <c r="AC54" s="17"/>
      <c r="AD54" s="17"/>
      <c r="AE54" s="17">
        <v>0</v>
      </c>
      <c r="AF54" s="17">
        <v>90</v>
      </c>
      <c r="AG54" s="17">
        <v>92.226339999999993</v>
      </c>
      <c r="AH54" s="17">
        <v>92.226339999999993</v>
      </c>
      <c r="AI54" s="17">
        <v>-2.22634</v>
      </c>
      <c r="AJ54" s="17">
        <v>238.6</v>
      </c>
      <c r="AK54" s="17">
        <v>244.03479999999999</v>
      </c>
      <c r="AL54" s="17">
        <v>244.03479999999999</v>
      </c>
      <c r="AM54" s="17">
        <v>-5.4348000000000001</v>
      </c>
      <c r="AN54" s="17"/>
      <c r="AO54" s="17"/>
      <c r="AP54" s="17"/>
      <c r="AQ54" s="17">
        <v>0</v>
      </c>
      <c r="AR54" s="17"/>
      <c r="AS54" s="17"/>
      <c r="AT54" s="17"/>
      <c r="AU54" s="17">
        <v>0</v>
      </c>
      <c r="AV54" s="17">
        <v>133.5</v>
      </c>
      <c r="AW54" s="17">
        <v>178.8888</v>
      </c>
      <c r="AX54" s="17">
        <v>171.11113</v>
      </c>
      <c r="AY54" s="17">
        <v>-37.611130000000003</v>
      </c>
      <c r="AZ54" s="17">
        <v>108.1</v>
      </c>
      <c r="BA54" s="17">
        <v>178.8888</v>
      </c>
      <c r="BB54" s="17">
        <v>171.11113</v>
      </c>
      <c r="BC54" s="17">
        <v>-63.011130000000001</v>
      </c>
      <c r="BD54" s="17">
        <v>107.8</v>
      </c>
      <c r="BE54" s="17">
        <v>178.8888</v>
      </c>
      <c r="BF54" s="17">
        <v>171.11113</v>
      </c>
      <c r="BG54" s="17">
        <v>-63.311129999999999</v>
      </c>
      <c r="BH54" s="17">
        <v>224.1</v>
      </c>
      <c r="BI54" s="17">
        <v>268.33319</v>
      </c>
      <c r="BJ54" s="17">
        <v>256.66669999999999</v>
      </c>
      <c r="BK54" s="17">
        <v>-32.566699999999997</v>
      </c>
      <c r="BL54" s="17">
        <v>203.9</v>
      </c>
      <c r="BM54" s="17">
        <v>212.66664</v>
      </c>
      <c r="BN54" s="17">
        <v>212.66664</v>
      </c>
      <c r="BO54" s="17">
        <v>-8.7666400000000007</v>
      </c>
      <c r="BP54" s="17">
        <v>108.5</v>
      </c>
      <c r="BQ54" s="17">
        <v>106.33332</v>
      </c>
      <c r="BR54" s="17">
        <v>106.33332</v>
      </c>
      <c r="BS54" s="17">
        <v>2.1666799999999999</v>
      </c>
      <c r="BT54" s="17">
        <v>553.9</v>
      </c>
      <c r="BU54" s="17">
        <v>568.29854</v>
      </c>
      <c r="BV54" s="17">
        <v>568.29854</v>
      </c>
      <c r="BW54" s="17">
        <v>-14.398540000000001</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168.3</v>
      </c>
      <c r="CS54" s="17">
        <v>164.70732000000001</v>
      </c>
      <c r="CT54" s="17">
        <v>164.70732000000001</v>
      </c>
      <c r="CU54" s="17">
        <v>3.5926800000000001</v>
      </c>
      <c r="CV54" s="17">
        <v>7</v>
      </c>
      <c r="CW54" s="17">
        <v>8.3046600000000002</v>
      </c>
      <c r="CX54" s="17">
        <v>8.3046600000000002</v>
      </c>
      <c r="CY54" s="17">
        <v>-1.3046599999999999</v>
      </c>
      <c r="CZ54" s="17">
        <v>0</v>
      </c>
      <c r="DA54" s="17">
        <v>16.873670000000001</v>
      </c>
      <c r="DB54" s="17">
        <v>0</v>
      </c>
      <c r="DC54" s="17">
        <v>0</v>
      </c>
      <c r="DD54" s="17">
        <v>6.9</v>
      </c>
      <c r="DE54" s="17">
        <v>6.8787000000000003</v>
      </c>
      <c r="DF54" s="17">
        <v>6.8787000000000003</v>
      </c>
      <c r="DG54" s="17">
        <v>2.1299999999999999E-2</v>
      </c>
      <c r="DH54" s="17">
        <v>5.0999999999999996</v>
      </c>
      <c r="DI54" s="17">
        <v>4.7462</v>
      </c>
      <c r="DJ54" s="17">
        <v>4.7462</v>
      </c>
      <c r="DK54" s="17">
        <v>0.3538</v>
      </c>
      <c r="DL54" s="17">
        <v>91.7</v>
      </c>
      <c r="DM54" s="17">
        <v>120.89179</v>
      </c>
      <c r="DN54" s="17">
        <v>15.38462</v>
      </c>
      <c r="DO54" s="17">
        <v>76.315380000000005</v>
      </c>
      <c r="DP54" s="17">
        <v>8.1999999999999993</v>
      </c>
      <c r="DQ54" s="17">
        <v>8.9130000000000003</v>
      </c>
      <c r="DR54" s="17">
        <v>8.9130000000000003</v>
      </c>
      <c r="DS54" s="17">
        <v>-0.71299999999999997</v>
      </c>
      <c r="DT54" s="17"/>
      <c r="DU54" s="17"/>
      <c r="DV54" s="17"/>
      <c r="DW54" s="17">
        <v>0</v>
      </c>
      <c r="DX54" s="17"/>
      <c r="DY54" s="17"/>
      <c r="DZ54" s="17"/>
      <c r="EA54" s="17">
        <v>0</v>
      </c>
      <c r="EB54" s="17"/>
      <c r="EC54" s="17"/>
      <c r="ED54" s="17"/>
      <c r="EE54" s="17">
        <v>0</v>
      </c>
      <c r="EF54" s="17">
        <v>110.2</v>
      </c>
      <c r="EG54" s="17">
        <v>112.90537</v>
      </c>
      <c r="EH54" s="17">
        <v>112.90537</v>
      </c>
      <c r="EI54" s="17">
        <v>-2.7053699999999998</v>
      </c>
      <c r="EJ54" s="17">
        <v>221</v>
      </c>
      <c r="EK54" s="17">
        <v>221.55625000000001</v>
      </c>
      <c r="EL54" s="17">
        <v>221.55625000000001</v>
      </c>
      <c r="EM54" s="17">
        <v>-0.55625000000000002</v>
      </c>
      <c r="EN54" s="17"/>
      <c r="EO54" s="17"/>
      <c r="EP54" s="17"/>
      <c r="EQ54" s="17">
        <v>0</v>
      </c>
      <c r="ER54" s="17"/>
      <c r="ES54" s="17"/>
      <c r="ET54" s="17"/>
      <c r="EU54" s="17">
        <v>0</v>
      </c>
      <c r="EV54" s="17"/>
      <c r="EW54" s="17"/>
      <c r="EX54" s="17"/>
      <c r="EY54" s="17">
        <v>0</v>
      </c>
      <c r="EZ54" s="17">
        <v>6.5</v>
      </c>
      <c r="FA54" s="17">
        <v>6.39</v>
      </c>
      <c r="FB54" s="17">
        <v>6.39</v>
      </c>
      <c r="FC54" s="17">
        <v>0.11</v>
      </c>
      <c r="FD54" s="17">
        <v>455.6</v>
      </c>
      <c r="FE54" s="17">
        <v>458.87804999999997</v>
      </c>
      <c r="FF54" s="17">
        <v>458.87804999999997</v>
      </c>
      <c r="FG54" s="17">
        <v>-3.2780499999999999</v>
      </c>
      <c r="FH54" s="17">
        <v>80.3</v>
      </c>
      <c r="FI54" s="17">
        <v>69.248570000000001</v>
      </c>
      <c r="FJ54" s="17">
        <v>69.248570000000001</v>
      </c>
      <c r="FK54" s="17">
        <v>11.05143</v>
      </c>
      <c r="FL54" s="17">
        <v>55.6</v>
      </c>
      <c r="FM54" s="17">
        <v>72.877070000000003</v>
      </c>
      <c r="FN54" s="17"/>
      <c r="FO54" s="17">
        <v>55.6</v>
      </c>
      <c r="FP54" s="17">
        <v>41.3</v>
      </c>
      <c r="FQ54" s="17">
        <v>37.709339999999997</v>
      </c>
      <c r="FR54" s="17">
        <v>37.709339999999997</v>
      </c>
      <c r="FS54" s="17">
        <v>3.5906600000000002</v>
      </c>
      <c r="FT54" s="17">
        <v>18.3</v>
      </c>
      <c r="FU54" s="17">
        <v>19.28585</v>
      </c>
      <c r="FV54" s="17">
        <v>19.28585</v>
      </c>
      <c r="FW54" s="17">
        <v>-0.98585</v>
      </c>
      <c r="FX54" s="17">
        <v>19.899999999999999</v>
      </c>
      <c r="FY54" s="17">
        <v>19.414629999999999</v>
      </c>
      <c r="FZ54" s="17">
        <v>19.414629999999999</v>
      </c>
      <c r="GA54" s="17">
        <v>0.48537000000000002</v>
      </c>
      <c r="GB54" s="17">
        <v>90.1</v>
      </c>
      <c r="GC54" s="17">
        <v>87.657560000000004</v>
      </c>
      <c r="GD54" s="17">
        <v>87.657560000000004</v>
      </c>
      <c r="GE54" s="17">
        <v>2.4424399999999999</v>
      </c>
      <c r="GF54" s="17">
        <v>176.7</v>
      </c>
      <c r="GG54" s="17">
        <v>182.61776</v>
      </c>
      <c r="GH54" s="17">
        <v>182.61776</v>
      </c>
      <c r="GI54" s="17">
        <v>-5.9177600000000004</v>
      </c>
      <c r="GJ54" s="17">
        <v>176.7</v>
      </c>
      <c r="GK54" s="17">
        <v>182.61776</v>
      </c>
      <c r="GL54" s="17">
        <v>182.61776</v>
      </c>
      <c r="GM54" s="17">
        <v>-5.9177600000000004</v>
      </c>
      <c r="GN54" s="17">
        <v>181.6</v>
      </c>
      <c r="GO54" s="17">
        <v>182.61776</v>
      </c>
      <c r="GP54" s="17">
        <v>182.61776</v>
      </c>
      <c r="GQ54" s="17">
        <v>-1.01776</v>
      </c>
      <c r="GR54" s="17">
        <v>108.3</v>
      </c>
      <c r="GS54" s="17">
        <v>110.91316999999999</v>
      </c>
      <c r="GT54" s="17">
        <v>110.91316999999999</v>
      </c>
      <c r="GU54" s="17">
        <v>-2.6131700000000002</v>
      </c>
      <c r="GV54" s="17">
        <v>7.9</v>
      </c>
      <c r="GW54" s="17">
        <v>7.2025199999999998</v>
      </c>
      <c r="GX54" s="17">
        <v>8.5903899999999993</v>
      </c>
      <c r="GY54" s="17">
        <v>-0.69038999999999995</v>
      </c>
      <c r="GZ54" s="17">
        <v>2.1</v>
      </c>
      <c r="HA54" s="17">
        <v>7.3090900000000003</v>
      </c>
      <c r="HB54" s="17">
        <v>8.6197900000000001</v>
      </c>
      <c r="HC54" s="17">
        <v>-6.5197900000000004</v>
      </c>
      <c r="HD54" s="17">
        <v>43.9</v>
      </c>
      <c r="HE54" s="17">
        <v>47.26634</v>
      </c>
      <c r="HF54" s="17">
        <v>47.26634</v>
      </c>
      <c r="HG54" s="17">
        <v>-3.3663400000000001</v>
      </c>
      <c r="HH54" s="17">
        <v>46.7</v>
      </c>
      <c r="HI54" s="17">
        <v>44.275120000000001</v>
      </c>
      <c r="HJ54" s="17">
        <v>44.275120000000001</v>
      </c>
      <c r="HK54" s="17">
        <v>2.4248799999999999</v>
      </c>
      <c r="HL54" s="17">
        <v>3.8</v>
      </c>
      <c r="HM54" s="17">
        <v>4.0998900000000003</v>
      </c>
      <c r="HN54" s="17">
        <v>4.0998900000000003</v>
      </c>
      <c r="HO54" s="17">
        <v>-0.29988999999999999</v>
      </c>
      <c r="HP54" s="17">
        <v>31.2</v>
      </c>
      <c r="HQ54" s="17">
        <v>31.00404</v>
      </c>
      <c r="HR54" s="17">
        <v>31.00404</v>
      </c>
      <c r="HS54" s="17">
        <v>0.19596</v>
      </c>
      <c r="HT54" s="17">
        <v>166.6</v>
      </c>
      <c r="HU54" s="17">
        <v>143.63930999999999</v>
      </c>
      <c r="HV54" s="17">
        <v>171.54185000000001</v>
      </c>
      <c r="HW54" s="17">
        <v>-4.9418499999999996</v>
      </c>
      <c r="HX54" s="17">
        <v>86.7</v>
      </c>
      <c r="HY54" s="17">
        <v>53.369419999999998</v>
      </c>
      <c r="HZ54" s="17">
        <v>85.482579999999999</v>
      </c>
      <c r="IA54" s="17">
        <v>1.2174199999999999</v>
      </c>
      <c r="IB54" s="17"/>
      <c r="IC54" s="17"/>
      <c r="ID54" s="17"/>
      <c r="IE54" s="17">
        <v>0</v>
      </c>
      <c r="IF54" s="17"/>
      <c r="IG54" s="17"/>
      <c r="IH54" s="17"/>
      <c r="II54" s="17">
        <v>0</v>
      </c>
      <c r="IJ54" s="17">
        <v>47.6</v>
      </c>
      <c r="IK54" s="17">
        <v>44.914529999999999</v>
      </c>
      <c r="IL54" s="17">
        <v>44.914529999999999</v>
      </c>
      <c r="IM54" s="17">
        <v>2.68547</v>
      </c>
      <c r="IN54" s="17"/>
      <c r="IO54" s="17"/>
      <c r="IP54" s="17"/>
      <c r="IQ54" s="17">
        <v>0</v>
      </c>
      <c r="IR54" s="17"/>
      <c r="IS54" s="17"/>
      <c r="IT54" s="17"/>
      <c r="IU54" s="17">
        <v>0</v>
      </c>
      <c r="IV54" s="17"/>
      <c r="IW54" s="17"/>
      <c r="IX54" s="17"/>
      <c r="IY54" s="17">
        <v>0</v>
      </c>
      <c r="IZ54" s="17">
        <v>131</v>
      </c>
      <c r="JA54" s="17">
        <v>133.35676000000001</v>
      </c>
      <c r="JB54" s="17">
        <v>115.80476</v>
      </c>
      <c r="JC54" s="17">
        <v>15.19524</v>
      </c>
      <c r="JD54" s="17"/>
      <c r="JE54" s="17"/>
      <c r="JF54" s="17"/>
      <c r="JG54" s="17">
        <v>0</v>
      </c>
      <c r="JH54" s="17">
        <v>0</v>
      </c>
      <c r="JI54" s="17">
        <v>0</v>
      </c>
      <c r="JJ54" s="17"/>
      <c r="JK54" s="17">
        <v>0</v>
      </c>
      <c r="JL54" s="17"/>
      <c r="JM54" s="17"/>
      <c r="JN54" s="17"/>
      <c r="JO54" s="17">
        <v>0</v>
      </c>
      <c r="JP54" s="17"/>
      <c r="JQ54" s="17"/>
      <c r="JR54" s="17"/>
      <c r="JS54" s="17">
        <v>0</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v>71.2</v>
      </c>
      <c r="KO54" s="17">
        <v>46.021940000000001</v>
      </c>
      <c r="KP54" s="17">
        <v>92.915469999999999</v>
      </c>
      <c r="KQ54" s="17">
        <v>-21.71547</v>
      </c>
      <c r="KR54" s="17"/>
      <c r="KS54" s="17"/>
      <c r="KT54" s="17"/>
      <c r="KU54" s="17">
        <v>0</v>
      </c>
      <c r="KV54" s="17"/>
      <c r="KW54" s="17"/>
      <c r="KX54" s="17"/>
      <c r="KY54" s="17">
        <v>0</v>
      </c>
      <c r="KZ54" s="17">
        <v>128.30000000000001</v>
      </c>
      <c r="LA54" s="17">
        <v>134.95322999999999</v>
      </c>
      <c r="LB54" s="17">
        <v>107.39400000000001</v>
      </c>
      <c r="LC54" s="17">
        <v>20.905999999999999</v>
      </c>
      <c r="LD54" s="17">
        <v>118.9</v>
      </c>
      <c r="LE54" s="17">
        <v>133.67995999999999</v>
      </c>
      <c r="LF54" s="17">
        <v>133.67995999999999</v>
      </c>
      <c r="LG54" s="17">
        <v>-14.779960000000001</v>
      </c>
      <c r="LH54" s="17">
        <v>63.2</v>
      </c>
      <c r="LI54" s="17">
        <v>67.461460000000002</v>
      </c>
      <c r="LJ54" s="17">
        <v>67.461460000000002</v>
      </c>
      <c r="LK54" s="17">
        <v>-4.2614599999999996</v>
      </c>
      <c r="LL54" s="17">
        <v>81.099999999999994</v>
      </c>
      <c r="LM54" s="17">
        <v>78.567999999999998</v>
      </c>
      <c r="LN54" s="17">
        <v>78.567999999999998</v>
      </c>
      <c r="LO54" s="17">
        <v>2.532</v>
      </c>
      <c r="LP54" s="17">
        <v>30.3</v>
      </c>
      <c r="LQ54" s="17">
        <v>30.097560000000001</v>
      </c>
      <c r="LR54" s="17">
        <v>30.097560000000001</v>
      </c>
      <c r="LS54" s="17">
        <v>0.20244000000000001</v>
      </c>
      <c r="LT54" s="17"/>
      <c r="LU54" s="17"/>
      <c r="LV54" s="17"/>
      <c r="LW54" s="17">
        <v>0</v>
      </c>
      <c r="LX54" s="17"/>
      <c r="LY54" s="17"/>
      <c r="LZ54" s="17"/>
      <c r="MA54" s="17">
        <v>0</v>
      </c>
      <c r="MB54" s="17"/>
      <c r="MC54" s="17"/>
      <c r="MD54" s="17"/>
      <c r="ME54" s="17">
        <v>0</v>
      </c>
      <c r="MF54" s="17">
        <v>143.30000000000001</v>
      </c>
      <c r="MG54" s="17">
        <v>145.67012</v>
      </c>
      <c r="MH54" s="17">
        <v>145.67012</v>
      </c>
      <c r="MI54" s="17">
        <v>-2.37012</v>
      </c>
      <c r="MJ54" s="17">
        <v>142.6</v>
      </c>
      <c r="MK54" s="17">
        <v>145.67012</v>
      </c>
      <c r="ML54" s="17">
        <v>145.67012</v>
      </c>
      <c r="MM54" s="17">
        <v>-3.0701200000000002</v>
      </c>
      <c r="MN54" s="17">
        <v>147.19999999999999</v>
      </c>
      <c r="MO54" s="17">
        <v>145.67012</v>
      </c>
      <c r="MP54" s="17">
        <v>145.67012</v>
      </c>
      <c r="MQ54" s="17">
        <v>1.5298799999999999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70.400000000000006</v>
      </c>
      <c r="NY54" s="17">
        <v>78</v>
      </c>
      <c r="NZ54" s="17">
        <v>75.597999999999999</v>
      </c>
      <c r="OA54" s="17">
        <v>-5.1980000000000004</v>
      </c>
      <c r="OB54" s="17">
        <v>0</v>
      </c>
      <c r="OC54" s="17">
        <v>0</v>
      </c>
      <c r="OD54" s="17">
        <v>0</v>
      </c>
      <c r="OE54" s="17">
        <v>0</v>
      </c>
      <c r="OF54" s="17">
        <v>4.4000000000000004</v>
      </c>
      <c r="OG54" s="17">
        <v>0.86599999999999999</v>
      </c>
      <c r="OH54" s="17">
        <v>0.86599999999999999</v>
      </c>
      <c r="OI54" s="17">
        <v>3.5339999999999998</v>
      </c>
      <c r="OJ54" s="17">
        <v>0</v>
      </c>
      <c r="OK54" s="17">
        <v>0</v>
      </c>
      <c r="OL54" s="17">
        <v>0</v>
      </c>
      <c r="OM54" s="17">
        <v>0</v>
      </c>
      <c r="ON54" s="17">
        <v>20.100000000000001</v>
      </c>
      <c r="OO54" s="17">
        <v>17.560980000000001</v>
      </c>
      <c r="OP54" s="17">
        <v>17.560980000000001</v>
      </c>
      <c r="OQ54" s="17">
        <v>2.5390199999999998</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5.3</v>
      </c>
      <c r="PE54" s="17">
        <v>5</v>
      </c>
      <c r="PF54" s="17">
        <v>5</v>
      </c>
      <c r="PG54" s="17">
        <v>0.3</v>
      </c>
      <c r="PH54" s="17">
        <v>19.899999999999999</v>
      </c>
      <c r="PI54" s="17">
        <v>19.5122</v>
      </c>
      <c r="PJ54" s="17">
        <v>19.5122</v>
      </c>
      <c r="PK54" s="17">
        <v>0.38779999999999998</v>
      </c>
      <c r="PL54" s="17">
        <v>20</v>
      </c>
      <c r="PM54" s="17">
        <v>19.5122</v>
      </c>
      <c r="PN54" s="17">
        <v>19.5122</v>
      </c>
      <c r="PO54" s="17">
        <v>0.48780000000000001</v>
      </c>
      <c r="PP54" s="17">
        <v>17.79</v>
      </c>
      <c r="PQ54" s="17">
        <v>17.560980000000001</v>
      </c>
      <c r="PR54" s="17">
        <v>17.560980000000001</v>
      </c>
      <c r="PS54" s="17">
        <v>0.22902</v>
      </c>
      <c r="PT54" s="17">
        <v>3.5</v>
      </c>
      <c r="PU54" s="17">
        <v>3.5</v>
      </c>
      <c r="PV54" s="17">
        <v>3.5</v>
      </c>
      <c r="PW54" s="17">
        <v>0</v>
      </c>
      <c r="PX54" s="17">
        <v>18.7</v>
      </c>
      <c r="PY54" s="17">
        <v>18.2439</v>
      </c>
      <c r="PZ54" s="17">
        <v>18.2439</v>
      </c>
      <c r="QA54" s="17">
        <v>0.45610000000000001</v>
      </c>
      <c r="QB54" s="17">
        <v>0</v>
      </c>
      <c r="QC54" s="17">
        <v>0</v>
      </c>
      <c r="QD54" s="17">
        <v>0</v>
      </c>
      <c r="QE54" s="17">
        <v>0</v>
      </c>
      <c r="QF54" s="17">
        <v>0</v>
      </c>
      <c r="QG54" s="17">
        <v>0</v>
      </c>
      <c r="QH54" s="17">
        <v>0</v>
      </c>
      <c r="QI54" s="17">
        <v>0</v>
      </c>
      <c r="QJ54" s="17">
        <v>20.2</v>
      </c>
      <c r="QK54" s="17">
        <v>18.3</v>
      </c>
      <c r="QL54" s="17">
        <v>18.186</v>
      </c>
      <c r="QM54" s="17">
        <v>2.0139999999999998</v>
      </c>
      <c r="QN54" s="17">
        <v>56.3</v>
      </c>
      <c r="QO54" s="17">
        <v>50.3</v>
      </c>
      <c r="QP54" s="17">
        <v>50.341000000000001</v>
      </c>
      <c r="QQ54" s="17">
        <v>5.9589999999999996</v>
      </c>
      <c r="QR54" s="17">
        <v>4.7</v>
      </c>
      <c r="QS54" s="17">
        <v>4.2</v>
      </c>
      <c r="QT54" s="17">
        <v>4.2</v>
      </c>
      <c r="QU54" s="17">
        <v>0.5</v>
      </c>
      <c r="QV54" s="17">
        <v>2.4</v>
      </c>
      <c r="QW54" s="17">
        <v>2.4</v>
      </c>
      <c r="QX54" s="17">
        <v>2.4</v>
      </c>
      <c r="QY54" s="17">
        <v>0</v>
      </c>
      <c r="QZ54" s="17">
        <v>2.4</v>
      </c>
      <c r="RA54" s="17">
        <v>2.4</v>
      </c>
      <c r="RB54" s="17">
        <v>2.4</v>
      </c>
      <c r="RC54" s="17">
        <v>0</v>
      </c>
      <c r="RD54" s="17">
        <v>3</v>
      </c>
      <c r="RE54" s="17">
        <v>2.8</v>
      </c>
      <c r="RF54" s="17">
        <v>2.8</v>
      </c>
      <c r="RG54" s="17">
        <v>0.2</v>
      </c>
      <c r="RH54" s="17">
        <v>0</v>
      </c>
      <c r="RI54" s="17">
        <v>0</v>
      </c>
      <c r="RJ54" s="17">
        <v>0</v>
      </c>
      <c r="RK54" s="17">
        <v>0</v>
      </c>
      <c r="RL54" s="17">
        <v>3.5</v>
      </c>
      <c r="RM54" s="17">
        <v>3.6</v>
      </c>
      <c r="RN54" s="17">
        <v>3.6</v>
      </c>
      <c r="RO54" s="17">
        <v>-0.1</v>
      </c>
      <c r="RP54" s="17">
        <v>20.399999999999999</v>
      </c>
      <c r="RQ54" s="17">
        <v>12.40498</v>
      </c>
      <c r="RR54" s="17">
        <v>19.869240000000001</v>
      </c>
      <c r="RS54" s="17">
        <v>0.53076000000000001</v>
      </c>
      <c r="RT54" s="17">
        <v>2</v>
      </c>
      <c r="RU54" s="17">
        <v>2</v>
      </c>
      <c r="RV54" s="17">
        <v>2</v>
      </c>
      <c r="RW54" s="17">
        <v>0</v>
      </c>
      <c r="RX54" s="17"/>
      <c r="RY54" s="17"/>
      <c r="RZ54" s="17"/>
      <c r="SA54" s="17">
        <v>0</v>
      </c>
      <c r="SB54" s="17">
        <v>15.5</v>
      </c>
      <c r="SC54" s="17">
        <v>12.09756</v>
      </c>
      <c r="SD54" s="17">
        <v>12.09756</v>
      </c>
      <c r="SE54" s="17">
        <v>3.4024399999999999</v>
      </c>
      <c r="SF54" s="17">
        <v>8.5</v>
      </c>
      <c r="SG54" s="17">
        <v>9.0519999999999996</v>
      </c>
      <c r="SH54" s="17">
        <v>9.0519999999999996</v>
      </c>
      <c r="SI54" s="17">
        <v>-0.55200000000000005</v>
      </c>
      <c r="SJ54" s="17">
        <v>20</v>
      </c>
      <c r="SK54" s="17">
        <v>19.5122</v>
      </c>
      <c r="SL54" s="17">
        <v>19.5122</v>
      </c>
      <c r="SM54" s="17">
        <v>0.48780000000000001</v>
      </c>
      <c r="SN54" s="17">
        <v>20.2</v>
      </c>
      <c r="SO54" s="17">
        <v>19.5122</v>
      </c>
      <c r="SP54" s="17">
        <v>19.5122</v>
      </c>
      <c r="SQ54" s="17">
        <v>0.68779999999999997</v>
      </c>
      <c r="SR54" s="17">
        <v>19.8</v>
      </c>
      <c r="SS54" s="17">
        <v>19.317070000000001</v>
      </c>
      <c r="ST54" s="17">
        <v>19.317070000000001</v>
      </c>
      <c r="SU54" s="17">
        <v>0.48293000000000003</v>
      </c>
      <c r="SV54" s="17">
        <v>11.2</v>
      </c>
      <c r="SW54" s="17">
        <v>13.651</v>
      </c>
      <c r="SX54" s="17">
        <v>13.651</v>
      </c>
      <c r="SY54" s="17">
        <v>-2.4510000000000001</v>
      </c>
      <c r="SZ54" s="17">
        <v>42.4</v>
      </c>
      <c r="TA54" s="17">
        <v>23.710999999999999</v>
      </c>
      <c r="TB54" s="17">
        <v>23.710999999999999</v>
      </c>
      <c r="TC54" s="17">
        <v>18.689</v>
      </c>
      <c r="TD54" s="17">
        <v>0</v>
      </c>
      <c r="TE54" s="17">
        <v>0</v>
      </c>
      <c r="TF54" s="17">
        <v>0</v>
      </c>
      <c r="TG54" s="17">
        <v>0</v>
      </c>
      <c r="TH54" s="17">
        <v>63</v>
      </c>
      <c r="TI54" s="17">
        <v>32.9</v>
      </c>
      <c r="TJ54" s="17">
        <v>48.49</v>
      </c>
      <c r="TK54" s="17">
        <v>14.51</v>
      </c>
      <c r="TL54" s="17">
        <v>90.9</v>
      </c>
      <c r="TM54" s="17">
        <v>50.5</v>
      </c>
      <c r="TN54" s="17">
        <v>57.57</v>
      </c>
      <c r="TO54" s="17">
        <v>33.33</v>
      </c>
      <c r="TP54" s="17">
        <v>5.9</v>
      </c>
      <c r="TQ54" s="17">
        <v>3.7850000000000001</v>
      </c>
      <c r="TR54" s="17">
        <v>3.7850000000000001</v>
      </c>
      <c r="TS54" s="17">
        <v>2.1150000000000002</v>
      </c>
      <c r="TT54" s="17">
        <v>2.7</v>
      </c>
      <c r="TU54" s="17">
        <v>1.974</v>
      </c>
      <c r="TV54" s="17">
        <v>1.974</v>
      </c>
      <c r="TW54" s="17">
        <v>0.72599999999999998</v>
      </c>
      <c r="TX54" s="17">
        <v>21</v>
      </c>
      <c r="TY54" s="17">
        <v>18.53659</v>
      </c>
      <c r="TZ54" s="17">
        <v>18.53659</v>
      </c>
      <c r="UA54" s="17">
        <v>2.4634100000000001</v>
      </c>
      <c r="UB54" s="17">
        <v>6</v>
      </c>
      <c r="UC54" s="17">
        <v>5</v>
      </c>
      <c r="UD54" s="17">
        <v>5</v>
      </c>
      <c r="UE54" s="17">
        <v>1</v>
      </c>
      <c r="UF54" s="17">
        <v>7.8</v>
      </c>
      <c r="UG54" s="17">
        <v>7.5</v>
      </c>
      <c r="UH54" s="17">
        <v>7.5</v>
      </c>
      <c r="UI54" s="17">
        <v>0.3</v>
      </c>
      <c r="UJ54" s="17">
        <v>20</v>
      </c>
      <c r="UK54" s="17">
        <v>19.5122</v>
      </c>
      <c r="UL54" s="17">
        <v>19.5122</v>
      </c>
      <c r="UM54" s="17">
        <v>0.48780000000000001</v>
      </c>
      <c r="UN54" s="17">
        <v>20</v>
      </c>
      <c r="UO54" s="17">
        <v>19.5122</v>
      </c>
      <c r="UP54" s="17">
        <v>19.5122</v>
      </c>
      <c r="UQ54" s="17">
        <v>0.48780000000000001</v>
      </c>
      <c r="UR54" s="17">
        <v>10</v>
      </c>
      <c r="US54" s="17">
        <v>10</v>
      </c>
      <c r="UT54" s="17">
        <v>10</v>
      </c>
      <c r="UU54" s="17">
        <v>0</v>
      </c>
      <c r="UV54" s="17">
        <v>3.3</v>
      </c>
      <c r="UW54" s="17">
        <v>0.70699999999999996</v>
      </c>
      <c r="UX54" s="17">
        <v>0.70699999999999996</v>
      </c>
      <c r="UY54" s="17">
        <v>2.593</v>
      </c>
      <c r="UZ54" s="17">
        <v>0</v>
      </c>
      <c r="VA54" s="17"/>
      <c r="VB54" s="17">
        <v>0</v>
      </c>
      <c r="VC54" s="17">
        <v>0</v>
      </c>
      <c r="VD54" s="17">
        <v>0</v>
      </c>
      <c r="VE54" s="17">
        <v>0</v>
      </c>
      <c r="VF54" s="17">
        <v>0</v>
      </c>
      <c r="VG54" s="17">
        <v>0</v>
      </c>
      <c r="VH54" s="17">
        <v>0.6</v>
      </c>
      <c r="VI54" s="17">
        <v>0.6</v>
      </c>
      <c r="VJ54" s="17">
        <v>0.6</v>
      </c>
      <c r="VK54" s="17">
        <v>0</v>
      </c>
      <c r="VL54" s="17">
        <v>8.8000000000000007</v>
      </c>
      <c r="VM54" s="17">
        <v>34.200000000000003</v>
      </c>
      <c r="VN54" s="17">
        <v>39.360999999999997</v>
      </c>
      <c r="VO54" s="17">
        <v>-30.561</v>
      </c>
      <c r="VP54" s="17">
        <v>3.7</v>
      </c>
      <c r="VQ54" s="17">
        <v>21.7</v>
      </c>
      <c r="VR54" s="17">
        <v>18.998000000000001</v>
      </c>
      <c r="VS54" s="17">
        <v>-15.298</v>
      </c>
      <c r="VT54" s="17">
        <v>0</v>
      </c>
      <c r="VU54" s="17">
        <v>0</v>
      </c>
      <c r="VV54" s="17">
        <v>0</v>
      </c>
      <c r="VW54" s="17">
        <v>0</v>
      </c>
      <c r="VX54" s="17">
        <v>0</v>
      </c>
      <c r="VY54" s="17">
        <v>0</v>
      </c>
      <c r="VZ54" s="17">
        <v>0</v>
      </c>
      <c r="WA54" s="17">
        <v>0</v>
      </c>
      <c r="WB54" s="17">
        <v>6.2</v>
      </c>
      <c r="WC54" s="17">
        <v>5.4</v>
      </c>
      <c r="WD54" s="17">
        <v>5.4</v>
      </c>
      <c r="WE54" s="17">
        <v>0.8</v>
      </c>
      <c r="WF54" s="17">
        <v>19.8</v>
      </c>
      <c r="WG54" s="17">
        <v>19.317070000000001</v>
      </c>
      <c r="WH54" s="17">
        <v>19.317070000000001</v>
      </c>
      <c r="WI54" s="17">
        <v>0.48293000000000003</v>
      </c>
      <c r="WJ54" s="17">
        <v>10.1</v>
      </c>
      <c r="WK54" s="17">
        <v>10.8</v>
      </c>
      <c r="WL54" s="17">
        <v>10.8</v>
      </c>
      <c r="WM54" s="17">
        <v>-0.7</v>
      </c>
      <c r="WN54" s="17">
        <v>15</v>
      </c>
      <c r="WO54" s="17">
        <v>55</v>
      </c>
      <c r="WP54" s="17">
        <v>55</v>
      </c>
      <c r="WQ54" s="17">
        <v>-40</v>
      </c>
      <c r="WR54" s="17">
        <v>36.5</v>
      </c>
      <c r="WS54" s="17"/>
      <c r="WT54" s="17"/>
      <c r="WU54" s="17">
        <v>36.5</v>
      </c>
      <c r="WV54" s="17">
        <v>29</v>
      </c>
      <c r="WW54" s="17">
        <v>29.184000000000001</v>
      </c>
      <c r="WX54" s="17">
        <v>29.184000000000001</v>
      </c>
      <c r="WY54" s="17">
        <v>-0.184</v>
      </c>
      <c r="WZ54" s="17">
        <v>3.5</v>
      </c>
      <c r="XA54" s="17">
        <v>2.8159999999999998</v>
      </c>
      <c r="XB54" s="17">
        <v>2.8159999999999998</v>
      </c>
      <c r="XC54" s="17">
        <v>0.68400000000000005</v>
      </c>
      <c r="XD54" s="17">
        <v>12.6</v>
      </c>
      <c r="XE54" s="17">
        <v>14</v>
      </c>
      <c r="XF54" s="17">
        <v>14</v>
      </c>
      <c r="XG54" s="17">
        <v>-1.4</v>
      </c>
      <c r="XH54" s="17">
        <v>17.2</v>
      </c>
      <c r="XI54" s="17">
        <v>17</v>
      </c>
      <c r="XJ54" s="17">
        <v>17</v>
      </c>
      <c r="XK54" s="17">
        <v>0.2</v>
      </c>
      <c r="XL54" s="17">
        <v>8</v>
      </c>
      <c r="XM54" s="17">
        <v>8.18</v>
      </c>
      <c r="XN54" s="17">
        <v>8.18</v>
      </c>
      <c r="XO54" s="17">
        <v>-0.18</v>
      </c>
    </row>
    <row r="55" spans="1:639" ht="24" customHeight="1" x14ac:dyDescent="0.3">
      <c r="A55" s="1"/>
      <c r="B55" s="16" t="s">
        <v>71</v>
      </c>
      <c r="C55" s="16" t="s">
        <v>692</v>
      </c>
      <c r="D55" s="17">
        <v>1</v>
      </c>
      <c r="E55" s="17">
        <v>1.01</v>
      </c>
      <c r="F55" s="17">
        <v>1.01</v>
      </c>
      <c r="G55" s="17">
        <v>-0.01</v>
      </c>
      <c r="H55" s="17">
        <v>1.6</v>
      </c>
      <c r="I55" s="17">
        <v>1.66</v>
      </c>
      <c r="J55" s="17">
        <v>1.66</v>
      </c>
      <c r="K55" s="17">
        <v>-0.06</v>
      </c>
      <c r="L55" s="17">
        <v>4.3</v>
      </c>
      <c r="M55" s="17">
        <v>3.5488499999999998</v>
      </c>
      <c r="N55" s="17">
        <v>3.5488499999999998</v>
      </c>
      <c r="O55" s="17">
        <v>0.75114999999999998</v>
      </c>
      <c r="P55" s="17">
        <v>647.4</v>
      </c>
      <c r="Q55" s="17">
        <v>646.79789000000005</v>
      </c>
      <c r="R55" s="17">
        <v>646.79789000000005</v>
      </c>
      <c r="S55" s="17">
        <v>0.60211000000000003</v>
      </c>
      <c r="T55" s="17">
        <v>219.7</v>
      </c>
      <c r="U55" s="17">
        <v>211.44126</v>
      </c>
      <c r="V55" s="17">
        <v>211.44126</v>
      </c>
      <c r="W55" s="17">
        <v>8.2587399999999995</v>
      </c>
      <c r="X55" s="17"/>
      <c r="Y55" s="17"/>
      <c r="Z55" s="17"/>
      <c r="AA55" s="17">
        <v>0</v>
      </c>
      <c r="AB55" s="17"/>
      <c r="AC55" s="17"/>
      <c r="AD55" s="17"/>
      <c r="AE55" s="17">
        <v>0</v>
      </c>
      <c r="AF55" s="17">
        <v>89.4</v>
      </c>
      <c r="AG55" s="17">
        <v>92.226339999999993</v>
      </c>
      <c r="AH55" s="17">
        <v>92.226339999999993</v>
      </c>
      <c r="AI55" s="17">
        <v>-2.8263400000000001</v>
      </c>
      <c r="AJ55" s="17">
        <v>238.5</v>
      </c>
      <c r="AK55" s="17">
        <v>244.03479999999999</v>
      </c>
      <c r="AL55" s="17">
        <v>244.03479999999999</v>
      </c>
      <c r="AM55" s="17">
        <v>-5.5347999999999997</v>
      </c>
      <c r="AN55" s="17"/>
      <c r="AO55" s="17"/>
      <c r="AP55" s="17"/>
      <c r="AQ55" s="17">
        <v>0</v>
      </c>
      <c r="AR55" s="17"/>
      <c r="AS55" s="17"/>
      <c r="AT55" s="17"/>
      <c r="AU55" s="17">
        <v>0</v>
      </c>
      <c r="AV55" s="17">
        <v>162.4</v>
      </c>
      <c r="AW55" s="17">
        <v>178.8888</v>
      </c>
      <c r="AX55" s="17">
        <v>169.89581000000001</v>
      </c>
      <c r="AY55" s="17">
        <v>-7.4958099999999996</v>
      </c>
      <c r="AZ55" s="17">
        <v>162.1</v>
      </c>
      <c r="BA55" s="17">
        <v>178.8888</v>
      </c>
      <c r="BB55" s="17">
        <v>169.89581000000001</v>
      </c>
      <c r="BC55" s="17">
        <v>-7.7958100000000004</v>
      </c>
      <c r="BD55" s="17">
        <v>161.9</v>
      </c>
      <c r="BE55" s="17">
        <v>178.8888</v>
      </c>
      <c r="BF55" s="17">
        <v>169.89581000000001</v>
      </c>
      <c r="BG55" s="17">
        <v>-7.9958099999999996</v>
      </c>
      <c r="BH55" s="17">
        <v>259.39999999999998</v>
      </c>
      <c r="BI55" s="17">
        <v>268.33319</v>
      </c>
      <c r="BJ55" s="17">
        <v>254.84370999999999</v>
      </c>
      <c r="BK55" s="17">
        <v>4.5562899999999997</v>
      </c>
      <c r="BL55" s="17">
        <v>204.8</v>
      </c>
      <c r="BM55" s="17">
        <v>212.66664</v>
      </c>
      <c r="BN55" s="17">
        <v>212.66664</v>
      </c>
      <c r="BO55" s="17">
        <v>-7.8666400000000003</v>
      </c>
      <c r="BP55" s="17">
        <v>108.7</v>
      </c>
      <c r="BQ55" s="17">
        <v>106.33332</v>
      </c>
      <c r="BR55" s="17">
        <v>106.33332</v>
      </c>
      <c r="BS55" s="17">
        <v>2.3666800000000001</v>
      </c>
      <c r="BT55" s="17">
        <v>561.70000000000005</v>
      </c>
      <c r="BU55" s="17">
        <v>568.29854</v>
      </c>
      <c r="BV55" s="17">
        <v>568.29854</v>
      </c>
      <c r="BW55" s="17">
        <v>-6.5985399999999998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165</v>
      </c>
      <c r="CS55" s="17">
        <v>164.70732000000001</v>
      </c>
      <c r="CT55" s="17">
        <v>164.70732000000001</v>
      </c>
      <c r="CU55" s="17">
        <v>0.29268</v>
      </c>
      <c r="CV55" s="17">
        <v>7.3</v>
      </c>
      <c r="CW55" s="17">
        <v>8.3046600000000002</v>
      </c>
      <c r="CX55" s="17">
        <v>8.3046600000000002</v>
      </c>
      <c r="CY55" s="17">
        <v>-1.0046600000000001</v>
      </c>
      <c r="CZ55" s="17">
        <v>0</v>
      </c>
      <c r="DA55" s="17">
        <v>0</v>
      </c>
      <c r="DB55" s="17">
        <v>0</v>
      </c>
      <c r="DC55" s="17">
        <v>0</v>
      </c>
      <c r="DD55" s="17">
        <v>6.9</v>
      </c>
      <c r="DE55" s="17">
        <v>6.8787000000000003</v>
      </c>
      <c r="DF55" s="17">
        <v>6.8787000000000003</v>
      </c>
      <c r="DG55" s="17">
        <v>2.1299999999999999E-2</v>
      </c>
      <c r="DH55" s="17">
        <v>5.0999999999999996</v>
      </c>
      <c r="DI55" s="17">
        <v>4.7462</v>
      </c>
      <c r="DJ55" s="17">
        <v>4.7462</v>
      </c>
      <c r="DK55" s="17">
        <v>0.3538</v>
      </c>
      <c r="DL55" s="17">
        <v>91.8</v>
      </c>
      <c r="DM55" s="17">
        <v>103.20271</v>
      </c>
      <c r="DN55" s="17">
        <v>65.380049999999997</v>
      </c>
      <c r="DO55" s="17">
        <v>26.41995</v>
      </c>
      <c r="DP55" s="17">
        <v>8.4</v>
      </c>
      <c r="DQ55" s="17">
        <v>8.9130000000000003</v>
      </c>
      <c r="DR55" s="17">
        <v>8.9130000000000003</v>
      </c>
      <c r="DS55" s="17">
        <v>-0.51300000000000001</v>
      </c>
      <c r="DT55" s="17"/>
      <c r="DU55" s="17"/>
      <c r="DV55" s="17"/>
      <c r="DW55" s="17">
        <v>0</v>
      </c>
      <c r="DX55" s="17"/>
      <c r="DY55" s="17"/>
      <c r="DZ55" s="17"/>
      <c r="EA55" s="17">
        <v>0</v>
      </c>
      <c r="EB55" s="17"/>
      <c r="EC55" s="17"/>
      <c r="ED55" s="17"/>
      <c r="EE55" s="17">
        <v>0</v>
      </c>
      <c r="EF55" s="17">
        <v>110.5</v>
      </c>
      <c r="EG55" s="17">
        <v>112.90537</v>
      </c>
      <c r="EH55" s="17">
        <v>112.90537</v>
      </c>
      <c r="EI55" s="17">
        <v>-2.40537</v>
      </c>
      <c r="EJ55" s="17">
        <v>223.2</v>
      </c>
      <c r="EK55" s="17">
        <v>221.55625000000001</v>
      </c>
      <c r="EL55" s="17">
        <v>221.55625000000001</v>
      </c>
      <c r="EM55" s="17">
        <v>1.64375</v>
      </c>
      <c r="EN55" s="17"/>
      <c r="EO55" s="17"/>
      <c r="EP55" s="17"/>
      <c r="EQ55" s="17">
        <v>0</v>
      </c>
      <c r="ER55" s="17"/>
      <c r="ES55" s="17"/>
      <c r="ET55" s="17"/>
      <c r="EU55" s="17">
        <v>0</v>
      </c>
      <c r="EV55" s="17"/>
      <c r="EW55" s="17"/>
      <c r="EX55" s="17"/>
      <c r="EY55" s="17">
        <v>0</v>
      </c>
      <c r="EZ55" s="17">
        <v>6.5</v>
      </c>
      <c r="FA55" s="17">
        <v>6.39</v>
      </c>
      <c r="FB55" s="17">
        <v>6.39</v>
      </c>
      <c r="FC55" s="17">
        <v>0.11</v>
      </c>
      <c r="FD55" s="17">
        <v>457.3</v>
      </c>
      <c r="FE55" s="17">
        <v>458.87804999999997</v>
      </c>
      <c r="FF55" s="17">
        <v>458.87804999999997</v>
      </c>
      <c r="FG55" s="17">
        <v>-1.57805</v>
      </c>
      <c r="FH55" s="17">
        <v>80.3</v>
      </c>
      <c r="FI55" s="17">
        <v>69.248570000000001</v>
      </c>
      <c r="FJ55" s="17">
        <v>69.248570000000001</v>
      </c>
      <c r="FK55" s="17">
        <v>11.05143</v>
      </c>
      <c r="FL55" s="17">
        <v>72.599999999999994</v>
      </c>
      <c r="FM55" s="17">
        <v>72.877070000000003</v>
      </c>
      <c r="FN55" s="17"/>
      <c r="FO55" s="17">
        <v>72.599999999999994</v>
      </c>
      <c r="FP55" s="17">
        <v>41.8</v>
      </c>
      <c r="FQ55" s="17">
        <v>37.709339999999997</v>
      </c>
      <c r="FR55" s="17">
        <v>37.709339999999997</v>
      </c>
      <c r="FS55" s="17">
        <v>4.0906599999999997</v>
      </c>
      <c r="FT55" s="17">
        <v>18.399999999999999</v>
      </c>
      <c r="FU55" s="17">
        <v>19.28585</v>
      </c>
      <c r="FV55" s="17">
        <v>19.28585</v>
      </c>
      <c r="FW55" s="17">
        <v>-0.88585000000000003</v>
      </c>
      <c r="FX55" s="17">
        <v>19.8</v>
      </c>
      <c r="FY55" s="17">
        <v>19.414629999999999</v>
      </c>
      <c r="FZ55" s="17">
        <v>19.414629999999999</v>
      </c>
      <c r="GA55" s="17">
        <v>0.38536999999999999</v>
      </c>
      <c r="GB55" s="17">
        <v>90.1</v>
      </c>
      <c r="GC55" s="17">
        <v>87.657560000000004</v>
      </c>
      <c r="GD55" s="17">
        <v>87.657560000000004</v>
      </c>
      <c r="GE55" s="17">
        <v>2.4424399999999999</v>
      </c>
      <c r="GF55" s="17">
        <v>175.8</v>
      </c>
      <c r="GG55" s="17">
        <v>182.61776</v>
      </c>
      <c r="GH55" s="17">
        <v>185.23701</v>
      </c>
      <c r="GI55" s="17">
        <v>-9.4370100000000008</v>
      </c>
      <c r="GJ55" s="17">
        <v>176</v>
      </c>
      <c r="GK55" s="17">
        <v>182.61776</v>
      </c>
      <c r="GL55" s="17">
        <v>0</v>
      </c>
      <c r="GM55" s="17">
        <v>176</v>
      </c>
      <c r="GN55" s="17">
        <v>183</v>
      </c>
      <c r="GO55" s="17">
        <v>182.61776</v>
      </c>
      <c r="GP55" s="17">
        <v>92.618510000000001</v>
      </c>
      <c r="GQ55" s="17">
        <v>90.381489999999999</v>
      </c>
      <c r="GR55" s="17">
        <v>108.7</v>
      </c>
      <c r="GS55" s="17">
        <v>110.91316999999999</v>
      </c>
      <c r="GT55" s="17">
        <v>110.91316999999999</v>
      </c>
      <c r="GU55" s="17">
        <v>-2.2131699999999999</v>
      </c>
      <c r="GV55" s="17">
        <v>7.9</v>
      </c>
      <c r="GW55" s="17">
        <v>7.2025199999999998</v>
      </c>
      <c r="GX55" s="17">
        <v>8.5903899999999993</v>
      </c>
      <c r="GY55" s="17">
        <v>-0.69038999999999995</v>
      </c>
      <c r="GZ55" s="17">
        <v>2</v>
      </c>
      <c r="HA55" s="17">
        <v>7.3090900000000003</v>
      </c>
      <c r="HB55" s="17">
        <v>8.6197900000000001</v>
      </c>
      <c r="HC55" s="17">
        <v>-6.6197900000000001</v>
      </c>
      <c r="HD55" s="17">
        <v>43.6</v>
      </c>
      <c r="HE55" s="17">
        <v>47.26634</v>
      </c>
      <c r="HF55" s="17">
        <v>47.26634</v>
      </c>
      <c r="HG55" s="17">
        <v>-3.6663399999999999</v>
      </c>
      <c r="HH55" s="17">
        <v>47</v>
      </c>
      <c r="HI55" s="17">
        <v>44.275120000000001</v>
      </c>
      <c r="HJ55" s="17">
        <v>44.275120000000001</v>
      </c>
      <c r="HK55" s="17">
        <v>2.7248800000000002</v>
      </c>
      <c r="HL55" s="17">
        <v>3.8</v>
      </c>
      <c r="HM55" s="17">
        <v>4.0998900000000003</v>
      </c>
      <c r="HN55" s="17">
        <v>4.0998900000000003</v>
      </c>
      <c r="HO55" s="17">
        <v>-0.29988999999999999</v>
      </c>
      <c r="HP55" s="17">
        <v>32.5</v>
      </c>
      <c r="HQ55" s="17">
        <v>31.00404</v>
      </c>
      <c r="HR55" s="17">
        <v>31.00404</v>
      </c>
      <c r="HS55" s="17">
        <v>1.49596</v>
      </c>
      <c r="HT55" s="17">
        <v>94</v>
      </c>
      <c r="HU55" s="17">
        <v>130.38184999999999</v>
      </c>
      <c r="HV55" s="17">
        <v>171.54185000000001</v>
      </c>
      <c r="HW55" s="17">
        <v>-77.541849999999997</v>
      </c>
      <c r="HX55" s="17">
        <v>45.9</v>
      </c>
      <c r="HY55" s="17">
        <v>24.096</v>
      </c>
      <c r="HZ55" s="17">
        <v>85.482579999999999</v>
      </c>
      <c r="IA55" s="17">
        <v>-39.58258</v>
      </c>
      <c r="IB55" s="17"/>
      <c r="IC55" s="17"/>
      <c r="ID55" s="17"/>
      <c r="IE55" s="17">
        <v>0</v>
      </c>
      <c r="IF55" s="17"/>
      <c r="IG55" s="17"/>
      <c r="IH55" s="17"/>
      <c r="II55" s="17">
        <v>0</v>
      </c>
      <c r="IJ55" s="17">
        <v>47.6</v>
      </c>
      <c r="IK55" s="17">
        <v>48.41648</v>
      </c>
      <c r="IL55" s="17">
        <v>48.41648</v>
      </c>
      <c r="IM55" s="17">
        <v>-0.81647999999999998</v>
      </c>
      <c r="IN55" s="17"/>
      <c r="IO55" s="17"/>
      <c r="IP55" s="17"/>
      <c r="IQ55" s="17">
        <v>0</v>
      </c>
      <c r="IR55" s="17"/>
      <c r="IS55" s="17"/>
      <c r="IT55" s="17"/>
      <c r="IU55" s="17">
        <v>0</v>
      </c>
      <c r="IV55" s="17"/>
      <c r="IW55" s="17"/>
      <c r="IX55" s="17"/>
      <c r="IY55" s="17">
        <v>0</v>
      </c>
      <c r="IZ55" s="17">
        <v>130.80000000000001</v>
      </c>
      <c r="JA55" s="17">
        <v>133.35676000000001</v>
      </c>
      <c r="JB55" s="17">
        <v>115.80476</v>
      </c>
      <c r="JC55" s="17">
        <v>14.995240000000001</v>
      </c>
      <c r="JD55" s="17"/>
      <c r="JE55" s="17"/>
      <c r="JF55" s="17"/>
      <c r="JG55" s="17">
        <v>0</v>
      </c>
      <c r="JH55" s="17">
        <v>0</v>
      </c>
      <c r="JI55" s="17">
        <v>0</v>
      </c>
      <c r="JJ55" s="17"/>
      <c r="JK55" s="17">
        <v>0</v>
      </c>
      <c r="JL55" s="17"/>
      <c r="JM55" s="17"/>
      <c r="JN55" s="17"/>
      <c r="JO55" s="17">
        <v>0</v>
      </c>
      <c r="JP55" s="17"/>
      <c r="JQ55" s="17"/>
      <c r="JR55" s="17"/>
      <c r="JS55" s="17">
        <v>0</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v>71.400000000000006</v>
      </c>
      <c r="KO55" s="17">
        <v>16.410260000000001</v>
      </c>
      <c r="KP55" s="17">
        <v>85.235010000000003</v>
      </c>
      <c r="KQ55" s="17">
        <v>-13.83501</v>
      </c>
      <c r="KR55" s="17"/>
      <c r="KS55" s="17"/>
      <c r="KT55" s="17"/>
      <c r="KU55" s="17">
        <v>0</v>
      </c>
      <c r="KV55" s="17"/>
      <c r="KW55" s="17"/>
      <c r="KX55" s="17"/>
      <c r="KY55" s="17">
        <v>0</v>
      </c>
      <c r="KZ55" s="17">
        <v>92.8</v>
      </c>
      <c r="LA55" s="17">
        <v>70.431219999999996</v>
      </c>
      <c r="LB55" s="17">
        <v>187.798</v>
      </c>
      <c r="LC55" s="17">
        <v>-94.998000000000005</v>
      </c>
      <c r="LD55" s="17">
        <v>132.4</v>
      </c>
      <c r="LE55" s="17">
        <v>133.67995999999999</v>
      </c>
      <c r="LF55" s="17">
        <v>133.67995999999999</v>
      </c>
      <c r="LG55" s="17">
        <v>-1.27996</v>
      </c>
      <c r="LH55" s="17">
        <v>63.3</v>
      </c>
      <c r="LI55" s="17">
        <v>67.461460000000002</v>
      </c>
      <c r="LJ55" s="17">
        <v>67.461460000000002</v>
      </c>
      <c r="LK55" s="17">
        <v>-4.1614599999999999</v>
      </c>
      <c r="LL55" s="17">
        <v>81.099999999999994</v>
      </c>
      <c r="LM55" s="17">
        <v>78.567999999999998</v>
      </c>
      <c r="LN55" s="17">
        <v>78.567999999999998</v>
      </c>
      <c r="LO55" s="17">
        <v>2.532</v>
      </c>
      <c r="LP55" s="17">
        <v>30.4</v>
      </c>
      <c r="LQ55" s="17">
        <v>30.097560000000001</v>
      </c>
      <c r="LR55" s="17">
        <v>30.097560000000001</v>
      </c>
      <c r="LS55" s="17">
        <v>0.30243999999999999</v>
      </c>
      <c r="LT55" s="17"/>
      <c r="LU55" s="17"/>
      <c r="LV55" s="17"/>
      <c r="LW55" s="17">
        <v>0</v>
      </c>
      <c r="LX55" s="17"/>
      <c r="LY55" s="17"/>
      <c r="LZ55" s="17"/>
      <c r="MA55" s="17">
        <v>0</v>
      </c>
      <c r="MB55" s="17"/>
      <c r="MC55" s="17"/>
      <c r="MD55" s="17"/>
      <c r="ME55" s="17">
        <v>0</v>
      </c>
      <c r="MF55" s="17">
        <v>144.6</v>
      </c>
      <c r="MG55" s="17">
        <v>146.05954</v>
      </c>
      <c r="MH55" s="17">
        <v>146.05954</v>
      </c>
      <c r="MI55" s="17">
        <v>-1.4595400000000001</v>
      </c>
      <c r="MJ55" s="17">
        <v>144.1</v>
      </c>
      <c r="MK55" s="17">
        <v>146.05954</v>
      </c>
      <c r="ML55" s="17">
        <v>146.05954</v>
      </c>
      <c r="MM55" s="17">
        <v>-1.9595400000000001</v>
      </c>
      <c r="MN55" s="17">
        <v>148.4</v>
      </c>
      <c r="MO55" s="17">
        <v>146.05954</v>
      </c>
      <c r="MP55" s="17">
        <v>146.05954</v>
      </c>
      <c r="MQ55" s="17">
        <v>2.3404600000000002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70.400000000000006</v>
      </c>
      <c r="NY55" s="17">
        <v>73.599999999999994</v>
      </c>
      <c r="NZ55" s="17">
        <v>74.465000000000003</v>
      </c>
      <c r="OA55" s="17">
        <v>-4.0650000000000004</v>
      </c>
      <c r="OB55" s="17">
        <v>0</v>
      </c>
      <c r="OC55" s="17">
        <v>0</v>
      </c>
      <c r="OD55" s="17">
        <v>0</v>
      </c>
      <c r="OE55" s="17">
        <v>0</v>
      </c>
      <c r="OF55" s="17">
        <v>3.2</v>
      </c>
      <c r="OG55" s="17">
        <v>1.034</v>
      </c>
      <c r="OH55" s="17">
        <v>1.034</v>
      </c>
      <c r="OI55" s="17">
        <v>2.1659999999999999</v>
      </c>
      <c r="OJ55" s="17">
        <v>0</v>
      </c>
      <c r="OK55" s="17">
        <v>0</v>
      </c>
      <c r="OL55" s="17">
        <v>0</v>
      </c>
      <c r="OM55" s="17">
        <v>0</v>
      </c>
      <c r="ON55" s="17">
        <v>20</v>
      </c>
      <c r="OO55" s="17">
        <v>17.560980000000001</v>
      </c>
      <c r="OP55" s="17">
        <v>17.560980000000001</v>
      </c>
      <c r="OQ55" s="17">
        <v>2.4390200000000002</v>
      </c>
      <c r="OR55" s="17">
        <v>10</v>
      </c>
      <c r="OS55" s="17">
        <v>9.9830000000000005</v>
      </c>
      <c r="OT55" s="17">
        <v>9.9830000000000005</v>
      </c>
      <c r="OU55" s="17">
        <v>1.7000000000000001E-2</v>
      </c>
      <c r="OV55" s="17">
        <v>5.3</v>
      </c>
      <c r="OW55" s="17">
        <v>5.67</v>
      </c>
      <c r="OX55" s="17">
        <v>5.67</v>
      </c>
      <c r="OY55" s="17">
        <v>-0.37</v>
      </c>
      <c r="OZ55" s="17">
        <v>3.6</v>
      </c>
      <c r="PA55" s="17">
        <v>3.6</v>
      </c>
      <c r="PB55" s="17">
        <v>3.6</v>
      </c>
      <c r="PC55" s="17">
        <v>0</v>
      </c>
      <c r="PD55" s="17">
        <v>5.3</v>
      </c>
      <c r="PE55" s="17">
        <v>5</v>
      </c>
      <c r="PF55" s="17">
        <v>5</v>
      </c>
      <c r="PG55" s="17">
        <v>0.3</v>
      </c>
      <c r="PH55" s="17">
        <v>20.100000000000001</v>
      </c>
      <c r="PI55" s="17">
        <v>19.5122</v>
      </c>
      <c r="PJ55" s="17">
        <v>19.5122</v>
      </c>
      <c r="PK55" s="17">
        <v>0.58779999999999999</v>
      </c>
      <c r="PL55" s="17">
        <v>20</v>
      </c>
      <c r="PM55" s="17">
        <v>19.5122</v>
      </c>
      <c r="PN55" s="17">
        <v>19.5122</v>
      </c>
      <c r="PO55" s="17">
        <v>0.48780000000000001</v>
      </c>
      <c r="PP55" s="17">
        <v>17.760000000000002</v>
      </c>
      <c r="PQ55" s="17">
        <v>17.560980000000001</v>
      </c>
      <c r="PR55" s="17">
        <v>17.560980000000001</v>
      </c>
      <c r="PS55" s="17">
        <v>0.19902</v>
      </c>
      <c r="PT55" s="17">
        <v>3.4</v>
      </c>
      <c r="PU55" s="17">
        <v>3.5</v>
      </c>
      <c r="PV55" s="17">
        <v>3.5</v>
      </c>
      <c r="PW55" s="17">
        <v>-0.1</v>
      </c>
      <c r="PX55" s="17">
        <v>18.7</v>
      </c>
      <c r="PY55" s="17">
        <v>18.2439</v>
      </c>
      <c r="PZ55" s="17">
        <v>18.2439</v>
      </c>
      <c r="QA55" s="17">
        <v>0.45610000000000001</v>
      </c>
      <c r="QB55" s="17">
        <v>0</v>
      </c>
      <c r="QC55" s="17">
        <v>0</v>
      </c>
      <c r="QD55" s="17">
        <v>0</v>
      </c>
      <c r="QE55" s="17">
        <v>0</v>
      </c>
      <c r="QF55" s="17">
        <v>0</v>
      </c>
      <c r="QG55" s="17">
        <v>0</v>
      </c>
      <c r="QH55" s="17">
        <v>0</v>
      </c>
      <c r="QI55" s="17">
        <v>0</v>
      </c>
      <c r="QJ55" s="17">
        <v>19.8</v>
      </c>
      <c r="QK55" s="17">
        <v>17.5</v>
      </c>
      <c r="QL55" s="17">
        <v>17.684999999999999</v>
      </c>
      <c r="QM55" s="17">
        <v>2.1150000000000002</v>
      </c>
      <c r="QN55" s="17">
        <v>54.1</v>
      </c>
      <c r="QO55" s="17">
        <v>45.8</v>
      </c>
      <c r="QP55" s="17">
        <v>47.99</v>
      </c>
      <c r="QQ55" s="17">
        <v>6.11</v>
      </c>
      <c r="QR55" s="17">
        <v>4.7</v>
      </c>
      <c r="QS55" s="17">
        <v>4.2</v>
      </c>
      <c r="QT55" s="17">
        <v>4.2</v>
      </c>
      <c r="QU55" s="17">
        <v>0.5</v>
      </c>
      <c r="QV55" s="17">
        <v>2.4</v>
      </c>
      <c r="QW55" s="17">
        <v>2.4</v>
      </c>
      <c r="QX55" s="17">
        <v>2.4</v>
      </c>
      <c r="QY55" s="17">
        <v>0</v>
      </c>
      <c r="QZ55" s="17">
        <v>2.4</v>
      </c>
      <c r="RA55" s="17">
        <v>2.4</v>
      </c>
      <c r="RB55" s="17">
        <v>2.4</v>
      </c>
      <c r="RC55" s="17">
        <v>0</v>
      </c>
      <c r="RD55" s="17">
        <v>2.9</v>
      </c>
      <c r="RE55" s="17">
        <v>2.8</v>
      </c>
      <c r="RF55" s="17">
        <v>2.8</v>
      </c>
      <c r="RG55" s="17">
        <v>0.1</v>
      </c>
      <c r="RH55" s="17">
        <v>0</v>
      </c>
      <c r="RI55" s="17">
        <v>0</v>
      </c>
      <c r="RJ55" s="17">
        <v>0</v>
      </c>
      <c r="RK55" s="17">
        <v>0</v>
      </c>
      <c r="RL55" s="17">
        <v>3.5</v>
      </c>
      <c r="RM55" s="17">
        <v>3.6</v>
      </c>
      <c r="RN55" s="17">
        <v>3.6</v>
      </c>
      <c r="RO55" s="17">
        <v>-0.1</v>
      </c>
      <c r="RP55" s="17">
        <v>18</v>
      </c>
      <c r="RQ55" s="17">
        <v>5.6007800000000003</v>
      </c>
      <c r="RR55" s="17">
        <v>19.869240000000001</v>
      </c>
      <c r="RS55" s="17">
        <v>-1.86924</v>
      </c>
      <c r="RT55" s="17">
        <v>2</v>
      </c>
      <c r="RU55" s="17">
        <v>2</v>
      </c>
      <c r="RV55" s="17">
        <v>2</v>
      </c>
      <c r="RW55" s="17">
        <v>0</v>
      </c>
      <c r="RX55" s="17"/>
      <c r="RY55" s="17"/>
      <c r="RZ55" s="17"/>
      <c r="SA55" s="17">
        <v>0</v>
      </c>
      <c r="SB55" s="17">
        <v>15.6</v>
      </c>
      <c r="SC55" s="17">
        <v>12.09756</v>
      </c>
      <c r="SD55" s="17">
        <v>12.09756</v>
      </c>
      <c r="SE55" s="17">
        <v>3.50244</v>
      </c>
      <c r="SF55" s="17">
        <v>8.4</v>
      </c>
      <c r="SG55" s="17">
        <v>9.0519999999999996</v>
      </c>
      <c r="SH55" s="17">
        <v>9.0519999999999996</v>
      </c>
      <c r="SI55" s="17">
        <v>-0.65200000000000002</v>
      </c>
      <c r="SJ55" s="17">
        <v>19.899999999999999</v>
      </c>
      <c r="SK55" s="17">
        <v>19.5122</v>
      </c>
      <c r="SL55" s="17">
        <v>19.5122</v>
      </c>
      <c r="SM55" s="17">
        <v>0.38779999999999998</v>
      </c>
      <c r="SN55" s="17">
        <v>20.2</v>
      </c>
      <c r="SO55" s="17">
        <v>19.5122</v>
      </c>
      <c r="SP55" s="17">
        <v>19.5122</v>
      </c>
      <c r="SQ55" s="17">
        <v>0.68779999999999997</v>
      </c>
      <c r="SR55" s="17">
        <v>20</v>
      </c>
      <c r="SS55" s="17">
        <v>19.317070000000001</v>
      </c>
      <c r="ST55" s="17">
        <v>19.317070000000001</v>
      </c>
      <c r="SU55" s="17">
        <v>0.68293000000000004</v>
      </c>
      <c r="SV55" s="17">
        <v>13.1</v>
      </c>
      <c r="SW55" s="17">
        <v>13.757</v>
      </c>
      <c r="SX55" s="17">
        <v>13.757</v>
      </c>
      <c r="SY55" s="17">
        <v>-0.65700000000000003</v>
      </c>
      <c r="SZ55" s="17">
        <v>37</v>
      </c>
      <c r="TA55" s="17">
        <v>22.222000000000001</v>
      </c>
      <c r="TB55" s="17">
        <v>22.222000000000001</v>
      </c>
      <c r="TC55" s="17">
        <v>14.778</v>
      </c>
      <c r="TD55" s="17">
        <v>0</v>
      </c>
      <c r="TE55" s="17">
        <v>0</v>
      </c>
      <c r="TF55" s="17">
        <v>0</v>
      </c>
      <c r="TG55" s="17">
        <v>0</v>
      </c>
      <c r="TH55" s="17">
        <v>53.7</v>
      </c>
      <c r="TI55" s="17">
        <v>30.7</v>
      </c>
      <c r="TJ55" s="17">
        <v>42.69</v>
      </c>
      <c r="TK55" s="17">
        <v>11.01</v>
      </c>
      <c r="TL55" s="17">
        <v>76.400000000000006</v>
      </c>
      <c r="TM55" s="17">
        <v>48</v>
      </c>
      <c r="TN55" s="17">
        <v>50.01</v>
      </c>
      <c r="TO55" s="17">
        <v>26.39</v>
      </c>
      <c r="TP55" s="17">
        <v>4.0999999999999996</v>
      </c>
      <c r="TQ55" s="17">
        <v>3.46</v>
      </c>
      <c r="TR55" s="17">
        <v>3.46</v>
      </c>
      <c r="TS55" s="17">
        <v>0.64</v>
      </c>
      <c r="TT55" s="17">
        <v>1.8</v>
      </c>
      <c r="TU55" s="17">
        <v>1.7829999999999999</v>
      </c>
      <c r="TV55" s="17">
        <v>1.7829999999999999</v>
      </c>
      <c r="TW55" s="17">
        <v>1.7000000000000001E-2</v>
      </c>
      <c r="TX55" s="17">
        <v>21</v>
      </c>
      <c r="TY55" s="17">
        <v>18.53659</v>
      </c>
      <c r="TZ55" s="17">
        <v>18.53659</v>
      </c>
      <c r="UA55" s="17">
        <v>2.4634100000000001</v>
      </c>
      <c r="UB55" s="17">
        <v>6</v>
      </c>
      <c r="UC55" s="17">
        <v>5</v>
      </c>
      <c r="UD55" s="17">
        <v>5</v>
      </c>
      <c r="UE55" s="17">
        <v>1</v>
      </c>
      <c r="UF55" s="17">
        <v>7.8</v>
      </c>
      <c r="UG55" s="17">
        <v>7.5</v>
      </c>
      <c r="UH55" s="17">
        <v>7.5</v>
      </c>
      <c r="UI55" s="17">
        <v>0.3</v>
      </c>
      <c r="UJ55" s="17">
        <v>20</v>
      </c>
      <c r="UK55" s="17">
        <v>19.5122</v>
      </c>
      <c r="UL55" s="17">
        <v>19.5122</v>
      </c>
      <c r="UM55" s="17">
        <v>0.48780000000000001</v>
      </c>
      <c r="UN55" s="17">
        <v>20</v>
      </c>
      <c r="UO55" s="17">
        <v>19.5122</v>
      </c>
      <c r="UP55" s="17">
        <v>19.5122</v>
      </c>
      <c r="UQ55" s="17">
        <v>0.48780000000000001</v>
      </c>
      <c r="UR55" s="17">
        <v>10</v>
      </c>
      <c r="US55" s="17">
        <v>10</v>
      </c>
      <c r="UT55" s="17">
        <v>10</v>
      </c>
      <c r="UU55" s="17">
        <v>0</v>
      </c>
      <c r="UV55" s="17">
        <v>2</v>
      </c>
      <c r="UW55" s="17">
        <v>0.71699999999999997</v>
      </c>
      <c r="UX55" s="17">
        <v>0.71699999999999997</v>
      </c>
      <c r="UY55" s="17">
        <v>1.2829999999999999</v>
      </c>
      <c r="UZ55" s="17">
        <v>0</v>
      </c>
      <c r="VA55" s="17"/>
      <c r="VB55" s="17">
        <v>0</v>
      </c>
      <c r="VC55" s="17">
        <v>0</v>
      </c>
      <c r="VD55" s="17">
        <v>0</v>
      </c>
      <c r="VE55" s="17">
        <v>0</v>
      </c>
      <c r="VF55" s="17">
        <v>0</v>
      </c>
      <c r="VG55" s="17">
        <v>0</v>
      </c>
      <c r="VH55" s="17">
        <v>0.6</v>
      </c>
      <c r="VI55" s="17">
        <v>0.6</v>
      </c>
      <c r="VJ55" s="17">
        <v>0.6</v>
      </c>
      <c r="VK55" s="17">
        <v>0</v>
      </c>
      <c r="VL55" s="17">
        <v>4.4000000000000004</v>
      </c>
      <c r="VM55" s="17">
        <v>27.4</v>
      </c>
      <c r="VN55" s="17">
        <v>33.853000000000002</v>
      </c>
      <c r="VO55" s="17">
        <v>-29.452999999999999</v>
      </c>
      <c r="VP55" s="17">
        <v>1.7</v>
      </c>
      <c r="VQ55" s="17">
        <v>18.3</v>
      </c>
      <c r="VR55" s="17">
        <v>15.853</v>
      </c>
      <c r="VS55" s="17">
        <v>-14.153</v>
      </c>
      <c r="VT55" s="17">
        <v>0</v>
      </c>
      <c r="VU55" s="17">
        <v>0</v>
      </c>
      <c r="VV55" s="17">
        <v>0</v>
      </c>
      <c r="VW55" s="17">
        <v>0</v>
      </c>
      <c r="VX55" s="17">
        <v>0</v>
      </c>
      <c r="VY55" s="17">
        <v>0</v>
      </c>
      <c r="VZ55" s="17">
        <v>0</v>
      </c>
      <c r="WA55" s="17">
        <v>0</v>
      </c>
      <c r="WB55" s="17">
        <v>6.1</v>
      </c>
      <c r="WC55" s="17">
        <v>5.4</v>
      </c>
      <c r="WD55" s="17">
        <v>5.4</v>
      </c>
      <c r="WE55" s="17">
        <v>0.7</v>
      </c>
      <c r="WF55" s="17">
        <v>20</v>
      </c>
      <c r="WG55" s="17">
        <v>19.317070000000001</v>
      </c>
      <c r="WH55" s="17">
        <v>19.317070000000001</v>
      </c>
      <c r="WI55" s="17">
        <v>0.68293000000000004</v>
      </c>
      <c r="WJ55" s="17">
        <v>10</v>
      </c>
      <c r="WK55" s="17">
        <v>10.8</v>
      </c>
      <c r="WL55" s="17">
        <v>10.8</v>
      </c>
      <c r="WM55" s="17">
        <v>-0.8</v>
      </c>
      <c r="WN55" s="17">
        <v>15</v>
      </c>
      <c r="WO55" s="17">
        <v>55</v>
      </c>
      <c r="WP55" s="17">
        <v>55</v>
      </c>
      <c r="WQ55" s="17">
        <v>-40</v>
      </c>
      <c r="WR55" s="17">
        <v>36.200000000000003</v>
      </c>
      <c r="WS55" s="17"/>
      <c r="WT55" s="17"/>
      <c r="WU55" s="17">
        <v>36.200000000000003</v>
      </c>
      <c r="WV55" s="17">
        <v>29</v>
      </c>
      <c r="WW55" s="17">
        <v>29.184000000000001</v>
      </c>
      <c r="WX55" s="17">
        <v>29.184000000000001</v>
      </c>
      <c r="WY55" s="17">
        <v>-0.184</v>
      </c>
      <c r="WZ55" s="17">
        <v>3.5</v>
      </c>
      <c r="XA55" s="17">
        <v>2.8159999999999998</v>
      </c>
      <c r="XB55" s="17">
        <v>2.8159999999999998</v>
      </c>
      <c r="XC55" s="17">
        <v>0.68400000000000005</v>
      </c>
      <c r="XD55" s="17">
        <v>12.8</v>
      </c>
      <c r="XE55" s="17">
        <v>14</v>
      </c>
      <c r="XF55" s="17">
        <v>14</v>
      </c>
      <c r="XG55" s="17">
        <v>-1.2</v>
      </c>
      <c r="XH55" s="17">
        <v>17.2</v>
      </c>
      <c r="XI55" s="17">
        <v>17</v>
      </c>
      <c r="XJ55" s="17">
        <v>17</v>
      </c>
      <c r="XK55" s="17">
        <v>0.2</v>
      </c>
      <c r="XL55" s="17">
        <v>8.6999999999999993</v>
      </c>
      <c r="XM55" s="17">
        <v>8.18</v>
      </c>
      <c r="XN55" s="17">
        <v>8.18</v>
      </c>
      <c r="XO55" s="17">
        <v>0.52</v>
      </c>
    </row>
    <row r="56" spans="1:639" ht="24" customHeight="1" x14ac:dyDescent="0.3">
      <c r="A56" s="1"/>
      <c r="B56" s="18" t="s">
        <v>693</v>
      </c>
      <c r="C56" s="18" t="s">
        <v>72</v>
      </c>
      <c r="D56" s="19">
        <v>1</v>
      </c>
      <c r="E56" s="19">
        <v>1.01</v>
      </c>
      <c r="F56" s="19">
        <v>1.01</v>
      </c>
      <c r="G56" s="19">
        <v>-0.01</v>
      </c>
      <c r="H56" s="19">
        <v>1.6</v>
      </c>
      <c r="I56" s="19">
        <v>1.66</v>
      </c>
      <c r="J56" s="19">
        <v>1.66</v>
      </c>
      <c r="K56" s="19">
        <v>-0.06</v>
      </c>
      <c r="L56" s="19">
        <v>4.3</v>
      </c>
      <c r="M56" s="19">
        <v>3.5488499999999998</v>
      </c>
      <c r="N56" s="19">
        <v>3.5488499999999998</v>
      </c>
      <c r="O56" s="19">
        <v>0.75114999999999998</v>
      </c>
      <c r="P56" s="19">
        <v>650.20000000000005</v>
      </c>
      <c r="Q56" s="19">
        <v>646.79789000000005</v>
      </c>
      <c r="R56" s="19">
        <v>646.79789000000005</v>
      </c>
      <c r="S56" s="19">
        <v>3.40211</v>
      </c>
      <c r="T56" s="19">
        <v>220.5</v>
      </c>
      <c r="U56" s="19">
        <v>211.44126</v>
      </c>
      <c r="V56" s="19">
        <v>211.44126</v>
      </c>
      <c r="W56" s="19">
        <v>9.0587400000000002</v>
      </c>
      <c r="X56" s="19"/>
      <c r="Y56" s="19"/>
      <c r="Z56" s="19"/>
      <c r="AA56" s="19">
        <v>0</v>
      </c>
      <c r="AB56" s="19"/>
      <c r="AC56" s="19"/>
      <c r="AD56" s="19"/>
      <c r="AE56" s="19">
        <v>0</v>
      </c>
      <c r="AF56" s="19">
        <v>90.7</v>
      </c>
      <c r="AG56" s="19">
        <v>92.226339999999993</v>
      </c>
      <c r="AH56" s="19">
        <v>92.226339999999993</v>
      </c>
      <c r="AI56" s="19">
        <v>-1.52634</v>
      </c>
      <c r="AJ56" s="19">
        <v>239.3</v>
      </c>
      <c r="AK56" s="19">
        <v>244.03479999999999</v>
      </c>
      <c r="AL56" s="19">
        <v>244.03479999999999</v>
      </c>
      <c r="AM56" s="19">
        <v>-4.7347999999999999</v>
      </c>
      <c r="AN56" s="19"/>
      <c r="AO56" s="19"/>
      <c r="AP56" s="19"/>
      <c r="AQ56" s="19">
        <v>0</v>
      </c>
      <c r="AR56" s="19"/>
      <c r="AS56" s="19"/>
      <c r="AT56" s="19"/>
      <c r="AU56" s="19">
        <v>0</v>
      </c>
      <c r="AV56" s="19">
        <v>141.4</v>
      </c>
      <c r="AW56" s="19">
        <v>178.8888</v>
      </c>
      <c r="AX56" s="19">
        <v>167.88753</v>
      </c>
      <c r="AY56" s="19">
        <v>-26.48753</v>
      </c>
      <c r="AZ56" s="19">
        <v>142.1</v>
      </c>
      <c r="BA56" s="19">
        <v>178.8888</v>
      </c>
      <c r="BB56" s="19">
        <v>167.88753</v>
      </c>
      <c r="BC56" s="19">
        <v>-25.78753</v>
      </c>
      <c r="BD56" s="19">
        <v>141.19999999999999</v>
      </c>
      <c r="BE56" s="19">
        <v>178.8888</v>
      </c>
      <c r="BF56" s="19">
        <v>167.88753</v>
      </c>
      <c r="BG56" s="19">
        <v>-26.687529999999999</v>
      </c>
      <c r="BH56" s="19">
        <v>235.7</v>
      </c>
      <c r="BI56" s="19">
        <v>268.33319</v>
      </c>
      <c r="BJ56" s="19">
        <v>251.8313</v>
      </c>
      <c r="BK56" s="19">
        <v>-16.1313</v>
      </c>
      <c r="BL56" s="19">
        <v>204.3</v>
      </c>
      <c r="BM56" s="19">
        <v>212.66664</v>
      </c>
      <c r="BN56" s="19">
        <v>212.66664</v>
      </c>
      <c r="BO56" s="19">
        <v>-8.3666400000000003</v>
      </c>
      <c r="BP56" s="19">
        <v>108.4</v>
      </c>
      <c r="BQ56" s="19">
        <v>106.33332</v>
      </c>
      <c r="BR56" s="19">
        <v>106.33332</v>
      </c>
      <c r="BS56" s="19">
        <v>2.0666799999999999</v>
      </c>
      <c r="BT56" s="19">
        <v>563.70000000000005</v>
      </c>
      <c r="BU56" s="19">
        <v>568.29854</v>
      </c>
      <c r="BV56" s="19">
        <v>568.29854</v>
      </c>
      <c r="BW56" s="19">
        <v>-4.5985399999999998</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164.9</v>
      </c>
      <c r="CS56" s="19">
        <v>164.70732000000001</v>
      </c>
      <c r="CT56" s="19">
        <v>164.70732000000001</v>
      </c>
      <c r="CU56" s="19">
        <v>0.19267999999999999</v>
      </c>
      <c r="CV56" s="19">
        <v>8.1999999999999993</v>
      </c>
      <c r="CW56" s="19">
        <v>8.3046600000000002</v>
      </c>
      <c r="CX56" s="19">
        <v>8.3046600000000002</v>
      </c>
      <c r="CY56" s="19">
        <v>-0.10466</v>
      </c>
      <c r="CZ56" s="19">
        <v>0</v>
      </c>
      <c r="DA56" s="19">
        <v>0</v>
      </c>
      <c r="DB56" s="19">
        <v>0</v>
      </c>
      <c r="DC56" s="19">
        <v>0</v>
      </c>
      <c r="DD56" s="19">
        <v>6.9</v>
      </c>
      <c r="DE56" s="19">
        <v>6.8787000000000003</v>
      </c>
      <c r="DF56" s="19">
        <v>6.8787000000000003</v>
      </c>
      <c r="DG56" s="19">
        <v>2.1299999999999999E-2</v>
      </c>
      <c r="DH56" s="19">
        <v>5.0999999999999996</v>
      </c>
      <c r="DI56" s="19">
        <v>4.7462</v>
      </c>
      <c r="DJ56" s="19">
        <v>4.7462</v>
      </c>
      <c r="DK56" s="19">
        <v>0.3538</v>
      </c>
      <c r="DL56" s="19">
        <v>80.8</v>
      </c>
      <c r="DM56" s="19">
        <v>80.41122</v>
      </c>
      <c r="DN56" s="19">
        <v>15.38462</v>
      </c>
      <c r="DO56" s="19">
        <v>65.415379999999999</v>
      </c>
      <c r="DP56" s="19">
        <v>8.4</v>
      </c>
      <c r="DQ56" s="19">
        <v>8.9130000000000003</v>
      </c>
      <c r="DR56" s="19">
        <v>8.9130000000000003</v>
      </c>
      <c r="DS56" s="19">
        <v>-0.51300000000000001</v>
      </c>
      <c r="DT56" s="19"/>
      <c r="DU56" s="19"/>
      <c r="DV56" s="19"/>
      <c r="DW56" s="19">
        <v>0</v>
      </c>
      <c r="DX56" s="19"/>
      <c r="DY56" s="19"/>
      <c r="DZ56" s="19"/>
      <c r="EA56" s="19">
        <v>0</v>
      </c>
      <c r="EB56" s="19"/>
      <c r="EC56" s="19"/>
      <c r="ED56" s="19"/>
      <c r="EE56" s="19">
        <v>0</v>
      </c>
      <c r="EF56" s="19">
        <v>111.4</v>
      </c>
      <c r="EG56" s="19">
        <v>112.90537</v>
      </c>
      <c r="EH56" s="19">
        <v>112.90537</v>
      </c>
      <c r="EI56" s="19">
        <v>-1.5053700000000001</v>
      </c>
      <c r="EJ56" s="19">
        <v>222.4</v>
      </c>
      <c r="EK56" s="19">
        <v>221.55625000000001</v>
      </c>
      <c r="EL56" s="19">
        <v>221.55625000000001</v>
      </c>
      <c r="EM56" s="19">
        <v>0.84375</v>
      </c>
      <c r="EN56" s="19"/>
      <c r="EO56" s="19"/>
      <c r="EP56" s="19"/>
      <c r="EQ56" s="19">
        <v>0</v>
      </c>
      <c r="ER56" s="19"/>
      <c r="ES56" s="19"/>
      <c r="ET56" s="19"/>
      <c r="EU56" s="19">
        <v>0</v>
      </c>
      <c r="EV56" s="19"/>
      <c r="EW56" s="19"/>
      <c r="EX56" s="19"/>
      <c r="EY56" s="19">
        <v>0</v>
      </c>
      <c r="EZ56" s="19">
        <v>6.5</v>
      </c>
      <c r="FA56" s="19">
        <v>6.39</v>
      </c>
      <c r="FB56" s="19">
        <v>6.39</v>
      </c>
      <c r="FC56" s="19">
        <v>0.11</v>
      </c>
      <c r="FD56" s="19">
        <v>461.2</v>
      </c>
      <c r="FE56" s="19">
        <v>458.87804999999997</v>
      </c>
      <c r="FF56" s="19">
        <v>458.87804999999997</v>
      </c>
      <c r="FG56" s="19">
        <v>2.3219500000000002</v>
      </c>
      <c r="FH56" s="19">
        <v>78.8</v>
      </c>
      <c r="FI56" s="19">
        <v>69.248570000000001</v>
      </c>
      <c r="FJ56" s="19">
        <v>69.248570000000001</v>
      </c>
      <c r="FK56" s="19">
        <v>9.5514299999999999</v>
      </c>
      <c r="FL56" s="19">
        <v>67.900000000000006</v>
      </c>
      <c r="FM56" s="19">
        <v>72.877070000000003</v>
      </c>
      <c r="FN56" s="19"/>
      <c r="FO56" s="19">
        <v>67.900000000000006</v>
      </c>
      <c r="FP56" s="19">
        <v>42</v>
      </c>
      <c r="FQ56" s="19">
        <v>37.709339999999997</v>
      </c>
      <c r="FR56" s="19">
        <v>37.709339999999997</v>
      </c>
      <c r="FS56" s="19">
        <v>4.2906599999999999</v>
      </c>
      <c r="FT56" s="19">
        <v>18.399999999999999</v>
      </c>
      <c r="FU56" s="19">
        <v>19.28585</v>
      </c>
      <c r="FV56" s="19">
        <v>19.28585</v>
      </c>
      <c r="FW56" s="19">
        <v>-0.88585000000000003</v>
      </c>
      <c r="FX56" s="19">
        <v>19.8</v>
      </c>
      <c r="FY56" s="19">
        <v>19.414629999999999</v>
      </c>
      <c r="FZ56" s="19">
        <v>19.414629999999999</v>
      </c>
      <c r="GA56" s="19">
        <v>0.38536999999999999</v>
      </c>
      <c r="GB56" s="19">
        <v>96.7</v>
      </c>
      <c r="GC56" s="19">
        <v>87.657560000000004</v>
      </c>
      <c r="GD56" s="19">
        <v>87.657560000000004</v>
      </c>
      <c r="GE56" s="19">
        <v>9.0424399999999991</v>
      </c>
      <c r="GF56" s="19">
        <v>168.5</v>
      </c>
      <c r="GG56" s="19">
        <v>182.61776</v>
      </c>
      <c r="GH56" s="19">
        <v>185.23701</v>
      </c>
      <c r="GI56" s="19">
        <v>-16.737010000000001</v>
      </c>
      <c r="GJ56" s="19">
        <v>169.3</v>
      </c>
      <c r="GK56" s="19">
        <v>182.61776</v>
      </c>
      <c r="GL56" s="19">
        <v>0</v>
      </c>
      <c r="GM56" s="19">
        <v>169.3</v>
      </c>
      <c r="GN56" s="19">
        <v>182.1</v>
      </c>
      <c r="GO56" s="19">
        <v>182.61776</v>
      </c>
      <c r="GP56" s="19">
        <v>92.618510000000001</v>
      </c>
      <c r="GQ56" s="19">
        <v>89.481489999999994</v>
      </c>
      <c r="GR56" s="19">
        <v>109</v>
      </c>
      <c r="GS56" s="19">
        <v>110.91316999999999</v>
      </c>
      <c r="GT56" s="19">
        <v>110.91316999999999</v>
      </c>
      <c r="GU56" s="19">
        <v>-1.91317</v>
      </c>
      <c r="GV56" s="19">
        <v>7.9</v>
      </c>
      <c r="GW56" s="19">
        <v>7.2025199999999998</v>
      </c>
      <c r="GX56" s="19">
        <v>8.5903899999999993</v>
      </c>
      <c r="GY56" s="19">
        <v>-0.69038999999999995</v>
      </c>
      <c r="GZ56" s="19">
        <v>2.1</v>
      </c>
      <c r="HA56" s="19">
        <v>7.3090900000000003</v>
      </c>
      <c r="HB56" s="19">
        <v>8.6197900000000001</v>
      </c>
      <c r="HC56" s="19">
        <v>-6.5197900000000004</v>
      </c>
      <c r="HD56" s="19">
        <v>44.4</v>
      </c>
      <c r="HE56" s="19">
        <v>47.26634</v>
      </c>
      <c r="HF56" s="19">
        <v>47.26634</v>
      </c>
      <c r="HG56" s="19">
        <v>-2.8663400000000001</v>
      </c>
      <c r="HH56" s="19">
        <v>47.3</v>
      </c>
      <c r="HI56" s="19">
        <v>44.275120000000001</v>
      </c>
      <c r="HJ56" s="19">
        <v>44.275120000000001</v>
      </c>
      <c r="HK56" s="19">
        <v>3.02488</v>
      </c>
      <c r="HL56" s="19">
        <v>3.8</v>
      </c>
      <c r="HM56" s="19">
        <v>4.0998900000000003</v>
      </c>
      <c r="HN56" s="19">
        <v>4.0998900000000003</v>
      </c>
      <c r="HO56" s="19">
        <v>-0.29988999999999999</v>
      </c>
      <c r="HP56" s="19">
        <v>31.6</v>
      </c>
      <c r="HQ56" s="19">
        <v>31.00404</v>
      </c>
      <c r="HR56" s="19">
        <v>31.00404</v>
      </c>
      <c r="HS56" s="19">
        <v>0.59596000000000005</v>
      </c>
      <c r="HT56" s="19">
        <v>95.1</v>
      </c>
      <c r="HU56" s="19">
        <v>81.980530000000002</v>
      </c>
      <c r="HV56" s="19">
        <v>171.54185000000001</v>
      </c>
      <c r="HW56" s="19">
        <v>-76.441850000000002</v>
      </c>
      <c r="HX56" s="19">
        <v>46.3</v>
      </c>
      <c r="HY56" s="19">
        <v>24.096</v>
      </c>
      <c r="HZ56" s="19">
        <v>78.101950000000002</v>
      </c>
      <c r="IA56" s="19">
        <v>-31.801950000000001</v>
      </c>
      <c r="IB56" s="19"/>
      <c r="IC56" s="19"/>
      <c r="ID56" s="19"/>
      <c r="IE56" s="19">
        <v>0</v>
      </c>
      <c r="IF56" s="19"/>
      <c r="IG56" s="19"/>
      <c r="IH56" s="19"/>
      <c r="II56" s="19">
        <v>0</v>
      </c>
      <c r="IJ56" s="19">
        <v>47.3</v>
      </c>
      <c r="IK56" s="19">
        <v>44.914529999999999</v>
      </c>
      <c r="IL56" s="19">
        <v>44.914529999999999</v>
      </c>
      <c r="IM56" s="19">
        <v>2.3854700000000002</v>
      </c>
      <c r="IN56" s="19"/>
      <c r="IO56" s="19"/>
      <c r="IP56" s="19"/>
      <c r="IQ56" s="19">
        <v>0</v>
      </c>
      <c r="IR56" s="19"/>
      <c r="IS56" s="19"/>
      <c r="IT56" s="19"/>
      <c r="IU56" s="19">
        <v>0</v>
      </c>
      <c r="IV56" s="19"/>
      <c r="IW56" s="19"/>
      <c r="IX56" s="19"/>
      <c r="IY56" s="19">
        <v>0</v>
      </c>
      <c r="IZ56" s="19">
        <v>131.5</v>
      </c>
      <c r="JA56" s="19">
        <v>133.35676000000001</v>
      </c>
      <c r="JB56" s="19">
        <v>115.80476</v>
      </c>
      <c r="JC56" s="19">
        <v>15.69524</v>
      </c>
      <c r="JD56" s="19"/>
      <c r="JE56" s="19"/>
      <c r="JF56" s="19"/>
      <c r="JG56" s="19">
        <v>0</v>
      </c>
      <c r="JH56" s="19">
        <v>0</v>
      </c>
      <c r="JI56" s="19">
        <v>0</v>
      </c>
      <c r="JJ56" s="19"/>
      <c r="JK56" s="19">
        <v>0</v>
      </c>
      <c r="JL56" s="19"/>
      <c r="JM56" s="19"/>
      <c r="JN56" s="19"/>
      <c r="JO56" s="19">
        <v>0</v>
      </c>
      <c r="JP56" s="19"/>
      <c r="JQ56" s="19"/>
      <c r="JR56" s="19"/>
      <c r="JS56" s="19">
        <v>0</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v>73</v>
      </c>
      <c r="KO56" s="19">
        <v>16.410260000000001</v>
      </c>
      <c r="KP56" s="19">
        <v>58.786079999999998</v>
      </c>
      <c r="KQ56" s="19">
        <v>14.21392</v>
      </c>
      <c r="KR56" s="19"/>
      <c r="KS56" s="19"/>
      <c r="KT56" s="19"/>
      <c r="KU56" s="19">
        <v>0</v>
      </c>
      <c r="KV56" s="19"/>
      <c r="KW56" s="19"/>
      <c r="KX56" s="19"/>
      <c r="KY56" s="19">
        <v>0</v>
      </c>
      <c r="KZ56" s="19">
        <v>42</v>
      </c>
      <c r="LA56" s="19">
        <v>41.025640000000003</v>
      </c>
      <c r="LB56" s="19">
        <v>196.61482000000001</v>
      </c>
      <c r="LC56" s="19">
        <v>-154.61482000000001</v>
      </c>
      <c r="LD56" s="19">
        <v>132.9</v>
      </c>
      <c r="LE56" s="19">
        <v>133.67995999999999</v>
      </c>
      <c r="LF56" s="19">
        <v>133.67995999999999</v>
      </c>
      <c r="LG56" s="19">
        <v>-0.77995999999999999</v>
      </c>
      <c r="LH56" s="19">
        <v>63.7</v>
      </c>
      <c r="LI56" s="19">
        <v>67.461460000000002</v>
      </c>
      <c r="LJ56" s="19">
        <v>67.461460000000002</v>
      </c>
      <c r="LK56" s="19">
        <v>-3.76146</v>
      </c>
      <c r="LL56" s="19">
        <v>81.2</v>
      </c>
      <c r="LM56" s="19">
        <v>78.567999999999998</v>
      </c>
      <c r="LN56" s="19">
        <v>78.567999999999998</v>
      </c>
      <c r="LO56" s="19">
        <v>2.6320000000000001</v>
      </c>
      <c r="LP56" s="19">
        <v>30.7</v>
      </c>
      <c r="LQ56" s="19">
        <v>30.097560000000001</v>
      </c>
      <c r="LR56" s="19">
        <v>30.097560000000001</v>
      </c>
      <c r="LS56" s="19">
        <v>0.60243999999999998</v>
      </c>
      <c r="LT56" s="19"/>
      <c r="LU56" s="19"/>
      <c r="LV56" s="19"/>
      <c r="LW56" s="19">
        <v>0</v>
      </c>
      <c r="LX56" s="19"/>
      <c r="LY56" s="19"/>
      <c r="LZ56" s="19"/>
      <c r="MA56" s="19">
        <v>0</v>
      </c>
      <c r="MB56" s="19"/>
      <c r="MC56" s="19"/>
      <c r="MD56" s="19"/>
      <c r="ME56" s="19">
        <v>0</v>
      </c>
      <c r="MF56" s="19">
        <v>144.6</v>
      </c>
      <c r="MG56" s="19">
        <v>146.02958000000001</v>
      </c>
      <c r="MH56" s="19">
        <v>146.02958000000001</v>
      </c>
      <c r="MI56" s="19">
        <v>-1.4295800000000001</v>
      </c>
      <c r="MJ56" s="19">
        <v>144</v>
      </c>
      <c r="MK56" s="19">
        <v>146.02958000000001</v>
      </c>
      <c r="ML56" s="19">
        <v>146.02958000000001</v>
      </c>
      <c r="MM56" s="19">
        <v>-2.0295800000000002</v>
      </c>
      <c r="MN56" s="19">
        <v>147.69999999999999</v>
      </c>
      <c r="MO56" s="19">
        <v>146.02958000000001</v>
      </c>
      <c r="MP56" s="19">
        <v>146.02958000000001</v>
      </c>
      <c r="MQ56" s="19">
        <v>1.67042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64.900000000000006</v>
      </c>
      <c r="NY56" s="19">
        <v>69.7</v>
      </c>
      <c r="NZ56" s="19">
        <v>75.033000000000001</v>
      </c>
      <c r="OA56" s="19">
        <v>-10.132999999999999</v>
      </c>
      <c r="OB56" s="19">
        <v>0</v>
      </c>
      <c r="OC56" s="19">
        <v>0</v>
      </c>
      <c r="OD56" s="19">
        <v>0</v>
      </c>
      <c r="OE56" s="19">
        <v>0</v>
      </c>
      <c r="OF56" s="19">
        <v>4.8</v>
      </c>
      <c r="OG56" s="19">
        <v>1.3049999999999999</v>
      </c>
      <c r="OH56" s="19">
        <v>1.3049999999999999</v>
      </c>
      <c r="OI56" s="19">
        <v>3.4950000000000001</v>
      </c>
      <c r="OJ56" s="19">
        <v>0</v>
      </c>
      <c r="OK56" s="19">
        <v>0</v>
      </c>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5.2</v>
      </c>
      <c r="PE56" s="19">
        <v>5</v>
      </c>
      <c r="PF56" s="19">
        <v>5</v>
      </c>
      <c r="PG56" s="19">
        <v>0.2</v>
      </c>
      <c r="PH56" s="19">
        <v>20.5</v>
      </c>
      <c r="PI56" s="19">
        <v>19.5122</v>
      </c>
      <c r="PJ56" s="19">
        <v>19.5122</v>
      </c>
      <c r="PK56" s="19">
        <v>0.98780000000000001</v>
      </c>
      <c r="PL56" s="19">
        <v>20</v>
      </c>
      <c r="PM56" s="19">
        <v>19.5122</v>
      </c>
      <c r="PN56" s="19">
        <v>19.5122</v>
      </c>
      <c r="PO56" s="19">
        <v>0.48780000000000001</v>
      </c>
      <c r="PP56" s="19">
        <v>17.77</v>
      </c>
      <c r="PQ56" s="19">
        <v>17.560980000000001</v>
      </c>
      <c r="PR56" s="19">
        <v>17.560980000000001</v>
      </c>
      <c r="PS56" s="19">
        <v>0.20902000000000001</v>
      </c>
      <c r="PT56" s="19">
        <v>3.4</v>
      </c>
      <c r="PU56" s="19">
        <v>3.5</v>
      </c>
      <c r="PV56" s="19">
        <v>3.5</v>
      </c>
      <c r="PW56" s="19">
        <v>-0.1</v>
      </c>
      <c r="PX56" s="19">
        <v>18.7</v>
      </c>
      <c r="PY56" s="19">
        <v>18.2439</v>
      </c>
      <c r="PZ56" s="19">
        <v>18.2439</v>
      </c>
      <c r="QA56" s="19">
        <v>0.45610000000000001</v>
      </c>
      <c r="QB56" s="19">
        <v>0</v>
      </c>
      <c r="QC56" s="19">
        <v>0</v>
      </c>
      <c r="QD56" s="19">
        <v>0</v>
      </c>
      <c r="QE56" s="19">
        <v>0</v>
      </c>
      <c r="QF56" s="19">
        <v>0</v>
      </c>
      <c r="QG56" s="19">
        <v>0</v>
      </c>
      <c r="QH56" s="19">
        <v>0</v>
      </c>
      <c r="QI56" s="19">
        <v>0</v>
      </c>
      <c r="QJ56" s="19">
        <v>19.3</v>
      </c>
      <c r="QK56" s="19">
        <v>16.8</v>
      </c>
      <c r="QL56" s="19">
        <v>17.54</v>
      </c>
      <c r="QM56" s="19">
        <v>1.76</v>
      </c>
      <c r="QN56" s="19">
        <v>51.3</v>
      </c>
      <c r="QO56" s="19">
        <v>41.9</v>
      </c>
      <c r="QP56" s="19">
        <v>45.603000000000002</v>
      </c>
      <c r="QQ56" s="19">
        <v>5.6970000000000001</v>
      </c>
      <c r="QR56" s="19">
        <v>4.7</v>
      </c>
      <c r="QS56" s="19">
        <v>4.2</v>
      </c>
      <c r="QT56" s="19">
        <v>4.2</v>
      </c>
      <c r="QU56" s="19">
        <v>0.5</v>
      </c>
      <c r="QV56" s="19">
        <v>2.4</v>
      </c>
      <c r="QW56" s="19">
        <v>2.4</v>
      </c>
      <c r="QX56" s="19">
        <v>2.4</v>
      </c>
      <c r="QY56" s="19">
        <v>0</v>
      </c>
      <c r="QZ56" s="19">
        <v>2.4</v>
      </c>
      <c r="RA56" s="19">
        <v>2.4</v>
      </c>
      <c r="RB56" s="19">
        <v>2.4</v>
      </c>
      <c r="RC56" s="19">
        <v>0</v>
      </c>
      <c r="RD56" s="19">
        <v>2.9</v>
      </c>
      <c r="RE56" s="19">
        <v>2.8</v>
      </c>
      <c r="RF56" s="19">
        <v>2.8</v>
      </c>
      <c r="RG56" s="19">
        <v>0.1</v>
      </c>
      <c r="RH56" s="19">
        <v>0</v>
      </c>
      <c r="RI56" s="19">
        <v>0</v>
      </c>
      <c r="RJ56" s="19">
        <v>0</v>
      </c>
      <c r="RK56" s="19">
        <v>0</v>
      </c>
      <c r="RL56" s="19">
        <v>3.6</v>
      </c>
      <c r="RM56" s="19">
        <v>3.6</v>
      </c>
      <c r="RN56" s="19">
        <v>3.6</v>
      </c>
      <c r="RO56" s="19">
        <v>0</v>
      </c>
      <c r="RP56" s="19">
        <v>12.8</v>
      </c>
      <c r="RQ56" s="19">
        <v>5.6007800000000003</v>
      </c>
      <c r="RR56" s="19">
        <v>18.15371</v>
      </c>
      <c r="RS56" s="19">
        <v>-5.3537100000000004</v>
      </c>
      <c r="RT56" s="19">
        <v>2</v>
      </c>
      <c r="RU56" s="19">
        <v>2</v>
      </c>
      <c r="RV56" s="19">
        <v>2</v>
      </c>
      <c r="RW56" s="19">
        <v>0</v>
      </c>
      <c r="RX56" s="19"/>
      <c r="RY56" s="19"/>
      <c r="RZ56" s="19"/>
      <c r="SA56" s="19">
        <v>0</v>
      </c>
      <c r="SB56" s="19">
        <v>15.4</v>
      </c>
      <c r="SC56" s="19">
        <v>12.09756</v>
      </c>
      <c r="SD56" s="19">
        <v>12.09756</v>
      </c>
      <c r="SE56" s="19">
        <v>3.3024399999999998</v>
      </c>
      <c r="SF56" s="19">
        <v>8.4</v>
      </c>
      <c r="SG56" s="19">
        <v>9.0519999999999996</v>
      </c>
      <c r="SH56" s="19">
        <v>9.0519999999999996</v>
      </c>
      <c r="SI56" s="19">
        <v>-0.65200000000000002</v>
      </c>
      <c r="SJ56" s="19">
        <v>19.899999999999999</v>
      </c>
      <c r="SK56" s="19">
        <v>19.5122</v>
      </c>
      <c r="SL56" s="19">
        <v>19.5122</v>
      </c>
      <c r="SM56" s="19">
        <v>0.38779999999999998</v>
      </c>
      <c r="SN56" s="19">
        <v>20.3</v>
      </c>
      <c r="SO56" s="19">
        <v>19.5122</v>
      </c>
      <c r="SP56" s="19">
        <v>19.5122</v>
      </c>
      <c r="SQ56" s="19">
        <v>0.78779999999999994</v>
      </c>
      <c r="SR56" s="19">
        <v>19.899999999999999</v>
      </c>
      <c r="SS56" s="19">
        <v>19.317070000000001</v>
      </c>
      <c r="ST56" s="19">
        <v>19.317070000000001</v>
      </c>
      <c r="SU56" s="19">
        <v>0.58292999999999995</v>
      </c>
      <c r="SV56" s="19">
        <v>11.6</v>
      </c>
      <c r="SW56" s="19">
        <v>13.542999999999999</v>
      </c>
      <c r="SX56" s="19">
        <v>13.542999999999999</v>
      </c>
      <c r="SY56" s="19">
        <v>-1.9430000000000001</v>
      </c>
      <c r="SZ56" s="19">
        <v>42.8</v>
      </c>
      <c r="TA56" s="19">
        <v>21.247</v>
      </c>
      <c r="TB56" s="19">
        <v>21.247</v>
      </c>
      <c r="TC56" s="19">
        <v>21.553000000000001</v>
      </c>
      <c r="TD56" s="19">
        <v>0</v>
      </c>
      <c r="TE56" s="19">
        <v>0</v>
      </c>
      <c r="TF56" s="19">
        <v>0</v>
      </c>
      <c r="TG56" s="19">
        <v>0</v>
      </c>
      <c r="TH56" s="19">
        <v>43.8</v>
      </c>
      <c r="TI56" s="19">
        <v>28.6</v>
      </c>
      <c r="TJ56" s="19">
        <v>42.69</v>
      </c>
      <c r="TK56" s="19">
        <v>1.1100000000000001</v>
      </c>
      <c r="TL56" s="19">
        <v>68.900000000000006</v>
      </c>
      <c r="TM56" s="19">
        <v>45</v>
      </c>
      <c r="TN56" s="19">
        <v>50.01</v>
      </c>
      <c r="TO56" s="19">
        <v>18.89</v>
      </c>
      <c r="TP56" s="19">
        <v>2.2000000000000002</v>
      </c>
      <c r="TQ56" s="19">
        <v>3.0920000000000001</v>
      </c>
      <c r="TR56" s="19">
        <v>3.0920000000000001</v>
      </c>
      <c r="TS56" s="19">
        <v>-0.89200000000000002</v>
      </c>
      <c r="TT56" s="19">
        <v>1.2</v>
      </c>
      <c r="TU56" s="19">
        <v>1.583</v>
      </c>
      <c r="TV56" s="19">
        <v>1.583</v>
      </c>
      <c r="TW56" s="19">
        <v>-0.38300000000000001</v>
      </c>
      <c r="TX56" s="19">
        <v>21</v>
      </c>
      <c r="TY56" s="19">
        <v>18.53659</v>
      </c>
      <c r="TZ56" s="19">
        <v>18.53659</v>
      </c>
      <c r="UA56" s="19">
        <v>2.4634100000000001</v>
      </c>
      <c r="UB56" s="19">
        <v>6</v>
      </c>
      <c r="UC56" s="19">
        <v>5</v>
      </c>
      <c r="UD56" s="19">
        <v>5</v>
      </c>
      <c r="UE56" s="19">
        <v>1</v>
      </c>
      <c r="UF56" s="19">
        <v>7.8</v>
      </c>
      <c r="UG56" s="19">
        <v>7.5</v>
      </c>
      <c r="UH56" s="19">
        <v>7.5</v>
      </c>
      <c r="UI56" s="19">
        <v>0.3</v>
      </c>
      <c r="UJ56" s="19">
        <v>20</v>
      </c>
      <c r="UK56" s="19">
        <v>19.5122</v>
      </c>
      <c r="UL56" s="19">
        <v>19.5122</v>
      </c>
      <c r="UM56" s="19">
        <v>0.48780000000000001</v>
      </c>
      <c r="UN56" s="19">
        <v>20</v>
      </c>
      <c r="UO56" s="19">
        <v>19.5122</v>
      </c>
      <c r="UP56" s="19">
        <v>19.5122</v>
      </c>
      <c r="UQ56" s="19">
        <v>0.48780000000000001</v>
      </c>
      <c r="UR56" s="19">
        <v>10</v>
      </c>
      <c r="US56" s="19">
        <v>10</v>
      </c>
      <c r="UT56" s="19">
        <v>10</v>
      </c>
      <c r="UU56" s="19">
        <v>0</v>
      </c>
      <c r="UV56" s="19">
        <v>2.1</v>
      </c>
      <c r="UW56" s="19">
        <v>0.78900000000000003</v>
      </c>
      <c r="UX56" s="19">
        <v>0.78900000000000003</v>
      </c>
      <c r="UY56" s="19">
        <v>1.3109999999999999</v>
      </c>
      <c r="UZ56" s="19">
        <v>0</v>
      </c>
      <c r="VA56" s="19"/>
      <c r="VB56" s="19">
        <v>0</v>
      </c>
      <c r="VC56" s="19">
        <v>0</v>
      </c>
      <c r="VD56" s="19">
        <v>0</v>
      </c>
      <c r="VE56" s="19">
        <v>0</v>
      </c>
      <c r="VF56" s="19">
        <v>0</v>
      </c>
      <c r="VG56" s="19">
        <v>0</v>
      </c>
      <c r="VH56" s="19">
        <v>0.6</v>
      </c>
      <c r="VI56" s="19">
        <v>0.6</v>
      </c>
      <c r="VJ56" s="19">
        <v>0.6</v>
      </c>
      <c r="VK56" s="19">
        <v>0</v>
      </c>
      <c r="VL56" s="19">
        <v>0.8</v>
      </c>
      <c r="VM56" s="19">
        <v>21.3</v>
      </c>
      <c r="VN56" s="19">
        <v>29.452999999999999</v>
      </c>
      <c r="VO56" s="19">
        <v>-28.652999999999999</v>
      </c>
      <c r="VP56" s="19">
        <v>1.6</v>
      </c>
      <c r="VQ56" s="19">
        <v>15.2</v>
      </c>
      <c r="VR56" s="19">
        <v>12.96</v>
      </c>
      <c r="VS56" s="19">
        <v>-11.36</v>
      </c>
      <c r="VT56" s="19">
        <v>0</v>
      </c>
      <c r="VU56" s="19">
        <v>0</v>
      </c>
      <c r="VV56" s="19">
        <v>0</v>
      </c>
      <c r="VW56" s="19">
        <v>0</v>
      </c>
      <c r="VX56" s="19">
        <v>0</v>
      </c>
      <c r="VY56" s="19">
        <v>0</v>
      </c>
      <c r="VZ56" s="19">
        <v>0</v>
      </c>
      <c r="WA56" s="19">
        <v>0</v>
      </c>
      <c r="WB56" s="19">
        <v>6</v>
      </c>
      <c r="WC56" s="19">
        <v>5.4</v>
      </c>
      <c r="WD56" s="19">
        <v>5.4</v>
      </c>
      <c r="WE56" s="19">
        <v>0.6</v>
      </c>
      <c r="WF56" s="19">
        <v>19.899999999999999</v>
      </c>
      <c r="WG56" s="19">
        <v>19.317070000000001</v>
      </c>
      <c r="WH56" s="19">
        <v>19.317070000000001</v>
      </c>
      <c r="WI56" s="19">
        <v>0.58292999999999995</v>
      </c>
      <c r="WJ56" s="19">
        <v>9.9</v>
      </c>
      <c r="WK56" s="19">
        <v>10.8</v>
      </c>
      <c r="WL56" s="19">
        <v>10.8</v>
      </c>
      <c r="WM56" s="19">
        <v>-0.9</v>
      </c>
      <c r="WN56" s="19">
        <v>14.9</v>
      </c>
      <c r="WO56" s="19">
        <v>55</v>
      </c>
      <c r="WP56" s="19">
        <v>55</v>
      </c>
      <c r="WQ56" s="19">
        <v>-40.1</v>
      </c>
      <c r="WR56" s="19">
        <v>36</v>
      </c>
      <c r="WS56" s="19"/>
      <c r="WT56" s="19"/>
      <c r="WU56" s="19">
        <v>36</v>
      </c>
      <c r="WV56" s="19">
        <v>29</v>
      </c>
      <c r="WW56" s="19">
        <v>29.184000000000001</v>
      </c>
      <c r="WX56" s="19">
        <v>29.184000000000001</v>
      </c>
      <c r="WY56" s="19">
        <v>-0.184</v>
      </c>
      <c r="WZ56" s="19">
        <v>3.4</v>
      </c>
      <c r="XA56" s="19">
        <v>2.8159999999999998</v>
      </c>
      <c r="XB56" s="19">
        <v>2.8159999999999998</v>
      </c>
      <c r="XC56" s="19">
        <v>0.58399999999999996</v>
      </c>
      <c r="XD56" s="19">
        <v>13.6</v>
      </c>
      <c r="XE56" s="19">
        <v>14</v>
      </c>
      <c r="XF56" s="19">
        <v>14</v>
      </c>
      <c r="XG56" s="19">
        <v>-0.4</v>
      </c>
      <c r="XH56" s="19">
        <v>17.2</v>
      </c>
      <c r="XI56" s="19">
        <v>17</v>
      </c>
      <c r="XJ56" s="19">
        <v>17</v>
      </c>
      <c r="XK56" s="19">
        <v>0.2</v>
      </c>
      <c r="XL56" s="19">
        <v>7.9</v>
      </c>
      <c r="XM56" s="19">
        <v>8.18</v>
      </c>
      <c r="XN56" s="19">
        <v>8.18</v>
      </c>
      <c r="XO56" s="19">
        <v>-0.28000000000000003</v>
      </c>
    </row>
    <row r="57" spans="1:639" ht="25.05" customHeight="1" x14ac:dyDescent="0.3">
      <c r="A57" s="1"/>
      <c r="B57" s="202" t="s">
        <v>2612</v>
      </c>
      <c r="C57" s="203"/>
      <c r="D57" s="20">
        <v>24.55</v>
      </c>
      <c r="E57" s="20">
        <v>24.24</v>
      </c>
      <c r="F57" s="20">
        <v>24.24</v>
      </c>
      <c r="G57" s="20"/>
      <c r="H57" s="20">
        <v>38.1</v>
      </c>
      <c r="I57" s="20">
        <v>39.840000000000003</v>
      </c>
      <c r="J57" s="20">
        <v>39.840000000000003</v>
      </c>
      <c r="K57" s="20"/>
      <c r="L57" s="20">
        <v>103.2</v>
      </c>
      <c r="M57" s="20">
        <v>85.172399999999996</v>
      </c>
      <c r="N57" s="20">
        <v>85.172399999999996</v>
      </c>
      <c r="O57" s="20"/>
      <c r="P57" s="20">
        <v>15205.1</v>
      </c>
      <c r="Q57" s="20">
        <v>15125.3236</v>
      </c>
      <c r="R57" s="20">
        <v>15125.3236</v>
      </c>
      <c r="S57" s="20"/>
      <c r="T57" s="20">
        <v>5134.3500000000004</v>
      </c>
      <c r="U57" s="20">
        <v>4944.53917</v>
      </c>
      <c r="V57" s="20">
        <v>4944.5392000000002</v>
      </c>
      <c r="W57" s="20"/>
      <c r="X57" s="20">
        <v>0</v>
      </c>
      <c r="Y57" s="20">
        <v>0</v>
      </c>
      <c r="Z57" s="20">
        <v>0</v>
      </c>
      <c r="AA57" s="20"/>
      <c r="AB57" s="20">
        <v>0</v>
      </c>
      <c r="AC57" s="20">
        <v>0</v>
      </c>
      <c r="AD57" s="20">
        <v>0</v>
      </c>
      <c r="AE57" s="20"/>
      <c r="AF57" s="20">
        <v>2158.4</v>
      </c>
      <c r="AG57" s="20">
        <v>2213.4321599999998</v>
      </c>
      <c r="AH57" s="20">
        <v>2213.4321599999998</v>
      </c>
      <c r="AI57" s="20"/>
      <c r="AJ57" s="20">
        <v>5732.3</v>
      </c>
      <c r="AK57" s="20">
        <v>5856.8352000000004</v>
      </c>
      <c r="AL57" s="20">
        <v>5856.8352000000004</v>
      </c>
      <c r="AM57" s="20"/>
      <c r="AN57" s="20">
        <v>0</v>
      </c>
      <c r="AO57" s="20">
        <v>0</v>
      </c>
      <c r="AP57" s="20">
        <v>0</v>
      </c>
      <c r="AQ57" s="20"/>
      <c r="AR57" s="20">
        <v>0</v>
      </c>
      <c r="AS57" s="20">
        <v>0</v>
      </c>
      <c r="AT57" s="20">
        <v>0</v>
      </c>
      <c r="AU57" s="20"/>
      <c r="AV57" s="20">
        <v>3614.3</v>
      </c>
      <c r="AW57" s="20">
        <v>3933.4751099999999</v>
      </c>
      <c r="AX57" s="20">
        <v>3645.1874250000001</v>
      </c>
      <c r="AY57" s="20"/>
      <c r="AZ57" s="20">
        <v>3653.5</v>
      </c>
      <c r="BA57" s="20">
        <v>3933.4751099999999</v>
      </c>
      <c r="BB57" s="20">
        <v>3645.1874250000001</v>
      </c>
      <c r="BC57" s="20"/>
      <c r="BD57" s="20">
        <v>3657.35</v>
      </c>
      <c r="BE57" s="20">
        <v>3933.4751099999999</v>
      </c>
      <c r="BF57" s="20">
        <v>3645.1874250000001</v>
      </c>
      <c r="BG57" s="20"/>
      <c r="BH57" s="20">
        <v>5958.9</v>
      </c>
      <c r="BI57" s="20">
        <v>5900.212595</v>
      </c>
      <c r="BJ57" s="20">
        <v>5467.7812299999996</v>
      </c>
      <c r="BK57" s="20"/>
      <c r="BL57" s="20">
        <v>4897.25</v>
      </c>
      <c r="BM57" s="20">
        <v>5029.860025</v>
      </c>
      <c r="BN57" s="20">
        <v>5064.6650749999999</v>
      </c>
      <c r="BO57" s="20"/>
      <c r="BP57" s="20">
        <v>2597</v>
      </c>
      <c r="BQ57" s="20">
        <v>2514.9300050000002</v>
      </c>
      <c r="BR57" s="20">
        <v>2532.3325249999998</v>
      </c>
      <c r="BS57" s="20"/>
      <c r="BT57" s="20">
        <v>13401.7</v>
      </c>
      <c r="BU57" s="20">
        <v>13639.164895</v>
      </c>
      <c r="BV57" s="20">
        <v>13639.16496</v>
      </c>
      <c r="BW57" s="20"/>
      <c r="BX57" s="20">
        <v>252.05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3984.45</v>
      </c>
      <c r="CS57" s="20">
        <v>3952.9756149999998</v>
      </c>
      <c r="CT57" s="20">
        <v>3952.97568</v>
      </c>
      <c r="CU57" s="20"/>
      <c r="CV57" s="20">
        <v>183.15</v>
      </c>
      <c r="CW57" s="20">
        <v>199.31183999999999</v>
      </c>
      <c r="CX57" s="20">
        <v>199.31183999999999</v>
      </c>
      <c r="CY57" s="20"/>
      <c r="CZ57" s="20">
        <v>240.85</v>
      </c>
      <c r="DA57" s="20">
        <v>244.66813500000001</v>
      </c>
      <c r="DB57" s="20">
        <v>124.42144</v>
      </c>
      <c r="DC57" s="20"/>
      <c r="DD57" s="20">
        <v>163.9</v>
      </c>
      <c r="DE57" s="20">
        <v>165.08879999999999</v>
      </c>
      <c r="DF57" s="20">
        <v>165.08879999999999</v>
      </c>
      <c r="DG57" s="20"/>
      <c r="DH57" s="20">
        <v>121.15</v>
      </c>
      <c r="DI57" s="20">
        <v>113.90868500000001</v>
      </c>
      <c r="DJ57" s="20">
        <v>113.9088</v>
      </c>
      <c r="DK57" s="20"/>
      <c r="DL57" s="20">
        <v>1801.45</v>
      </c>
      <c r="DM57" s="20">
        <v>1984.8548049999999</v>
      </c>
      <c r="DN57" s="20">
        <v>1795.49368</v>
      </c>
      <c r="DO57" s="20"/>
      <c r="DP57" s="20">
        <v>170.8</v>
      </c>
      <c r="DQ57" s="20">
        <v>201.42404500000001</v>
      </c>
      <c r="DR57" s="20">
        <v>190.99775</v>
      </c>
      <c r="DS57" s="20"/>
      <c r="DT57" s="20">
        <v>0</v>
      </c>
      <c r="DU57" s="20">
        <v>0</v>
      </c>
      <c r="DV57" s="20">
        <v>0</v>
      </c>
      <c r="DW57" s="20"/>
      <c r="DX57" s="20">
        <v>0</v>
      </c>
      <c r="DY57" s="20">
        <v>0</v>
      </c>
      <c r="DZ57" s="20">
        <v>0</v>
      </c>
      <c r="EA57" s="20"/>
      <c r="EB57" s="20">
        <v>0</v>
      </c>
      <c r="EC57" s="20">
        <v>0</v>
      </c>
      <c r="ED57" s="20">
        <v>0</v>
      </c>
      <c r="EE57" s="20"/>
      <c r="EF57" s="20">
        <v>1997.45</v>
      </c>
      <c r="EG57" s="20">
        <v>2186.0458149999999</v>
      </c>
      <c r="EH57" s="20">
        <v>2186.0458800000001</v>
      </c>
      <c r="EI57" s="20"/>
      <c r="EJ57" s="20">
        <v>5275.15</v>
      </c>
      <c r="EK57" s="20">
        <v>5317.09483</v>
      </c>
      <c r="EL57" s="20">
        <v>5316.74784</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10536.25</v>
      </c>
      <c r="FE57" s="20">
        <v>10551.876684999999</v>
      </c>
      <c r="FF57" s="20">
        <v>11013.073200000001</v>
      </c>
      <c r="FG57" s="20"/>
      <c r="FH57" s="20">
        <v>1846.6</v>
      </c>
      <c r="FI57" s="20">
        <v>1661.96568</v>
      </c>
      <c r="FJ57" s="20">
        <v>1661.96568</v>
      </c>
      <c r="FK57" s="20"/>
      <c r="FL57" s="20">
        <v>1126.4000000000001</v>
      </c>
      <c r="FM57" s="20">
        <v>1020.27898</v>
      </c>
      <c r="FN57" s="20">
        <v>0</v>
      </c>
      <c r="FO57" s="20"/>
      <c r="FP57" s="20">
        <v>1000.85</v>
      </c>
      <c r="FQ57" s="20">
        <v>905.02416000000005</v>
      </c>
      <c r="FR57" s="20">
        <v>905.02416000000005</v>
      </c>
      <c r="FS57" s="20"/>
      <c r="FT57" s="20">
        <v>440.75</v>
      </c>
      <c r="FU57" s="20">
        <v>462.86040000000003</v>
      </c>
      <c r="FV57" s="20">
        <v>462.86040000000003</v>
      </c>
      <c r="FW57" s="20"/>
      <c r="FX57" s="20">
        <v>475.45</v>
      </c>
      <c r="FY57" s="20">
        <v>465.95112</v>
      </c>
      <c r="FZ57" s="20">
        <v>465.95112</v>
      </c>
      <c r="GA57" s="20"/>
      <c r="GB57" s="20">
        <v>2176.85</v>
      </c>
      <c r="GC57" s="20">
        <v>2103.7814400000002</v>
      </c>
      <c r="GD57" s="20">
        <v>2103.7814400000002</v>
      </c>
      <c r="GE57" s="20"/>
      <c r="GF57" s="20">
        <v>4003.8</v>
      </c>
      <c r="GG57" s="20">
        <v>4039.8300949999998</v>
      </c>
      <c r="GH57" s="20">
        <v>4222.5244499999999</v>
      </c>
      <c r="GI57" s="20"/>
      <c r="GJ57" s="20">
        <v>3690.9</v>
      </c>
      <c r="GK57" s="20">
        <v>3876.3463999999999</v>
      </c>
      <c r="GL57" s="20">
        <v>4037.2874400000001</v>
      </c>
      <c r="GM57" s="20"/>
      <c r="GN57" s="20">
        <v>3372</v>
      </c>
      <c r="GO57" s="20">
        <v>3557.7004299999999</v>
      </c>
      <c r="GP57" s="20">
        <v>4129.9059500000003</v>
      </c>
      <c r="GQ57" s="20"/>
      <c r="GR57" s="20">
        <v>2609.25</v>
      </c>
      <c r="GS57" s="20">
        <v>2626.1562749999998</v>
      </c>
      <c r="GT57" s="20">
        <v>2654.619385</v>
      </c>
      <c r="GU57" s="20"/>
      <c r="GV57" s="20">
        <v>188.95</v>
      </c>
      <c r="GW57" s="20">
        <v>196.45427000000001</v>
      </c>
      <c r="GX57" s="20">
        <v>206.16936000000001</v>
      </c>
      <c r="GY57" s="20"/>
      <c r="GZ57" s="20">
        <v>151.44999999999999</v>
      </c>
      <c r="HA57" s="20">
        <v>197.699995</v>
      </c>
      <c r="HB57" s="20">
        <v>206.87495999999999</v>
      </c>
      <c r="HC57" s="20"/>
      <c r="HD57" s="20">
        <v>1031.2</v>
      </c>
      <c r="HE57" s="20">
        <v>1032.43633</v>
      </c>
      <c r="HF57" s="20">
        <v>825.94007999999997</v>
      </c>
      <c r="HG57" s="20"/>
      <c r="HH57" s="20">
        <v>1126.05</v>
      </c>
      <c r="HI57" s="20">
        <v>1062.6028799999999</v>
      </c>
      <c r="HJ57" s="20">
        <v>1062.6028799999999</v>
      </c>
      <c r="HK57" s="20"/>
      <c r="HL57" s="20">
        <v>89.3</v>
      </c>
      <c r="HM57" s="20">
        <v>98.397360000000006</v>
      </c>
      <c r="HN57" s="20">
        <v>98.397360000000006</v>
      </c>
      <c r="HO57" s="20"/>
      <c r="HP57" s="20">
        <v>751.25</v>
      </c>
      <c r="HQ57" s="20">
        <v>744.09695999999997</v>
      </c>
      <c r="HR57" s="20">
        <v>744.09695999999997</v>
      </c>
      <c r="HS57" s="20"/>
      <c r="HT57" s="20">
        <v>3138.85</v>
      </c>
      <c r="HU57" s="20">
        <v>3088.7527700000001</v>
      </c>
      <c r="HV57" s="20">
        <v>3272.4154100000001</v>
      </c>
      <c r="HW57" s="20"/>
      <c r="HX57" s="20">
        <v>1069.2</v>
      </c>
      <c r="HY57" s="20">
        <v>945.89472499999999</v>
      </c>
      <c r="HZ57" s="20">
        <v>1301.18398</v>
      </c>
      <c r="IA57" s="20"/>
      <c r="IB57" s="20">
        <v>0</v>
      </c>
      <c r="IC57" s="20">
        <v>0</v>
      </c>
      <c r="ID57" s="20">
        <v>0</v>
      </c>
      <c r="IE57" s="20"/>
      <c r="IF57" s="20">
        <v>0</v>
      </c>
      <c r="IG57" s="20">
        <v>0</v>
      </c>
      <c r="IH57" s="20">
        <v>0</v>
      </c>
      <c r="II57" s="20"/>
      <c r="IJ57" s="20">
        <v>1126.05</v>
      </c>
      <c r="IK57" s="20">
        <v>1142.7347199999999</v>
      </c>
      <c r="IL57" s="20">
        <v>1142.7347850000001</v>
      </c>
      <c r="IM57" s="20"/>
      <c r="IN57" s="20">
        <v>0</v>
      </c>
      <c r="IO57" s="20">
        <v>0</v>
      </c>
      <c r="IP57" s="20">
        <v>0</v>
      </c>
      <c r="IQ57" s="20"/>
      <c r="IR57" s="20">
        <v>0</v>
      </c>
      <c r="IS57" s="20">
        <v>0</v>
      </c>
      <c r="IT57" s="20">
        <v>0</v>
      </c>
      <c r="IU57" s="20"/>
      <c r="IV57" s="20">
        <v>0</v>
      </c>
      <c r="IW57" s="20">
        <v>0</v>
      </c>
      <c r="IX57" s="20">
        <v>0</v>
      </c>
      <c r="IY57" s="20"/>
      <c r="IZ57" s="20">
        <v>3070.9</v>
      </c>
      <c r="JA57" s="20">
        <v>2965.2867799999999</v>
      </c>
      <c r="JB57" s="20">
        <v>2795.2712299999998</v>
      </c>
      <c r="JC57" s="20"/>
      <c r="JD57" s="20">
        <v>0</v>
      </c>
      <c r="JE57" s="20">
        <v>0</v>
      </c>
      <c r="JF57" s="20">
        <v>0</v>
      </c>
      <c r="JG57" s="20"/>
      <c r="JH57" s="20">
        <v>1818.95</v>
      </c>
      <c r="JI57" s="20">
        <v>2028.024525</v>
      </c>
      <c r="JJ57" s="20">
        <v>0</v>
      </c>
      <c r="JK57" s="20"/>
      <c r="JL57" s="20">
        <v>0</v>
      </c>
      <c r="JM57" s="20">
        <v>0</v>
      </c>
      <c r="JN57" s="20">
        <v>0</v>
      </c>
      <c r="JO57" s="20"/>
      <c r="JP57" s="20">
        <v>0</v>
      </c>
      <c r="JQ57" s="20">
        <v>0</v>
      </c>
      <c r="JR57" s="20">
        <v>0</v>
      </c>
      <c r="JS57" s="20"/>
      <c r="JT57" s="20">
        <v>164.9</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1733.2</v>
      </c>
      <c r="KO57" s="20">
        <v>1563.43851</v>
      </c>
      <c r="KP57" s="20">
        <v>1722.332625</v>
      </c>
      <c r="KQ57" s="20"/>
      <c r="KR57" s="20">
        <v>0</v>
      </c>
      <c r="KS57" s="20">
        <v>0</v>
      </c>
      <c r="KT57" s="20">
        <v>0</v>
      </c>
      <c r="KU57" s="20"/>
      <c r="KV57" s="20">
        <v>0</v>
      </c>
      <c r="KW57" s="20">
        <v>0</v>
      </c>
      <c r="KX57" s="20">
        <v>0</v>
      </c>
      <c r="KY57" s="20"/>
      <c r="KZ57" s="20">
        <v>2761.7</v>
      </c>
      <c r="LA57" s="20">
        <v>2656.7125599999999</v>
      </c>
      <c r="LB57" s="20">
        <v>3315.099365</v>
      </c>
      <c r="LC57" s="20"/>
      <c r="LD57" s="20">
        <v>3090.35</v>
      </c>
      <c r="LE57" s="20">
        <v>3208.3190399999999</v>
      </c>
      <c r="LF57" s="20">
        <v>3208.3190399999999</v>
      </c>
      <c r="LG57" s="20"/>
      <c r="LH57" s="20">
        <v>1524.95</v>
      </c>
      <c r="LI57" s="20">
        <v>1619.0750399999999</v>
      </c>
      <c r="LJ57" s="20">
        <v>1619.0750399999999</v>
      </c>
      <c r="LK57" s="20"/>
      <c r="LL57" s="20">
        <v>1943.4</v>
      </c>
      <c r="LM57" s="20">
        <v>1885.6319350000001</v>
      </c>
      <c r="LN57" s="20">
        <v>1885.6320000000001</v>
      </c>
      <c r="LO57" s="20"/>
      <c r="LP57" s="20">
        <v>731.45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3458.35</v>
      </c>
      <c r="MG57" s="20">
        <v>3378.5979349999998</v>
      </c>
      <c r="MH57" s="20">
        <v>3388.838385</v>
      </c>
      <c r="MI57" s="20"/>
      <c r="MJ57" s="20">
        <v>3436.6</v>
      </c>
      <c r="MK57" s="20">
        <v>3378.5979349999998</v>
      </c>
      <c r="ML57" s="20">
        <v>3388.838385</v>
      </c>
      <c r="MM57" s="20"/>
      <c r="MN57" s="20">
        <v>3538</v>
      </c>
      <c r="MO57" s="20">
        <v>3378.5979349999998</v>
      </c>
      <c r="MP57" s="20">
        <v>3388.838385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5.05</v>
      </c>
      <c r="NU57" s="20">
        <v>6.1684999999999999</v>
      </c>
      <c r="NV57" s="20">
        <v>6.1684999999999999</v>
      </c>
      <c r="NW57" s="20"/>
      <c r="NX57" s="20">
        <v>2080.4</v>
      </c>
      <c r="NY57" s="20">
        <v>1898.11</v>
      </c>
      <c r="NZ57" s="20">
        <v>1895.8865000000001</v>
      </c>
      <c r="OA57" s="20"/>
      <c r="OB57" s="20">
        <v>503.9</v>
      </c>
      <c r="OC57" s="20">
        <v>560.62300000000005</v>
      </c>
      <c r="OD57" s="20">
        <v>560.62300000000005</v>
      </c>
      <c r="OE57" s="20"/>
      <c r="OF57" s="20">
        <v>59.75</v>
      </c>
      <c r="OG57" s="20">
        <v>166.77350000000001</v>
      </c>
      <c r="OH57" s="20">
        <v>166.77350000000001</v>
      </c>
      <c r="OI57" s="20"/>
      <c r="OJ57" s="20">
        <v>1.95</v>
      </c>
      <c r="OK57" s="20">
        <v>2.1</v>
      </c>
      <c r="OL57" s="20">
        <v>2.1</v>
      </c>
      <c r="OM57" s="20"/>
      <c r="ON57" s="20">
        <v>479.85</v>
      </c>
      <c r="OO57" s="20">
        <v>421.46345500000001</v>
      </c>
      <c r="OP57" s="20">
        <v>421.46352000000002</v>
      </c>
      <c r="OQ57" s="20"/>
      <c r="OR57" s="20">
        <v>237.75</v>
      </c>
      <c r="OS57" s="20">
        <v>239.59200000000001</v>
      </c>
      <c r="OT57" s="20">
        <v>239.59200000000001</v>
      </c>
      <c r="OU57" s="20"/>
      <c r="OV57" s="20">
        <v>128.55000000000001</v>
      </c>
      <c r="OW57" s="20">
        <v>136.08000000000001</v>
      </c>
      <c r="OX57" s="20">
        <v>136.08000000000001</v>
      </c>
      <c r="OY57" s="20"/>
      <c r="OZ57" s="20">
        <v>86.15</v>
      </c>
      <c r="PA57" s="20">
        <v>86.4</v>
      </c>
      <c r="PB57" s="20">
        <v>86.4</v>
      </c>
      <c r="PC57" s="20"/>
      <c r="PD57" s="20">
        <v>124.05</v>
      </c>
      <c r="PE57" s="20">
        <v>120</v>
      </c>
      <c r="PF57" s="20">
        <v>120</v>
      </c>
      <c r="PG57" s="20"/>
      <c r="PH57" s="20">
        <v>484.55</v>
      </c>
      <c r="PI57" s="20">
        <v>468.29268500000001</v>
      </c>
      <c r="PJ57" s="20">
        <v>468.2928</v>
      </c>
      <c r="PK57" s="20"/>
      <c r="PL57" s="20">
        <v>479.95</v>
      </c>
      <c r="PM57" s="20">
        <v>468.29273499999999</v>
      </c>
      <c r="PN57" s="20">
        <v>468.2928</v>
      </c>
      <c r="PO57" s="20"/>
      <c r="PP57" s="20">
        <v>437.03500000000003</v>
      </c>
      <c r="PQ57" s="20">
        <v>421.46345500000001</v>
      </c>
      <c r="PR57" s="20">
        <v>421.46352000000002</v>
      </c>
      <c r="PS57" s="20"/>
      <c r="PT57" s="20">
        <v>82.6</v>
      </c>
      <c r="PU57" s="20">
        <v>84</v>
      </c>
      <c r="PV57" s="20">
        <v>84</v>
      </c>
      <c r="PW57" s="20"/>
      <c r="PX57" s="20">
        <v>448.8</v>
      </c>
      <c r="PY57" s="20">
        <v>437.85359999999997</v>
      </c>
      <c r="PZ57" s="20">
        <v>437.85359999999997</v>
      </c>
      <c r="QA57" s="20"/>
      <c r="QB57" s="20">
        <v>100.9</v>
      </c>
      <c r="QC57" s="20">
        <v>127.0295</v>
      </c>
      <c r="QD57" s="20">
        <v>131.05850000000001</v>
      </c>
      <c r="QE57" s="20"/>
      <c r="QF57" s="20">
        <v>122.1</v>
      </c>
      <c r="QG57" s="20">
        <v>115.6855</v>
      </c>
      <c r="QH57" s="20">
        <v>158.4365</v>
      </c>
      <c r="QI57" s="20"/>
      <c r="QJ57" s="20">
        <v>521.20000000000005</v>
      </c>
      <c r="QK57" s="20">
        <v>460.34899999999999</v>
      </c>
      <c r="QL57" s="20">
        <v>455.04199999999997</v>
      </c>
      <c r="QM57" s="20"/>
      <c r="QN57" s="20">
        <v>1462.8</v>
      </c>
      <c r="QO57" s="20">
        <v>1299.1424999999999</v>
      </c>
      <c r="QP57" s="20">
        <v>1288.3135</v>
      </c>
      <c r="QQ57" s="20"/>
      <c r="QR57" s="20">
        <v>110.9</v>
      </c>
      <c r="QS57" s="20">
        <v>100.8</v>
      </c>
      <c r="QT57" s="20">
        <v>100.8</v>
      </c>
      <c r="QU57" s="20"/>
      <c r="QV57" s="20">
        <v>56.1</v>
      </c>
      <c r="QW57" s="20">
        <v>57.6</v>
      </c>
      <c r="QX57" s="20">
        <v>57.6</v>
      </c>
      <c r="QY57" s="20"/>
      <c r="QZ57" s="20">
        <v>57.4</v>
      </c>
      <c r="RA57" s="20">
        <v>57.6</v>
      </c>
      <c r="RB57" s="20">
        <v>57.6</v>
      </c>
      <c r="RC57" s="20"/>
      <c r="RD57" s="20">
        <v>67.599999999999994</v>
      </c>
      <c r="RE57" s="20">
        <v>67.2</v>
      </c>
      <c r="RF57" s="20">
        <v>67.2</v>
      </c>
      <c r="RG57" s="20"/>
      <c r="RH57" s="20">
        <v>145.5</v>
      </c>
      <c r="RI57" s="20">
        <v>166.07900000000001</v>
      </c>
      <c r="RJ57" s="20">
        <v>166.07900000000001</v>
      </c>
      <c r="RK57" s="20"/>
      <c r="RL57" s="20">
        <v>85.15</v>
      </c>
      <c r="RM57" s="20">
        <v>86.4</v>
      </c>
      <c r="RN57" s="20">
        <v>86.4</v>
      </c>
      <c r="RO57" s="20"/>
      <c r="RP57" s="20">
        <v>285.39999999999998</v>
      </c>
      <c r="RQ57" s="20">
        <v>219.32368500000001</v>
      </c>
      <c r="RR57" s="20">
        <v>302.12428499999999</v>
      </c>
      <c r="RS57" s="20"/>
      <c r="RT57" s="20">
        <v>46.25</v>
      </c>
      <c r="RU57" s="20">
        <v>48</v>
      </c>
      <c r="RV57" s="20">
        <v>48</v>
      </c>
      <c r="RW57" s="20"/>
      <c r="RX57" s="20">
        <v>0</v>
      </c>
      <c r="RY57" s="20">
        <v>0</v>
      </c>
      <c r="RZ57" s="20">
        <v>0</v>
      </c>
      <c r="SA57" s="20"/>
      <c r="SB57" s="20">
        <v>360.7</v>
      </c>
      <c r="SC57" s="20">
        <v>290.34143999999998</v>
      </c>
      <c r="SD57" s="20">
        <v>290.34143999999998</v>
      </c>
      <c r="SE57" s="20"/>
      <c r="SF57" s="20">
        <v>206.35</v>
      </c>
      <c r="SG57" s="20">
        <v>217.24799999999999</v>
      </c>
      <c r="SH57" s="20">
        <v>217.24799999999999</v>
      </c>
      <c r="SI57" s="20"/>
      <c r="SJ57" s="20">
        <v>476.9</v>
      </c>
      <c r="SK57" s="20">
        <v>468.29273499999999</v>
      </c>
      <c r="SL57" s="20">
        <v>468.2928</v>
      </c>
      <c r="SM57" s="20"/>
      <c r="SN57" s="20">
        <v>485.45</v>
      </c>
      <c r="SO57" s="20">
        <v>468.29273499999999</v>
      </c>
      <c r="SP57" s="20">
        <v>468.2928</v>
      </c>
      <c r="SQ57" s="20"/>
      <c r="SR57" s="20">
        <v>478.85</v>
      </c>
      <c r="SS57" s="20">
        <v>463.60968000000003</v>
      </c>
      <c r="ST57" s="20">
        <v>463.60968000000003</v>
      </c>
      <c r="SU57" s="20"/>
      <c r="SV57" s="20">
        <v>443.55</v>
      </c>
      <c r="SW57" s="20">
        <v>324.69749999999999</v>
      </c>
      <c r="SX57" s="20">
        <v>324.69749999999999</v>
      </c>
      <c r="SY57" s="20"/>
      <c r="SZ57" s="20">
        <v>1002.6</v>
      </c>
      <c r="TA57" s="20">
        <v>727.30550000000005</v>
      </c>
      <c r="TB57" s="20">
        <v>727.30550000000005</v>
      </c>
      <c r="TC57" s="20"/>
      <c r="TD57" s="20">
        <v>240</v>
      </c>
      <c r="TE57" s="20">
        <v>297.51850000000002</v>
      </c>
      <c r="TF57" s="20">
        <v>297.51850000000002</v>
      </c>
      <c r="TG57" s="20"/>
      <c r="TH57" s="20">
        <v>1457.65</v>
      </c>
      <c r="TI57" s="20">
        <v>973.05</v>
      </c>
      <c r="TJ57" s="20">
        <v>1122.42</v>
      </c>
      <c r="TK57" s="20"/>
      <c r="TL57" s="20">
        <v>1766.25</v>
      </c>
      <c r="TM57" s="20">
        <v>1170.24</v>
      </c>
      <c r="TN57" s="20">
        <v>1028.05</v>
      </c>
      <c r="TO57" s="20"/>
      <c r="TP57" s="20">
        <v>147.15</v>
      </c>
      <c r="TQ57" s="20">
        <v>109.2135</v>
      </c>
      <c r="TR57" s="20">
        <v>109.2135</v>
      </c>
      <c r="TS57" s="20"/>
      <c r="TT57" s="20">
        <v>129.35</v>
      </c>
      <c r="TU57" s="20">
        <v>80.471000000000004</v>
      </c>
      <c r="TV57" s="20">
        <v>80.471000000000004</v>
      </c>
      <c r="TW57" s="20"/>
      <c r="TX57" s="20">
        <v>503.9</v>
      </c>
      <c r="TY57" s="20">
        <v>444.87809499999997</v>
      </c>
      <c r="TZ57" s="20">
        <v>444.87815999999998</v>
      </c>
      <c r="UA57" s="20"/>
      <c r="UB57" s="20">
        <v>160.6</v>
      </c>
      <c r="UC57" s="20">
        <v>120</v>
      </c>
      <c r="UD57" s="20">
        <v>120</v>
      </c>
      <c r="UE57" s="20"/>
      <c r="UF57" s="20">
        <v>192.4</v>
      </c>
      <c r="UG57" s="20">
        <v>180</v>
      </c>
      <c r="UH57" s="20">
        <v>180</v>
      </c>
      <c r="UI57" s="20"/>
      <c r="UJ57" s="20">
        <v>450</v>
      </c>
      <c r="UK57" s="20">
        <v>458.78053499999999</v>
      </c>
      <c r="UL57" s="20">
        <v>468.2928</v>
      </c>
      <c r="UM57" s="20"/>
      <c r="UN57" s="20">
        <v>437.5</v>
      </c>
      <c r="UO57" s="20">
        <v>458.78053499999999</v>
      </c>
      <c r="UP57" s="20">
        <v>468.2928</v>
      </c>
      <c r="UQ57" s="20"/>
      <c r="UR57" s="20">
        <v>222.25</v>
      </c>
      <c r="US57" s="20">
        <v>240</v>
      </c>
      <c r="UT57" s="20">
        <v>240</v>
      </c>
      <c r="UU57" s="20"/>
      <c r="UV57" s="20">
        <v>42.55</v>
      </c>
      <c r="UW57" s="20">
        <v>131.17150000000001</v>
      </c>
      <c r="UX57" s="20">
        <v>131.17150000000001</v>
      </c>
      <c r="UY57" s="20"/>
      <c r="UZ57" s="20">
        <v>102.7</v>
      </c>
      <c r="VA57" s="20">
        <v>0</v>
      </c>
      <c r="VB57" s="20">
        <v>118.5645</v>
      </c>
      <c r="VC57" s="20"/>
      <c r="VD57" s="20">
        <v>1109.4000000000001</v>
      </c>
      <c r="VE57" s="20">
        <v>970.9</v>
      </c>
      <c r="VF57" s="20">
        <v>1136.3175000000001</v>
      </c>
      <c r="VG57" s="20"/>
      <c r="VH57" s="20">
        <v>14.4</v>
      </c>
      <c r="VI57" s="20">
        <v>14.4</v>
      </c>
      <c r="VJ57" s="20">
        <v>14.4</v>
      </c>
      <c r="VK57" s="20"/>
      <c r="VL57" s="20">
        <v>1362.25</v>
      </c>
      <c r="VM57" s="20">
        <v>1399.7449999999999</v>
      </c>
      <c r="VN57" s="20">
        <v>1436.365</v>
      </c>
      <c r="VO57" s="20"/>
      <c r="VP57" s="20">
        <v>1269.7</v>
      </c>
      <c r="VQ57" s="20">
        <v>1416.5905</v>
      </c>
      <c r="VR57" s="20">
        <v>1371.4090000000001</v>
      </c>
      <c r="VS57" s="20"/>
      <c r="VT57" s="20">
        <v>922.55</v>
      </c>
      <c r="VU57" s="20">
        <v>736.05</v>
      </c>
      <c r="VV57" s="20">
        <v>924.82500000000005</v>
      </c>
      <c r="VW57" s="20"/>
      <c r="VX57" s="20">
        <v>117.9</v>
      </c>
      <c r="VY57" s="20">
        <v>117.0475</v>
      </c>
      <c r="VZ57" s="20">
        <v>117.0475</v>
      </c>
      <c r="WA57" s="20"/>
      <c r="WB57" s="20">
        <v>140.1</v>
      </c>
      <c r="WC57" s="20">
        <v>129.6</v>
      </c>
      <c r="WD57" s="20">
        <v>129.6</v>
      </c>
      <c r="WE57" s="20"/>
      <c r="WF57" s="20">
        <v>479</v>
      </c>
      <c r="WG57" s="20">
        <v>463.60968000000003</v>
      </c>
      <c r="WH57" s="20">
        <v>463.60968000000003</v>
      </c>
      <c r="WI57" s="20"/>
      <c r="WJ57" s="20">
        <v>240.15</v>
      </c>
      <c r="WK57" s="20">
        <v>259.2</v>
      </c>
      <c r="WL57" s="20">
        <v>259.2</v>
      </c>
      <c r="WM57" s="20"/>
      <c r="WN57" s="20">
        <v>359.15</v>
      </c>
      <c r="WO57" s="20">
        <v>1320</v>
      </c>
      <c r="WP57" s="20">
        <v>1320</v>
      </c>
      <c r="WQ57" s="20"/>
      <c r="WR57" s="20">
        <v>857.2</v>
      </c>
      <c r="WS57" s="20">
        <v>0</v>
      </c>
      <c r="WT57" s="20">
        <v>0</v>
      </c>
      <c r="WU57" s="20"/>
      <c r="WV57" s="20">
        <v>694.1</v>
      </c>
      <c r="WW57" s="20">
        <v>700.41600000000005</v>
      </c>
      <c r="WX57" s="20">
        <v>700.41600000000005</v>
      </c>
      <c r="WY57" s="20"/>
      <c r="WZ57" s="20">
        <v>82.3</v>
      </c>
      <c r="XA57" s="20">
        <v>67.584000000000003</v>
      </c>
      <c r="XB57" s="20">
        <v>67.584000000000003</v>
      </c>
      <c r="XC57" s="20"/>
      <c r="XD57" s="20">
        <v>331.15</v>
      </c>
      <c r="XE57" s="20">
        <v>336</v>
      </c>
      <c r="XF57" s="20">
        <v>336</v>
      </c>
      <c r="XG57" s="20"/>
      <c r="XH57" s="20">
        <v>408.2</v>
      </c>
      <c r="XI57" s="20">
        <v>408</v>
      </c>
      <c r="XJ57" s="20">
        <v>408</v>
      </c>
      <c r="XK57" s="20"/>
      <c r="XL57" s="20">
        <v>159.85</v>
      </c>
      <c r="XM57" s="20">
        <v>196.32</v>
      </c>
      <c r="XN57" s="20">
        <v>196.32</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2613</v>
      </c>
      <c r="C6" s="1"/>
      <c r="D6" s="1"/>
      <c r="E6" s="1"/>
    </row>
    <row r="7" spans="1:7" ht="33" customHeight="1" x14ac:dyDescent="0.3">
      <c r="A7" s="1"/>
      <c r="B7" s="3" t="s">
        <v>2614</v>
      </c>
      <c r="C7" s="3" t="s">
        <v>2615</v>
      </c>
      <c r="D7" s="3" t="s">
        <v>2616</v>
      </c>
      <c r="E7" s="3" t="s">
        <v>849</v>
      </c>
    </row>
    <row r="8" spans="1:7" x14ac:dyDescent="0.3">
      <c r="A8" s="1"/>
      <c r="B8" s="145" t="s">
        <v>2617</v>
      </c>
      <c r="C8" s="53">
        <v>4738975.7795700002</v>
      </c>
      <c r="D8" s="53">
        <v>5033233.5476368004</v>
      </c>
      <c r="E8" s="176">
        <v>-5.8462967251928871E-2</v>
      </c>
    </row>
    <row r="9" spans="1:7" x14ac:dyDescent="0.3">
      <c r="A9" s="1"/>
      <c r="B9" s="145" t="s">
        <v>2618</v>
      </c>
      <c r="C9" s="53">
        <v>4481776.9349999996</v>
      </c>
      <c r="D9" s="53">
        <v>4473009.00911</v>
      </c>
      <c r="E9" s="176">
        <v>1.9601851621900857E-3</v>
      </c>
    </row>
    <row r="10" spans="1:7" x14ac:dyDescent="0.3">
      <c r="A10" s="1"/>
      <c r="B10" s="145" t="s">
        <v>2619</v>
      </c>
      <c r="C10" s="53">
        <v>6660270.5921299998</v>
      </c>
      <c r="D10" s="53">
        <v>4690105.76186</v>
      </c>
      <c r="E10" s="176">
        <v>0.42006831621824087</v>
      </c>
    </row>
    <row r="11" spans="1:7" x14ac:dyDescent="0.3">
      <c r="A11" s="1"/>
      <c r="B11" s="145" t="s">
        <v>2620</v>
      </c>
      <c r="C11" s="53">
        <v>8343397.8793200003</v>
      </c>
      <c r="D11" s="53">
        <v>5191546.7564527998</v>
      </c>
      <c r="E11" s="176">
        <v>0.60711215187451162</v>
      </c>
    </row>
    <row r="12" spans="1:7" x14ac:dyDescent="0.3">
      <c r="A12" s="1"/>
      <c r="B12" s="145" t="s">
        <v>2621</v>
      </c>
      <c r="C12" s="53">
        <v>4670675.9050899995</v>
      </c>
      <c r="D12" s="53">
        <v>4464305.8005325999</v>
      </c>
      <c r="E12" s="176">
        <v>4.6226695432194556E-2</v>
      </c>
    </row>
    <row r="13" spans="1:7" x14ac:dyDescent="0.3">
      <c r="A13" s="1"/>
      <c r="B13" s="145" t="s">
        <v>2622</v>
      </c>
      <c r="C13" s="53">
        <v>3869402.5667099999</v>
      </c>
      <c r="D13" s="53">
        <v>4186176.8688361999</v>
      </c>
      <c r="E13" s="176">
        <v>-7.5671504585583013E-2</v>
      </c>
    </row>
    <row r="14" spans="1:7" x14ac:dyDescent="0.3">
      <c r="A14" s="1"/>
      <c r="B14" s="145" t="s">
        <v>2623</v>
      </c>
      <c r="C14" s="53">
        <v>4837089.8615699997</v>
      </c>
      <c r="D14" s="53">
        <v>5076061.7211472001</v>
      </c>
      <c r="E14" s="176">
        <v>-4.7078202099400772E-2</v>
      </c>
    </row>
    <row r="15" spans="1:7" x14ac:dyDescent="0.3">
      <c r="A15" s="1"/>
      <c r="B15" s="145" t="s">
        <v>2624</v>
      </c>
      <c r="C15" s="53">
        <v>5448544.1973200003</v>
      </c>
      <c r="D15" s="53">
        <v>5482569.8964973995</v>
      </c>
      <c r="E15" s="176">
        <v>-6.2061587576179725E-3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2625</v>
      </c>
      <c r="C5" s="1"/>
      <c r="D5" s="1"/>
      <c r="E5" s="1"/>
      <c r="F5" s="1"/>
      <c r="G5" s="1"/>
      <c r="H5" s="1"/>
      <c r="I5" s="1"/>
      <c r="J5" s="1"/>
      <c r="K5" s="1"/>
      <c r="L5" s="1"/>
      <c r="M5" s="1"/>
      <c r="N5" s="1"/>
      <c r="O5" s="1"/>
      <c r="P5" s="1"/>
    </row>
    <row r="6" spans="1:16" ht="27.6" x14ac:dyDescent="0.3">
      <c r="A6" s="1"/>
      <c r="B6" s="3" t="s">
        <v>155</v>
      </c>
      <c r="C6" s="3" t="s">
        <v>1048</v>
      </c>
      <c r="D6" s="3" t="s">
        <v>1049</v>
      </c>
      <c r="E6" s="3" t="s">
        <v>1050</v>
      </c>
      <c r="F6" s="3" t="s">
        <v>158</v>
      </c>
      <c r="G6" s="3" t="s">
        <v>159</v>
      </c>
      <c r="H6" s="3" t="s">
        <v>1051</v>
      </c>
      <c r="I6" s="3" t="s">
        <v>1052</v>
      </c>
      <c r="J6" s="3" t="s">
        <v>1053</v>
      </c>
      <c r="K6" s="3" t="s">
        <v>1054</v>
      </c>
      <c r="L6" s="3" t="s">
        <v>1055</v>
      </c>
      <c r="M6" s="3" t="s">
        <v>1056</v>
      </c>
      <c r="N6" s="3" t="s">
        <v>1057</v>
      </c>
      <c r="O6" s="3" t="s">
        <v>1058</v>
      </c>
      <c r="P6" s="3" t="s">
        <v>1059</v>
      </c>
    </row>
    <row r="7" spans="1:16" x14ac:dyDescent="0.3">
      <c r="A7" s="1"/>
      <c r="B7" s="6" t="s">
        <v>478</v>
      </c>
      <c r="C7" s="6" t="s">
        <v>872</v>
      </c>
      <c r="D7" s="85" t="s">
        <v>77</v>
      </c>
      <c r="E7" s="6" t="s">
        <v>1060</v>
      </c>
      <c r="F7" s="85" t="s">
        <v>30</v>
      </c>
      <c r="G7" s="85" t="s">
        <v>31</v>
      </c>
      <c r="H7" s="85" t="s">
        <v>801</v>
      </c>
      <c r="I7" s="85" t="s">
        <v>801</v>
      </c>
      <c r="J7" s="177" t="s">
        <v>1061</v>
      </c>
      <c r="K7" s="85" t="s">
        <v>801</v>
      </c>
      <c r="L7" s="85" t="s">
        <v>801</v>
      </c>
      <c r="M7" s="85" t="s">
        <v>801</v>
      </c>
      <c r="N7" s="85" t="s">
        <v>801</v>
      </c>
      <c r="O7" s="6" t="s">
        <v>1062</v>
      </c>
      <c r="P7" s="6"/>
    </row>
    <row r="8" spans="1:16" x14ac:dyDescent="0.3">
      <c r="A8" s="1"/>
      <c r="B8" s="6" t="s">
        <v>479</v>
      </c>
      <c r="C8" s="6" t="s">
        <v>927</v>
      </c>
      <c r="D8" s="85" t="s">
        <v>77</v>
      </c>
      <c r="E8" s="6" t="s">
        <v>1063</v>
      </c>
      <c r="F8" s="85" t="s">
        <v>30</v>
      </c>
      <c r="G8" s="85" t="s">
        <v>31</v>
      </c>
      <c r="H8" s="85" t="s">
        <v>801</v>
      </c>
      <c r="I8" s="85" t="s">
        <v>801</v>
      </c>
      <c r="J8" s="177" t="s">
        <v>1061</v>
      </c>
      <c r="K8" s="85" t="s">
        <v>801</v>
      </c>
      <c r="L8" s="85" t="s">
        <v>801</v>
      </c>
      <c r="M8" s="85" t="s">
        <v>801</v>
      </c>
      <c r="N8" s="85" t="s">
        <v>801</v>
      </c>
      <c r="O8" s="6" t="s">
        <v>1062</v>
      </c>
      <c r="P8" s="6"/>
    </row>
    <row r="9" spans="1:16" x14ac:dyDescent="0.3">
      <c r="A9" s="1"/>
      <c r="B9" s="6" t="s">
        <v>480</v>
      </c>
      <c r="C9" s="6" t="s">
        <v>929</v>
      </c>
      <c r="D9" s="85" t="s">
        <v>77</v>
      </c>
      <c r="E9" s="6" t="s">
        <v>1064</v>
      </c>
      <c r="F9" s="85" t="s">
        <v>30</v>
      </c>
      <c r="G9" s="85" t="s">
        <v>31</v>
      </c>
      <c r="H9" s="85" t="s">
        <v>801</v>
      </c>
      <c r="I9" s="85" t="s">
        <v>801</v>
      </c>
      <c r="J9" s="177" t="s">
        <v>1061</v>
      </c>
      <c r="K9" s="85" t="s">
        <v>801</v>
      </c>
      <c r="L9" s="85" t="s">
        <v>801</v>
      </c>
      <c r="M9" s="85" t="s">
        <v>801</v>
      </c>
      <c r="N9" s="85" t="s">
        <v>801</v>
      </c>
      <c r="O9" s="6" t="s">
        <v>1062</v>
      </c>
      <c r="P9" s="6"/>
    </row>
    <row r="10" spans="1:16" x14ac:dyDescent="0.3">
      <c r="A10" s="1"/>
      <c r="B10" s="6" t="s">
        <v>475</v>
      </c>
      <c r="C10" s="6" t="s">
        <v>876</v>
      </c>
      <c r="D10" s="85" t="s">
        <v>77</v>
      </c>
      <c r="E10" s="6" t="s">
        <v>1065</v>
      </c>
      <c r="F10" s="85" t="s">
        <v>30</v>
      </c>
      <c r="G10" s="85" t="s">
        <v>1066</v>
      </c>
      <c r="H10" s="85" t="s">
        <v>801</v>
      </c>
      <c r="I10" s="85" t="s">
        <v>801</v>
      </c>
      <c r="J10" s="177" t="s">
        <v>1061</v>
      </c>
      <c r="K10" s="85" t="s">
        <v>801</v>
      </c>
      <c r="L10" s="85" t="s">
        <v>801</v>
      </c>
      <c r="M10" s="85" t="s">
        <v>801</v>
      </c>
      <c r="N10" s="85" t="s">
        <v>801</v>
      </c>
      <c r="O10" s="6" t="s">
        <v>1062</v>
      </c>
      <c r="P10" s="6"/>
    </row>
    <row r="11" spans="1:16" x14ac:dyDescent="0.3">
      <c r="A11" s="1"/>
      <c r="B11" s="6" t="s">
        <v>475</v>
      </c>
      <c r="C11" s="6" t="s">
        <v>876</v>
      </c>
      <c r="D11" s="85" t="s">
        <v>1067</v>
      </c>
      <c r="E11" s="6" t="s">
        <v>1068</v>
      </c>
      <c r="F11" s="85" t="s">
        <v>1066</v>
      </c>
      <c r="G11" s="85" t="s">
        <v>1069</v>
      </c>
      <c r="H11" s="85" t="s">
        <v>801</v>
      </c>
      <c r="I11" s="85" t="s">
        <v>801</v>
      </c>
      <c r="J11" s="177" t="s">
        <v>1061</v>
      </c>
      <c r="K11" s="85" t="s">
        <v>801</v>
      </c>
      <c r="L11" s="85" t="s">
        <v>801</v>
      </c>
      <c r="M11" s="85" t="s">
        <v>801</v>
      </c>
      <c r="N11" s="85" t="s">
        <v>801</v>
      </c>
      <c r="O11" s="6" t="s">
        <v>1062</v>
      </c>
      <c r="P11" s="6"/>
    </row>
    <row r="12" spans="1:16" x14ac:dyDescent="0.3">
      <c r="A12" s="1"/>
      <c r="B12" s="6" t="s">
        <v>475</v>
      </c>
      <c r="C12" s="6" t="s">
        <v>876</v>
      </c>
      <c r="D12" s="85" t="s">
        <v>77</v>
      </c>
      <c r="E12" s="6" t="s">
        <v>1065</v>
      </c>
      <c r="F12" s="85" t="s">
        <v>1069</v>
      </c>
      <c r="G12" s="85" t="s">
        <v>31</v>
      </c>
      <c r="H12" s="85" t="s">
        <v>801</v>
      </c>
      <c r="I12" s="85" t="s">
        <v>801</v>
      </c>
      <c r="J12" s="177" t="s">
        <v>1061</v>
      </c>
      <c r="K12" s="85" t="s">
        <v>801</v>
      </c>
      <c r="L12" s="85" t="s">
        <v>801</v>
      </c>
      <c r="M12" s="85" t="s">
        <v>801</v>
      </c>
      <c r="N12" s="85" t="s">
        <v>801</v>
      </c>
      <c r="O12" s="6" t="s">
        <v>1062</v>
      </c>
      <c r="P12" s="6"/>
    </row>
    <row r="13" spans="1:16" x14ac:dyDescent="0.3">
      <c r="A13" s="1"/>
      <c r="B13" s="6" t="s">
        <v>238</v>
      </c>
      <c r="C13" s="6" t="s">
        <v>934</v>
      </c>
      <c r="D13" s="85" t="s">
        <v>77</v>
      </c>
      <c r="E13" s="6" t="s">
        <v>1070</v>
      </c>
      <c r="F13" s="85" t="s">
        <v>1071</v>
      </c>
      <c r="G13" s="85" t="s">
        <v>1072</v>
      </c>
      <c r="H13" s="85" t="s">
        <v>1073</v>
      </c>
      <c r="I13" s="85" t="s">
        <v>1074</v>
      </c>
      <c r="J13" s="178" t="s">
        <v>1075</v>
      </c>
      <c r="K13" s="85" t="s">
        <v>801</v>
      </c>
      <c r="L13" s="85" t="s">
        <v>801</v>
      </c>
      <c r="M13" s="85" t="s">
        <v>801</v>
      </c>
      <c r="N13" s="85" t="s">
        <v>801</v>
      </c>
      <c r="O13" s="6" t="s">
        <v>1062</v>
      </c>
      <c r="P13" s="6"/>
    </row>
    <row r="14" spans="1:16" x14ac:dyDescent="0.3">
      <c r="A14" s="1"/>
      <c r="B14" s="6" t="s">
        <v>84</v>
      </c>
      <c r="C14" s="6" t="s">
        <v>939</v>
      </c>
      <c r="D14" s="85" t="s">
        <v>77</v>
      </c>
      <c r="E14" s="6" t="s">
        <v>1076</v>
      </c>
      <c r="F14" s="85" t="s">
        <v>30</v>
      </c>
      <c r="G14" s="85" t="s">
        <v>31</v>
      </c>
      <c r="H14" s="85" t="s">
        <v>801</v>
      </c>
      <c r="I14" s="85" t="s">
        <v>801</v>
      </c>
      <c r="J14" s="178" t="s">
        <v>1075</v>
      </c>
      <c r="K14" s="85" t="s">
        <v>801</v>
      </c>
      <c r="L14" s="85" t="s">
        <v>801</v>
      </c>
      <c r="M14" s="85" t="s">
        <v>801</v>
      </c>
      <c r="N14" s="85" t="s">
        <v>801</v>
      </c>
      <c r="O14" s="6" t="s">
        <v>1062</v>
      </c>
      <c r="P14" s="6"/>
    </row>
    <row r="15" spans="1:16" x14ac:dyDescent="0.3">
      <c r="A15" s="1"/>
      <c r="B15" s="6" t="s">
        <v>88</v>
      </c>
      <c r="C15" s="6" t="s">
        <v>98</v>
      </c>
      <c r="D15" s="85" t="s">
        <v>963</v>
      </c>
      <c r="E15" s="6" t="s">
        <v>1077</v>
      </c>
      <c r="F15" s="85" t="s">
        <v>1078</v>
      </c>
      <c r="G15" s="85" t="s">
        <v>1079</v>
      </c>
      <c r="H15" s="85" t="s">
        <v>1080</v>
      </c>
      <c r="I15" s="85" t="s">
        <v>801</v>
      </c>
      <c r="J15" s="179" t="s">
        <v>1081</v>
      </c>
      <c r="K15" s="85" t="s">
        <v>801</v>
      </c>
      <c r="L15" s="85" t="s">
        <v>801</v>
      </c>
      <c r="M15" s="85" t="s">
        <v>801</v>
      </c>
      <c r="N15" s="85" t="s">
        <v>801</v>
      </c>
      <c r="O15" s="6" t="s">
        <v>1062</v>
      </c>
      <c r="P15" s="6"/>
    </row>
    <row r="16" spans="1:16" x14ac:dyDescent="0.3">
      <c r="A16" s="1"/>
      <c r="B16" s="6" t="s">
        <v>88</v>
      </c>
      <c r="C16" s="6" t="s">
        <v>98</v>
      </c>
      <c r="D16" s="85" t="s">
        <v>963</v>
      </c>
      <c r="E16" s="6" t="s">
        <v>1077</v>
      </c>
      <c r="F16" s="85" t="s">
        <v>1079</v>
      </c>
      <c r="G16" s="85" t="s">
        <v>1082</v>
      </c>
      <c r="H16" s="85" t="s">
        <v>801</v>
      </c>
      <c r="I16" s="85" t="s">
        <v>801</v>
      </c>
      <c r="J16" s="178" t="s">
        <v>1075</v>
      </c>
      <c r="K16" s="85" t="s">
        <v>801</v>
      </c>
      <c r="L16" s="85" t="s">
        <v>801</v>
      </c>
      <c r="M16" s="85" t="s">
        <v>801</v>
      </c>
      <c r="N16" s="85" t="s">
        <v>801</v>
      </c>
      <c r="O16" s="6" t="s">
        <v>1062</v>
      </c>
      <c r="P16" s="6"/>
    </row>
    <row r="17" spans="1:16" x14ac:dyDescent="0.3">
      <c r="A17" s="1"/>
      <c r="B17" s="6" t="s">
        <v>88</v>
      </c>
      <c r="C17" s="6" t="s">
        <v>98</v>
      </c>
      <c r="D17" s="85" t="s">
        <v>963</v>
      </c>
      <c r="E17" s="6" t="s">
        <v>1077</v>
      </c>
      <c r="F17" s="85" t="s">
        <v>1082</v>
      </c>
      <c r="G17" s="85" t="s">
        <v>1083</v>
      </c>
      <c r="H17" s="85" t="s">
        <v>801</v>
      </c>
      <c r="I17" s="85" t="s">
        <v>801</v>
      </c>
      <c r="J17" s="179" t="s">
        <v>1081</v>
      </c>
      <c r="K17" s="85" t="s">
        <v>801</v>
      </c>
      <c r="L17" s="85" t="s">
        <v>801</v>
      </c>
      <c r="M17" s="85" t="s">
        <v>801</v>
      </c>
      <c r="N17" s="85" t="s">
        <v>801</v>
      </c>
      <c r="O17" s="6" t="s">
        <v>1062</v>
      </c>
      <c r="P17" s="6"/>
    </row>
    <row r="18" spans="1:16" x14ac:dyDescent="0.3">
      <c r="A18" s="1"/>
      <c r="B18" s="6" t="s">
        <v>88</v>
      </c>
      <c r="C18" s="6" t="s">
        <v>98</v>
      </c>
      <c r="D18" s="85" t="s">
        <v>963</v>
      </c>
      <c r="E18" s="6" t="s">
        <v>1077</v>
      </c>
      <c r="F18" s="85" t="s">
        <v>1083</v>
      </c>
      <c r="G18" s="85" t="s">
        <v>1084</v>
      </c>
      <c r="H18" s="85" t="s">
        <v>801</v>
      </c>
      <c r="I18" s="85" t="s">
        <v>801</v>
      </c>
      <c r="J18" s="178" t="s">
        <v>1075</v>
      </c>
      <c r="K18" s="85" t="s">
        <v>801</v>
      </c>
      <c r="L18" s="85" t="s">
        <v>801</v>
      </c>
      <c r="M18" s="85" t="s">
        <v>801</v>
      </c>
      <c r="N18" s="85" t="s">
        <v>801</v>
      </c>
      <c r="O18" s="6" t="s">
        <v>1062</v>
      </c>
      <c r="P18" s="6"/>
    </row>
    <row r="19" spans="1:16" x14ac:dyDescent="0.3">
      <c r="A19" s="1"/>
      <c r="B19" s="6" t="s">
        <v>88</v>
      </c>
      <c r="C19" s="6" t="s">
        <v>98</v>
      </c>
      <c r="D19" s="85" t="s">
        <v>963</v>
      </c>
      <c r="E19" s="6" t="s">
        <v>1077</v>
      </c>
      <c r="F19" s="85" t="s">
        <v>1084</v>
      </c>
      <c r="G19" s="85" t="s">
        <v>1085</v>
      </c>
      <c r="H19" s="85" t="s">
        <v>801</v>
      </c>
      <c r="I19" s="85" t="s">
        <v>801</v>
      </c>
      <c r="J19" s="179" t="s">
        <v>1081</v>
      </c>
      <c r="K19" s="85" t="s">
        <v>801</v>
      </c>
      <c r="L19" s="85" t="s">
        <v>801</v>
      </c>
      <c r="M19" s="85" t="s">
        <v>801</v>
      </c>
      <c r="N19" s="85" t="s">
        <v>801</v>
      </c>
      <c r="O19" s="6" t="s">
        <v>1062</v>
      </c>
      <c r="P19" s="6"/>
    </row>
    <row r="20" spans="1:16" x14ac:dyDescent="0.3">
      <c r="A20" s="1"/>
      <c r="B20" s="6" t="s">
        <v>88</v>
      </c>
      <c r="C20" s="6" t="s">
        <v>98</v>
      </c>
      <c r="D20" s="85" t="s">
        <v>963</v>
      </c>
      <c r="E20" s="6" t="s">
        <v>1077</v>
      </c>
      <c r="F20" s="85" t="s">
        <v>1085</v>
      </c>
      <c r="G20" s="85" t="s">
        <v>1086</v>
      </c>
      <c r="H20" s="85" t="s">
        <v>801</v>
      </c>
      <c r="I20" s="85" t="s">
        <v>801</v>
      </c>
      <c r="J20" s="178" t="s">
        <v>1075</v>
      </c>
      <c r="K20" s="85" t="s">
        <v>801</v>
      </c>
      <c r="L20" s="85" t="s">
        <v>801</v>
      </c>
      <c r="M20" s="85" t="s">
        <v>801</v>
      </c>
      <c r="N20" s="85" t="s">
        <v>801</v>
      </c>
      <c r="O20" s="6" t="s">
        <v>1062</v>
      </c>
      <c r="P20" s="6"/>
    </row>
    <row r="21" spans="1:16" x14ac:dyDescent="0.3">
      <c r="A21" s="1"/>
      <c r="B21" s="6" t="s">
        <v>88</v>
      </c>
      <c r="C21" s="6" t="s">
        <v>98</v>
      </c>
      <c r="D21" s="85" t="s">
        <v>963</v>
      </c>
      <c r="E21" s="6" t="s">
        <v>1077</v>
      </c>
      <c r="F21" s="85" t="s">
        <v>1086</v>
      </c>
      <c r="G21" s="85" t="s">
        <v>1087</v>
      </c>
      <c r="H21" s="85" t="s">
        <v>801</v>
      </c>
      <c r="I21" s="85" t="s">
        <v>1074</v>
      </c>
      <c r="J21" s="179" t="s">
        <v>1081</v>
      </c>
      <c r="K21" s="85" t="s">
        <v>801</v>
      </c>
      <c r="L21" s="85" t="s">
        <v>801</v>
      </c>
      <c r="M21" s="85" t="s">
        <v>801</v>
      </c>
      <c r="N21" s="85" t="s">
        <v>801</v>
      </c>
      <c r="O21" s="6" t="s">
        <v>1062</v>
      </c>
      <c r="P21" s="6"/>
    </row>
    <row r="22" spans="1:16" x14ac:dyDescent="0.3">
      <c r="A22" s="1"/>
      <c r="B22" s="6" t="s">
        <v>88</v>
      </c>
      <c r="C22" s="6" t="s">
        <v>101</v>
      </c>
      <c r="D22" s="85" t="s">
        <v>956</v>
      </c>
      <c r="E22" s="6" t="s">
        <v>1088</v>
      </c>
      <c r="F22" s="85" t="s">
        <v>1089</v>
      </c>
      <c r="G22" s="85" t="s">
        <v>1090</v>
      </c>
      <c r="H22" s="85" t="s">
        <v>1091</v>
      </c>
      <c r="I22" s="85" t="s">
        <v>1092</v>
      </c>
      <c r="J22" s="178" t="s">
        <v>1075</v>
      </c>
      <c r="K22" s="85" t="s">
        <v>801</v>
      </c>
      <c r="L22" s="85" t="s">
        <v>801</v>
      </c>
      <c r="M22" s="85" t="s">
        <v>801</v>
      </c>
      <c r="N22" s="85" t="s">
        <v>801</v>
      </c>
      <c r="O22" s="6" t="s">
        <v>1062</v>
      </c>
      <c r="P22" s="6"/>
    </row>
    <row r="23" spans="1:16" ht="26.4" x14ac:dyDescent="0.3">
      <c r="A23" s="1"/>
      <c r="B23" s="6" t="s">
        <v>103</v>
      </c>
      <c r="C23" s="6" t="s">
        <v>104</v>
      </c>
      <c r="D23" s="85" t="s">
        <v>77</v>
      </c>
      <c r="E23" s="6" t="s">
        <v>1093</v>
      </c>
      <c r="F23" s="85" t="s">
        <v>30</v>
      </c>
      <c r="G23" s="85" t="s">
        <v>1094</v>
      </c>
      <c r="H23" s="85" t="s">
        <v>801</v>
      </c>
      <c r="I23" s="85" t="s">
        <v>801</v>
      </c>
      <c r="J23" s="178" t="s">
        <v>1075</v>
      </c>
      <c r="K23" s="85" t="s">
        <v>801</v>
      </c>
      <c r="L23" s="85" t="s">
        <v>801</v>
      </c>
      <c r="M23" s="85" t="s">
        <v>801</v>
      </c>
      <c r="N23" s="85" t="s">
        <v>801</v>
      </c>
      <c r="O23" s="6" t="s">
        <v>1062</v>
      </c>
      <c r="P23" s="6" t="s">
        <v>1095</v>
      </c>
    </row>
    <row r="24" spans="1:16" x14ac:dyDescent="0.3">
      <c r="A24" s="1"/>
      <c r="B24" s="6" t="s">
        <v>103</v>
      </c>
      <c r="C24" s="6" t="s">
        <v>104</v>
      </c>
      <c r="D24" s="85" t="s">
        <v>77</v>
      </c>
      <c r="E24" s="6" t="s">
        <v>1096</v>
      </c>
      <c r="F24" s="85" t="s">
        <v>1094</v>
      </c>
      <c r="G24" s="85" t="s">
        <v>1097</v>
      </c>
      <c r="H24" s="85" t="s">
        <v>801</v>
      </c>
      <c r="I24" s="85" t="s">
        <v>801</v>
      </c>
      <c r="J24" s="178" t="s">
        <v>1075</v>
      </c>
      <c r="K24" s="85" t="s">
        <v>801</v>
      </c>
      <c r="L24" s="85" t="s">
        <v>801</v>
      </c>
      <c r="M24" s="85" t="s">
        <v>801</v>
      </c>
      <c r="N24" s="85" t="s">
        <v>801</v>
      </c>
      <c r="O24" s="6" t="s">
        <v>1062</v>
      </c>
      <c r="P24" s="6" t="s">
        <v>1098</v>
      </c>
    </row>
    <row r="25" spans="1:16" x14ac:dyDescent="0.3">
      <c r="A25" s="1"/>
      <c r="B25" s="6" t="s">
        <v>103</v>
      </c>
      <c r="C25" s="6" t="s">
        <v>104</v>
      </c>
      <c r="D25" s="85" t="s">
        <v>964</v>
      </c>
      <c r="E25" s="6" t="s">
        <v>1099</v>
      </c>
      <c r="F25" s="85" t="s">
        <v>1094</v>
      </c>
      <c r="G25" s="85" t="s">
        <v>1100</v>
      </c>
      <c r="H25" s="85" t="s">
        <v>801</v>
      </c>
      <c r="I25" s="85" t="s">
        <v>801</v>
      </c>
      <c r="J25" s="179" t="s">
        <v>1081</v>
      </c>
      <c r="K25" s="85" t="s">
        <v>801</v>
      </c>
      <c r="L25" s="85" t="s">
        <v>801</v>
      </c>
      <c r="M25" s="85" t="s">
        <v>801</v>
      </c>
      <c r="N25" s="85" t="s">
        <v>801</v>
      </c>
      <c r="O25" s="6" t="s">
        <v>1062</v>
      </c>
      <c r="P25" s="6"/>
    </row>
    <row r="26" spans="1:16" x14ac:dyDescent="0.3">
      <c r="A26" s="1"/>
      <c r="B26" s="6" t="s">
        <v>103</v>
      </c>
      <c r="C26" s="6" t="s">
        <v>104</v>
      </c>
      <c r="D26" s="85" t="s">
        <v>965</v>
      </c>
      <c r="E26" s="6" t="s">
        <v>1101</v>
      </c>
      <c r="F26" s="85" t="s">
        <v>1097</v>
      </c>
      <c r="G26" s="85" t="s">
        <v>1102</v>
      </c>
      <c r="H26" s="85" t="s">
        <v>801</v>
      </c>
      <c r="I26" s="85" t="s">
        <v>801</v>
      </c>
      <c r="J26" s="179" t="s">
        <v>1081</v>
      </c>
      <c r="K26" s="85" t="s">
        <v>801</v>
      </c>
      <c r="L26" s="85" t="s">
        <v>801</v>
      </c>
      <c r="M26" s="85" t="s">
        <v>801</v>
      </c>
      <c r="N26" s="85" t="s">
        <v>801</v>
      </c>
      <c r="O26" s="6" t="s">
        <v>1062</v>
      </c>
      <c r="P26" s="6"/>
    </row>
    <row r="27" spans="1:16" x14ac:dyDescent="0.3">
      <c r="A27" s="1"/>
      <c r="B27" s="6" t="s">
        <v>103</v>
      </c>
      <c r="C27" s="6" t="s">
        <v>104</v>
      </c>
      <c r="D27" s="85" t="s">
        <v>965</v>
      </c>
      <c r="E27" s="6" t="s">
        <v>1101</v>
      </c>
      <c r="F27" s="85" t="s">
        <v>1102</v>
      </c>
      <c r="G27" s="85" t="s">
        <v>1103</v>
      </c>
      <c r="H27" s="85" t="s">
        <v>801</v>
      </c>
      <c r="I27" s="85" t="s">
        <v>801</v>
      </c>
      <c r="J27" s="179" t="s">
        <v>1081</v>
      </c>
      <c r="K27" s="85" t="s">
        <v>801</v>
      </c>
      <c r="L27" s="85" t="s">
        <v>801</v>
      </c>
      <c r="M27" s="85" t="s">
        <v>801</v>
      </c>
      <c r="N27" s="85" t="s">
        <v>801</v>
      </c>
      <c r="O27" s="6" t="s">
        <v>1062</v>
      </c>
      <c r="P27" s="6" t="s">
        <v>1104</v>
      </c>
    </row>
    <row r="28" spans="1:16" x14ac:dyDescent="0.3">
      <c r="A28" s="1"/>
      <c r="B28" s="6" t="s">
        <v>103</v>
      </c>
      <c r="C28" s="6" t="s">
        <v>104</v>
      </c>
      <c r="D28" s="85" t="s">
        <v>964</v>
      </c>
      <c r="E28" s="6" t="s">
        <v>1099</v>
      </c>
      <c r="F28" s="85" t="s">
        <v>1100</v>
      </c>
      <c r="G28" s="85" t="s">
        <v>1105</v>
      </c>
      <c r="H28" s="85" t="s">
        <v>801</v>
      </c>
      <c r="I28" s="85" t="s">
        <v>801</v>
      </c>
      <c r="J28" s="178" t="s">
        <v>1075</v>
      </c>
      <c r="K28" s="85" t="s">
        <v>801</v>
      </c>
      <c r="L28" s="85" t="s">
        <v>801</v>
      </c>
      <c r="M28" s="85" t="s">
        <v>801</v>
      </c>
      <c r="N28" s="85" t="s">
        <v>801</v>
      </c>
      <c r="O28" s="6" t="s">
        <v>1062</v>
      </c>
      <c r="P28" s="6" t="s">
        <v>1106</v>
      </c>
    </row>
    <row r="29" spans="1:16" x14ac:dyDescent="0.3">
      <c r="A29" s="1"/>
      <c r="B29" s="6" t="s">
        <v>103</v>
      </c>
      <c r="C29" s="6" t="s">
        <v>104</v>
      </c>
      <c r="D29" s="85" t="s">
        <v>77</v>
      </c>
      <c r="E29" s="6" t="s">
        <v>1096</v>
      </c>
      <c r="F29" s="85" t="s">
        <v>1103</v>
      </c>
      <c r="G29" s="85" t="s">
        <v>1105</v>
      </c>
      <c r="H29" s="85" t="s">
        <v>801</v>
      </c>
      <c r="I29" s="85" t="s">
        <v>801</v>
      </c>
      <c r="J29" s="178" t="s">
        <v>1075</v>
      </c>
      <c r="K29" s="85" t="s">
        <v>801</v>
      </c>
      <c r="L29" s="85" t="s">
        <v>801</v>
      </c>
      <c r="M29" s="85" t="s">
        <v>801</v>
      </c>
      <c r="N29" s="85" t="s">
        <v>801</v>
      </c>
      <c r="O29" s="6" t="s">
        <v>1062</v>
      </c>
      <c r="P29" s="6"/>
    </row>
    <row r="30" spans="1:16" x14ac:dyDescent="0.3">
      <c r="A30" s="1"/>
      <c r="B30" s="6" t="s">
        <v>103</v>
      </c>
      <c r="C30" s="6" t="s">
        <v>104</v>
      </c>
      <c r="D30" s="85" t="s">
        <v>77</v>
      </c>
      <c r="E30" s="6" t="s">
        <v>1093</v>
      </c>
      <c r="F30" s="85" t="s">
        <v>1105</v>
      </c>
      <c r="G30" s="85" t="s">
        <v>31</v>
      </c>
      <c r="H30" s="85" t="s">
        <v>801</v>
      </c>
      <c r="I30" s="85" t="s">
        <v>801</v>
      </c>
      <c r="J30" s="178" t="s">
        <v>1075</v>
      </c>
      <c r="K30" s="85" t="s">
        <v>801</v>
      </c>
      <c r="L30" s="85" t="s">
        <v>801</v>
      </c>
      <c r="M30" s="85" t="s">
        <v>801</v>
      </c>
      <c r="N30" s="85" t="s">
        <v>801</v>
      </c>
      <c r="O30" s="6" t="s">
        <v>1062</v>
      </c>
      <c r="P30" s="6"/>
    </row>
    <row r="31" spans="1:16" ht="26.4" x14ac:dyDescent="0.3">
      <c r="A31" s="1"/>
      <c r="B31" s="6" t="s">
        <v>476</v>
      </c>
      <c r="C31" s="6" t="s">
        <v>966</v>
      </c>
      <c r="D31" s="85" t="s">
        <v>967</v>
      </c>
      <c r="E31" s="6" t="s">
        <v>1107</v>
      </c>
      <c r="F31" s="85" t="s">
        <v>30</v>
      </c>
      <c r="G31" s="85" t="s">
        <v>31</v>
      </c>
      <c r="H31" s="85" t="s">
        <v>801</v>
      </c>
      <c r="I31" s="85" t="s">
        <v>801</v>
      </c>
      <c r="J31" s="177" t="s">
        <v>1061</v>
      </c>
      <c r="K31" s="85" t="s">
        <v>801</v>
      </c>
      <c r="L31" s="85" t="s">
        <v>801</v>
      </c>
      <c r="M31" s="85" t="s">
        <v>801</v>
      </c>
      <c r="N31" s="85" t="s">
        <v>801</v>
      </c>
      <c r="O31" s="6" t="s">
        <v>1062</v>
      </c>
      <c r="P31" s="6"/>
    </row>
    <row r="32" spans="1:16" ht="26.4" x14ac:dyDescent="0.3">
      <c r="A32" s="1"/>
      <c r="B32" s="6" t="s">
        <v>476</v>
      </c>
      <c r="C32" s="6" t="s">
        <v>966</v>
      </c>
      <c r="D32" s="85" t="s">
        <v>968</v>
      </c>
      <c r="E32" s="6" t="s">
        <v>1108</v>
      </c>
      <c r="F32" s="85" t="s">
        <v>30</v>
      </c>
      <c r="G32" s="85" t="s">
        <v>31</v>
      </c>
      <c r="H32" s="85" t="s">
        <v>801</v>
      </c>
      <c r="I32" s="85" t="s">
        <v>801</v>
      </c>
      <c r="J32" s="177" t="s">
        <v>1061</v>
      </c>
      <c r="K32" s="85" t="s">
        <v>801</v>
      </c>
      <c r="L32" s="85" t="s">
        <v>801</v>
      </c>
      <c r="M32" s="85" t="s">
        <v>801</v>
      </c>
      <c r="N32" s="85" t="s">
        <v>801</v>
      </c>
      <c r="O32" s="6" t="s">
        <v>1062</v>
      </c>
      <c r="P32" s="6"/>
    </row>
    <row r="33" spans="1:16" x14ac:dyDescent="0.3">
      <c r="A33" s="1"/>
      <c r="B33" s="6" t="s">
        <v>107</v>
      </c>
      <c r="C33" s="6" t="s">
        <v>110</v>
      </c>
      <c r="D33" s="85" t="s">
        <v>77</v>
      </c>
      <c r="E33" s="6" t="s">
        <v>1109</v>
      </c>
      <c r="F33" s="85" t="s">
        <v>30</v>
      </c>
      <c r="G33" s="85" t="s">
        <v>1110</v>
      </c>
      <c r="H33" s="85" t="s">
        <v>801</v>
      </c>
      <c r="I33" s="85" t="s">
        <v>801</v>
      </c>
      <c r="J33" s="180" t="s">
        <v>1111</v>
      </c>
      <c r="K33" s="85" t="s">
        <v>801</v>
      </c>
      <c r="L33" s="85" t="s">
        <v>801</v>
      </c>
      <c r="M33" s="85" t="s">
        <v>801</v>
      </c>
      <c r="N33" s="85" t="s">
        <v>801</v>
      </c>
      <c r="O33" s="6" t="s">
        <v>1062</v>
      </c>
      <c r="P33" s="6"/>
    </row>
    <row r="34" spans="1:16" x14ac:dyDescent="0.3">
      <c r="A34" s="1"/>
      <c r="B34" s="6" t="s">
        <v>107</v>
      </c>
      <c r="C34" s="6" t="s">
        <v>110</v>
      </c>
      <c r="D34" s="85" t="s">
        <v>77</v>
      </c>
      <c r="E34" s="6" t="s">
        <v>1109</v>
      </c>
      <c r="F34" s="85" t="s">
        <v>1110</v>
      </c>
      <c r="G34" s="85" t="s">
        <v>1112</v>
      </c>
      <c r="H34" s="85" t="s">
        <v>801</v>
      </c>
      <c r="I34" s="85" t="s">
        <v>801</v>
      </c>
      <c r="J34" s="179" t="s">
        <v>1081</v>
      </c>
      <c r="K34" s="85" t="s">
        <v>801</v>
      </c>
      <c r="L34" s="85" t="s">
        <v>801</v>
      </c>
      <c r="M34" s="85" t="s">
        <v>801</v>
      </c>
      <c r="N34" s="85" t="s">
        <v>801</v>
      </c>
      <c r="O34" s="6" t="s">
        <v>1062</v>
      </c>
      <c r="P34" s="6"/>
    </row>
    <row r="35" spans="1:16" x14ac:dyDescent="0.3">
      <c r="A35" s="1"/>
      <c r="B35" s="6" t="s">
        <v>107</v>
      </c>
      <c r="C35" s="6" t="s">
        <v>110</v>
      </c>
      <c r="D35" s="85" t="s">
        <v>77</v>
      </c>
      <c r="E35" s="6" t="s">
        <v>1109</v>
      </c>
      <c r="F35" s="85" t="s">
        <v>1112</v>
      </c>
      <c r="G35" s="85" t="s">
        <v>1113</v>
      </c>
      <c r="H35" s="85" t="s">
        <v>801</v>
      </c>
      <c r="I35" s="85" t="s">
        <v>801</v>
      </c>
      <c r="J35" s="180" t="s">
        <v>1111</v>
      </c>
      <c r="K35" s="85" t="s">
        <v>801</v>
      </c>
      <c r="L35" s="85" t="s">
        <v>801</v>
      </c>
      <c r="M35" s="85" t="s">
        <v>801</v>
      </c>
      <c r="N35" s="85" t="s">
        <v>801</v>
      </c>
      <c r="O35" s="6" t="s">
        <v>1062</v>
      </c>
      <c r="P35" s="6"/>
    </row>
    <row r="36" spans="1:16" x14ac:dyDescent="0.3">
      <c r="A36" s="1"/>
      <c r="B36" s="6" t="s">
        <v>107</v>
      </c>
      <c r="C36" s="6" t="s">
        <v>110</v>
      </c>
      <c r="D36" s="85" t="s">
        <v>77</v>
      </c>
      <c r="E36" s="6" t="s">
        <v>1109</v>
      </c>
      <c r="F36" s="85" t="s">
        <v>1113</v>
      </c>
      <c r="G36" s="85" t="s">
        <v>1114</v>
      </c>
      <c r="H36" s="85" t="s">
        <v>801</v>
      </c>
      <c r="I36" s="85" t="s">
        <v>801</v>
      </c>
      <c r="J36" s="179" t="s">
        <v>1081</v>
      </c>
      <c r="K36" s="85" t="s">
        <v>801</v>
      </c>
      <c r="L36" s="85" t="s">
        <v>801</v>
      </c>
      <c r="M36" s="85" t="s">
        <v>801</v>
      </c>
      <c r="N36" s="85" t="s">
        <v>801</v>
      </c>
      <c r="O36" s="6" t="s">
        <v>1062</v>
      </c>
      <c r="P36" s="6"/>
    </row>
    <row r="37" spans="1:16" x14ac:dyDescent="0.3">
      <c r="A37" s="1"/>
      <c r="B37" s="6" t="s">
        <v>107</v>
      </c>
      <c r="C37" s="6" t="s">
        <v>110</v>
      </c>
      <c r="D37" s="85" t="s">
        <v>77</v>
      </c>
      <c r="E37" s="6" t="s">
        <v>1109</v>
      </c>
      <c r="F37" s="85" t="s">
        <v>1114</v>
      </c>
      <c r="G37" s="85" t="s">
        <v>1115</v>
      </c>
      <c r="H37" s="85" t="s">
        <v>801</v>
      </c>
      <c r="I37" s="85" t="s">
        <v>801</v>
      </c>
      <c r="J37" s="178" t="s">
        <v>1075</v>
      </c>
      <c r="K37" s="85" t="s">
        <v>801</v>
      </c>
      <c r="L37" s="85" t="s">
        <v>801</v>
      </c>
      <c r="M37" s="85" t="s">
        <v>801</v>
      </c>
      <c r="N37" s="85" t="s">
        <v>801</v>
      </c>
      <c r="O37" s="6" t="s">
        <v>1062</v>
      </c>
      <c r="P37" s="6" t="s">
        <v>1116</v>
      </c>
    </row>
    <row r="38" spans="1:16" x14ac:dyDescent="0.3">
      <c r="A38" s="1"/>
      <c r="B38" s="6" t="s">
        <v>107</v>
      </c>
      <c r="C38" s="6" t="s">
        <v>110</v>
      </c>
      <c r="D38" s="85" t="s">
        <v>77</v>
      </c>
      <c r="E38" s="6" t="s">
        <v>1109</v>
      </c>
      <c r="F38" s="85" t="s">
        <v>1115</v>
      </c>
      <c r="G38" s="85" t="s">
        <v>31</v>
      </c>
      <c r="H38" s="85" t="s">
        <v>801</v>
      </c>
      <c r="I38" s="85" t="s">
        <v>801</v>
      </c>
      <c r="J38" s="180" t="s">
        <v>1111</v>
      </c>
      <c r="K38" s="85" t="s">
        <v>801</v>
      </c>
      <c r="L38" s="85" t="s">
        <v>801</v>
      </c>
      <c r="M38" s="85" t="s">
        <v>801</v>
      </c>
      <c r="N38" s="85" t="s">
        <v>801</v>
      </c>
      <c r="O38" s="6" t="s">
        <v>1062</v>
      </c>
      <c r="P38" s="6"/>
    </row>
    <row r="39" spans="1:16" x14ac:dyDescent="0.3">
      <c r="A39" s="1"/>
      <c r="B39" s="6" t="s">
        <v>107</v>
      </c>
      <c r="C39" s="6" t="s">
        <v>114</v>
      </c>
      <c r="D39" s="85" t="s">
        <v>77</v>
      </c>
      <c r="E39" s="6" t="s">
        <v>1117</v>
      </c>
      <c r="F39" s="85" t="s">
        <v>30</v>
      </c>
      <c r="G39" s="85" t="s">
        <v>31</v>
      </c>
      <c r="H39" s="85" t="s">
        <v>801</v>
      </c>
      <c r="I39" s="85" t="s">
        <v>801</v>
      </c>
      <c r="J39" s="178" t="s">
        <v>1075</v>
      </c>
      <c r="K39" s="85" t="s">
        <v>801</v>
      </c>
      <c r="L39" s="85" t="s">
        <v>801</v>
      </c>
      <c r="M39" s="85" t="s">
        <v>801</v>
      </c>
      <c r="N39" s="85" t="s">
        <v>801</v>
      </c>
      <c r="O39" s="6" t="s">
        <v>1062</v>
      </c>
      <c r="P39" s="6"/>
    </row>
    <row r="40" spans="1:16" x14ac:dyDescent="0.3">
      <c r="A40" s="1"/>
      <c r="B40" s="6" t="s">
        <v>122</v>
      </c>
      <c r="C40" s="6" t="s">
        <v>128</v>
      </c>
      <c r="D40" s="85" t="s">
        <v>77</v>
      </c>
      <c r="E40" s="6" t="s">
        <v>1118</v>
      </c>
      <c r="F40" s="85" t="s">
        <v>30</v>
      </c>
      <c r="G40" s="85" t="s">
        <v>31</v>
      </c>
      <c r="H40" s="85" t="s">
        <v>801</v>
      </c>
      <c r="I40" s="85" t="s">
        <v>801</v>
      </c>
      <c r="J40" s="178" t="s">
        <v>1075</v>
      </c>
      <c r="K40" s="85" t="s">
        <v>801</v>
      </c>
      <c r="L40" s="85" t="s">
        <v>801</v>
      </c>
      <c r="M40" s="85" t="s">
        <v>801</v>
      </c>
      <c r="N40" s="85" t="s">
        <v>801</v>
      </c>
      <c r="O40" s="6" t="s">
        <v>1062</v>
      </c>
      <c r="P40" s="6"/>
    </row>
    <row r="41" spans="1:16" x14ac:dyDescent="0.3">
      <c r="A41" s="1"/>
      <c r="B41" s="6" t="s">
        <v>463</v>
      </c>
      <c r="C41" s="6" t="s">
        <v>887</v>
      </c>
      <c r="D41" s="85" t="s">
        <v>77</v>
      </c>
      <c r="E41" s="6" t="s">
        <v>1119</v>
      </c>
      <c r="F41" s="85" t="s">
        <v>30</v>
      </c>
      <c r="G41" s="85" t="s">
        <v>31</v>
      </c>
      <c r="H41" s="85" t="s">
        <v>801</v>
      </c>
      <c r="I41" s="85" t="s">
        <v>801</v>
      </c>
      <c r="J41" s="178" t="s">
        <v>1075</v>
      </c>
      <c r="K41" s="85" t="s">
        <v>801</v>
      </c>
      <c r="L41" s="85" t="s">
        <v>801</v>
      </c>
      <c r="M41" s="85" t="s">
        <v>801</v>
      </c>
      <c r="N41" s="85" t="s">
        <v>801</v>
      </c>
      <c r="O41" s="6" t="s">
        <v>1062</v>
      </c>
      <c r="P41" s="6"/>
    </row>
    <row r="42" spans="1:16" x14ac:dyDescent="0.3">
      <c r="A42" s="1"/>
      <c r="B42" s="6" t="s">
        <v>463</v>
      </c>
      <c r="C42" s="6" t="s">
        <v>994</v>
      </c>
      <c r="D42" s="85" t="s">
        <v>77</v>
      </c>
      <c r="E42" s="6" t="s">
        <v>1120</v>
      </c>
      <c r="F42" s="85" t="s">
        <v>30</v>
      </c>
      <c r="G42" s="85" t="s">
        <v>31</v>
      </c>
      <c r="H42" s="85" t="s">
        <v>801</v>
      </c>
      <c r="I42" s="85" t="s">
        <v>801</v>
      </c>
      <c r="J42" s="178" t="s">
        <v>1075</v>
      </c>
      <c r="K42" s="85" t="s">
        <v>801</v>
      </c>
      <c r="L42" s="85" t="s">
        <v>801</v>
      </c>
      <c r="M42" s="85" t="s">
        <v>801</v>
      </c>
      <c r="N42" s="85" t="s">
        <v>801</v>
      </c>
      <c r="O42" s="6" t="s">
        <v>1062</v>
      </c>
      <c r="P42" s="6"/>
    </row>
    <row r="43" spans="1:16" x14ac:dyDescent="0.3">
      <c r="A43" s="1"/>
      <c r="B43" s="6" t="s">
        <v>463</v>
      </c>
      <c r="C43" s="6" t="s">
        <v>995</v>
      </c>
      <c r="D43" s="85" t="s">
        <v>77</v>
      </c>
      <c r="E43" s="6" t="s">
        <v>1121</v>
      </c>
      <c r="F43" s="85" t="s">
        <v>30</v>
      </c>
      <c r="G43" s="85" t="s">
        <v>31</v>
      </c>
      <c r="H43" s="85" t="s">
        <v>801</v>
      </c>
      <c r="I43" s="85" t="s">
        <v>801</v>
      </c>
      <c r="J43" s="178" t="s">
        <v>1075</v>
      </c>
      <c r="K43" s="85" t="s">
        <v>801</v>
      </c>
      <c r="L43" s="85" t="s">
        <v>801</v>
      </c>
      <c r="M43" s="85" t="s">
        <v>801</v>
      </c>
      <c r="N43" s="85" t="s">
        <v>801</v>
      </c>
      <c r="O43" s="6" t="s">
        <v>1062</v>
      </c>
      <c r="P43" s="6"/>
    </row>
    <row r="44" spans="1:16" x14ac:dyDescent="0.3">
      <c r="A44" s="1"/>
      <c r="B44" s="6" t="s">
        <v>463</v>
      </c>
      <c r="C44" s="6" t="s">
        <v>996</v>
      </c>
      <c r="D44" s="85" t="s">
        <v>77</v>
      </c>
      <c r="E44" s="6" t="s">
        <v>1122</v>
      </c>
      <c r="F44" s="85" t="s">
        <v>30</v>
      </c>
      <c r="G44" s="85" t="s">
        <v>31</v>
      </c>
      <c r="H44" s="85" t="s">
        <v>801</v>
      </c>
      <c r="I44" s="85" t="s">
        <v>801</v>
      </c>
      <c r="J44" s="178" t="s">
        <v>1075</v>
      </c>
      <c r="K44" s="85" t="s">
        <v>801</v>
      </c>
      <c r="L44" s="85" t="s">
        <v>801</v>
      </c>
      <c r="M44" s="85" t="s">
        <v>801</v>
      </c>
      <c r="N44" s="85" t="s">
        <v>801</v>
      </c>
      <c r="O44" s="6" t="s">
        <v>1062</v>
      </c>
      <c r="P44" s="6"/>
    </row>
    <row r="45" spans="1:16" x14ac:dyDescent="0.3">
      <c r="A45" s="1"/>
      <c r="B45" s="6" t="s">
        <v>477</v>
      </c>
      <c r="C45" s="6" t="s">
        <v>891</v>
      </c>
      <c r="D45" s="85" t="s">
        <v>77</v>
      </c>
      <c r="E45" s="6" t="s">
        <v>1123</v>
      </c>
      <c r="F45" s="85" t="s">
        <v>30</v>
      </c>
      <c r="G45" s="85" t="s">
        <v>31</v>
      </c>
      <c r="H45" s="85" t="s">
        <v>801</v>
      </c>
      <c r="I45" s="85" t="s">
        <v>801</v>
      </c>
      <c r="J45" s="177" t="s">
        <v>1061</v>
      </c>
      <c r="K45" s="85" t="s">
        <v>801</v>
      </c>
      <c r="L45" s="85" t="s">
        <v>801</v>
      </c>
      <c r="M45" s="85" t="s">
        <v>801</v>
      </c>
      <c r="N45" s="85" t="s">
        <v>801</v>
      </c>
      <c r="O45" s="6" t="s">
        <v>1062</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2626</v>
      </c>
      <c r="C5" s="1"/>
      <c r="D5" s="1"/>
      <c r="E5" s="1"/>
      <c r="F5" s="1"/>
      <c r="G5" s="1"/>
      <c r="H5" s="1"/>
    </row>
    <row r="6" spans="1:8" ht="52.95" customHeight="1" x14ac:dyDescent="0.3">
      <c r="A6" s="1"/>
      <c r="B6" s="3" t="s">
        <v>4</v>
      </c>
      <c r="C6" s="3" t="s">
        <v>2627</v>
      </c>
      <c r="D6" s="3" t="s">
        <v>2628</v>
      </c>
      <c r="E6" s="3" t="s">
        <v>7</v>
      </c>
      <c r="F6" s="3" t="s">
        <v>8</v>
      </c>
      <c r="G6" s="3" t="s">
        <v>2629</v>
      </c>
      <c r="H6" s="3" t="s">
        <v>1380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801</v>
      </c>
      <c r="C8" s="181" t="s">
        <v>801</v>
      </c>
      <c r="D8" s="181" t="s">
        <v>801</v>
      </c>
      <c r="E8" s="181" t="s">
        <v>801</v>
      </c>
      <c r="F8" s="181" t="s">
        <v>801</v>
      </c>
      <c r="G8" s="181" t="s">
        <v>2633</v>
      </c>
      <c r="H8" s="181" t="s">
        <v>801</v>
      </c>
      <c r="I8" s="181" t="s">
        <v>801</v>
      </c>
      <c r="J8" s="181" t="s">
        <v>2634</v>
      </c>
      <c r="K8" s="181" t="s">
        <v>801</v>
      </c>
      <c r="L8" s="181" t="s">
        <v>801</v>
      </c>
      <c r="M8" s="181" t="s">
        <v>2635</v>
      </c>
      <c r="N8" s="181" t="s">
        <v>801</v>
      </c>
      <c r="O8" s="181" t="s">
        <v>801</v>
      </c>
      <c r="P8" s="181" t="s">
        <v>2636</v>
      </c>
      <c r="Q8" s="181" t="s">
        <v>801</v>
      </c>
      <c r="R8" s="181" t="s">
        <v>801</v>
      </c>
      <c r="S8" s="181" t="s">
        <v>2637</v>
      </c>
      <c r="T8" s="181" t="s">
        <v>801</v>
      </c>
      <c r="U8" s="181" t="s">
        <v>801</v>
      </c>
      <c r="V8" s="181" t="s">
        <v>2638</v>
      </c>
      <c r="W8" s="181" t="s">
        <v>801</v>
      </c>
      <c r="X8" s="181" t="s">
        <v>801</v>
      </c>
      <c r="Y8" s="181" t="s">
        <v>2639</v>
      </c>
      <c r="Z8" s="181" t="s">
        <v>801</v>
      </c>
      <c r="AA8" s="181" t="s">
        <v>801</v>
      </c>
      <c r="AB8" s="181" t="s">
        <v>2640</v>
      </c>
      <c r="AC8" s="181" t="s">
        <v>801</v>
      </c>
      <c r="AD8" s="181" t="s">
        <v>801</v>
      </c>
      <c r="AE8" s="181" t="s">
        <v>2641</v>
      </c>
      <c r="AF8" s="181" t="s">
        <v>801</v>
      </c>
      <c r="AG8" s="181" t="s">
        <v>801</v>
      </c>
      <c r="AH8" s="181" t="s">
        <v>2642</v>
      </c>
      <c r="AI8" s="181" t="s">
        <v>801</v>
      </c>
      <c r="AJ8" s="181" t="s">
        <v>801</v>
      </c>
      <c r="AK8" s="181" t="s">
        <v>2643</v>
      </c>
      <c r="AL8" s="181" t="s">
        <v>801</v>
      </c>
      <c r="AM8" s="181" t="s">
        <v>801</v>
      </c>
      <c r="AN8" s="181" t="s">
        <v>2644</v>
      </c>
      <c r="AO8" s="181" t="s">
        <v>801</v>
      </c>
      <c r="AP8" s="181" t="s">
        <v>801</v>
      </c>
      <c r="AQ8" s="181" t="s">
        <v>2645</v>
      </c>
      <c r="AR8" s="181" t="s">
        <v>801</v>
      </c>
      <c r="AS8" s="181" t="s">
        <v>801</v>
      </c>
      <c r="AT8" s="181" t="s">
        <v>2646</v>
      </c>
      <c r="AU8" s="181" t="s">
        <v>801</v>
      </c>
      <c r="AV8" s="181" t="s">
        <v>801</v>
      </c>
      <c r="AW8" s="181" t="s">
        <v>2647</v>
      </c>
      <c r="AX8" s="181" t="s">
        <v>801</v>
      </c>
      <c r="AY8" s="181" t="s">
        <v>801</v>
      </c>
      <c r="AZ8" s="181" t="s">
        <v>2648</v>
      </c>
      <c r="BA8" s="181" t="s">
        <v>801</v>
      </c>
      <c r="BB8" s="181" t="s">
        <v>801</v>
      </c>
      <c r="BC8" s="181" t="s">
        <v>2649</v>
      </c>
      <c r="BD8" s="181" t="s">
        <v>801</v>
      </c>
      <c r="BE8" s="181" t="s">
        <v>801</v>
      </c>
      <c r="BF8" s="181" t="s">
        <v>2650</v>
      </c>
      <c r="BG8" s="181" t="s">
        <v>801</v>
      </c>
      <c r="BH8" s="181" t="s">
        <v>801</v>
      </c>
      <c r="BI8" s="181" t="s">
        <v>2651</v>
      </c>
      <c r="BJ8" s="181" t="s">
        <v>801</v>
      </c>
      <c r="BK8" s="181" t="s">
        <v>801</v>
      </c>
      <c r="BL8" s="181" t="s">
        <v>2652</v>
      </c>
      <c r="BM8" s="181" t="s">
        <v>801</v>
      </c>
      <c r="BN8" s="181" t="s">
        <v>801</v>
      </c>
      <c r="BO8" s="181" t="s">
        <v>2653</v>
      </c>
      <c r="BP8" s="181" t="s">
        <v>801</v>
      </c>
      <c r="BQ8" s="181" t="s">
        <v>801</v>
      </c>
      <c r="BR8" s="181" t="s">
        <v>2654</v>
      </c>
      <c r="BS8" s="181" t="s">
        <v>801</v>
      </c>
      <c r="BT8" s="181" t="s">
        <v>801</v>
      </c>
      <c r="BU8" s="181" t="s">
        <v>2655</v>
      </c>
      <c r="BV8" s="181" t="s">
        <v>801</v>
      </c>
      <c r="BW8" s="181" t="s">
        <v>801</v>
      </c>
      <c r="BX8" s="181" t="s">
        <v>2656</v>
      </c>
      <c r="BY8" s="181" t="s">
        <v>801</v>
      </c>
      <c r="BZ8" s="181" t="s">
        <v>801</v>
      </c>
      <c r="CA8" s="181" t="s">
        <v>2657</v>
      </c>
      <c r="CB8" s="181" t="s">
        <v>801</v>
      </c>
      <c r="CC8" s="181" t="s">
        <v>801</v>
      </c>
      <c r="CD8" s="181" t="s">
        <v>2658</v>
      </c>
      <c r="CE8" s="181" t="s">
        <v>801</v>
      </c>
      <c r="CF8" s="181" t="s">
        <v>801</v>
      </c>
      <c r="CG8" s="181" t="s">
        <v>2659</v>
      </c>
      <c r="CH8" s="181" t="s">
        <v>801</v>
      </c>
      <c r="CI8" s="181" t="s">
        <v>801</v>
      </c>
      <c r="CJ8" s="181" t="s">
        <v>2660</v>
      </c>
      <c r="CK8" s="181" t="s">
        <v>801</v>
      </c>
      <c r="CL8" s="181" t="s">
        <v>801</v>
      </c>
      <c r="CM8" s="181" t="s">
        <v>2661</v>
      </c>
      <c r="CN8" s="181" t="s">
        <v>801</v>
      </c>
      <c r="CO8" s="181" t="s">
        <v>801</v>
      </c>
      <c r="CP8" s="181" t="s">
        <v>2662</v>
      </c>
      <c r="CQ8" s="181" t="s">
        <v>801</v>
      </c>
      <c r="CR8" s="181" t="s">
        <v>801</v>
      </c>
      <c r="CS8" s="181" t="s">
        <v>2663</v>
      </c>
      <c r="CT8" s="181" t="s">
        <v>801</v>
      </c>
      <c r="CU8" s="181" t="s">
        <v>801</v>
      </c>
      <c r="CV8" s="181" t="s">
        <v>2664</v>
      </c>
      <c r="CW8" s="181" t="s">
        <v>801</v>
      </c>
      <c r="CX8" s="181" t="s">
        <v>801</v>
      </c>
      <c r="CY8" s="181" t="s">
        <v>2665</v>
      </c>
      <c r="CZ8" s="181" t="s">
        <v>801</v>
      </c>
      <c r="DA8" s="181" t="s">
        <v>801</v>
      </c>
      <c r="DB8" s="181" t="s">
        <v>2666</v>
      </c>
      <c r="DC8" s="181" t="s">
        <v>801</v>
      </c>
      <c r="DD8" s="181" t="s">
        <v>801</v>
      </c>
      <c r="DE8" s="181" t="s">
        <v>2667</v>
      </c>
      <c r="DF8" s="181" t="s">
        <v>801</v>
      </c>
      <c r="DG8" s="181" t="s">
        <v>801</v>
      </c>
      <c r="DH8" s="181" t="s">
        <v>2668</v>
      </c>
      <c r="DI8" s="181" t="s">
        <v>801</v>
      </c>
      <c r="DJ8" s="181" t="s">
        <v>801</v>
      </c>
      <c r="DK8" s="181" t="s">
        <v>2669</v>
      </c>
      <c r="DL8" s="181" t="s">
        <v>801</v>
      </c>
      <c r="DM8" s="181" t="s">
        <v>801</v>
      </c>
      <c r="DN8" s="181" t="s">
        <v>2670</v>
      </c>
      <c r="DO8" s="181" t="s">
        <v>801</v>
      </c>
      <c r="DP8" s="181" t="s">
        <v>801</v>
      </c>
      <c r="DQ8" s="181" t="s">
        <v>2671</v>
      </c>
      <c r="DR8" s="181" t="s">
        <v>801</v>
      </c>
      <c r="DS8" s="181" t="s">
        <v>801</v>
      </c>
      <c r="DT8" s="181" t="s">
        <v>2672</v>
      </c>
      <c r="DU8" s="181" t="s">
        <v>801</v>
      </c>
      <c r="DV8" s="181" t="s">
        <v>801</v>
      </c>
      <c r="DW8" s="181" t="s">
        <v>2673</v>
      </c>
      <c r="DX8" s="181" t="s">
        <v>801</v>
      </c>
      <c r="DY8" s="181" t="s">
        <v>801</v>
      </c>
      <c r="DZ8" s="181" t="s">
        <v>2674</v>
      </c>
      <c r="EA8" s="181" t="s">
        <v>801</v>
      </c>
      <c r="EB8" s="181" t="s">
        <v>801</v>
      </c>
      <c r="EC8" s="181" t="s">
        <v>2675</v>
      </c>
      <c r="ED8" s="181" t="s">
        <v>801</v>
      </c>
      <c r="EE8" s="181" t="s">
        <v>801</v>
      </c>
      <c r="EF8" s="181" t="s">
        <v>2676</v>
      </c>
      <c r="EG8" s="181" t="s">
        <v>801</v>
      </c>
      <c r="EH8" s="181" t="s">
        <v>801</v>
      </c>
      <c r="EI8" s="181" t="s">
        <v>2677</v>
      </c>
      <c r="EJ8" s="181" t="s">
        <v>801</v>
      </c>
      <c r="EK8" s="181" t="s">
        <v>801</v>
      </c>
      <c r="EL8" s="181" t="s">
        <v>2678</v>
      </c>
      <c r="EM8" s="181" t="s">
        <v>801</v>
      </c>
      <c r="EN8" s="181" t="s">
        <v>801</v>
      </c>
      <c r="EO8" s="181" t="s">
        <v>2679</v>
      </c>
      <c r="EP8" s="181" t="s">
        <v>801</v>
      </c>
      <c r="EQ8" s="181" t="s">
        <v>801</v>
      </c>
      <c r="ER8" s="181" t="s">
        <v>2680</v>
      </c>
      <c r="ES8" s="181" t="s">
        <v>801</v>
      </c>
      <c r="ET8" s="181" t="s">
        <v>801</v>
      </c>
    </row>
    <row r="9" spans="1:150" x14ac:dyDescent="0.3">
      <c r="A9" s="1"/>
      <c r="B9" s="181" t="s">
        <v>2681</v>
      </c>
      <c r="C9" s="181" t="s">
        <v>3</v>
      </c>
      <c r="D9" s="181" t="s">
        <v>77</v>
      </c>
      <c r="E9" s="181" t="s">
        <v>2682</v>
      </c>
      <c r="F9" s="181" t="s">
        <v>2683</v>
      </c>
      <c r="G9" s="181" t="s">
        <v>2684</v>
      </c>
      <c r="H9" s="181" t="s">
        <v>2685</v>
      </c>
      <c r="I9" s="181" t="s">
        <v>2686</v>
      </c>
      <c r="J9" s="181" t="s">
        <v>2684</v>
      </c>
      <c r="K9" s="181" t="s">
        <v>2685</v>
      </c>
      <c r="L9" s="181" t="s">
        <v>2686</v>
      </c>
      <c r="M9" s="181" t="s">
        <v>2684</v>
      </c>
      <c r="N9" s="181" t="s">
        <v>2685</v>
      </c>
      <c r="O9" s="181" t="s">
        <v>2686</v>
      </c>
      <c r="P9" s="181" t="s">
        <v>2684</v>
      </c>
      <c r="Q9" s="181" t="s">
        <v>2685</v>
      </c>
      <c r="R9" s="181" t="s">
        <v>2686</v>
      </c>
      <c r="S9" s="181" t="s">
        <v>2684</v>
      </c>
      <c r="T9" s="181" t="s">
        <v>2685</v>
      </c>
      <c r="U9" s="181" t="s">
        <v>2686</v>
      </c>
      <c r="V9" s="181" t="s">
        <v>2684</v>
      </c>
      <c r="W9" s="181" t="s">
        <v>2685</v>
      </c>
      <c r="X9" s="181" t="s">
        <v>2686</v>
      </c>
      <c r="Y9" s="181" t="s">
        <v>2684</v>
      </c>
      <c r="Z9" s="181" t="s">
        <v>2685</v>
      </c>
      <c r="AA9" s="181" t="s">
        <v>2686</v>
      </c>
      <c r="AB9" s="181" t="s">
        <v>2684</v>
      </c>
      <c r="AC9" s="181" t="s">
        <v>2685</v>
      </c>
      <c r="AD9" s="181" t="s">
        <v>2686</v>
      </c>
      <c r="AE9" s="181" t="s">
        <v>2684</v>
      </c>
      <c r="AF9" s="181" t="s">
        <v>2685</v>
      </c>
      <c r="AG9" s="181" t="s">
        <v>2686</v>
      </c>
      <c r="AH9" s="181" t="s">
        <v>2684</v>
      </c>
      <c r="AI9" s="181" t="s">
        <v>2685</v>
      </c>
      <c r="AJ9" s="181" t="s">
        <v>2686</v>
      </c>
      <c r="AK9" s="181" t="s">
        <v>2684</v>
      </c>
      <c r="AL9" s="181" t="s">
        <v>2685</v>
      </c>
      <c r="AM9" s="181" t="s">
        <v>2686</v>
      </c>
      <c r="AN9" s="181" t="s">
        <v>2684</v>
      </c>
      <c r="AO9" s="181" t="s">
        <v>2685</v>
      </c>
      <c r="AP9" s="181" t="s">
        <v>2686</v>
      </c>
      <c r="AQ9" s="181" t="s">
        <v>2684</v>
      </c>
      <c r="AR9" s="181" t="s">
        <v>2685</v>
      </c>
      <c r="AS9" s="181" t="s">
        <v>2686</v>
      </c>
      <c r="AT9" s="181" t="s">
        <v>2684</v>
      </c>
      <c r="AU9" s="181" t="s">
        <v>2685</v>
      </c>
      <c r="AV9" s="181" t="s">
        <v>2686</v>
      </c>
      <c r="AW9" s="181" t="s">
        <v>2684</v>
      </c>
      <c r="AX9" s="181" t="s">
        <v>2685</v>
      </c>
      <c r="AY9" s="181" t="s">
        <v>2686</v>
      </c>
      <c r="AZ9" s="181" t="s">
        <v>2684</v>
      </c>
      <c r="BA9" s="181" t="s">
        <v>2685</v>
      </c>
      <c r="BB9" s="181" t="s">
        <v>2686</v>
      </c>
      <c r="BC9" s="181" t="s">
        <v>2684</v>
      </c>
      <c r="BD9" s="181" t="s">
        <v>2685</v>
      </c>
      <c r="BE9" s="181" t="s">
        <v>2686</v>
      </c>
      <c r="BF9" s="181" t="s">
        <v>2684</v>
      </c>
      <c r="BG9" s="181" t="s">
        <v>2685</v>
      </c>
      <c r="BH9" s="181" t="s">
        <v>2686</v>
      </c>
      <c r="BI9" s="181" t="s">
        <v>2684</v>
      </c>
      <c r="BJ9" s="181" t="s">
        <v>2685</v>
      </c>
      <c r="BK9" s="181" t="s">
        <v>2686</v>
      </c>
      <c r="BL9" s="181" t="s">
        <v>2684</v>
      </c>
      <c r="BM9" s="181" t="s">
        <v>2685</v>
      </c>
      <c r="BN9" s="181" t="s">
        <v>2686</v>
      </c>
      <c r="BO9" s="181" t="s">
        <v>2684</v>
      </c>
      <c r="BP9" s="181" t="s">
        <v>2685</v>
      </c>
      <c r="BQ9" s="181" t="s">
        <v>2686</v>
      </c>
      <c r="BR9" s="181" t="s">
        <v>2684</v>
      </c>
      <c r="BS9" s="181" t="s">
        <v>2685</v>
      </c>
      <c r="BT9" s="181" t="s">
        <v>2686</v>
      </c>
      <c r="BU9" s="181" t="s">
        <v>2684</v>
      </c>
      <c r="BV9" s="181" t="s">
        <v>2685</v>
      </c>
      <c r="BW9" s="181" t="s">
        <v>2686</v>
      </c>
      <c r="BX9" s="181" t="s">
        <v>2684</v>
      </c>
      <c r="BY9" s="181" t="s">
        <v>2685</v>
      </c>
      <c r="BZ9" s="181" t="s">
        <v>2686</v>
      </c>
      <c r="CA9" s="181" t="s">
        <v>2684</v>
      </c>
      <c r="CB9" s="181" t="s">
        <v>2685</v>
      </c>
      <c r="CC9" s="181" t="s">
        <v>2686</v>
      </c>
      <c r="CD9" s="181" t="s">
        <v>2684</v>
      </c>
      <c r="CE9" s="181" t="s">
        <v>2685</v>
      </c>
      <c r="CF9" s="181" t="s">
        <v>2686</v>
      </c>
      <c r="CG9" s="181" t="s">
        <v>2684</v>
      </c>
      <c r="CH9" s="181" t="s">
        <v>2685</v>
      </c>
      <c r="CI9" s="181" t="s">
        <v>2686</v>
      </c>
      <c r="CJ9" s="181" t="s">
        <v>2684</v>
      </c>
      <c r="CK9" s="181" t="s">
        <v>2685</v>
      </c>
      <c r="CL9" s="181" t="s">
        <v>2686</v>
      </c>
      <c r="CM9" s="181" t="s">
        <v>2684</v>
      </c>
      <c r="CN9" s="181" t="s">
        <v>2685</v>
      </c>
      <c r="CO9" s="181" t="s">
        <v>2686</v>
      </c>
      <c r="CP9" s="181" t="s">
        <v>2684</v>
      </c>
      <c r="CQ9" s="181" t="s">
        <v>2685</v>
      </c>
      <c r="CR9" s="181" t="s">
        <v>2686</v>
      </c>
      <c r="CS9" s="181" t="s">
        <v>2684</v>
      </c>
      <c r="CT9" s="181" t="s">
        <v>2685</v>
      </c>
      <c r="CU9" s="181" t="s">
        <v>2686</v>
      </c>
      <c r="CV9" s="181" t="s">
        <v>2684</v>
      </c>
      <c r="CW9" s="181" t="s">
        <v>2685</v>
      </c>
      <c r="CX9" s="181" t="s">
        <v>2686</v>
      </c>
      <c r="CY9" s="181" t="s">
        <v>2684</v>
      </c>
      <c r="CZ9" s="181" t="s">
        <v>2685</v>
      </c>
      <c r="DA9" s="181" t="s">
        <v>2686</v>
      </c>
      <c r="DB9" s="181" t="s">
        <v>2684</v>
      </c>
      <c r="DC9" s="181" t="s">
        <v>2685</v>
      </c>
      <c r="DD9" s="181" t="s">
        <v>2686</v>
      </c>
      <c r="DE9" s="181" t="s">
        <v>2684</v>
      </c>
      <c r="DF9" s="181" t="s">
        <v>2685</v>
      </c>
      <c r="DG9" s="181" t="s">
        <v>2686</v>
      </c>
      <c r="DH9" s="181" t="s">
        <v>2684</v>
      </c>
      <c r="DI9" s="181" t="s">
        <v>2685</v>
      </c>
      <c r="DJ9" s="181" t="s">
        <v>2686</v>
      </c>
      <c r="DK9" s="181" t="s">
        <v>2684</v>
      </c>
      <c r="DL9" s="181" t="s">
        <v>2685</v>
      </c>
      <c r="DM9" s="181" t="s">
        <v>2686</v>
      </c>
      <c r="DN9" s="181" t="s">
        <v>2684</v>
      </c>
      <c r="DO9" s="181" t="s">
        <v>2685</v>
      </c>
      <c r="DP9" s="181" t="s">
        <v>2686</v>
      </c>
      <c r="DQ9" s="181" t="s">
        <v>2684</v>
      </c>
      <c r="DR9" s="181" t="s">
        <v>2685</v>
      </c>
      <c r="DS9" s="181" t="s">
        <v>2686</v>
      </c>
      <c r="DT9" s="181" t="s">
        <v>2684</v>
      </c>
      <c r="DU9" s="181" t="s">
        <v>2685</v>
      </c>
      <c r="DV9" s="181" t="s">
        <v>2686</v>
      </c>
      <c r="DW9" s="181" t="s">
        <v>2684</v>
      </c>
      <c r="DX9" s="181" t="s">
        <v>2685</v>
      </c>
      <c r="DY9" s="181" t="s">
        <v>2686</v>
      </c>
      <c r="DZ9" s="181" t="s">
        <v>2684</v>
      </c>
      <c r="EA9" s="181" t="s">
        <v>2685</v>
      </c>
      <c r="EB9" s="181" t="s">
        <v>2686</v>
      </c>
      <c r="EC9" s="181" t="s">
        <v>2684</v>
      </c>
      <c r="ED9" s="181" t="s">
        <v>2685</v>
      </c>
      <c r="EE9" s="181" t="s">
        <v>2686</v>
      </c>
      <c r="EF9" s="181" t="s">
        <v>2684</v>
      </c>
      <c r="EG9" s="181" t="s">
        <v>2685</v>
      </c>
      <c r="EH9" s="181" t="s">
        <v>2686</v>
      </c>
      <c r="EI9" s="181" t="s">
        <v>2684</v>
      </c>
      <c r="EJ9" s="181" t="s">
        <v>2685</v>
      </c>
      <c r="EK9" s="181" t="s">
        <v>2686</v>
      </c>
      <c r="EL9" s="181" t="s">
        <v>2684</v>
      </c>
      <c r="EM9" s="181" t="s">
        <v>2685</v>
      </c>
      <c r="EN9" s="181" t="s">
        <v>2686</v>
      </c>
      <c r="EO9" s="181" t="s">
        <v>2684</v>
      </c>
      <c r="EP9" s="181" t="s">
        <v>2685</v>
      </c>
      <c r="EQ9" s="181" t="s">
        <v>2686</v>
      </c>
      <c r="ER9" s="181" t="s">
        <v>2684</v>
      </c>
      <c r="ES9" s="181" t="s">
        <v>2685</v>
      </c>
      <c r="ET9" s="181" t="s">
        <v>2686</v>
      </c>
    </row>
    <row r="10" spans="1:150" x14ac:dyDescent="0.3">
      <c r="A10" s="1"/>
      <c r="B10" s="182" t="s">
        <v>2687</v>
      </c>
      <c r="C10" s="182" t="s">
        <v>107</v>
      </c>
      <c r="D10" s="182" t="s">
        <v>110</v>
      </c>
      <c r="E10" s="182" t="s">
        <v>2688</v>
      </c>
      <c r="F10" s="182" t="s">
        <v>2689</v>
      </c>
      <c r="G10" s="182" t="s">
        <v>2690</v>
      </c>
      <c r="H10" s="182" t="s">
        <v>2691</v>
      </c>
      <c r="I10" s="182" t="s">
        <v>2692</v>
      </c>
      <c r="J10" s="182" t="s">
        <v>2690</v>
      </c>
      <c r="K10" s="182" t="s">
        <v>2693</v>
      </c>
      <c r="L10" s="182" t="s">
        <v>2584</v>
      </c>
      <c r="M10" s="182" t="s">
        <v>2690</v>
      </c>
      <c r="N10" s="182" t="s">
        <v>2694</v>
      </c>
      <c r="O10" s="182" t="s">
        <v>2584</v>
      </c>
      <c r="P10" s="182" t="s">
        <v>2690</v>
      </c>
      <c r="Q10" s="182" t="s">
        <v>2584</v>
      </c>
      <c r="R10" s="182" t="s">
        <v>2584</v>
      </c>
      <c r="S10" s="182" t="s">
        <v>2690</v>
      </c>
      <c r="T10" s="182" t="s">
        <v>2695</v>
      </c>
      <c r="U10" s="182" t="s">
        <v>2584</v>
      </c>
      <c r="V10" s="182" t="s">
        <v>2690</v>
      </c>
      <c r="W10" s="182" t="s">
        <v>2695</v>
      </c>
      <c r="X10" s="182" t="s">
        <v>2584</v>
      </c>
      <c r="Y10" s="182" t="s">
        <v>2690</v>
      </c>
      <c r="Z10" s="182" t="s">
        <v>2584</v>
      </c>
      <c r="AA10" s="182" t="s">
        <v>2584</v>
      </c>
      <c r="AB10" s="182" t="s">
        <v>2690</v>
      </c>
      <c r="AC10" s="182" t="s">
        <v>2584</v>
      </c>
      <c r="AD10" s="182" t="s">
        <v>2584</v>
      </c>
      <c r="AE10" s="182" t="s">
        <v>2690</v>
      </c>
      <c r="AF10" s="182" t="s">
        <v>2584</v>
      </c>
      <c r="AG10" s="182" t="s">
        <v>2584</v>
      </c>
      <c r="AH10" s="182" t="s">
        <v>2690</v>
      </c>
      <c r="AI10" s="182" t="s">
        <v>2584</v>
      </c>
      <c r="AJ10" s="182" t="s">
        <v>2584</v>
      </c>
      <c r="AK10" s="182" t="s">
        <v>2690</v>
      </c>
      <c r="AL10" s="182" t="s">
        <v>2584</v>
      </c>
      <c r="AM10" s="182" t="s">
        <v>2696</v>
      </c>
      <c r="AN10" s="182" t="s">
        <v>2690</v>
      </c>
      <c r="AO10" s="182" t="s">
        <v>2584</v>
      </c>
      <c r="AP10" s="182" t="s">
        <v>2696</v>
      </c>
      <c r="AQ10" s="182" t="s">
        <v>2690</v>
      </c>
      <c r="AR10" s="182" t="s">
        <v>2584</v>
      </c>
      <c r="AS10" s="182" t="s">
        <v>2697</v>
      </c>
      <c r="AT10" s="182" t="s">
        <v>2690</v>
      </c>
      <c r="AU10" s="182" t="s">
        <v>2584</v>
      </c>
      <c r="AV10" s="182" t="s">
        <v>2698</v>
      </c>
      <c r="AW10" s="182" t="s">
        <v>2690</v>
      </c>
      <c r="AX10" s="182" t="s">
        <v>2699</v>
      </c>
      <c r="AY10" s="182" t="s">
        <v>2700</v>
      </c>
      <c r="AZ10" s="182" t="s">
        <v>2690</v>
      </c>
      <c r="BA10" s="182" t="s">
        <v>2699</v>
      </c>
      <c r="BB10" s="182" t="s">
        <v>2701</v>
      </c>
      <c r="BC10" s="182" t="s">
        <v>2690</v>
      </c>
      <c r="BD10" s="182" t="s">
        <v>2699</v>
      </c>
      <c r="BE10" s="182" t="s">
        <v>2702</v>
      </c>
      <c r="BF10" s="182" t="s">
        <v>2690</v>
      </c>
      <c r="BG10" s="182" t="s">
        <v>2699</v>
      </c>
      <c r="BH10" s="182" t="s">
        <v>2703</v>
      </c>
      <c r="BI10" s="182" t="s">
        <v>2690</v>
      </c>
      <c r="BJ10" s="182" t="s">
        <v>2699</v>
      </c>
      <c r="BK10" s="182" t="s">
        <v>2704</v>
      </c>
      <c r="BL10" s="182" t="s">
        <v>2690</v>
      </c>
      <c r="BM10" s="182" t="s">
        <v>2699</v>
      </c>
      <c r="BN10" s="182" t="s">
        <v>2705</v>
      </c>
      <c r="BO10" s="182" t="s">
        <v>2690</v>
      </c>
      <c r="BP10" s="182" t="s">
        <v>2699</v>
      </c>
      <c r="BQ10" s="182" t="s">
        <v>2706</v>
      </c>
      <c r="BR10" s="182" t="s">
        <v>2690</v>
      </c>
      <c r="BS10" s="182" t="s">
        <v>2699</v>
      </c>
      <c r="BT10" s="182" t="s">
        <v>2707</v>
      </c>
      <c r="BU10" s="182" t="s">
        <v>2690</v>
      </c>
      <c r="BV10" s="182" t="s">
        <v>2708</v>
      </c>
      <c r="BW10" s="182" t="s">
        <v>2709</v>
      </c>
      <c r="BX10" s="182" t="s">
        <v>2690</v>
      </c>
      <c r="BY10" s="182" t="s">
        <v>2708</v>
      </c>
      <c r="BZ10" s="182" t="s">
        <v>2710</v>
      </c>
      <c r="CA10" s="182" t="s">
        <v>2690</v>
      </c>
      <c r="CB10" s="182" t="s">
        <v>2708</v>
      </c>
      <c r="CC10" s="182" t="s">
        <v>2711</v>
      </c>
      <c r="CD10" s="182" t="s">
        <v>2690</v>
      </c>
      <c r="CE10" s="182" t="s">
        <v>2708</v>
      </c>
      <c r="CF10" s="182" t="s">
        <v>2711</v>
      </c>
      <c r="CG10" s="182" t="s">
        <v>2690</v>
      </c>
      <c r="CH10" s="182" t="s">
        <v>2708</v>
      </c>
      <c r="CI10" s="182" t="s">
        <v>2712</v>
      </c>
      <c r="CJ10" s="182" t="s">
        <v>2690</v>
      </c>
      <c r="CK10" s="182" t="s">
        <v>2708</v>
      </c>
      <c r="CL10" s="182" t="s">
        <v>2713</v>
      </c>
      <c r="CM10" s="182" t="s">
        <v>2690</v>
      </c>
      <c r="CN10" s="182" t="s">
        <v>2708</v>
      </c>
      <c r="CO10" s="182" t="s">
        <v>2713</v>
      </c>
      <c r="CP10" s="182" t="s">
        <v>2690</v>
      </c>
      <c r="CQ10" s="182" t="s">
        <v>2708</v>
      </c>
      <c r="CR10" s="182" t="s">
        <v>2714</v>
      </c>
      <c r="CS10" s="182" t="s">
        <v>2690</v>
      </c>
      <c r="CT10" s="182" t="s">
        <v>2708</v>
      </c>
      <c r="CU10" s="182" t="s">
        <v>2713</v>
      </c>
      <c r="CV10" s="182" t="s">
        <v>2690</v>
      </c>
      <c r="CW10" s="182" t="s">
        <v>2708</v>
      </c>
      <c r="CX10" s="182" t="s">
        <v>2713</v>
      </c>
      <c r="CY10" s="182" t="s">
        <v>2690</v>
      </c>
      <c r="CZ10" s="182" t="s">
        <v>2708</v>
      </c>
      <c r="DA10" s="182" t="s">
        <v>2713</v>
      </c>
      <c r="DB10" s="182" t="s">
        <v>2690</v>
      </c>
      <c r="DC10" s="182" t="s">
        <v>2708</v>
      </c>
      <c r="DD10" s="182" t="s">
        <v>2713</v>
      </c>
      <c r="DE10" s="182" t="s">
        <v>2690</v>
      </c>
      <c r="DF10" s="182" t="s">
        <v>2708</v>
      </c>
      <c r="DG10" s="182" t="s">
        <v>2713</v>
      </c>
      <c r="DH10" s="182" t="s">
        <v>2690</v>
      </c>
      <c r="DI10" s="182" t="s">
        <v>2708</v>
      </c>
      <c r="DJ10" s="182" t="s">
        <v>2711</v>
      </c>
      <c r="DK10" s="182" t="s">
        <v>2690</v>
      </c>
      <c r="DL10" s="182" t="s">
        <v>2708</v>
      </c>
      <c r="DM10" s="182" t="s">
        <v>2713</v>
      </c>
      <c r="DN10" s="182" t="s">
        <v>2690</v>
      </c>
      <c r="DO10" s="182" t="s">
        <v>2708</v>
      </c>
      <c r="DP10" s="182" t="s">
        <v>2715</v>
      </c>
      <c r="DQ10" s="182" t="s">
        <v>2690</v>
      </c>
      <c r="DR10" s="182" t="s">
        <v>2716</v>
      </c>
      <c r="DS10" s="182" t="s">
        <v>2717</v>
      </c>
      <c r="DT10" s="182" t="s">
        <v>2690</v>
      </c>
      <c r="DU10" s="182" t="s">
        <v>2716</v>
      </c>
      <c r="DV10" s="182" t="s">
        <v>2718</v>
      </c>
      <c r="DW10" s="182" t="s">
        <v>2690</v>
      </c>
      <c r="DX10" s="182" t="s">
        <v>2716</v>
      </c>
      <c r="DY10" s="182" t="s">
        <v>2719</v>
      </c>
      <c r="DZ10" s="182" t="s">
        <v>2690</v>
      </c>
      <c r="EA10" s="182" t="s">
        <v>2716</v>
      </c>
      <c r="EB10" s="182" t="s">
        <v>2720</v>
      </c>
      <c r="EC10" s="182" t="s">
        <v>2690</v>
      </c>
      <c r="ED10" s="182" t="s">
        <v>2716</v>
      </c>
      <c r="EE10" s="182" t="s">
        <v>2721</v>
      </c>
      <c r="EF10" s="182" t="s">
        <v>2690</v>
      </c>
      <c r="EG10" s="182" t="s">
        <v>2716</v>
      </c>
      <c r="EH10" s="182" t="s">
        <v>2720</v>
      </c>
      <c r="EI10" s="182" t="s">
        <v>2690</v>
      </c>
      <c r="EJ10" s="182" t="s">
        <v>2722</v>
      </c>
      <c r="EK10" s="182" t="s">
        <v>2723</v>
      </c>
      <c r="EL10" s="182" t="s">
        <v>2690</v>
      </c>
      <c r="EM10" s="182" t="s">
        <v>2722</v>
      </c>
      <c r="EN10" s="182" t="s">
        <v>2724</v>
      </c>
      <c r="EO10" s="182" t="s">
        <v>2690</v>
      </c>
      <c r="EP10" s="182" t="s">
        <v>2722</v>
      </c>
      <c r="EQ10" s="182" t="s">
        <v>2725</v>
      </c>
      <c r="ER10" s="182" t="s">
        <v>2690</v>
      </c>
      <c r="ES10" s="182" t="s">
        <v>2722</v>
      </c>
      <c r="ET10" s="182" t="s">
        <v>2723</v>
      </c>
    </row>
    <row r="11" spans="1:150" x14ac:dyDescent="0.3">
      <c r="A11" s="1"/>
      <c r="B11" s="183" t="s">
        <v>2726</v>
      </c>
      <c r="C11" s="183" t="s">
        <v>107</v>
      </c>
      <c r="D11" s="183" t="s">
        <v>110</v>
      </c>
      <c r="E11" s="183" t="s">
        <v>2727</v>
      </c>
      <c r="F11" s="183" t="s">
        <v>2728</v>
      </c>
      <c r="G11" s="184" t="s">
        <v>2690</v>
      </c>
      <c r="H11" s="184" t="s">
        <v>801</v>
      </c>
      <c r="I11" s="184" t="s">
        <v>801</v>
      </c>
      <c r="J11" s="184" t="s">
        <v>2690</v>
      </c>
      <c r="K11" s="184" t="s">
        <v>801</v>
      </c>
      <c r="L11" s="184" t="s">
        <v>801</v>
      </c>
      <c r="M11" s="184" t="s">
        <v>2690</v>
      </c>
      <c r="N11" s="184" t="s">
        <v>801</v>
      </c>
      <c r="O11" s="184" t="s">
        <v>801</v>
      </c>
      <c r="P11" s="184" t="s">
        <v>2690</v>
      </c>
      <c r="Q11" s="184" t="s">
        <v>801</v>
      </c>
      <c r="R11" s="184" t="s">
        <v>801</v>
      </c>
      <c r="S11" s="184" t="s">
        <v>2690</v>
      </c>
      <c r="T11" s="184" t="s">
        <v>801</v>
      </c>
      <c r="U11" s="184" t="s">
        <v>801</v>
      </c>
      <c r="V11" s="184" t="s">
        <v>2690</v>
      </c>
      <c r="W11" s="184" t="s">
        <v>801</v>
      </c>
      <c r="X11" s="184" t="s">
        <v>801</v>
      </c>
      <c r="Y11" s="184" t="s">
        <v>2690</v>
      </c>
      <c r="Z11" s="184" t="s">
        <v>801</v>
      </c>
      <c r="AA11" s="184" t="s">
        <v>801</v>
      </c>
      <c r="AB11" s="184" t="s">
        <v>2690</v>
      </c>
      <c r="AC11" s="184" t="s">
        <v>801</v>
      </c>
      <c r="AD11" s="184" t="s">
        <v>801</v>
      </c>
      <c r="AE11" s="184" t="s">
        <v>2690</v>
      </c>
      <c r="AF11" s="184" t="s">
        <v>801</v>
      </c>
      <c r="AG11" s="184" t="s">
        <v>801</v>
      </c>
      <c r="AH11" s="184" t="s">
        <v>2690</v>
      </c>
      <c r="AI11" s="184" t="s">
        <v>801</v>
      </c>
      <c r="AJ11" s="184" t="s">
        <v>801</v>
      </c>
      <c r="AK11" s="184" t="s">
        <v>2690</v>
      </c>
      <c r="AL11" s="184" t="s">
        <v>801</v>
      </c>
      <c r="AM11" s="184" t="s">
        <v>801</v>
      </c>
      <c r="AN11" s="184" t="s">
        <v>2690</v>
      </c>
      <c r="AO11" s="184" t="s">
        <v>801</v>
      </c>
      <c r="AP11" s="184" t="s">
        <v>801</v>
      </c>
      <c r="AQ11" s="184" t="s">
        <v>2690</v>
      </c>
      <c r="AR11" s="184" t="s">
        <v>801</v>
      </c>
      <c r="AS11" s="184" t="s">
        <v>801</v>
      </c>
      <c r="AT11" s="184" t="s">
        <v>2690</v>
      </c>
      <c r="AU11" s="184" t="s">
        <v>801</v>
      </c>
      <c r="AV11" s="184" t="s">
        <v>801</v>
      </c>
      <c r="AW11" s="184" t="s">
        <v>2690</v>
      </c>
      <c r="AX11" s="184" t="s">
        <v>801</v>
      </c>
      <c r="AY11" s="184" t="s">
        <v>801</v>
      </c>
      <c r="AZ11" s="184" t="s">
        <v>2690</v>
      </c>
      <c r="BA11" s="184" t="s">
        <v>801</v>
      </c>
      <c r="BB11" s="184" t="s">
        <v>801</v>
      </c>
      <c r="BC11" s="184" t="s">
        <v>2690</v>
      </c>
      <c r="BD11" s="184" t="s">
        <v>801</v>
      </c>
      <c r="BE11" s="184" t="s">
        <v>801</v>
      </c>
      <c r="BF11" s="184" t="s">
        <v>2690</v>
      </c>
      <c r="BG11" s="184" t="s">
        <v>801</v>
      </c>
      <c r="BH11" s="184" t="s">
        <v>801</v>
      </c>
      <c r="BI11" s="184" t="s">
        <v>2690</v>
      </c>
      <c r="BJ11" s="184" t="s">
        <v>801</v>
      </c>
      <c r="BK11" s="184" t="s">
        <v>801</v>
      </c>
      <c r="BL11" s="184" t="s">
        <v>2690</v>
      </c>
      <c r="BM11" s="184" t="s">
        <v>801</v>
      </c>
      <c r="BN11" s="184" t="s">
        <v>801</v>
      </c>
      <c r="BO11" s="184" t="s">
        <v>2690</v>
      </c>
      <c r="BP11" s="184" t="s">
        <v>801</v>
      </c>
      <c r="BQ11" s="184" t="s">
        <v>801</v>
      </c>
      <c r="BR11" s="184" t="s">
        <v>2690</v>
      </c>
      <c r="BS11" s="184" t="s">
        <v>801</v>
      </c>
      <c r="BT11" s="184" t="s">
        <v>801</v>
      </c>
      <c r="BU11" s="184" t="s">
        <v>2690</v>
      </c>
      <c r="BV11" s="184" t="s">
        <v>801</v>
      </c>
      <c r="BW11" s="184" t="s">
        <v>801</v>
      </c>
      <c r="BX11" s="184" t="s">
        <v>2690</v>
      </c>
      <c r="BY11" s="184" t="s">
        <v>801</v>
      </c>
      <c r="BZ11" s="184" t="s">
        <v>801</v>
      </c>
      <c r="CA11" s="184" t="s">
        <v>2690</v>
      </c>
      <c r="CB11" s="184" t="s">
        <v>801</v>
      </c>
      <c r="CC11" s="184" t="s">
        <v>801</v>
      </c>
      <c r="CD11" s="184" t="s">
        <v>2690</v>
      </c>
      <c r="CE11" s="184" t="s">
        <v>801</v>
      </c>
      <c r="CF11" s="184" t="s">
        <v>801</v>
      </c>
      <c r="CG11" s="184" t="s">
        <v>2690</v>
      </c>
      <c r="CH11" s="184" t="s">
        <v>801</v>
      </c>
      <c r="CI11" s="184" t="s">
        <v>801</v>
      </c>
      <c r="CJ11" s="184" t="s">
        <v>2690</v>
      </c>
      <c r="CK11" s="184" t="s">
        <v>801</v>
      </c>
      <c r="CL11" s="184" t="s">
        <v>801</v>
      </c>
      <c r="CM11" s="184" t="s">
        <v>2690</v>
      </c>
      <c r="CN11" s="184" t="s">
        <v>801</v>
      </c>
      <c r="CO11" s="184" t="s">
        <v>801</v>
      </c>
      <c r="CP11" s="184" t="s">
        <v>2690</v>
      </c>
      <c r="CQ11" s="184" t="s">
        <v>801</v>
      </c>
      <c r="CR11" s="184" t="s">
        <v>801</v>
      </c>
      <c r="CS11" s="184" t="s">
        <v>2690</v>
      </c>
      <c r="CT11" s="184" t="s">
        <v>801</v>
      </c>
      <c r="CU11" s="184" t="s">
        <v>801</v>
      </c>
      <c r="CV11" s="184" t="s">
        <v>2690</v>
      </c>
      <c r="CW11" s="184" t="s">
        <v>801</v>
      </c>
      <c r="CX11" s="184" t="s">
        <v>801</v>
      </c>
      <c r="CY11" s="184" t="s">
        <v>2690</v>
      </c>
      <c r="CZ11" s="184" t="s">
        <v>801</v>
      </c>
      <c r="DA11" s="184" t="s">
        <v>801</v>
      </c>
      <c r="DB11" s="184" t="s">
        <v>2690</v>
      </c>
      <c r="DC11" s="184" t="s">
        <v>801</v>
      </c>
      <c r="DD11" s="184" t="s">
        <v>801</v>
      </c>
      <c r="DE11" s="184" t="s">
        <v>2690</v>
      </c>
      <c r="DF11" s="184" t="s">
        <v>801</v>
      </c>
      <c r="DG11" s="184" t="s">
        <v>801</v>
      </c>
      <c r="DH11" s="184" t="s">
        <v>2690</v>
      </c>
      <c r="DI11" s="184" t="s">
        <v>801</v>
      </c>
      <c r="DJ11" s="184" t="s">
        <v>801</v>
      </c>
      <c r="DK11" s="184" t="s">
        <v>2690</v>
      </c>
      <c r="DL11" s="184" t="s">
        <v>801</v>
      </c>
      <c r="DM11" s="184" t="s">
        <v>801</v>
      </c>
      <c r="DN11" s="184" t="s">
        <v>2690</v>
      </c>
      <c r="DO11" s="184" t="s">
        <v>801</v>
      </c>
      <c r="DP11" s="184" t="s">
        <v>801</v>
      </c>
      <c r="DQ11" s="184" t="s">
        <v>2690</v>
      </c>
      <c r="DR11" s="184" t="s">
        <v>801</v>
      </c>
      <c r="DS11" s="184" t="s">
        <v>801</v>
      </c>
      <c r="DT11" s="184" t="s">
        <v>2690</v>
      </c>
      <c r="DU11" s="184" t="s">
        <v>801</v>
      </c>
      <c r="DV11" s="184" t="s">
        <v>801</v>
      </c>
      <c r="DW11" s="184" t="s">
        <v>2690</v>
      </c>
      <c r="DX11" s="184" t="s">
        <v>801</v>
      </c>
      <c r="DY11" s="184" t="s">
        <v>801</v>
      </c>
      <c r="DZ11" s="184" t="s">
        <v>2690</v>
      </c>
      <c r="EA11" s="184" t="s">
        <v>801</v>
      </c>
      <c r="EB11" s="184" t="s">
        <v>801</v>
      </c>
      <c r="EC11" s="184" t="s">
        <v>2690</v>
      </c>
      <c r="ED11" s="184" t="s">
        <v>801</v>
      </c>
      <c r="EE11" s="184" t="s">
        <v>801</v>
      </c>
      <c r="EF11" s="184" t="s">
        <v>2690</v>
      </c>
      <c r="EG11" s="184" t="s">
        <v>801</v>
      </c>
      <c r="EH11" s="184" t="s">
        <v>801</v>
      </c>
      <c r="EI11" s="184" t="s">
        <v>2690</v>
      </c>
      <c r="EJ11" s="184" t="s">
        <v>801</v>
      </c>
      <c r="EK11" s="184" t="s">
        <v>801</v>
      </c>
      <c r="EL11" s="184" t="s">
        <v>2690</v>
      </c>
      <c r="EM11" s="184" t="s">
        <v>801</v>
      </c>
      <c r="EN11" s="184" t="s">
        <v>801</v>
      </c>
      <c r="EO11" s="184" t="s">
        <v>2690</v>
      </c>
      <c r="EP11" s="184" t="s">
        <v>801</v>
      </c>
      <c r="EQ11" s="184" t="s">
        <v>801</v>
      </c>
      <c r="ER11" s="184" t="s">
        <v>2690</v>
      </c>
      <c r="ES11" s="184" t="s">
        <v>801</v>
      </c>
      <c r="ET11" s="184" t="s">
        <v>801</v>
      </c>
    </row>
    <row r="12" spans="1:150" x14ac:dyDescent="0.3">
      <c r="A12" s="1"/>
      <c r="B12" s="183" t="s">
        <v>2729</v>
      </c>
      <c r="C12" s="183" t="s">
        <v>107</v>
      </c>
      <c r="D12" s="183" t="s">
        <v>110</v>
      </c>
      <c r="E12" s="183" t="s">
        <v>2730</v>
      </c>
      <c r="F12" s="183" t="s">
        <v>2731</v>
      </c>
      <c r="G12" s="184" t="s">
        <v>2690</v>
      </c>
      <c r="H12" s="184" t="s">
        <v>801</v>
      </c>
      <c r="I12" s="184" t="s">
        <v>801</v>
      </c>
      <c r="J12" s="184" t="s">
        <v>2690</v>
      </c>
      <c r="K12" s="184" t="s">
        <v>801</v>
      </c>
      <c r="L12" s="184" t="s">
        <v>801</v>
      </c>
      <c r="M12" s="184" t="s">
        <v>2690</v>
      </c>
      <c r="N12" s="184" t="s">
        <v>801</v>
      </c>
      <c r="O12" s="184" t="s">
        <v>801</v>
      </c>
      <c r="P12" s="184" t="s">
        <v>2690</v>
      </c>
      <c r="Q12" s="184" t="s">
        <v>801</v>
      </c>
      <c r="R12" s="184" t="s">
        <v>801</v>
      </c>
      <c r="S12" s="184" t="s">
        <v>2690</v>
      </c>
      <c r="T12" s="184" t="s">
        <v>801</v>
      </c>
      <c r="U12" s="184" t="s">
        <v>801</v>
      </c>
      <c r="V12" s="184" t="s">
        <v>2690</v>
      </c>
      <c r="W12" s="184" t="s">
        <v>801</v>
      </c>
      <c r="X12" s="184" t="s">
        <v>801</v>
      </c>
      <c r="Y12" s="184" t="s">
        <v>2690</v>
      </c>
      <c r="Z12" s="184" t="s">
        <v>801</v>
      </c>
      <c r="AA12" s="184" t="s">
        <v>801</v>
      </c>
      <c r="AB12" s="184" t="s">
        <v>2690</v>
      </c>
      <c r="AC12" s="184" t="s">
        <v>801</v>
      </c>
      <c r="AD12" s="184" t="s">
        <v>801</v>
      </c>
      <c r="AE12" s="184" t="s">
        <v>2690</v>
      </c>
      <c r="AF12" s="184" t="s">
        <v>801</v>
      </c>
      <c r="AG12" s="184" t="s">
        <v>801</v>
      </c>
      <c r="AH12" s="184" t="s">
        <v>2690</v>
      </c>
      <c r="AI12" s="184" t="s">
        <v>801</v>
      </c>
      <c r="AJ12" s="184" t="s">
        <v>801</v>
      </c>
      <c r="AK12" s="184" t="s">
        <v>2690</v>
      </c>
      <c r="AL12" s="184" t="s">
        <v>801</v>
      </c>
      <c r="AM12" s="184" t="s">
        <v>801</v>
      </c>
      <c r="AN12" s="184" t="s">
        <v>2690</v>
      </c>
      <c r="AO12" s="184" t="s">
        <v>801</v>
      </c>
      <c r="AP12" s="184" t="s">
        <v>801</v>
      </c>
      <c r="AQ12" s="184" t="s">
        <v>2690</v>
      </c>
      <c r="AR12" s="184" t="s">
        <v>801</v>
      </c>
      <c r="AS12" s="184" t="s">
        <v>801</v>
      </c>
      <c r="AT12" s="184" t="s">
        <v>2690</v>
      </c>
      <c r="AU12" s="184" t="s">
        <v>801</v>
      </c>
      <c r="AV12" s="184" t="s">
        <v>801</v>
      </c>
      <c r="AW12" s="184" t="s">
        <v>2690</v>
      </c>
      <c r="AX12" s="184" t="s">
        <v>801</v>
      </c>
      <c r="AY12" s="184" t="s">
        <v>801</v>
      </c>
      <c r="AZ12" s="184" t="s">
        <v>2690</v>
      </c>
      <c r="BA12" s="184" t="s">
        <v>801</v>
      </c>
      <c r="BB12" s="184" t="s">
        <v>801</v>
      </c>
      <c r="BC12" s="184" t="s">
        <v>2690</v>
      </c>
      <c r="BD12" s="184" t="s">
        <v>801</v>
      </c>
      <c r="BE12" s="184" t="s">
        <v>801</v>
      </c>
      <c r="BF12" s="184" t="s">
        <v>2690</v>
      </c>
      <c r="BG12" s="184" t="s">
        <v>801</v>
      </c>
      <c r="BH12" s="184" t="s">
        <v>801</v>
      </c>
      <c r="BI12" s="184" t="s">
        <v>2690</v>
      </c>
      <c r="BJ12" s="184" t="s">
        <v>801</v>
      </c>
      <c r="BK12" s="184" t="s">
        <v>801</v>
      </c>
      <c r="BL12" s="184" t="s">
        <v>2690</v>
      </c>
      <c r="BM12" s="184" t="s">
        <v>801</v>
      </c>
      <c r="BN12" s="184" t="s">
        <v>801</v>
      </c>
      <c r="BO12" s="184" t="s">
        <v>2690</v>
      </c>
      <c r="BP12" s="184" t="s">
        <v>801</v>
      </c>
      <c r="BQ12" s="184" t="s">
        <v>801</v>
      </c>
      <c r="BR12" s="184" t="s">
        <v>2690</v>
      </c>
      <c r="BS12" s="184" t="s">
        <v>801</v>
      </c>
      <c r="BT12" s="184" t="s">
        <v>801</v>
      </c>
      <c r="BU12" s="184" t="s">
        <v>2690</v>
      </c>
      <c r="BV12" s="184" t="s">
        <v>801</v>
      </c>
      <c r="BW12" s="184" t="s">
        <v>801</v>
      </c>
      <c r="BX12" s="184" t="s">
        <v>2690</v>
      </c>
      <c r="BY12" s="184" t="s">
        <v>801</v>
      </c>
      <c r="BZ12" s="184" t="s">
        <v>801</v>
      </c>
      <c r="CA12" s="184" t="s">
        <v>2690</v>
      </c>
      <c r="CB12" s="184" t="s">
        <v>801</v>
      </c>
      <c r="CC12" s="184" t="s">
        <v>801</v>
      </c>
      <c r="CD12" s="184" t="s">
        <v>2690</v>
      </c>
      <c r="CE12" s="184" t="s">
        <v>801</v>
      </c>
      <c r="CF12" s="184" t="s">
        <v>801</v>
      </c>
      <c r="CG12" s="184" t="s">
        <v>2690</v>
      </c>
      <c r="CH12" s="184" t="s">
        <v>801</v>
      </c>
      <c r="CI12" s="184" t="s">
        <v>801</v>
      </c>
      <c r="CJ12" s="184" t="s">
        <v>2690</v>
      </c>
      <c r="CK12" s="184" t="s">
        <v>801</v>
      </c>
      <c r="CL12" s="184" t="s">
        <v>801</v>
      </c>
      <c r="CM12" s="184" t="s">
        <v>2690</v>
      </c>
      <c r="CN12" s="184" t="s">
        <v>801</v>
      </c>
      <c r="CO12" s="184" t="s">
        <v>801</v>
      </c>
      <c r="CP12" s="184" t="s">
        <v>2690</v>
      </c>
      <c r="CQ12" s="184" t="s">
        <v>801</v>
      </c>
      <c r="CR12" s="184" t="s">
        <v>801</v>
      </c>
      <c r="CS12" s="184" t="s">
        <v>2690</v>
      </c>
      <c r="CT12" s="184" t="s">
        <v>801</v>
      </c>
      <c r="CU12" s="184" t="s">
        <v>801</v>
      </c>
      <c r="CV12" s="184" t="s">
        <v>2690</v>
      </c>
      <c r="CW12" s="184" t="s">
        <v>801</v>
      </c>
      <c r="CX12" s="184" t="s">
        <v>801</v>
      </c>
      <c r="CY12" s="184" t="s">
        <v>2690</v>
      </c>
      <c r="CZ12" s="184" t="s">
        <v>801</v>
      </c>
      <c r="DA12" s="184" t="s">
        <v>801</v>
      </c>
      <c r="DB12" s="184" t="s">
        <v>2690</v>
      </c>
      <c r="DC12" s="184" t="s">
        <v>801</v>
      </c>
      <c r="DD12" s="184" t="s">
        <v>801</v>
      </c>
      <c r="DE12" s="184" t="s">
        <v>2690</v>
      </c>
      <c r="DF12" s="184" t="s">
        <v>801</v>
      </c>
      <c r="DG12" s="184" t="s">
        <v>801</v>
      </c>
      <c r="DH12" s="184" t="s">
        <v>2690</v>
      </c>
      <c r="DI12" s="184" t="s">
        <v>801</v>
      </c>
      <c r="DJ12" s="184" t="s">
        <v>801</v>
      </c>
      <c r="DK12" s="184" t="s">
        <v>2690</v>
      </c>
      <c r="DL12" s="184" t="s">
        <v>801</v>
      </c>
      <c r="DM12" s="184" t="s">
        <v>801</v>
      </c>
      <c r="DN12" s="184" t="s">
        <v>2690</v>
      </c>
      <c r="DO12" s="184" t="s">
        <v>801</v>
      </c>
      <c r="DP12" s="184" t="s">
        <v>801</v>
      </c>
      <c r="DQ12" s="184" t="s">
        <v>2690</v>
      </c>
      <c r="DR12" s="184" t="s">
        <v>801</v>
      </c>
      <c r="DS12" s="184" t="s">
        <v>801</v>
      </c>
      <c r="DT12" s="184" t="s">
        <v>2690</v>
      </c>
      <c r="DU12" s="184" t="s">
        <v>801</v>
      </c>
      <c r="DV12" s="184" t="s">
        <v>801</v>
      </c>
      <c r="DW12" s="184" t="s">
        <v>2690</v>
      </c>
      <c r="DX12" s="184" t="s">
        <v>801</v>
      </c>
      <c r="DY12" s="184" t="s">
        <v>801</v>
      </c>
      <c r="DZ12" s="184" t="s">
        <v>2690</v>
      </c>
      <c r="EA12" s="184" t="s">
        <v>801</v>
      </c>
      <c r="EB12" s="184" t="s">
        <v>801</v>
      </c>
      <c r="EC12" s="184" t="s">
        <v>2690</v>
      </c>
      <c r="ED12" s="184" t="s">
        <v>801</v>
      </c>
      <c r="EE12" s="184" t="s">
        <v>801</v>
      </c>
      <c r="EF12" s="184" t="s">
        <v>2690</v>
      </c>
      <c r="EG12" s="184" t="s">
        <v>801</v>
      </c>
      <c r="EH12" s="184" t="s">
        <v>801</v>
      </c>
      <c r="EI12" s="184" t="s">
        <v>2690</v>
      </c>
      <c r="EJ12" s="184" t="s">
        <v>801</v>
      </c>
      <c r="EK12" s="184" t="s">
        <v>801</v>
      </c>
      <c r="EL12" s="184" t="s">
        <v>2690</v>
      </c>
      <c r="EM12" s="184" t="s">
        <v>801</v>
      </c>
      <c r="EN12" s="184" t="s">
        <v>801</v>
      </c>
      <c r="EO12" s="184" t="s">
        <v>2690</v>
      </c>
      <c r="EP12" s="184" t="s">
        <v>801</v>
      </c>
      <c r="EQ12" s="184" t="s">
        <v>801</v>
      </c>
      <c r="ER12" s="184" t="s">
        <v>2690</v>
      </c>
      <c r="ES12" s="184" t="s">
        <v>801</v>
      </c>
      <c r="ET12" s="184" t="s">
        <v>801</v>
      </c>
    </row>
    <row r="13" spans="1:150" x14ac:dyDescent="0.3">
      <c r="A13" s="1"/>
      <c r="B13" s="183" t="s">
        <v>2732</v>
      </c>
      <c r="C13" s="183" t="s">
        <v>107</v>
      </c>
      <c r="D13" s="183" t="s">
        <v>110</v>
      </c>
      <c r="E13" s="183" t="s">
        <v>2733</v>
      </c>
      <c r="F13" s="183" t="s">
        <v>2734</v>
      </c>
      <c r="G13" s="184" t="s">
        <v>2690</v>
      </c>
      <c r="H13" s="184" t="s">
        <v>801</v>
      </c>
      <c r="I13" s="184" t="s">
        <v>801</v>
      </c>
      <c r="J13" s="184" t="s">
        <v>2690</v>
      </c>
      <c r="K13" s="184" t="s">
        <v>801</v>
      </c>
      <c r="L13" s="184" t="s">
        <v>801</v>
      </c>
      <c r="M13" s="184" t="s">
        <v>2690</v>
      </c>
      <c r="N13" s="184" t="s">
        <v>801</v>
      </c>
      <c r="O13" s="184" t="s">
        <v>801</v>
      </c>
      <c r="P13" s="184" t="s">
        <v>2690</v>
      </c>
      <c r="Q13" s="184" t="s">
        <v>801</v>
      </c>
      <c r="R13" s="184" t="s">
        <v>801</v>
      </c>
      <c r="S13" s="184" t="s">
        <v>2690</v>
      </c>
      <c r="T13" s="184" t="s">
        <v>801</v>
      </c>
      <c r="U13" s="184" t="s">
        <v>801</v>
      </c>
      <c r="V13" s="184" t="s">
        <v>2690</v>
      </c>
      <c r="W13" s="184" t="s">
        <v>801</v>
      </c>
      <c r="X13" s="184" t="s">
        <v>801</v>
      </c>
      <c r="Y13" s="184" t="s">
        <v>2690</v>
      </c>
      <c r="Z13" s="184" t="s">
        <v>801</v>
      </c>
      <c r="AA13" s="184" t="s">
        <v>801</v>
      </c>
      <c r="AB13" s="184" t="s">
        <v>2690</v>
      </c>
      <c r="AC13" s="184" t="s">
        <v>801</v>
      </c>
      <c r="AD13" s="184" t="s">
        <v>801</v>
      </c>
      <c r="AE13" s="184" t="s">
        <v>2690</v>
      </c>
      <c r="AF13" s="184" t="s">
        <v>801</v>
      </c>
      <c r="AG13" s="184" t="s">
        <v>801</v>
      </c>
      <c r="AH13" s="184" t="s">
        <v>2690</v>
      </c>
      <c r="AI13" s="184" t="s">
        <v>801</v>
      </c>
      <c r="AJ13" s="184" t="s">
        <v>801</v>
      </c>
      <c r="AK13" s="184" t="s">
        <v>2690</v>
      </c>
      <c r="AL13" s="184" t="s">
        <v>801</v>
      </c>
      <c r="AM13" s="184" t="s">
        <v>801</v>
      </c>
      <c r="AN13" s="184" t="s">
        <v>2690</v>
      </c>
      <c r="AO13" s="184" t="s">
        <v>801</v>
      </c>
      <c r="AP13" s="184" t="s">
        <v>801</v>
      </c>
      <c r="AQ13" s="184" t="s">
        <v>2690</v>
      </c>
      <c r="AR13" s="184" t="s">
        <v>801</v>
      </c>
      <c r="AS13" s="184" t="s">
        <v>801</v>
      </c>
      <c r="AT13" s="184" t="s">
        <v>2690</v>
      </c>
      <c r="AU13" s="184" t="s">
        <v>801</v>
      </c>
      <c r="AV13" s="184" t="s">
        <v>801</v>
      </c>
      <c r="AW13" s="184" t="s">
        <v>2690</v>
      </c>
      <c r="AX13" s="184" t="s">
        <v>801</v>
      </c>
      <c r="AY13" s="184" t="s">
        <v>801</v>
      </c>
      <c r="AZ13" s="184" t="s">
        <v>2690</v>
      </c>
      <c r="BA13" s="184" t="s">
        <v>801</v>
      </c>
      <c r="BB13" s="184" t="s">
        <v>801</v>
      </c>
      <c r="BC13" s="184" t="s">
        <v>2690</v>
      </c>
      <c r="BD13" s="184" t="s">
        <v>801</v>
      </c>
      <c r="BE13" s="184" t="s">
        <v>801</v>
      </c>
      <c r="BF13" s="184" t="s">
        <v>2690</v>
      </c>
      <c r="BG13" s="184" t="s">
        <v>801</v>
      </c>
      <c r="BH13" s="184" t="s">
        <v>801</v>
      </c>
      <c r="BI13" s="184" t="s">
        <v>2690</v>
      </c>
      <c r="BJ13" s="184" t="s">
        <v>801</v>
      </c>
      <c r="BK13" s="184" t="s">
        <v>801</v>
      </c>
      <c r="BL13" s="184" t="s">
        <v>2690</v>
      </c>
      <c r="BM13" s="184" t="s">
        <v>801</v>
      </c>
      <c r="BN13" s="184" t="s">
        <v>801</v>
      </c>
      <c r="BO13" s="184" t="s">
        <v>2690</v>
      </c>
      <c r="BP13" s="184" t="s">
        <v>801</v>
      </c>
      <c r="BQ13" s="184" t="s">
        <v>801</v>
      </c>
      <c r="BR13" s="184" t="s">
        <v>2690</v>
      </c>
      <c r="BS13" s="184" t="s">
        <v>801</v>
      </c>
      <c r="BT13" s="184" t="s">
        <v>801</v>
      </c>
      <c r="BU13" s="184" t="s">
        <v>2690</v>
      </c>
      <c r="BV13" s="184" t="s">
        <v>801</v>
      </c>
      <c r="BW13" s="184" t="s">
        <v>801</v>
      </c>
      <c r="BX13" s="184" t="s">
        <v>2690</v>
      </c>
      <c r="BY13" s="184" t="s">
        <v>801</v>
      </c>
      <c r="BZ13" s="184" t="s">
        <v>801</v>
      </c>
      <c r="CA13" s="184" t="s">
        <v>2690</v>
      </c>
      <c r="CB13" s="184" t="s">
        <v>801</v>
      </c>
      <c r="CC13" s="184" t="s">
        <v>801</v>
      </c>
      <c r="CD13" s="184" t="s">
        <v>2690</v>
      </c>
      <c r="CE13" s="184" t="s">
        <v>801</v>
      </c>
      <c r="CF13" s="184" t="s">
        <v>801</v>
      </c>
      <c r="CG13" s="184" t="s">
        <v>2690</v>
      </c>
      <c r="CH13" s="184" t="s">
        <v>801</v>
      </c>
      <c r="CI13" s="184" t="s">
        <v>801</v>
      </c>
      <c r="CJ13" s="184" t="s">
        <v>2690</v>
      </c>
      <c r="CK13" s="184" t="s">
        <v>801</v>
      </c>
      <c r="CL13" s="184" t="s">
        <v>801</v>
      </c>
      <c r="CM13" s="184" t="s">
        <v>2690</v>
      </c>
      <c r="CN13" s="184" t="s">
        <v>801</v>
      </c>
      <c r="CO13" s="184" t="s">
        <v>801</v>
      </c>
      <c r="CP13" s="184" t="s">
        <v>2690</v>
      </c>
      <c r="CQ13" s="184" t="s">
        <v>801</v>
      </c>
      <c r="CR13" s="184" t="s">
        <v>801</v>
      </c>
      <c r="CS13" s="184" t="s">
        <v>2690</v>
      </c>
      <c r="CT13" s="184" t="s">
        <v>801</v>
      </c>
      <c r="CU13" s="184" t="s">
        <v>801</v>
      </c>
      <c r="CV13" s="184" t="s">
        <v>2690</v>
      </c>
      <c r="CW13" s="184" t="s">
        <v>801</v>
      </c>
      <c r="CX13" s="184" t="s">
        <v>801</v>
      </c>
      <c r="CY13" s="184" t="s">
        <v>2690</v>
      </c>
      <c r="CZ13" s="184" t="s">
        <v>801</v>
      </c>
      <c r="DA13" s="184" t="s">
        <v>801</v>
      </c>
      <c r="DB13" s="184" t="s">
        <v>2690</v>
      </c>
      <c r="DC13" s="184" t="s">
        <v>801</v>
      </c>
      <c r="DD13" s="184" t="s">
        <v>801</v>
      </c>
      <c r="DE13" s="184" t="s">
        <v>2690</v>
      </c>
      <c r="DF13" s="184" t="s">
        <v>801</v>
      </c>
      <c r="DG13" s="184" t="s">
        <v>801</v>
      </c>
      <c r="DH13" s="184" t="s">
        <v>2690</v>
      </c>
      <c r="DI13" s="184" t="s">
        <v>801</v>
      </c>
      <c r="DJ13" s="184" t="s">
        <v>801</v>
      </c>
      <c r="DK13" s="184" t="s">
        <v>2690</v>
      </c>
      <c r="DL13" s="184" t="s">
        <v>801</v>
      </c>
      <c r="DM13" s="184" t="s">
        <v>801</v>
      </c>
      <c r="DN13" s="184" t="s">
        <v>2690</v>
      </c>
      <c r="DO13" s="184" t="s">
        <v>801</v>
      </c>
      <c r="DP13" s="184" t="s">
        <v>801</v>
      </c>
      <c r="DQ13" s="184" t="s">
        <v>2690</v>
      </c>
      <c r="DR13" s="184" t="s">
        <v>801</v>
      </c>
      <c r="DS13" s="184" t="s">
        <v>801</v>
      </c>
      <c r="DT13" s="184" t="s">
        <v>2690</v>
      </c>
      <c r="DU13" s="184" t="s">
        <v>801</v>
      </c>
      <c r="DV13" s="184" t="s">
        <v>801</v>
      </c>
      <c r="DW13" s="184" t="s">
        <v>2690</v>
      </c>
      <c r="DX13" s="184" t="s">
        <v>801</v>
      </c>
      <c r="DY13" s="184" t="s">
        <v>801</v>
      </c>
      <c r="DZ13" s="184" t="s">
        <v>2690</v>
      </c>
      <c r="EA13" s="184" t="s">
        <v>801</v>
      </c>
      <c r="EB13" s="184" t="s">
        <v>801</v>
      </c>
      <c r="EC13" s="184" t="s">
        <v>2690</v>
      </c>
      <c r="ED13" s="184" t="s">
        <v>801</v>
      </c>
      <c r="EE13" s="184" t="s">
        <v>801</v>
      </c>
      <c r="EF13" s="184" t="s">
        <v>2690</v>
      </c>
      <c r="EG13" s="184" t="s">
        <v>801</v>
      </c>
      <c r="EH13" s="184" t="s">
        <v>801</v>
      </c>
      <c r="EI13" s="184" t="s">
        <v>2690</v>
      </c>
      <c r="EJ13" s="184" t="s">
        <v>801</v>
      </c>
      <c r="EK13" s="184" t="s">
        <v>801</v>
      </c>
      <c r="EL13" s="184" t="s">
        <v>2690</v>
      </c>
      <c r="EM13" s="184" t="s">
        <v>801</v>
      </c>
      <c r="EN13" s="184" t="s">
        <v>801</v>
      </c>
      <c r="EO13" s="184" t="s">
        <v>2690</v>
      </c>
      <c r="EP13" s="184" t="s">
        <v>801</v>
      </c>
      <c r="EQ13" s="184" t="s">
        <v>801</v>
      </c>
      <c r="ER13" s="184" t="s">
        <v>2690</v>
      </c>
      <c r="ES13" s="184" t="s">
        <v>801</v>
      </c>
      <c r="ET13" s="184" t="s">
        <v>801</v>
      </c>
    </row>
    <row r="14" spans="1:150" x14ac:dyDescent="0.3">
      <c r="A14" s="1"/>
      <c r="B14" s="183" t="s">
        <v>2735</v>
      </c>
      <c r="C14" s="183" t="s">
        <v>107</v>
      </c>
      <c r="D14" s="183" t="s">
        <v>110</v>
      </c>
      <c r="E14" s="183" t="s">
        <v>2736</v>
      </c>
      <c r="F14" s="183" t="s">
        <v>2737</v>
      </c>
      <c r="G14" s="184" t="s">
        <v>2690</v>
      </c>
      <c r="H14" s="184" t="s">
        <v>2691</v>
      </c>
      <c r="I14" s="184" t="s">
        <v>2692</v>
      </c>
      <c r="J14" s="184" t="s">
        <v>2690</v>
      </c>
      <c r="K14" s="184" t="s">
        <v>2693</v>
      </c>
      <c r="L14" s="184" t="s">
        <v>2584</v>
      </c>
      <c r="M14" s="184" t="s">
        <v>2690</v>
      </c>
      <c r="N14" s="184" t="s">
        <v>2694</v>
      </c>
      <c r="O14" s="184" t="s">
        <v>2584</v>
      </c>
      <c r="P14" s="184" t="s">
        <v>2690</v>
      </c>
      <c r="Q14" s="184" t="s">
        <v>2584</v>
      </c>
      <c r="R14" s="184" t="s">
        <v>2584</v>
      </c>
      <c r="S14" s="184" t="s">
        <v>2690</v>
      </c>
      <c r="T14" s="184" t="s">
        <v>2695</v>
      </c>
      <c r="U14" s="184" t="s">
        <v>2584</v>
      </c>
      <c r="V14" s="184" t="s">
        <v>2690</v>
      </c>
      <c r="W14" s="184" t="s">
        <v>2695</v>
      </c>
      <c r="X14" s="184" t="s">
        <v>2584</v>
      </c>
      <c r="Y14" s="184" t="s">
        <v>2690</v>
      </c>
      <c r="Z14" s="184" t="s">
        <v>2584</v>
      </c>
      <c r="AA14" s="184" t="s">
        <v>2584</v>
      </c>
      <c r="AB14" s="184" t="s">
        <v>2690</v>
      </c>
      <c r="AC14" s="184" t="s">
        <v>2584</v>
      </c>
      <c r="AD14" s="184" t="s">
        <v>2584</v>
      </c>
      <c r="AE14" s="184" t="s">
        <v>2690</v>
      </c>
      <c r="AF14" s="184" t="s">
        <v>2584</v>
      </c>
      <c r="AG14" s="184" t="s">
        <v>2584</v>
      </c>
      <c r="AH14" s="184" t="s">
        <v>2690</v>
      </c>
      <c r="AI14" s="184" t="s">
        <v>2584</v>
      </c>
      <c r="AJ14" s="184" t="s">
        <v>2584</v>
      </c>
      <c r="AK14" s="184" t="s">
        <v>2690</v>
      </c>
      <c r="AL14" s="184" t="s">
        <v>2584</v>
      </c>
      <c r="AM14" s="184" t="s">
        <v>2696</v>
      </c>
      <c r="AN14" s="184" t="s">
        <v>2690</v>
      </c>
      <c r="AO14" s="184" t="s">
        <v>2584</v>
      </c>
      <c r="AP14" s="184" t="s">
        <v>2696</v>
      </c>
      <c r="AQ14" s="184" t="s">
        <v>2690</v>
      </c>
      <c r="AR14" s="184" t="s">
        <v>2584</v>
      </c>
      <c r="AS14" s="184" t="s">
        <v>2697</v>
      </c>
      <c r="AT14" s="184" t="s">
        <v>2690</v>
      </c>
      <c r="AU14" s="184" t="s">
        <v>2584</v>
      </c>
      <c r="AV14" s="184" t="s">
        <v>2698</v>
      </c>
      <c r="AW14" s="184" t="s">
        <v>2690</v>
      </c>
      <c r="AX14" s="184" t="s">
        <v>2699</v>
      </c>
      <c r="AY14" s="184" t="s">
        <v>2700</v>
      </c>
      <c r="AZ14" s="184" t="s">
        <v>2690</v>
      </c>
      <c r="BA14" s="184" t="s">
        <v>2699</v>
      </c>
      <c r="BB14" s="184" t="s">
        <v>2701</v>
      </c>
      <c r="BC14" s="184" t="s">
        <v>2690</v>
      </c>
      <c r="BD14" s="184" t="s">
        <v>2699</v>
      </c>
      <c r="BE14" s="184" t="s">
        <v>2702</v>
      </c>
      <c r="BF14" s="184" t="s">
        <v>2690</v>
      </c>
      <c r="BG14" s="184" t="s">
        <v>2699</v>
      </c>
      <c r="BH14" s="184" t="s">
        <v>2703</v>
      </c>
      <c r="BI14" s="184" t="s">
        <v>2690</v>
      </c>
      <c r="BJ14" s="184" t="s">
        <v>2699</v>
      </c>
      <c r="BK14" s="184" t="s">
        <v>2704</v>
      </c>
      <c r="BL14" s="184" t="s">
        <v>2690</v>
      </c>
      <c r="BM14" s="184" t="s">
        <v>2699</v>
      </c>
      <c r="BN14" s="184" t="s">
        <v>2705</v>
      </c>
      <c r="BO14" s="184" t="s">
        <v>2690</v>
      </c>
      <c r="BP14" s="184" t="s">
        <v>2699</v>
      </c>
      <c r="BQ14" s="184" t="s">
        <v>2706</v>
      </c>
      <c r="BR14" s="184" t="s">
        <v>2690</v>
      </c>
      <c r="BS14" s="184" t="s">
        <v>2699</v>
      </c>
      <c r="BT14" s="184" t="s">
        <v>2707</v>
      </c>
      <c r="BU14" s="184" t="s">
        <v>2690</v>
      </c>
      <c r="BV14" s="184" t="s">
        <v>2708</v>
      </c>
      <c r="BW14" s="184" t="s">
        <v>2709</v>
      </c>
      <c r="BX14" s="184" t="s">
        <v>2690</v>
      </c>
      <c r="BY14" s="184" t="s">
        <v>2708</v>
      </c>
      <c r="BZ14" s="184" t="s">
        <v>2710</v>
      </c>
      <c r="CA14" s="184" t="s">
        <v>2690</v>
      </c>
      <c r="CB14" s="184" t="s">
        <v>2708</v>
      </c>
      <c r="CC14" s="184" t="s">
        <v>2711</v>
      </c>
      <c r="CD14" s="184" t="s">
        <v>2690</v>
      </c>
      <c r="CE14" s="184" t="s">
        <v>2708</v>
      </c>
      <c r="CF14" s="184" t="s">
        <v>2711</v>
      </c>
      <c r="CG14" s="184" t="s">
        <v>2690</v>
      </c>
      <c r="CH14" s="184" t="s">
        <v>2708</v>
      </c>
      <c r="CI14" s="184" t="s">
        <v>2712</v>
      </c>
      <c r="CJ14" s="184" t="s">
        <v>2690</v>
      </c>
      <c r="CK14" s="184" t="s">
        <v>2708</v>
      </c>
      <c r="CL14" s="184" t="s">
        <v>2713</v>
      </c>
      <c r="CM14" s="184" t="s">
        <v>2690</v>
      </c>
      <c r="CN14" s="184" t="s">
        <v>2708</v>
      </c>
      <c r="CO14" s="184" t="s">
        <v>2713</v>
      </c>
      <c r="CP14" s="184" t="s">
        <v>2690</v>
      </c>
      <c r="CQ14" s="184" t="s">
        <v>2708</v>
      </c>
      <c r="CR14" s="184" t="s">
        <v>2714</v>
      </c>
      <c r="CS14" s="184" t="s">
        <v>2690</v>
      </c>
      <c r="CT14" s="184" t="s">
        <v>2708</v>
      </c>
      <c r="CU14" s="184" t="s">
        <v>2713</v>
      </c>
      <c r="CV14" s="184" t="s">
        <v>2690</v>
      </c>
      <c r="CW14" s="184" t="s">
        <v>2708</v>
      </c>
      <c r="CX14" s="184" t="s">
        <v>2713</v>
      </c>
      <c r="CY14" s="184" t="s">
        <v>2690</v>
      </c>
      <c r="CZ14" s="184" t="s">
        <v>2708</v>
      </c>
      <c r="DA14" s="184" t="s">
        <v>2713</v>
      </c>
      <c r="DB14" s="184" t="s">
        <v>2690</v>
      </c>
      <c r="DC14" s="184" t="s">
        <v>2708</v>
      </c>
      <c r="DD14" s="184" t="s">
        <v>2713</v>
      </c>
      <c r="DE14" s="184" t="s">
        <v>2690</v>
      </c>
      <c r="DF14" s="184" t="s">
        <v>2708</v>
      </c>
      <c r="DG14" s="184" t="s">
        <v>2713</v>
      </c>
      <c r="DH14" s="184" t="s">
        <v>2690</v>
      </c>
      <c r="DI14" s="184" t="s">
        <v>2708</v>
      </c>
      <c r="DJ14" s="184" t="s">
        <v>2711</v>
      </c>
      <c r="DK14" s="184" t="s">
        <v>2690</v>
      </c>
      <c r="DL14" s="184" t="s">
        <v>2708</v>
      </c>
      <c r="DM14" s="184" t="s">
        <v>2713</v>
      </c>
      <c r="DN14" s="184" t="s">
        <v>2690</v>
      </c>
      <c r="DO14" s="184" t="s">
        <v>2708</v>
      </c>
      <c r="DP14" s="184" t="s">
        <v>2715</v>
      </c>
      <c r="DQ14" s="184" t="s">
        <v>2690</v>
      </c>
      <c r="DR14" s="184" t="s">
        <v>2716</v>
      </c>
      <c r="DS14" s="184" t="s">
        <v>2717</v>
      </c>
      <c r="DT14" s="184" t="s">
        <v>2690</v>
      </c>
      <c r="DU14" s="184" t="s">
        <v>2716</v>
      </c>
      <c r="DV14" s="184" t="s">
        <v>2718</v>
      </c>
      <c r="DW14" s="184" t="s">
        <v>2690</v>
      </c>
      <c r="DX14" s="184" t="s">
        <v>2716</v>
      </c>
      <c r="DY14" s="184" t="s">
        <v>2719</v>
      </c>
      <c r="DZ14" s="184" t="s">
        <v>2690</v>
      </c>
      <c r="EA14" s="184" t="s">
        <v>2716</v>
      </c>
      <c r="EB14" s="184" t="s">
        <v>2720</v>
      </c>
      <c r="EC14" s="184" t="s">
        <v>2690</v>
      </c>
      <c r="ED14" s="184" t="s">
        <v>2716</v>
      </c>
      <c r="EE14" s="184" t="s">
        <v>2721</v>
      </c>
      <c r="EF14" s="184" t="s">
        <v>2690</v>
      </c>
      <c r="EG14" s="184" t="s">
        <v>2716</v>
      </c>
      <c r="EH14" s="184" t="s">
        <v>2720</v>
      </c>
      <c r="EI14" s="184" t="s">
        <v>2690</v>
      </c>
      <c r="EJ14" s="184" t="s">
        <v>2722</v>
      </c>
      <c r="EK14" s="184" t="s">
        <v>2723</v>
      </c>
      <c r="EL14" s="184" t="s">
        <v>2690</v>
      </c>
      <c r="EM14" s="184" t="s">
        <v>2722</v>
      </c>
      <c r="EN14" s="184" t="s">
        <v>2724</v>
      </c>
      <c r="EO14" s="184" t="s">
        <v>2690</v>
      </c>
      <c r="EP14" s="184" t="s">
        <v>2722</v>
      </c>
      <c r="EQ14" s="184" t="s">
        <v>2725</v>
      </c>
      <c r="ER14" s="184" t="s">
        <v>2690</v>
      </c>
      <c r="ES14" s="184" t="s">
        <v>2722</v>
      </c>
      <c r="ET14" s="184" t="s">
        <v>2723</v>
      </c>
    </row>
    <row r="15" spans="1:150" x14ac:dyDescent="0.3">
      <c r="A15" s="1"/>
      <c r="B15" s="182" t="s">
        <v>2738</v>
      </c>
      <c r="C15" s="182" t="s">
        <v>107</v>
      </c>
      <c r="D15" s="182" t="s">
        <v>114</v>
      </c>
      <c r="E15" s="182" t="s">
        <v>2739</v>
      </c>
      <c r="F15" s="182" t="s">
        <v>2740</v>
      </c>
      <c r="G15" s="182" t="s">
        <v>2690</v>
      </c>
      <c r="H15" s="182" t="s">
        <v>2584</v>
      </c>
      <c r="I15" s="182" t="s">
        <v>2584</v>
      </c>
      <c r="J15" s="182" t="s">
        <v>2690</v>
      </c>
      <c r="K15" s="182" t="s">
        <v>2584</v>
      </c>
      <c r="L15" s="182" t="s">
        <v>2584</v>
      </c>
      <c r="M15" s="182" t="s">
        <v>2690</v>
      </c>
      <c r="N15" s="182" t="s">
        <v>2584</v>
      </c>
      <c r="O15" s="182" t="s">
        <v>2584</v>
      </c>
      <c r="P15" s="182" t="s">
        <v>2690</v>
      </c>
      <c r="Q15" s="182" t="s">
        <v>2584</v>
      </c>
      <c r="R15" s="182" t="s">
        <v>2584</v>
      </c>
      <c r="S15" s="182" t="s">
        <v>2690</v>
      </c>
      <c r="T15" s="182" t="s">
        <v>2584</v>
      </c>
      <c r="U15" s="182" t="s">
        <v>2584</v>
      </c>
      <c r="V15" s="182" t="s">
        <v>2690</v>
      </c>
      <c r="W15" s="182" t="s">
        <v>2584</v>
      </c>
      <c r="X15" s="182" t="s">
        <v>2584</v>
      </c>
      <c r="Y15" s="182" t="s">
        <v>2690</v>
      </c>
      <c r="Z15" s="182" t="s">
        <v>2584</v>
      </c>
      <c r="AA15" s="182" t="s">
        <v>2584</v>
      </c>
      <c r="AB15" s="182" t="s">
        <v>2690</v>
      </c>
      <c r="AC15" s="182" t="s">
        <v>2584</v>
      </c>
      <c r="AD15" s="182" t="s">
        <v>2584</v>
      </c>
      <c r="AE15" s="182" t="s">
        <v>2690</v>
      </c>
      <c r="AF15" s="182" t="s">
        <v>2584</v>
      </c>
      <c r="AG15" s="182" t="s">
        <v>2584</v>
      </c>
      <c r="AH15" s="182" t="s">
        <v>2690</v>
      </c>
      <c r="AI15" s="182" t="s">
        <v>2584</v>
      </c>
      <c r="AJ15" s="182" t="s">
        <v>2584</v>
      </c>
      <c r="AK15" s="182" t="s">
        <v>2690</v>
      </c>
      <c r="AL15" s="182" t="s">
        <v>2584</v>
      </c>
      <c r="AM15" s="182" t="s">
        <v>2584</v>
      </c>
      <c r="AN15" s="182" t="s">
        <v>2690</v>
      </c>
      <c r="AO15" s="182" t="s">
        <v>2584</v>
      </c>
      <c r="AP15" s="182" t="s">
        <v>2584</v>
      </c>
      <c r="AQ15" s="182" t="s">
        <v>2690</v>
      </c>
      <c r="AR15" s="182" t="s">
        <v>2584</v>
      </c>
      <c r="AS15" s="182" t="s">
        <v>2584</v>
      </c>
      <c r="AT15" s="182" t="s">
        <v>2690</v>
      </c>
      <c r="AU15" s="182" t="s">
        <v>2584</v>
      </c>
      <c r="AV15" s="182" t="s">
        <v>2584</v>
      </c>
      <c r="AW15" s="182" t="s">
        <v>2690</v>
      </c>
      <c r="AX15" s="182" t="s">
        <v>2584</v>
      </c>
      <c r="AY15" s="182" t="s">
        <v>2584</v>
      </c>
      <c r="AZ15" s="182" t="s">
        <v>2690</v>
      </c>
      <c r="BA15" s="182" t="s">
        <v>2584</v>
      </c>
      <c r="BB15" s="182" t="s">
        <v>2584</v>
      </c>
      <c r="BC15" s="182" t="s">
        <v>2690</v>
      </c>
      <c r="BD15" s="182" t="s">
        <v>2584</v>
      </c>
      <c r="BE15" s="182" t="s">
        <v>2584</v>
      </c>
      <c r="BF15" s="182" t="s">
        <v>2690</v>
      </c>
      <c r="BG15" s="182" t="s">
        <v>2584</v>
      </c>
      <c r="BH15" s="182" t="s">
        <v>2584</v>
      </c>
      <c r="BI15" s="182" t="s">
        <v>2690</v>
      </c>
      <c r="BJ15" s="182" t="s">
        <v>2584</v>
      </c>
      <c r="BK15" s="182" t="s">
        <v>2584</v>
      </c>
      <c r="BL15" s="182" t="s">
        <v>2690</v>
      </c>
      <c r="BM15" s="182" t="s">
        <v>2584</v>
      </c>
      <c r="BN15" s="182" t="s">
        <v>2584</v>
      </c>
      <c r="BO15" s="182" t="s">
        <v>2690</v>
      </c>
      <c r="BP15" s="182" t="s">
        <v>2584</v>
      </c>
      <c r="BQ15" s="182" t="s">
        <v>2584</v>
      </c>
      <c r="BR15" s="182" t="s">
        <v>2690</v>
      </c>
      <c r="BS15" s="182" t="s">
        <v>2584</v>
      </c>
      <c r="BT15" s="182" t="s">
        <v>2584</v>
      </c>
      <c r="BU15" s="182" t="s">
        <v>2690</v>
      </c>
      <c r="BV15" s="182" t="s">
        <v>2584</v>
      </c>
      <c r="BW15" s="182" t="s">
        <v>2584</v>
      </c>
      <c r="BX15" s="182" t="s">
        <v>2690</v>
      </c>
      <c r="BY15" s="182" t="s">
        <v>2584</v>
      </c>
      <c r="BZ15" s="182" t="s">
        <v>2584</v>
      </c>
      <c r="CA15" s="182" t="s">
        <v>2690</v>
      </c>
      <c r="CB15" s="182" t="s">
        <v>2584</v>
      </c>
      <c r="CC15" s="182" t="s">
        <v>2584</v>
      </c>
      <c r="CD15" s="182" t="s">
        <v>2690</v>
      </c>
      <c r="CE15" s="182" t="s">
        <v>2584</v>
      </c>
      <c r="CF15" s="182" t="s">
        <v>2584</v>
      </c>
      <c r="CG15" s="182" t="s">
        <v>2690</v>
      </c>
      <c r="CH15" s="182" t="s">
        <v>2584</v>
      </c>
      <c r="CI15" s="182" t="s">
        <v>2584</v>
      </c>
      <c r="CJ15" s="182" t="s">
        <v>2690</v>
      </c>
      <c r="CK15" s="182" t="s">
        <v>2584</v>
      </c>
      <c r="CL15" s="182" t="s">
        <v>2584</v>
      </c>
      <c r="CM15" s="182" t="s">
        <v>2690</v>
      </c>
      <c r="CN15" s="182" t="s">
        <v>2584</v>
      </c>
      <c r="CO15" s="182" t="s">
        <v>2584</v>
      </c>
      <c r="CP15" s="182" t="s">
        <v>2690</v>
      </c>
      <c r="CQ15" s="182" t="s">
        <v>2584</v>
      </c>
      <c r="CR15" s="182" t="s">
        <v>2584</v>
      </c>
      <c r="CS15" s="182" t="s">
        <v>2690</v>
      </c>
      <c r="CT15" s="182" t="s">
        <v>2584</v>
      </c>
      <c r="CU15" s="182" t="s">
        <v>2584</v>
      </c>
      <c r="CV15" s="182" t="s">
        <v>2690</v>
      </c>
      <c r="CW15" s="182" t="s">
        <v>2584</v>
      </c>
      <c r="CX15" s="182" t="s">
        <v>2584</v>
      </c>
      <c r="CY15" s="182" t="s">
        <v>2690</v>
      </c>
      <c r="CZ15" s="182" t="s">
        <v>2584</v>
      </c>
      <c r="DA15" s="182" t="s">
        <v>2584</v>
      </c>
      <c r="DB15" s="182" t="s">
        <v>2690</v>
      </c>
      <c r="DC15" s="182" t="s">
        <v>2584</v>
      </c>
      <c r="DD15" s="182" t="s">
        <v>2584</v>
      </c>
      <c r="DE15" s="182" t="s">
        <v>2690</v>
      </c>
      <c r="DF15" s="182" t="s">
        <v>2584</v>
      </c>
      <c r="DG15" s="182" t="s">
        <v>2584</v>
      </c>
      <c r="DH15" s="182" t="s">
        <v>2690</v>
      </c>
      <c r="DI15" s="182" t="s">
        <v>2584</v>
      </c>
      <c r="DJ15" s="182" t="s">
        <v>2584</v>
      </c>
      <c r="DK15" s="182" t="s">
        <v>2690</v>
      </c>
      <c r="DL15" s="182" t="s">
        <v>2584</v>
      </c>
      <c r="DM15" s="182" t="s">
        <v>2584</v>
      </c>
      <c r="DN15" s="182" t="s">
        <v>2690</v>
      </c>
      <c r="DO15" s="182" t="s">
        <v>2584</v>
      </c>
      <c r="DP15" s="182" t="s">
        <v>2584</v>
      </c>
      <c r="DQ15" s="182" t="s">
        <v>2690</v>
      </c>
      <c r="DR15" s="182" t="s">
        <v>2584</v>
      </c>
      <c r="DS15" s="182" t="s">
        <v>2584</v>
      </c>
      <c r="DT15" s="182" t="s">
        <v>2690</v>
      </c>
      <c r="DU15" s="182" t="s">
        <v>2584</v>
      </c>
      <c r="DV15" s="182" t="s">
        <v>2584</v>
      </c>
      <c r="DW15" s="182" t="s">
        <v>2690</v>
      </c>
      <c r="DX15" s="182" t="s">
        <v>2584</v>
      </c>
      <c r="DY15" s="182" t="s">
        <v>2584</v>
      </c>
      <c r="DZ15" s="182" t="s">
        <v>2690</v>
      </c>
      <c r="EA15" s="182" t="s">
        <v>2584</v>
      </c>
      <c r="EB15" s="182" t="s">
        <v>2584</v>
      </c>
      <c r="EC15" s="182" t="s">
        <v>2690</v>
      </c>
      <c r="ED15" s="182" t="s">
        <v>2584</v>
      </c>
      <c r="EE15" s="182" t="s">
        <v>2584</v>
      </c>
      <c r="EF15" s="182" t="s">
        <v>2690</v>
      </c>
      <c r="EG15" s="182" t="s">
        <v>2584</v>
      </c>
      <c r="EH15" s="182" t="s">
        <v>2584</v>
      </c>
      <c r="EI15" s="182" t="s">
        <v>2690</v>
      </c>
      <c r="EJ15" s="182" t="s">
        <v>2584</v>
      </c>
      <c r="EK15" s="182" t="s">
        <v>2584</v>
      </c>
      <c r="EL15" s="182" t="s">
        <v>2690</v>
      </c>
      <c r="EM15" s="182" t="s">
        <v>2584</v>
      </c>
      <c r="EN15" s="182" t="s">
        <v>2584</v>
      </c>
      <c r="EO15" s="182" t="s">
        <v>2690</v>
      </c>
      <c r="EP15" s="182" t="s">
        <v>2584</v>
      </c>
      <c r="EQ15" s="182" t="s">
        <v>2584</v>
      </c>
      <c r="ER15" s="182" t="s">
        <v>2690</v>
      </c>
      <c r="ES15" s="182" t="s">
        <v>2584</v>
      </c>
      <c r="ET15" s="182" t="s">
        <v>2584</v>
      </c>
    </row>
    <row r="16" spans="1:150" x14ac:dyDescent="0.3">
      <c r="A16" s="1"/>
      <c r="B16" s="183" t="s">
        <v>2741</v>
      </c>
      <c r="C16" s="183" t="s">
        <v>107</v>
      </c>
      <c r="D16" s="183" t="s">
        <v>114</v>
      </c>
      <c r="E16" s="183" t="s">
        <v>2742</v>
      </c>
      <c r="F16" s="183" t="s">
        <v>2743</v>
      </c>
      <c r="G16" s="184" t="s">
        <v>2690</v>
      </c>
      <c r="H16" s="184" t="s">
        <v>2584</v>
      </c>
      <c r="I16" s="184" t="s">
        <v>2584</v>
      </c>
      <c r="J16" s="184" t="s">
        <v>2690</v>
      </c>
      <c r="K16" s="184" t="s">
        <v>2584</v>
      </c>
      <c r="L16" s="184" t="s">
        <v>2584</v>
      </c>
      <c r="M16" s="184" t="s">
        <v>2690</v>
      </c>
      <c r="N16" s="184" t="s">
        <v>2584</v>
      </c>
      <c r="O16" s="184" t="s">
        <v>2584</v>
      </c>
      <c r="P16" s="184" t="s">
        <v>2690</v>
      </c>
      <c r="Q16" s="184" t="s">
        <v>2584</v>
      </c>
      <c r="R16" s="184" t="s">
        <v>2584</v>
      </c>
      <c r="S16" s="184" t="s">
        <v>2690</v>
      </c>
      <c r="T16" s="184" t="s">
        <v>2584</v>
      </c>
      <c r="U16" s="184" t="s">
        <v>2584</v>
      </c>
      <c r="V16" s="184" t="s">
        <v>2690</v>
      </c>
      <c r="W16" s="184" t="s">
        <v>2584</v>
      </c>
      <c r="X16" s="184" t="s">
        <v>2584</v>
      </c>
      <c r="Y16" s="184" t="s">
        <v>2690</v>
      </c>
      <c r="Z16" s="184" t="s">
        <v>2584</v>
      </c>
      <c r="AA16" s="184" t="s">
        <v>2584</v>
      </c>
      <c r="AB16" s="184" t="s">
        <v>2690</v>
      </c>
      <c r="AC16" s="184" t="s">
        <v>2584</v>
      </c>
      <c r="AD16" s="184" t="s">
        <v>2584</v>
      </c>
      <c r="AE16" s="184" t="s">
        <v>2690</v>
      </c>
      <c r="AF16" s="184" t="s">
        <v>2584</v>
      </c>
      <c r="AG16" s="184" t="s">
        <v>2584</v>
      </c>
      <c r="AH16" s="184" t="s">
        <v>2690</v>
      </c>
      <c r="AI16" s="184" t="s">
        <v>2584</v>
      </c>
      <c r="AJ16" s="184" t="s">
        <v>2584</v>
      </c>
      <c r="AK16" s="184" t="s">
        <v>2690</v>
      </c>
      <c r="AL16" s="184" t="s">
        <v>2584</v>
      </c>
      <c r="AM16" s="184" t="s">
        <v>2584</v>
      </c>
      <c r="AN16" s="184" t="s">
        <v>2690</v>
      </c>
      <c r="AO16" s="184" t="s">
        <v>2584</v>
      </c>
      <c r="AP16" s="184" t="s">
        <v>2584</v>
      </c>
      <c r="AQ16" s="184" t="s">
        <v>2690</v>
      </c>
      <c r="AR16" s="184" t="s">
        <v>2584</v>
      </c>
      <c r="AS16" s="184" t="s">
        <v>2584</v>
      </c>
      <c r="AT16" s="184" t="s">
        <v>2690</v>
      </c>
      <c r="AU16" s="184" t="s">
        <v>2584</v>
      </c>
      <c r="AV16" s="184" t="s">
        <v>2584</v>
      </c>
      <c r="AW16" s="184" t="s">
        <v>2690</v>
      </c>
      <c r="AX16" s="184" t="s">
        <v>2584</v>
      </c>
      <c r="AY16" s="184" t="s">
        <v>2584</v>
      </c>
      <c r="AZ16" s="184" t="s">
        <v>2690</v>
      </c>
      <c r="BA16" s="184" t="s">
        <v>2584</v>
      </c>
      <c r="BB16" s="184" t="s">
        <v>2584</v>
      </c>
      <c r="BC16" s="184" t="s">
        <v>2690</v>
      </c>
      <c r="BD16" s="184" t="s">
        <v>2584</v>
      </c>
      <c r="BE16" s="184" t="s">
        <v>2584</v>
      </c>
      <c r="BF16" s="184" t="s">
        <v>2690</v>
      </c>
      <c r="BG16" s="184" t="s">
        <v>2584</v>
      </c>
      <c r="BH16" s="184" t="s">
        <v>2584</v>
      </c>
      <c r="BI16" s="184" t="s">
        <v>2690</v>
      </c>
      <c r="BJ16" s="184" t="s">
        <v>2584</v>
      </c>
      <c r="BK16" s="184" t="s">
        <v>2584</v>
      </c>
      <c r="BL16" s="184" t="s">
        <v>2690</v>
      </c>
      <c r="BM16" s="184" t="s">
        <v>2584</v>
      </c>
      <c r="BN16" s="184" t="s">
        <v>2584</v>
      </c>
      <c r="BO16" s="184" t="s">
        <v>2690</v>
      </c>
      <c r="BP16" s="184" t="s">
        <v>2584</v>
      </c>
      <c r="BQ16" s="184" t="s">
        <v>2584</v>
      </c>
      <c r="BR16" s="184" t="s">
        <v>2690</v>
      </c>
      <c r="BS16" s="184" t="s">
        <v>2584</v>
      </c>
      <c r="BT16" s="184" t="s">
        <v>2584</v>
      </c>
      <c r="BU16" s="184" t="s">
        <v>2690</v>
      </c>
      <c r="BV16" s="184" t="s">
        <v>2584</v>
      </c>
      <c r="BW16" s="184" t="s">
        <v>2584</v>
      </c>
      <c r="BX16" s="184" t="s">
        <v>2690</v>
      </c>
      <c r="BY16" s="184" t="s">
        <v>2584</v>
      </c>
      <c r="BZ16" s="184" t="s">
        <v>2584</v>
      </c>
      <c r="CA16" s="184" t="s">
        <v>2690</v>
      </c>
      <c r="CB16" s="184" t="s">
        <v>2584</v>
      </c>
      <c r="CC16" s="184" t="s">
        <v>2584</v>
      </c>
      <c r="CD16" s="184" t="s">
        <v>2690</v>
      </c>
      <c r="CE16" s="184" t="s">
        <v>2584</v>
      </c>
      <c r="CF16" s="184" t="s">
        <v>2584</v>
      </c>
      <c r="CG16" s="184" t="s">
        <v>2690</v>
      </c>
      <c r="CH16" s="184" t="s">
        <v>2584</v>
      </c>
      <c r="CI16" s="184" t="s">
        <v>2584</v>
      </c>
      <c r="CJ16" s="184" t="s">
        <v>2690</v>
      </c>
      <c r="CK16" s="184" t="s">
        <v>2584</v>
      </c>
      <c r="CL16" s="184" t="s">
        <v>2584</v>
      </c>
      <c r="CM16" s="184" t="s">
        <v>2690</v>
      </c>
      <c r="CN16" s="184" t="s">
        <v>2584</v>
      </c>
      <c r="CO16" s="184" t="s">
        <v>2584</v>
      </c>
      <c r="CP16" s="184" t="s">
        <v>2690</v>
      </c>
      <c r="CQ16" s="184" t="s">
        <v>2584</v>
      </c>
      <c r="CR16" s="184" t="s">
        <v>2584</v>
      </c>
      <c r="CS16" s="184" t="s">
        <v>2690</v>
      </c>
      <c r="CT16" s="184" t="s">
        <v>2584</v>
      </c>
      <c r="CU16" s="184" t="s">
        <v>2584</v>
      </c>
      <c r="CV16" s="184" t="s">
        <v>2690</v>
      </c>
      <c r="CW16" s="184" t="s">
        <v>2584</v>
      </c>
      <c r="CX16" s="184" t="s">
        <v>2584</v>
      </c>
      <c r="CY16" s="184" t="s">
        <v>2690</v>
      </c>
      <c r="CZ16" s="184" t="s">
        <v>2584</v>
      </c>
      <c r="DA16" s="184" t="s">
        <v>2584</v>
      </c>
      <c r="DB16" s="184" t="s">
        <v>2690</v>
      </c>
      <c r="DC16" s="184" t="s">
        <v>2584</v>
      </c>
      <c r="DD16" s="184" t="s">
        <v>2584</v>
      </c>
      <c r="DE16" s="184" t="s">
        <v>2690</v>
      </c>
      <c r="DF16" s="184" t="s">
        <v>2584</v>
      </c>
      <c r="DG16" s="184" t="s">
        <v>2584</v>
      </c>
      <c r="DH16" s="184" t="s">
        <v>2690</v>
      </c>
      <c r="DI16" s="184" t="s">
        <v>2584</v>
      </c>
      <c r="DJ16" s="184" t="s">
        <v>2584</v>
      </c>
      <c r="DK16" s="184" t="s">
        <v>2690</v>
      </c>
      <c r="DL16" s="184" t="s">
        <v>2584</v>
      </c>
      <c r="DM16" s="184" t="s">
        <v>2584</v>
      </c>
      <c r="DN16" s="184" t="s">
        <v>2690</v>
      </c>
      <c r="DO16" s="184" t="s">
        <v>2584</v>
      </c>
      <c r="DP16" s="184" t="s">
        <v>2584</v>
      </c>
      <c r="DQ16" s="184" t="s">
        <v>2690</v>
      </c>
      <c r="DR16" s="184" t="s">
        <v>2584</v>
      </c>
      <c r="DS16" s="184" t="s">
        <v>2584</v>
      </c>
      <c r="DT16" s="184" t="s">
        <v>2690</v>
      </c>
      <c r="DU16" s="184" t="s">
        <v>2584</v>
      </c>
      <c r="DV16" s="184" t="s">
        <v>2584</v>
      </c>
      <c r="DW16" s="184" t="s">
        <v>2690</v>
      </c>
      <c r="DX16" s="184" t="s">
        <v>2584</v>
      </c>
      <c r="DY16" s="184" t="s">
        <v>2584</v>
      </c>
      <c r="DZ16" s="184" t="s">
        <v>2690</v>
      </c>
      <c r="EA16" s="184" t="s">
        <v>2584</v>
      </c>
      <c r="EB16" s="184" t="s">
        <v>2584</v>
      </c>
      <c r="EC16" s="184" t="s">
        <v>2690</v>
      </c>
      <c r="ED16" s="184" t="s">
        <v>2584</v>
      </c>
      <c r="EE16" s="184" t="s">
        <v>2584</v>
      </c>
      <c r="EF16" s="184" t="s">
        <v>2690</v>
      </c>
      <c r="EG16" s="184" t="s">
        <v>2584</v>
      </c>
      <c r="EH16" s="184" t="s">
        <v>2584</v>
      </c>
      <c r="EI16" s="184" t="s">
        <v>2690</v>
      </c>
      <c r="EJ16" s="184" t="s">
        <v>2584</v>
      </c>
      <c r="EK16" s="184" t="s">
        <v>2584</v>
      </c>
      <c r="EL16" s="184" t="s">
        <v>2690</v>
      </c>
      <c r="EM16" s="184" t="s">
        <v>2584</v>
      </c>
      <c r="EN16" s="184" t="s">
        <v>2584</v>
      </c>
      <c r="EO16" s="184" t="s">
        <v>2690</v>
      </c>
      <c r="EP16" s="184" t="s">
        <v>2584</v>
      </c>
      <c r="EQ16" s="184" t="s">
        <v>2584</v>
      </c>
      <c r="ER16" s="184" t="s">
        <v>2690</v>
      </c>
      <c r="ES16" s="184" t="s">
        <v>2584</v>
      </c>
      <c r="ET16" s="184" t="s">
        <v>2584</v>
      </c>
    </row>
    <row r="17" spans="1:150" x14ac:dyDescent="0.3">
      <c r="A17" s="1"/>
      <c r="B17" s="183" t="s">
        <v>2744</v>
      </c>
      <c r="C17" s="183" t="s">
        <v>107</v>
      </c>
      <c r="D17" s="183" t="s">
        <v>114</v>
      </c>
      <c r="E17" s="183" t="s">
        <v>2745</v>
      </c>
      <c r="F17" s="183" t="s">
        <v>2746</v>
      </c>
      <c r="G17" s="184" t="s">
        <v>2690</v>
      </c>
      <c r="H17" s="184" t="s">
        <v>801</v>
      </c>
      <c r="I17" s="184" t="s">
        <v>801</v>
      </c>
      <c r="J17" s="184" t="s">
        <v>2690</v>
      </c>
      <c r="K17" s="184" t="s">
        <v>801</v>
      </c>
      <c r="L17" s="184" t="s">
        <v>801</v>
      </c>
      <c r="M17" s="184" t="s">
        <v>2690</v>
      </c>
      <c r="N17" s="184" t="s">
        <v>801</v>
      </c>
      <c r="O17" s="184" t="s">
        <v>801</v>
      </c>
      <c r="P17" s="184" t="s">
        <v>2690</v>
      </c>
      <c r="Q17" s="184" t="s">
        <v>801</v>
      </c>
      <c r="R17" s="184" t="s">
        <v>801</v>
      </c>
      <c r="S17" s="184" t="s">
        <v>2690</v>
      </c>
      <c r="T17" s="184" t="s">
        <v>801</v>
      </c>
      <c r="U17" s="184" t="s">
        <v>801</v>
      </c>
      <c r="V17" s="184" t="s">
        <v>2690</v>
      </c>
      <c r="W17" s="184" t="s">
        <v>801</v>
      </c>
      <c r="X17" s="184" t="s">
        <v>801</v>
      </c>
      <c r="Y17" s="184" t="s">
        <v>2690</v>
      </c>
      <c r="Z17" s="184" t="s">
        <v>801</v>
      </c>
      <c r="AA17" s="184" t="s">
        <v>801</v>
      </c>
      <c r="AB17" s="184" t="s">
        <v>2690</v>
      </c>
      <c r="AC17" s="184" t="s">
        <v>801</v>
      </c>
      <c r="AD17" s="184" t="s">
        <v>801</v>
      </c>
      <c r="AE17" s="184" t="s">
        <v>2690</v>
      </c>
      <c r="AF17" s="184" t="s">
        <v>801</v>
      </c>
      <c r="AG17" s="184" t="s">
        <v>801</v>
      </c>
      <c r="AH17" s="184" t="s">
        <v>2690</v>
      </c>
      <c r="AI17" s="184" t="s">
        <v>801</v>
      </c>
      <c r="AJ17" s="184" t="s">
        <v>801</v>
      </c>
      <c r="AK17" s="184" t="s">
        <v>2690</v>
      </c>
      <c r="AL17" s="184" t="s">
        <v>801</v>
      </c>
      <c r="AM17" s="184" t="s">
        <v>801</v>
      </c>
      <c r="AN17" s="184" t="s">
        <v>2690</v>
      </c>
      <c r="AO17" s="184" t="s">
        <v>801</v>
      </c>
      <c r="AP17" s="184" t="s">
        <v>801</v>
      </c>
      <c r="AQ17" s="184" t="s">
        <v>2690</v>
      </c>
      <c r="AR17" s="184" t="s">
        <v>801</v>
      </c>
      <c r="AS17" s="184" t="s">
        <v>801</v>
      </c>
      <c r="AT17" s="184" t="s">
        <v>2690</v>
      </c>
      <c r="AU17" s="184" t="s">
        <v>801</v>
      </c>
      <c r="AV17" s="184" t="s">
        <v>801</v>
      </c>
      <c r="AW17" s="184" t="s">
        <v>2690</v>
      </c>
      <c r="AX17" s="184" t="s">
        <v>801</v>
      </c>
      <c r="AY17" s="184" t="s">
        <v>801</v>
      </c>
      <c r="AZ17" s="184" t="s">
        <v>2690</v>
      </c>
      <c r="BA17" s="184" t="s">
        <v>801</v>
      </c>
      <c r="BB17" s="184" t="s">
        <v>801</v>
      </c>
      <c r="BC17" s="184" t="s">
        <v>2690</v>
      </c>
      <c r="BD17" s="184" t="s">
        <v>801</v>
      </c>
      <c r="BE17" s="184" t="s">
        <v>801</v>
      </c>
      <c r="BF17" s="184" t="s">
        <v>2690</v>
      </c>
      <c r="BG17" s="184" t="s">
        <v>801</v>
      </c>
      <c r="BH17" s="184" t="s">
        <v>801</v>
      </c>
      <c r="BI17" s="184" t="s">
        <v>2690</v>
      </c>
      <c r="BJ17" s="184" t="s">
        <v>801</v>
      </c>
      <c r="BK17" s="184" t="s">
        <v>801</v>
      </c>
      <c r="BL17" s="184" t="s">
        <v>2690</v>
      </c>
      <c r="BM17" s="184" t="s">
        <v>801</v>
      </c>
      <c r="BN17" s="184" t="s">
        <v>801</v>
      </c>
      <c r="BO17" s="184" t="s">
        <v>2690</v>
      </c>
      <c r="BP17" s="184" t="s">
        <v>801</v>
      </c>
      <c r="BQ17" s="184" t="s">
        <v>801</v>
      </c>
      <c r="BR17" s="184" t="s">
        <v>2690</v>
      </c>
      <c r="BS17" s="184" t="s">
        <v>801</v>
      </c>
      <c r="BT17" s="184" t="s">
        <v>801</v>
      </c>
      <c r="BU17" s="184" t="s">
        <v>2690</v>
      </c>
      <c r="BV17" s="184" t="s">
        <v>801</v>
      </c>
      <c r="BW17" s="184" t="s">
        <v>801</v>
      </c>
      <c r="BX17" s="184" t="s">
        <v>2690</v>
      </c>
      <c r="BY17" s="184" t="s">
        <v>801</v>
      </c>
      <c r="BZ17" s="184" t="s">
        <v>801</v>
      </c>
      <c r="CA17" s="184" t="s">
        <v>2690</v>
      </c>
      <c r="CB17" s="184" t="s">
        <v>801</v>
      </c>
      <c r="CC17" s="184" t="s">
        <v>801</v>
      </c>
      <c r="CD17" s="184" t="s">
        <v>2690</v>
      </c>
      <c r="CE17" s="184" t="s">
        <v>801</v>
      </c>
      <c r="CF17" s="184" t="s">
        <v>801</v>
      </c>
      <c r="CG17" s="184" t="s">
        <v>2690</v>
      </c>
      <c r="CH17" s="184" t="s">
        <v>801</v>
      </c>
      <c r="CI17" s="184" t="s">
        <v>801</v>
      </c>
      <c r="CJ17" s="184" t="s">
        <v>2690</v>
      </c>
      <c r="CK17" s="184" t="s">
        <v>801</v>
      </c>
      <c r="CL17" s="184" t="s">
        <v>801</v>
      </c>
      <c r="CM17" s="184" t="s">
        <v>2690</v>
      </c>
      <c r="CN17" s="184" t="s">
        <v>801</v>
      </c>
      <c r="CO17" s="184" t="s">
        <v>801</v>
      </c>
      <c r="CP17" s="184" t="s">
        <v>2690</v>
      </c>
      <c r="CQ17" s="184" t="s">
        <v>801</v>
      </c>
      <c r="CR17" s="184" t="s">
        <v>801</v>
      </c>
      <c r="CS17" s="184" t="s">
        <v>2690</v>
      </c>
      <c r="CT17" s="184" t="s">
        <v>801</v>
      </c>
      <c r="CU17" s="184" t="s">
        <v>801</v>
      </c>
      <c r="CV17" s="184" t="s">
        <v>2690</v>
      </c>
      <c r="CW17" s="184" t="s">
        <v>801</v>
      </c>
      <c r="CX17" s="184" t="s">
        <v>801</v>
      </c>
      <c r="CY17" s="184" t="s">
        <v>2690</v>
      </c>
      <c r="CZ17" s="184" t="s">
        <v>801</v>
      </c>
      <c r="DA17" s="184" t="s">
        <v>801</v>
      </c>
      <c r="DB17" s="184" t="s">
        <v>2690</v>
      </c>
      <c r="DC17" s="184" t="s">
        <v>801</v>
      </c>
      <c r="DD17" s="184" t="s">
        <v>801</v>
      </c>
      <c r="DE17" s="184" t="s">
        <v>2690</v>
      </c>
      <c r="DF17" s="184" t="s">
        <v>801</v>
      </c>
      <c r="DG17" s="184" t="s">
        <v>801</v>
      </c>
      <c r="DH17" s="184" t="s">
        <v>2690</v>
      </c>
      <c r="DI17" s="184" t="s">
        <v>801</v>
      </c>
      <c r="DJ17" s="184" t="s">
        <v>801</v>
      </c>
      <c r="DK17" s="184" t="s">
        <v>2690</v>
      </c>
      <c r="DL17" s="184" t="s">
        <v>801</v>
      </c>
      <c r="DM17" s="184" t="s">
        <v>801</v>
      </c>
      <c r="DN17" s="184" t="s">
        <v>2690</v>
      </c>
      <c r="DO17" s="184" t="s">
        <v>801</v>
      </c>
      <c r="DP17" s="184" t="s">
        <v>801</v>
      </c>
      <c r="DQ17" s="184" t="s">
        <v>2690</v>
      </c>
      <c r="DR17" s="184" t="s">
        <v>801</v>
      </c>
      <c r="DS17" s="184" t="s">
        <v>801</v>
      </c>
      <c r="DT17" s="184" t="s">
        <v>2690</v>
      </c>
      <c r="DU17" s="184" t="s">
        <v>801</v>
      </c>
      <c r="DV17" s="184" t="s">
        <v>801</v>
      </c>
      <c r="DW17" s="184" t="s">
        <v>2690</v>
      </c>
      <c r="DX17" s="184" t="s">
        <v>801</v>
      </c>
      <c r="DY17" s="184" t="s">
        <v>801</v>
      </c>
      <c r="DZ17" s="184" t="s">
        <v>2690</v>
      </c>
      <c r="EA17" s="184" t="s">
        <v>801</v>
      </c>
      <c r="EB17" s="184" t="s">
        <v>801</v>
      </c>
      <c r="EC17" s="184" t="s">
        <v>2690</v>
      </c>
      <c r="ED17" s="184" t="s">
        <v>801</v>
      </c>
      <c r="EE17" s="184" t="s">
        <v>801</v>
      </c>
      <c r="EF17" s="184" t="s">
        <v>2690</v>
      </c>
      <c r="EG17" s="184" t="s">
        <v>801</v>
      </c>
      <c r="EH17" s="184" t="s">
        <v>801</v>
      </c>
      <c r="EI17" s="184" t="s">
        <v>2690</v>
      </c>
      <c r="EJ17" s="184" t="s">
        <v>801</v>
      </c>
      <c r="EK17" s="184" t="s">
        <v>801</v>
      </c>
      <c r="EL17" s="184" t="s">
        <v>2690</v>
      </c>
      <c r="EM17" s="184" t="s">
        <v>801</v>
      </c>
      <c r="EN17" s="184" t="s">
        <v>801</v>
      </c>
      <c r="EO17" s="184" t="s">
        <v>2690</v>
      </c>
      <c r="EP17" s="184" t="s">
        <v>801</v>
      </c>
      <c r="EQ17" s="184" t="s">
        <v>801</v>
      </c>
      <c r="ER17" s="184" t="s">
        <v>2690</v>
      </c>
      <c r="ES17" s="184" t="s">
        <v>801</v>
      </c>
      <c r="ET17" s="184" t="s">
        <v>801</v>
      </c>
    </row>
    <row r="18" spans="1:150" x14ac:dyDescent="0.3">
      <c r="A18" s="1"/>
      <c r="B18" s="182" t="s">
        <v>2747</v>
      </c>
      <c r="C18" s="182" t="s">
        <v>139</v>
      </c>
      <c r="D18" s="182" t="s">
        <v>868</v>
      </c>
      <c r="E18" s="182" t="s">
        <v>2748</v>
      </c>
      <c r="F18" s="182" t="s">
        <v>2749</v>
      </c>
      <c r="G18" s="182" t="s">
        <v>2690</v>
      </c>
      <c r="H18" s="182" t="s">
        <v>2584</v>
      </c>
      <c r="I18" s="182" t="s">
        <v>2584</v>
      </c>
      <c r="J18" s="182" t="s">
        <v>2690</v>
      </c>
      <c r="K18" s="182" t="s">
        <v>2584</v>
      </c>
      <c r="L18" s="182" t="s">
        <v>2584</v>
      </c>
      <c r="M18" s="182" t="s">
        <v>2690</v>
      </c>
      <c r="N18" s="182" t="s">
        <v>2584</v>
      </c>
      <c r="O18" s="182" t="s">
        <v>2584</v>
      </c>
      <c r="P18" s="182" t="s">
        <v>2690</v>
      </c>
      <c r="Q18" s="182" t="s">
        <v>2584</v>
      </c>
      <c r="R18" s="182" t="s">
        <v>2584</v>
      </c>
      <c r="S18" s="182" t="s">
        <v>2690</v>
      </c>
      <c r="T18" s="182" t="s">
        <v>2584</v>
      </c>
      <c r="U18" s="182" t="s">
        <v>2584</v>
      </c>
      <c r="V18" s="182" t="s">
        <v>2690</v>
      </c>
      <c r="W18" s="182" t="s">
        <v>2584</v>
      </c>
      <c r="X18" s="182" t="s">
        <v>2584</v>
      </c>
      <c r="Y18" s="182" t="s">
        <v>2690</v>
      </c>
      <c r="Z18" s="182" t="s">
        <v>2584</v>
      </c>
      <c r="AA18" s="182" t="s">
        <v>2584</v>
      </c>
      <c r="AB18" s="182" t="s">
        <v>2690</v>
      </c>
      <c r="AC18" s="182" t="s">
        <v>2584</v>
      </c>
      <c r="AD18" s="182" t="s">
        <v>2584</v>
      </c>
      <c r="AE18" s="182" t="s">
        <v>2690</v>
      </c>
      <c r="AF18" s="182" t="s">
        <v>2584</v>
      </c>
      <c r="AG18" s="182" t="s">
        <v>2584</v>
      </c>
      <c r="AH18" s="182" t="s">
        <v>2690</v>
      </c>
      <c r="AI18" s="182" t="s">
        <v>2584</v>
      </c>
      <c r="AJ18" s="182" t="s">
        <v>2584</v>
      </c>
      <c r="AK18" s="182" t="s">
        <v>2690</v>
      </c>
      <c r="AL18" s="182" t="s">
        <v>2584</v>
      </c>
      <c r="AM18" s="182" t="s">
        <v>2584</v>
      </c>
      <c r="AN18" s="182" t="s">
        <v>2690</v>
      </c>
      <c r="AO18" s="182" t="s">
        <v>2584</v>
      </c>
      <c r="AP18" s="182" t="s">
        <v>2584</v>
      </c>
      <c r="AQ18" s="182" t="s">
        <v>2690</v>
      </c>
      <c r="AR18" s="182" t="s">
        <v>2584</v>
      </c>
      <c r="AS18" s="182" t="s">
        <v>2584</v>
      </c>
      <c r="AT18" s="182" t="s">
        <v>2690</v>
      </c>
      <c r="AU18" s="182" t="s">
        <v>2584</v>
      </c>
      <c r="AV18" s="182" t="s">
        <v>2584</v>
      </c>
      <c r="AW18" s="182" t="s">
        <v>2690</v>
      </c>
      <c r="AX18" s="182" t="s">
        <v>2584</v>
      </c>
      <c r="AY18" s="182" t="s">
        <v>2584</v>
      </c>
      <c r="AZ18" s="182" t="s">
        <v>2690</v>
      </c>
      <c r="BA18" s="182" t="s">
        <v>2584</v>
      </c>
      <c r="BB18" s="182" t="s">
        <v>2584</v>
      </c>
      <c r="BC18" s="182" t="s">
        <v>2690</v>
      </c>
      <c r="BD18" s="182" t="s">
        <v>2584</v>
      </c>
      <c r="BE18" s="182" t="s">
        <v>2584</v>
      </c>
      <c r="BF18" s="182" t="s">
        <v>2690</v>
      </c>
      <c r="BG18" s="182" t="s">
        <v>2584</v>
      </c>
      <c r="BH18" s="182" t="s">
        <v>2584</v>
      </c>
      <c r="BI18" s="182" t="s">
        <v>2690</v>
      </c>
      <c r="BJ18" s="182" t="s">
        <v>2584</v>
      </c>
      <c r="BK18" s="182" t="s">
        <v>2584</v>
      </c>
      <c r="BL18" s="182" t="s">
        <v>2690</v>
      </c>
      <c r="BM18" s="182" t="s">
        <v>2584</v>
      </c>
      <c r="BN18" s="182" t="s">
        <v>2584</v>
      </c>
      <c r="BO18" s="182" t="s">
        <v>2690</v>
      </c>
      <c r="BP18" s="182" t="s">
        <v>2584</v>
      </c>
      <c r="BQ18" s="182" t="s">
        <v>2584</v>
      </c>
      <c r="BR18" s="182" t="s">
        <v>2690</v>
      </c>
      <c r="BS18" s="182" t="s">
        <v>2584</v>
      </c>
      <c r="BT18" s="182" t="s">
        <v>2584</v>
      </c>
      <c r="BU18" s="182" t="s">
        <v>2690</v>
      </c>
      <c r="BV18" s="182" t="s">
        <v>2584</v>
      </c>
      <c r="BW18" s="182" t="s">
        <v>2584</v>
      </c>
      <c r="BX18" s="182" t="s">
        <v>2690</v>
      </c>
      <c r="BY18" s="182" t="s">
        <v>2584</v>
      </c>
      <c r="BZ18" s="182" t="s">
        <v>2584</v>
      </c>
      <c r="CA18" s="182" t="s">
        <v>2690</v>
      </c>
      <c r="CB18" s="182" t="s">
        <v>2584</v>
      </c>
      <c r="CC18" s="182" t="s">
        <v>2584</v>
      </c>
      <c r="CD18" s="182" t="s">
        <v>2690</v>
      </c>
      <c r="CE18" s="182" t="s">
        <v>2584</v>
      </c>
      <c r="CF18" s="182" t="s">
        <v>2584</v>
      </c>
      <c r="CG18" s="182" t="s">
        <v>2690</v>
      </c>
      <c r="CH18" s="182" t="s">
        <v>2584</v>
      </c>
      <c r="CI18" s="182" t="s">
        <v>2584</v>
      </c>
      <c r="CJ18" s="182" t="s">
        <v>2690</v>
      </c>
      <c r="CK18" s="182" t="s">
        <v>2584</v>
      </c>
      <c r="CL18" s="182" t="s">
        <v>2584</v>
      </c>
      <c r="CM18" s="182" t="s">
        <v>2690</v>
      </c>
      <c r="CN18" s="182" t="s">
        <v>2584</v>
      </c>
      <c r="CO18" s="182" t="s">
        <v>2584</v>
      </c>
      <c r="CP18" s="182" t="s">
        <v>2690</v>
      </c>
      <c r="CQ18" s="182" t="s">
        <v>2584</v>
      </c>
      <c r="CR18" s="182" t="s">
        <v>2584</v>
      </c>
      <c r="CS18" s="182" t="s">
        <v>2690</v>
      </c>
      <c r="CT18" s="182" t="s">
        <v>2584</v>
      </c>
      <c r="CU18" s="182" t="s">
        <v>2584</v>
      </c>
      <c r="CV18" s="182" t="s">
        <v>2690</v>
      </c>
      <c r="CW18" s="182" t="s">
        <v>2584</v>
      </c>
      <c r="CX18" s="182" t="s">
        <v>2584</v>
      </c>
      <c r="CY18" s="182" t="s">
        <v>2690</v>
      </c>
      <c r="CZ18" s="182" t="s">
        <v>2584</v>
      </c>
      <c r="DA18" s="182" t="s">
        <v>2584</v>
      </c>
      <c r="DB18" s="182" t="s">
        <v>2690</v>
      </c>
      <c r="DC18" s="182" t="s">
        <v>2584</v>
      </c>
      <c r="DD18" s="182" t="s">
        <v>2584</v>
      </c>
      <c r="DE18" s="182" t="s">
        <v>2690</v>
      </c>
      <c r="DF18" s="182" t="s">
        <v>2584</v>
      </c>
      <c r="DG18" s="182" t="s">
        <v>2584</v>
      </c>
      <c r="DH18" s="182" t="s">
        <v>2690</v>
      </c>
      <c r="DI18" s="182" t="s">
        <v>2584</v>
      </c>
      <c r="DJ18" s="182" t="s">
        <v>2584</v>
      </c>
      <c r="DK18" s="182" t="s">
        <v>2690</v>
      </c>
      <c r="DL18" s="182" t="s">
        <v>2584</v>
      </c>
      <c r="DM18" s="182" t="s">
        <v>2584</v>
      </c>
      <c r="DN18" s="182" t="s">
        <v>2690</v>
      </c>
      <c r="DO18" s="182" t="s">
        <v>2584</v>
      </c>
      <c r="DP18" s="182" t="s">
        <v>2584</v>
      </c>
      <c r="DQ18" s="182" t="s">
        <v>2690</v>
      </c>
      <c r="DR18" s="182" t="s">
        <v>2584</v>
      </c>
      <c r="DS18" s="182" t="s">
        <v>2584</v>
      </c>
      <c r="DT18" s="182" t="s">
        <v>2690</v>
      </c>
      <c r="DU18" s="182" t="s">
        <v>2584</v>
      </c>
      <c r="DV18" s="182" t="s">
        <v>2584</v>
      </c>
      <c r="DW18" s="182" t="s">
        <v>2690</v>
      </c>
      <c r="DX18" s="182" t="s">
        <v>2584</v>
      </c>
      <c r="DY18" s="182" t="s">
        <v>2584</v>
      </c>
      <c r="DZ18" s="182" t="s">
        <v>2690</v>
      </c>
      <c r="EA18" s="182" t="s">
        <v>2584</v>
      </c>
      <c r="EB18" s="182" t="s">
        <v>2584</v>
      </c>
      <c r="EC18" s="182" t="s">
        <v>2690</v>
      </c>
      <c r="ED18" s="182" t="s">
        <v>2584</v>
      </c>
      <c r="EE18" s="182" t="s">
        <v>2584</v>
      </c>
      <c r="EF18" s="182" t="s">
        <v>2690</v>
      </c>
      <c r="EG18" s="182" t="s">
        <v>2584</v>
      </c>
      <c r="EH18" s="182" t="s">
        <v>2584</v>
      </c>
      <c r="EI18" s="182" t="s">
        <v>2690</v>
      </c>
      <c r="EJ18" s="182" t="s">
        <v>2584</v>
      </c>
      <c r="EK18" s="182" t="s">
        <v>2584</v>
      </c>
      <c r="EL18" s="182" t="s">
        <v>2690</v>
      </c>
      <c r="EM18" s="182" t="s">
        <v>2584</v>
      </c>
      <c r="EN18" s="182" t="s">
        <v>2584</v>
      </c>
      <c r="EO18" s="182" t="s">
        <v>2690</v>
      </c>
      <c r="EP18" s="182" t="s">
        <v>2584</v>
      </c>
      <c r="EQ18" s="182" t="s">
        <v>2584</v>
      </c>
      <c r="ER18" s="182" t="s">
        <v>2690</v>
      </c>
      <c r="ES18" s="182" t="s">
        <v>2584</v>
      </c>
      <c r="ET18" s="182" t="s">
        <v>2584</v>
      </c>
    </row>
    <row r="19" spans="1:150" x14ac:dyDescent="0.3">
      <c r="A19" s="1"/>
      <c r="B19" s="183" t="s">
        <v>2750</v>
      </c>
      <c r="C19" s="183" t="s">
        <v>139</v>
      </c>
      <c r="D19" s="183" t="s">
        <v>868</v>
      </c>
      <c r="E19" s="183" t="s">
        <v>2751</v>
      </c>
      <c r="F19" s="183" t="s">
        <v>2752</v>
      </c>
      <c r="G19" s="184" t="s">
        <v>2690</v>
      </c>
      <c r="H19" s="184" t="s">
        <v>2584</v>
      </c>
      <c r="I19" s="184" t="s">
        <v>2584</v>
      </c>
      <c r="J19" s="184" t="s">
        <v>2690</v>
      </c>
      <c r="K19" s="184" t="s">
        <v>2584</v>
      </c>
      <c r="L19" s="184" t="s">
        <v>2584</v>
      </c>
      <c r="M19" s="184" t="s">
        <v>2690</v>
      </c>
      <c r="N19" s="184" t="s">
        <v>2584</v>
      </c>
      <c r="O19" s="184" t="s">
        <v>2584</v>
      </c>
      <c r="P19" s="184" t="s">
        <v>2690</v>
      </c>
      <c r="Q19" s="184" t="s">
        <v>2584</v>
      </c>
      <c r="R19" s="184" t="s">
        <v>2584</v>
      </c>
      <c r="S19" s="184" t="s">
        <v>2690</v>
      </c>
      <c r="T19" s="184" t="s">
        <v>2584</v>
      </c>
      <c r="U19" s="184" t="s">
        <v>2584</v>
      </c>
      <c r="V19" s="184" t="s">
        <v>2690</v>
      </c>
      <c r="W19" s="184" t="s">
        <v>2584</v>
      </c>
      <c r="X19" s="184" t="s">
        <v>2584</v>
      </c>
      <c r="Y19" s="184" t="s">
        <v>2690</v>
      </c>
      <c r="Z19" s="184" t="s">
        <v>2584</v>
      </c>
      <c r="AA19" s="184" t="s">
        <v>2584</v>
      </c>
      <c r="AB19" s="184" t="s">
        <v>2690</v>
      </c>
      <c r="AC19" s="184" t="s">
        <v>2584</v>
      </c>
      <c r="AD19" s="184" t="s">
        <v>2584</v>
      </c>
      <c r="AE19" s="184" t="s">
        <v>2690</v>
      </c>
      <c r="AF19" s="184" t="s">
        <v>2584</v>
      </c>
      <c r="AG19" s="184" t="s">
        <v>2584</v>
      </c>
      <c r="AH19" s="184" t="s">
        <v>2690</v>
      </c>
      <c r="AI19" s="184" t="s">
        <v>2584</v>
      </c>
      <c r="AJ19" s="184" t="s">
        <v>2584</v>
      </c>
      <c r="AK19" s="184" t="s">
        <v>2690</v>
      </c>
      <c r="AL19" s="184" t="s">
        <v>2584</v>
      </c>
      <c r="AM19" s="184" t="s">
        <v>2584</v>
      </c>
      <c r="AN19" s="184" t="s">
        <v>2690</v>
      </c>
      <c r="AO19" s="184" t="s">
        <v>2584</v>
      </c>
      <c r="AP19" s="184" t="s">
        <v>2584</v>
      </c>
      <c r="AQ19" s="184" t="s">
        <v>2690</v>
      </c>
      <c r="AR19" s="184" t="s">
        <v>2584</v>
      </c>
      <c r="AS19" s="184" t="s">
        <v>2584</v>
      </c>
      <c r="AT19" s="184" t="s">
        <v>2690</v>
      </c>
      <c r="AU19" s="184" t="s">
        <v>2584</v>
      </c>
      <c r="AV19" s="184" t="s">
        <v>2584</v>
      </c>
      <c r="AW19" s="184" t="s">
        <v>2690</v>
      </c>
      <c r="AX19" s="184" t="s">
        <v>2584</v>
      </c>
      <c r="AY19" s="184" t="s">
        <v>2584</v>
      </c>
      <c r="AZ19" s="184" t="s">
        <v>2690</v>
      </c>
      <c r="BA19" s="184" t="s">
        <v>2584</v>
      </c>
      <c r="BB19" s="184" t="s">
        <v>2584</v>
      </c>
      <c r="BC19" s="184" t="s">
        <v>2690</v>
      </c>
      <c r="BD19" s="184" t="s">
        <v>2584</v>
      </c>
      <c r="BE19" s="184" t="s">
        <v>2584</v>
      </c>
      <c r="BF19" s="184" t="s">
        <v>2690</v>
      </c>
      <c r="BG19" s="184" t="s">
        <v>2584</v>
      </c>
      <c r="BH19" s="184" t="s">
        <v>2584</v>
      </c>
      <c r="BI19" s="184" t="s">
        <v>2690</v>
      </c>
      <c r="BJ19" s="184" t="s">
        <v>2584</v>
      </c>
      <c r="BK19" s="184" t="s">
        <v>2584</v>
      </c>
      <c r="BL19" s="184" t="s">
        <v>2690</v>
      </c>
      <c r="BM19" s="184" t="s">
        <v>2584</v>
      </c>
      <c r="BN19" s="184" t="s">
        <v>2584</v>
      </c>
      <c r="BO19" s="184" t="s">
        <v>2690</v>
      </c>
      <c r="BP19" s="184" t="s">
        <v>2584</v>
      </c>
      <c r="BQ19" s="184" t="s">
        <v>2584</v>
      </c>
      <c r="BR19" s="184" t="s">
        <v>2690</v>
      </c>
      <c r="BS19" s="184" t="s">
        <v>2584</v>
      </c>
      <c r="BT19" s="184" t="s">
        <v>2584</v>
      </c>
      <c r="BU19" s="184" t="s">
        <v>2690</v>
      </c>
      <c r="BV19" s="184" t="s">
        <v>2584</v>
      </c>
      <c r="BW19" s="184" t="s">
        <v>2584</v>
      </c>
      <c r="BX19" s="184" t="s">
        <v>2690</v>
      </c>
      <c r="BY19" s="184" t="s">
        <v>2584</v>
      </c>
      <c r="BZ19" s="184" t="s">
        <v>2584</v>
      </c>
      <c r="CA19" s="184" t="s">
        <v>2690</v>
      </c>
      <c r="CB19" s="184" t="s">
        <v>2584</v>
      </c>
      <c r="CC19" s="184" t="s">
        <v>2584</v>
      </c>
      <c r="CD19" s="184" t="s">
        <v>2690</v>
      </c>
      <c r="CE19" s="184" t="s">
        <v>2584</v>
      </c>
      <c r="CF19" s="184" t="s">
        <v>2584</v>
      </c>
      <c r="CG19" s="184" t="s">
        <v>2690</v>
      </c>
      <c r="CH19" s="184" t="s">
        <v>2584</v>
      </c>
      <c r="CI19" s="184" t="s">
        <v>2584</v>
      </c>
      <c r="CJ19" s="184" t="s">
        <v>2690</v>
      </c>
      <c r="CK19" s="184" t="s">
        <v>2584</v>
      </c>
      <c r="CL19" s="184" t="s">
        <v>2584</v>
      </c>
      <c r="CM19" s="184" t="s">
        <v>2690</v>
      </c>
      <c r="CN19" s="184" t="s">
        <v>2584</v>
      </c>
      <c r="CO19" s="184" t="s">
        <v>2584</v>
      </c>
      <c r="CP19" s="184" t="s">
        <v>2690</v>
      </c>
      <c r="CQ19" s="184" t="s">
        <v>2584</v>
      </c>
      <c r="CR19" s="184" t="s">
        <v>2584</v>
      </c>
      <c r="CS19" s="184" t="s">
        <v>2690</v>
      </c>
      <c r="CT19" s="184" t="s">
        <v>2584</v>
      </c>
      <c r="CU19" s="184" t="s">
        <v>2584</v>
      </c>
      <c r="CV19" s="184" t="s">
        <v>2690</v>
      </c>
      <c r="CW19" s="184" t="s">
        <v>2584</v>
      </c>
      <c r="CX19" s="184" t="s">
        <v>2584</v>
      </c>
      <c r="CY19" s="184" t="s">
        <v>2690</v>
      </c>
      <c r="CZ19" s="184" t="s">
        <v>2584</v>
      </c>
      <c r="DA19" s="184" t="s">
        <v>2584</v>
      </c>
      <c r="DB19" s="184" t="s">
        <v>2690</v>
      </c>
      <c r="DC19" s="184" t="s">
        <v>2584</v>
      </c>
      <c r="DD19" s="184" t="s">
        <v>2584</v>
      </c>
      <c r="DE19" s="184" t="s">
        <v>2690</v>
      </c>
      <c r="DF19" s="184" t="s">
        <v>2584</v>
      </c>
      <c r="DG19" s="184" t="s">
        <v>2584</v>
      </c>
      <c r="DH19" s="184" t="s">
        <v>2690</v>
      </c>
      <c r="DI19" s="184" t="s">
        <v>2584</v>
      </c>
      <c r="DJ19" s="184" t="s">
        <v>2584</v>
      </c>
      <c r="DK19" s="184" t="s">
        <v>2690</v>
      </c>
      <c r="DL19" s="184" t="s">
        <v>2584</v>
      </c>
      <c r="DM19" s="184" t="s">
        <v>2584</v>
      </c>
      <c r="DN19" s="184" t="s">
        <v>2690</v>
      </c>
      <c r="DO19" s="184" t="s">
        <v>2584</v>
      </c>
      <c r="DP19" s="184" t="s">
        <v>2584</v>
      </c>
      <c r="DQ19" s="184" t="s">
        <v>2690</v>
      </c>
      <c r="DR19" s="184" t="s">
        <v>2584</v>
      </c>
      <c r="DS19" s="184" t="s">
        <v>2584</v>
      </c>
      <c r="DT19" s="184" t="s">
        <v>2690</v>
      </c>
      <c r="DU19" s="184" t="s">
        <v>2584</v>
      </c>
      <c r="DV19" s="184" t="s">
        <v>2584</v>
      </c>
      <c r="DW19" s="184" t="s">
        <v>2690</v>
      </c>
      <c r="DX19" s="184" t="s">
        <v>2584</v>
      </c>
      <c r="DY19" s="184" t="s">
        <v>2584</v>
      </c>
      <c r="DZ19" s="184" t="s">
        <v>2690</v>
      </c>
      <c r="EA19" s="184" t="s">
        <v>2584</v>
      </c>
      <c r="EB19" s="184" t="s">
        <v>2584</v>
      </c>
      <c r="EC19" s="184" t="s">
        <v>2690</v>
      </c>
      <c r="ED19" s="184" t="s">
        <v>2584</v>
      </c>
      <c r="EE19" s="184" t="s">
        <v>2584</v>
      </c>
      <c r="EF19" s="184" t="s">
        <v>2690</v>
      </c>
      <c r="EG19" s="184" t="s">
        <v>2584</v>
      </c>
      <c r="EH19" s="184" t="s">
        <v>2584</v>
      </c>
      <c r="EI19" s="184" t="s">
        <v>2690</v>
      </c>
      <c r="EJ19" s="184" t="s">
        <v>2584</v>
      </c>
      <c r="EK19" s="184" t="s">
        <v>2584</v>
      </c>
      <c r="EL19" s="184" t="s">
        <v>2690</v>
      </c>
      <c r="EM19" s="184" t="s">
        <v>2584</v>
      </c>
      <c r="EN19" s="184" t="s">
        <v>2584</v>
      </c>
      <c r="EO19" s="184" t="s">
        <v>2690</v>
      </c>
      <c r="EP19" s="184" t="s">
        <v>2584</v>
      </c>
      <c r="EQ19" s="184" t="s">
        <v>2584</v>
      </c>
      <c r="ER19" s="184" t="s">
        <v>2690</v>
      </c>
      <c r="ES19" s="184" t="s">
        <v>2584</v>
      </c>
      <c r="ET19" s="184" t="s">
        <v>2584</v>
      </c>
    </row>
    <row r="20" spans="1:150" x14ac:dyDescent="0.3">
      <c r="A20" s="1"/>
      <c r="B20" s="183" t="s">
        <v>2753</v>
      </c>
      <c r="C20" s="183" t="s">
        <v>139</v>
      </c>
      <c r="D20" s="183" t="s">
        <v>868</v>
      </c>
      <c r="E20" s="183" t="s">
        <v>2754</v>
      </c>
      <c r="F20" s="183" t="s">
        <v>2755</v>
      </c>
      <c r="G20" s="184" t="s">
        <v>2690</v>
      </c>
      <c r="H20" s="184" t="s">
        <v>2584</v>
      </c>
      <c r="I20" s="184" t="s">
        <v>2584</v>
      </c>
      <c r="J20" s="184" t="s">
        <v>2690</v>
      </c>
      <c r="K20" s="184" t="s">
        <v>2584</v>
      </c>
      <c r="L20" s="184" t="s">
        <v>2584</v>
      </c>
      <c r="M20" s="184" t="s">
        <v>2690</v>
      </c>
      <c r="N20" s="184" t="s">
        <v>2584</v>
      </c>
      <c r="O20" s="184" t="s">
        <v>2584</v>
      </c>
      <c r="P20" s="184" t="s">
        <v>2690</v>
      </c>
      <c r="Q20" s="184" t="s">
        <v>2584</v>
      </c>
      <c r="R20" s="184" t="s">
        <v>2584</v>
      </c>
      <c r="S20" s="184" t="s">
        <v>2690</v>
      </c>
      <c r="T20" s="184" t="s">
        <v>2584</v>
      </c>
      <c r="U20" s="184" t="s">
        <v>2584</v>
      </c>
      <c r="V20" s="184" t="s">
        <v>2690</v>
      </c>
      <c r="W20" s="184" t="s">
        <v>2584</v>
      </c>
      <c r="X20" s="184" t="s">
        <v>2584</v>
      </c>
      <c r="Y20" s="184" t="s">
        <v>2690</v>
      </c>
      <c r="Z20" s="184" t="s">
        <v>2584</v>
      </c>
      <c r="AA20" s="184" t="s">
        <v>2584</v>
      </c>
      <c r="AB20" s="184" t="s">
        <v>2690</v>
      </c>
      <c r="AC20" s="184" t="s">
        <v>2584</v>
      </c>
      <c r="AD20" s="184" t="s">
        <v>2584</v>
      </c>
      <c r="AE20" s="184" t="s">
        <v>2690</v>
      </c>
      <c r="AF20" s="184" t="s">
        <v>2584</v>
      </c>
      <c r="AG20" s="184" t="s">
        <v>2584</v>
      </c>
      <c r="AH20" s="184" t="s">
        <v>2690</v>
      </c>
      <c r="AI20" s="184" t="s">
        <v>2584</v>
      </c>
      <c r="AJ20" s="184" t="s">
        <v>2584</v>
      </c>
      <c r="AK20" s="184" t="s">
        <v>2690</v>
      </c>
      <c r="AL20" s="184" t="s">
        <v>2584</v>
      </c>
      <c r="AM20" s="184" t="s">
        <v>2584</v>
      </c>
      <c r="AN20" s="184" t="s">
        <v>2690</v>
      </c>
      <c r="AO20" s="184" t="s">
        <v>2584</v>
      </c>
      <c r="AP20" s="184" t="s">
        <v>2584</v>
      </c>
      <c r="AQ20" s="184" t="s">
        <v>2690</v>
      </c>
      <c r="AR20" s="184" t="s">
        <v>2584</v>
      </c>
      <c r="AS20" s="184" t="s">
        <v>2584</v>
      </c>
      <c r="AT20" s="184" t="s">
        <v>2690</v>
      </c>
      <c r="AU20" s="184" t="s">
        <v>2584</v>
      </c>
      <c r="AV20" s="184" t="s">
        <v>2584</v>
      </c>
      <c r="AW20" s="184" t="s">
        <v>2690</v>
      </c>
      <c r="AX20" s="184" t="s">
        <v>2584</v>
      </c>
      <c r="AY20" s="184" t="s">
        <v>2584</v>
      </c>
      <c r="AZ20" s="184" t="s">
        <v>2690</v>
      </c>
      <c r="BA20" s="184" t="s">
        <v>2584</v>
      </c>
      <c r="BB20" s="184" t="s">
        <v>2584</v>
      </c>
      <c r="BC20" s="184" t="s">
        <v>2690</v>
      </c>
      <c r="BD20" s="184" t="s">
        <v>2584</v>
      </c>
      <c r="BE20" s="184" t="s">
        <v>2584</v>
      </c>
      <c r="BF20" s="184" t="s">
        <v>2690</v>
      </c>
      <c r="BG20" s="184" t="s">
        <v>2584</v>
      </c>
      <c r="BH20" s="184" t="s">
        <v>2584</v>
      </c>
      <c r="BI20" s="184" t="s">
        <v>2690</v>
      </c>
      <c r="BJ20" s="184" t="s">
        <v>2584</v>
      </c>
      <c r="BK20" s="184" t="s">
        <v>2584</v>
      </c>
      <c r="BL20" s="184" t="s">
        <v>2690</v>
      </c>
      <c r="BM20" s="184" t="s">
        <v>2584</v>
      </c>
      <c r="BN20" s="184" t="s">
        <v>2584</v>
      </c>
      <c r="BO20" s="184" t="s">
        <v>2690</v>
      </c>
      <c r="BP20" s="184" t="s">
        <v>2584</v>
      </c>
      <c r="BQ20" s="184" t="s">
        <v>2584</v>
      </c>
      <c r="BR20" s="184" t="s">
        <v>2690</v>
      </c>
      <c r="BS20" s="184" t="s">
        <v>2584</v>
      </c>
      <c r="BT20" s="184" t="s">
        <v>2584</v>
      </c>
      <c r="BU20" s="184" t="s">
        <v>2690</v>
      </c>
      <c r="BV20" s="184" t="s">
        <v>2584</v>
      </c>
      <c r="BW20" s="184" t="s">
        <v>2584</v>
      </c>
      <c r="BX20" s="184" t="s">
        <v>2690</v>
      </c>
      <c r="BY20" s="184" t="s">
        <v>2584</v>
      </c>
      <c r="BZ20" s="184" t="s">
        <v>2584</v>
      </c>
      <c r="CA20" s="184" t="s">
        <v>2690</v>
      </c>
      <c r="CB20" s="184" t="s">
        <v>2584</v>
      </c>
      <c r="CC20" s="184" t="s">
        <v>2584</v>
      </c>
      <c r="CD20" s="184" t="s">
        <v>2690</v>
      </c>
      <c r="CE20" s="184" t="s">
        <v>2584</v>
      </c>
      <c r="CF20" s="184" t="s">
        <v>2584</v>
      </c>
      <c r="CG20" s="184" t="s">
        <v>2690</v>
      </c>
      <c r="CH20" s="184" t="s">
        <v>2584</v>
      </c>
      <c r="CI20" s="184" t="s">
        <v>2584</v>
      </c>
      <c r="CJ20" s="184" t="s">
        <v>2690</v>
      </c>
      <c r="CK20" s="184" t="s">
        <v>2584</v>
      </c>
      <c r="CL20" s="184" t="s">
        <v>2584</v>
      </c>
      <c r="CM20" s="184" t="s">
        <v>2690</v>
      </c>
      <c r="CN20" s="184" t="s">
        <v>2584</v>
      </c>
      <c r="CO20" s="184" t="s">
        <v>2584</v>
      </c>
      <c r="CP20" s="184" t="s">
        <v>2690</v>
      </c>
      <c r="CQ20" s="184" t="s">
        <v>2584</v>
      </c>
      <c r="CR20" s="184" t="s">
        <v>2584</v>
      </c>
      <c r="CS20" s="184" t="s">
        <v>2690</v>
      </c>
      <c r="CT20" s="184" t="s">
        <v>2584</v>
      </c>
      <c r="CU20" s="184" t="s">
        <v>2584</v>
      </c>
      <c r="CV20" s="184" t="s">
        <v>2690</v>
      </c>
      <c r="CW20" s="184" t="s">
        <v>2584</v>
      </c>
      <c r="CX20" s="184" t="s">
        <v>2584</v>
      </c>
      <c r="CY20" s="184" t="s">
        <v>2690</v>
      </c>
      <c r="CZ20" s="184" t="s">
        <v>2584</v>
      </c>
      <c r="DA20" s="184" t="s">
        <v>2584</v>
      </c>
      <c r="DB20" s="184" t="s">
        <v>2690</v>
      </c>
      <c r="DC20" s="184" t="s">
        <v>2584</v>
      </c>
      <c r="DD20" s="184" t="s">
        <v>2584</v>
      </c>
      <c r="DE20" s="184" t="s">
        <v>2690</v>
      </c>
      <c r="DF20" s="184" t="s">
        <v>2584</v>
      </c>
      <c r="DG20" s="184" t="s">
        <v>2584</v>
      </c>
      <c r="DH20" s="184" t="s">
        <v>2690</v>
      </c>
      <c r="DI20" s="184" t="s">
        <v>2584</v>
      </c>
      <c r="DJ20" s="184" t="s">
        <v>2584</v>
      </c>
      <c r="DK20" s="184" t="s">
        <v>2690</v>
      </c>
      <c r="DL20" s="184" t="s">
        <v>2584</v>
      </c>
      <c r="DM20" s="184" t="s">
        <v>2584</v>
      </c>
      <c r="DN20" s="184" t="s">
        <v>2690</v>
      </c>
      <c r="DO20" s="184" t="s">
        <v>2584</v>
      </c>
      <c r="DP20" s="184" t="s">
        <v>2584</v>
      </c>
      <c r="DQ20" s="184" t="s">
        <v>2690</v>
      </c>
      <c r="DR20" s="184" t="s">
        <v>2584</v>
      </c>
      <c r="DS20" s="184" t="s">
        <v>2584</v>
      </c>
      <c r="DT20" s="184" t="s">
        <v>2690</v>
      </c>
      <c r="DU20" s="184" t="s">
        <v>2584</v>
      </c>
      <c r="DV20" s="184" t="s">
        <v>2584</v>
      </c>
      <c r="DW20" s="184" t="s">
        <v>2690</v>
      </c>
      <c r="DX20" s="184" t="s">
        <v>2584</v>
      </c>
      <c r="DY20" s="184" t="s">
        <v>2584</v>
      </c>
      <c r="DZ20" s="184" t="s">
        <v>2690</v>
      </c>
      <c r="EA20" s="184" t="s">
        <v>2584</v>
      </c>
      <c r="EB20" s="184" t="s">
        <v>2584</v>
      </c>
      <c r="EC20" s="184" t="s">
        <v>2690</v>
      </c>
      <c r="ED20" s="184" t="s">
        <v>2584</v>
      </c>
      <c r="EE20" s="184" t="s">
        <v>2584</v>
      </c>
      <c r="EF20" s="184" t="s">
        <v>2690</v>
      </c>
      <c r="EG20" s="184" t="s">
        <v>2584</v>
      </c>
      <c r="EH20" s="184" t="s">
        <v>2584</v>
      </c>
      <c r="EI20" s="184" t="s">
        <v>2690</v>
      </c>
      <c r="EJ20" s="184" t="s">
        <v>2584</v>
      </c>
      <c r="EK20" s="184" t="s">
        <v>2584</v>
      </c>
      <c r="EL20" s="184" t="s">
        <v>2690</v>
      </c>
      <c r="EM20" s="184" t="s">
        <v>2584</v>
      </c>
      <c r="EN20" s="184" t="s">
        <v>2584</v>
      </c>
      <c r="EO20" s="184" t="s">
        <v>2690</v>
      </c>
      <c r="EP20" s="184" t="s">
        <v>2584</v>
      </c>
      <c r="EQ20" s="184" t="s">
        <v>2584</v>
      </c>
      <c r="ER20" s="184" t="s">
        <v>2690</v>
      </c>
      <c r="ES20" s="184" t="s">
        <v>2584</v>
      </c>
      <c r="ET20" s="184" t="s">
        <v>2584</v>
      </c>
    </row>
    <row r="21" spans="1:150" x14ac:dyDescent="0.3">
      <c r="A21" s="1"/>
      <c r="B21" s="183" t="s">
        <v>2756</v>
      </c>
      <c r="C21" s="183" t="s">
        <v>139</v>
      </c>
      <c r="D21" s="183" t="s">
        <v>868</v>
      </c>
      <c r="E21" s="183" t="s">
        <v>2757</v>
      </c>
      <c r="F21" s="183" t="s">
        <v>2758</v>
      </c>
      <c r="G21" s="184" t="s">
        <v>2690</v>
      </c>
      <c r="H21" s="184" t="s">
        <v>2584</v>
      </c>
      <c r="I21" s="184" t="s">
        <v>2584</v>
      </c>
      <c r="J21" s="184" t="s">
        <v>2690</v>
      </c>
      <c r="K21" s="184" t="s">
        <v>2584</v>
      </c>
      <c r="L21" s="184" t="s">
        <v>2584</v>
      </c>
      <c r="M21" s="184" t="s">
        <v>2690</v>
      </c>
      <c r="N21" s="184" t="s">
        <v>2584</v>
      </c>
      <c r="O21" s="184" t="s">
        <v>2584</v>
      </c>
      <c r="P21" s="184" t="s">
        <v>2690</v>
      </c>
      <c r="Q21" s="184" t="s">
        <v>2584</v>
      </c>
      <c r="R21" s="184" t="s">
        <v>2584</v>
      </c>
      <c r="S21" s="184" t="s">
        <v>2690</v>
      </c>
      <c r="T21" s="184" t="s">
        <v>2584</v>
      </c>
      <c r="U21" s="184" t="s">
        <v>2584</v>
      </c>
      <c r="V21" s="184" t="s">
        <v>2690</v>
      </c>
      <c r="W21" s="184" t="s">
        <v>2584</v>
      </c>
      <c r="X21" s="184" t="s">
        <v>2584</v>
      </c>
      <c r="Y21" s="184" t="s">
        <v>2690</v>
      </c>
      <c r="Z21" s="184" t="s">
        <v>2584</v>
      </c>
      <c r="AA21" s="184" t="s">
        <v>2584</v>
      </c>
      <c r="AB21" s="184" t="s">
        <v>2690</v>
      </c>
      <c r="AC21" s="184" t="s">
        <v>2584</v>
      </c>
      <c r="AD21" s="184" t="s">
        <v>2584</v>
      </c>
      <c r="AE21" s="184" t="s">
        <v>2690</v>
      </c>
      <c r="AF21" s="184" t="s">
        <v>2584</v>
      </c>
      <c r="AG21" s="184" t="s">
        <v>2584</v>
      </c>
      <c r="AH21" s="184" t="s">
        <v>2690</v>
      </c>
      <c r="AI21" s="184" t="s">
        <v>2584</v>
      </c>
      <c r="AJ21" s="184" t="s">
        <v>2584</v>
      </c>
      <c r="AK21" s="184" t="s">
        <v>2690</v>
      </c>
      <c r="AL21" s="184" t="s">
        <v>2584</v>
      </c>
      <c r="AM21" s="184" t="s">
        <v>2584</v>
      </c>
      <c r="AN21" s="184" t="s">
        <v>2690</v>
      </c>
      <c r="AO21" s="184" t="s">
        <v>2584</v>
      </c>
      <c r="AP21" s="184" t="s">
        <v>2584</v>
      </c>
      <c r="AQ21" s="184" t="s">
        <v>2690</v>
      </c>
      <c r="AR21" s="184" t="s">
        <v>2584</v>
      </c>
      <c r="AS21" s="184" t="s">
        <v>2584</v>
      </c>
      <c r="AT21" s="184" t="s">
        <v>2690</v>
      </c>
      <c r="AU21" s="184" t="s">
        <v>2584</v>
      </c>
      <c r="AV21" s="184" t="s">
        <v>2584</v>
      </c>
      <c r="AW21" s="184" t="s">
        <v>2690</v>
      </c>
      <c r="AX21" s="184" t="s">
        <v>2584</v>
      </c>
      <c r="AY21" s="184" t="s">
        <v>2584</v>
      </c>
      <c r="AZ21" s="184" t="s">
        <v>2690</v>
      </c>
      <c r="BA21" s="184" t="s">
        <v>2584</v>
      </c>
      <c r="BB21" s="184" t="s">
        <v>2584</v>
      </c>
      <c r="BC21" s="184" t="s">
        <v>2690</v>
      </c>
      <c r="BD21" s="184" t="s">
        <v>2584</v>
      </c>
      <c r="BE21" s="184" t="s">
        <v>2584</v>
      </c>
      <c r="BF21" s="184" t="s">
        <v>2690</v>
      </c>
      <c r="BG21" s="184" t="s">
        <v>2584</v>
      </c>
      <c r="BH21" s="184" t="s">
        <v>2584</v>
      </c>
      <c r="BI21" s="184" t="s">
        <v>2690</v>
      </c>
      <c r="BJ21" s="184" t="s">
        <v>2584</v>
      </c>
      <c r="BK21" s="184" t="s">
        <v>2584</v>
      </c>
      <c r="BL21" s="184" t="s">
        <v>2690</v>
      </c>
      <c r="BM21" s="184" t="s">
        <v>2584</v>
      </c>
      <c r="BN21" s="184" t="s">
        <v>2584</v>
      </c>
      <c r="BO21" s="184" t="s">
        <v>2690</v>
      </c>
      <c r="BP21" s="184" t="s">
        <v>2584</v>
      </c>
      <c r="BQ21" s="184" t="s">
        <v>2584</v>
      </c>
      <c r="BR21" s="184" t="s">
        <v>2690</v>
      </c>
      <c r="BS21" s="184" t="s">
        <v>2584</v>
      </c>
      <c r="BT21" s="184" t="s">
        <v>2584</v>
      </c>
      <c r="BU21" s="184" t="s">
        <v>2690</v>
      </c>
      <c r="BV21" s="184" t="s">
        <v>2584</v>
      </c>
      <c r="BW21" s="184" t="s">
        <v>2584</v>
      </c>
      <c r="BX21" s="184" t="s">
        <v>2690</v>
      </c>
      <c r="BY21" s="184" t="s">
        <v>2584</v>
      </c>
      <c r="BZ21" s="184" t="s">
        <v>2584</v>
      </c>
      <c r="CA21" s="184" t="s">
        <v>2690</v>
      </c>
      <c r="CB21" s="184" t="s">
        <v>2584</v>
      </c>
      <c r="CC21" s="184" t="s">
        <v>2584</v>
      </c>
      <c r="CD21" s="184" t="s">
        <v>2690</v>
      </c>
      <c r="CE21" s="184" t="s">
        <v>2584</v>
      </c>
      <c r="CF21" s="184" t="s">
        <v>2584</v>
      </c>
      <c r="CG21" s="184" t="s">
        <v>2690</v>
      </c>
      <c r="CH21" s="184" t="s">
        <v>2584</v>
      </c>
      <c r="CI21" s="184" t="s">
        <v>2584</v>
      </c>
      <c r="CJ21" s="184" t="s">
        <v>2690</v>
      </c>
      <c r="CK21" s="184" t="s">
        <v>2584</v>
      </c>
      <c r="CL21" s="184" t="s">
        <v>2584</v>
      </c>
      <c r="CM21" s="184" t="s">
        <v>2690</v>
      </c>
      <c r="CN21" s="184" t="s">
        <v>2584</v>
      </c>
      <c r="CO21" s="184" t="s">
        <v>2584</v>
      </c>
      <c r="CP21" s="184" t="s">
        <v>2690</v>
      </c>
      <c r="CQ21" s="184" t="s">
        <v>2584</v>
      </c>
      <c r="CR21" s="184" t="s">
        <v>2584</v>
      </c>
      <c r="CS21" s="184" t="s">
        <v>2690</v>
      </c>
      <c r="CT21" s="184" t="s">
        <v>2584</v>
      </c>
      <c r="CU21" s="184" t="s">
        <v>2584</v>
      </c>
      <c r="CV21" s="184" t="s">
        <v>2690</v>
      </c>
      <c r="CW21" s="184" t="s">
        <v>2584</v>
      </c>
      <c r="CX21" s="184" t="s">
        <v>2584</v>
      </c>
      <c r="CY21" s="184" t="s">
        <v>2690</v>
      </c>
      <c r="CZ21" s="184" t="s">
        <v>2584</v>
      </c>
      <c r="DA21" s="184" t="s">
        <v>2584</v>
      </c>
      <c r="DB21" s="184" t="s">
        <v>2690</v>
      </c>
      <c r="DC21" s="184" t="s">
        <v>2584</v>
      </c>
      <c r="DD21" s="184" t="s">
        <v>2584</v>
      </c>
      <c r="DE21" s="184" t="s">
        <v>2690</v>
      </c>
      <c r="DF21" s="184" t="s">
        <v>2584</v>
      </c>
      <c r="DG21" s="184" t="s">
        <v>2584</v>
      </c>
      <c r="DH21" s="184" t="s">
        <v>2690</v>
      </c>
      <c r="DI21" s="184" t="s">
        <v>2584</v>
      </c>
      <c r="DJ21" s="184" t="s">
        <v>2584</v>
      </c>
      <c r="DK21" s="184" t="s">
        <v>2690</v>
      </c>
      <c r="DL21" s="184" t="s">
        <v>2584</v>
      </c>
      <c r="DM21" s="184" t="s">
        <v>2584</v>
      </c>
      <c r="DN21" s="184" t="s">
        <v>2690</v>
      </c>
      <c r="DO21" s="184" t="s">
        <v>2584</v>
      </c>
      <c r="DP21" s="184" t="s">
        <v>2584</v>
      </c>
      <c r="DQ21" s="184" t="s">
        <v>2690</v>
      </c>
      <c r="DR21" s="184" t="s">
        <v>2584</v>
      </c>
      <c r="DS21" s="184" t="s">
        <v>2584</v>
      </c>
      <c r="DT21" s="184" t="s">
        <v>2690</v>
      </c>
      <c r="DU21" s="184" t="s">
        <v>2584</v>
      </c>
      <c r="DV21" s="184" t="s">
        <v>2584</v>
      </c>
      <c r="DW21" s="184" t="s">
        <v>2690</v>
      </c>
      <c r="DX21" s="184" t="s">
        <v>2584</v>
      </c>
      <c r="DY21" s="184" t="s">
        <v>2584</v>
      </c>
      <c r="DZ21" s="184" t="s">
        <v>2690</v>
      </c>
      <c r="EA21" s="184" t="s">
        <v>2584</v>
      </c>
      <c r="EB21" s="184" t="s">
        <v>2584</v>
      </c>
      <c r="EC21" s="184" t="s">
        <v>2690</v>
      </c>
      <c r="ED21" s="184" t="s">
        <v>2584</v>
      </c>
      <c r="EE21" s="184" t="s">
        <v>2584</v>
      </c>
      <c r="EF21" s="184" t="s">
        <v>2690</v>
      </c>
      <c r="EG21" s="184" t="s">
        <v>2584</v>
      </c>
      <c r="EH21" s="184" t="s">
        <v>2584</v>
      </c>
      <c r="EI21" s="184" t="s">
        <v>2690</v>
      </c>
      <c r="EJ21" s="184" t="s">
        <v>2584</v>
      </c>
      <c r="EK21" s="184" t="s">
        <v>2584</v>
      </c>
      <c r="EL21" s="184" t="s">
        <v>2690</v>
      </c>
      <c r="EM21" s="184" t="s">
        <v>2584</v>
      </c>
      <c r="EN21" s="184" t="s">
        <v>2584</v>
      </c>
      <c r="EO21" s="184" t="s">
        <v>2690</v>
      </c>
      <c r="EP21" s="184" t="s">
        <v>2584</v>
      </c>
      <c r="EQ21" s="184" t="s">
        <v>2584</v>
      </c>
      <c r="ER21" s="184" t="s">
        <v>2690</v>
      </c>
      <c r="ES21" s="184" t="s">
        <v>2584</v>
      </c>
      <c r="ET21" s="184" t="s">
        <v>2584</v>
      </c>
    </row>
    <row r="22" spans="1:150" x14ac:dyDescent="0.3">
      <c r="A22" s="1"/>
      <c r="B22" s="183" t="s">
        <v>2759</v>
      </c>
      <c r="C22" s="183" t="s">
        <v>139</v>
      </c>
      <c r="D22" s="183" t="s">
        <v>868</v>
      </c>
      <c r="E22" s="183" t="s">
        <v>2760</v>
      </c>
      <c r="F22" s="183" t="s">
        <v>2761</v>
      </c>
      <c r="G22" s="184" t="s">
        <v>2690</v>
      </c>
      <c r="H22" s="184" t="s">
        <v>2584</v>
      </c>
      <c r="I22" s="184" t="s">
        <v>2584</v>
      </c>
      <c r="J22" s="184" t="s">
        <v>2690</v>
      </c>
      <c r="K22" s="184" t="s">
        <v>2584</v>
      </c>
      <c r="L22" s="184" t="s">
        <v>2584</v>
      </c>
      <c r="M22" s="184" t="s">
        <v>2690</v>
      </c>
      <c r="N22" s="184" t="s">
        <v>2584</v>
      </c>
      <c r="O22" s="184" t="s">
        <v>2584</v>
      </c>
      <c r="P22" s="184" t="s">
        <v>2690</v>
      </c>
      <c r="Q22" s="184" t="s">
        <v>2584</v>
      </c>
      <c r="R22" s="184" t="s">
        <v>2584</v>
      </c>
      <c r="S22" s="184" t="s">
        <v>2690</v>
      </c>
      <c r="T22" s="184" t="s">
        <v>2584</v>
      </c>
      <c r="U22" s="184" t="s">
        <v>2584</v>
      </c>
      <c r="V22" s="184" t="s">
        <v>2690</v>
      </c>
      <c r="W22" s="184" t="s">
        <v>2584</v>
      </c>
      <c r="X22" s="184" t="s">
        <v>2584</v>
      </c>
      <c r="Y22" s="184" t="s">
        <v>2690</v>
      </c>
      <c r="Z22" s="184" t="s">
        <v>2584</v>
      </c>
      <c r="AA22" s="184" t="s">
        <v>2584</v>
      </c>
      <c r="AB22" s="184" t="s">
        <v>2690</v>
      </c>
      <c r="AC22" s="184" t="s">
        <v>2584</v>
      </c>
      <c r="AD22" s="184" t="s">
        <v>2584</v>
      </c>
      <c r="AE22" s="184" t="s">
        <v>2690</v>
      </c>
      <c r="AF22" s="184" t="s">
        <v>2584</v>
      </c>
      <c r="AG22" s="184" t="s">
        <v>2584</v>
      </c>
      <c r="AH22" s="184" t="s">
        <v>2690</v>
      </c>
      <c r="AI22" s="184" t="s">
        <v>2584</v>
      </c>
      <c r="AJ22" s="184" t="s">
        <v>2584</v>
      </c>
      <c r="AK22" s="184" t="s">
        <v>2690</v>
      </c>
      <c r="AL22" s="184" t="s">
        <v>2584</v>
      </c>
      <c r="AM22" s="184" t="s">
        <v>2584</v>
      </c>
      <c r="AN22" s="184" t="s">
        <v>2690</v>
      </c>
      <c r="AO22" s="184" t="s">
        <v>2584</v>
      </c>
      <c r="AP22" s="184" t="s">
        <v>2584</v>
      </c>
      <c r="AQ22" s="184" t="s">
        <v>2690</v>
      </c>
      <c r="AR22" s="184" t="s">
        <v>2584</v>
      </c>
      <c r="AS22" s="184" t="s">
        <v>2584</v>
      </c>
      <c r="AT22" s="184" t="s">
        <v>2690</v>
      </c>
      <c r="AU22" s="184" t="s">
        <v>2584</v>
      </c>
      <c r="AV22" s="184" t="s">
        <v>2584</v>
      </c>
      <c r="AW22" s="184" t="s">
        <v>2690</v>
      </c>
      <c r="AX22" s="184" t="s">
        <v>2584</v>
      </c>
      <c r="AY22" s="184" t="s">
        <v>2584</v>
      </c>
      <c r="AZ22" s="184" t="s">
        <v>2690</v>
      </c>
      <c r="BA22" s="184" t="s">
        <v>2584</v>
      </c>
      <c r="BB22" s="184" t="s">
        <v>2584</v>
      </c>
      <c r="BC22" s="184" t="s">
        <v>2690</v>
      </c>
      <c r="BD22" s="184" t="s">
        <v>2584</v>
      </c>
      <c r="BE22" s="184" t="s">
        <v>2584</v>
      </c>
      <c r="BF22" s="184" t="s">
        <v>2690</v>
      </c>
      <c r="BG22" s="184" t="s">
        <v>2584</v>
      </c>
      <c r="BH22" s="184" t="s">
        <v>2584</v>
      </c>
      <c r="BI22" s="184" t="s">
        <v>2690</v>
      </c>
      <c r="BJ22" s="184" t="s">
        <v>2584</v>
      </c>
      <c r="BK22" s="184" t="s">
        <v>2584</v>
      </c>
      <c r="BL22" s="184" t="s">
        <v>2690</v>
      </c>
      <c r="BM22" s="184" t="s">
        <v>2584</v>
      </c>
      <c r="BN22" s="184" t="s">
        <v>2584</v>
      </c>
      <c r="BO22" s="184" t="s">
        <v>2690</v>
      </c>
      <c r="BP22" s="184" t="s">
        <v>2584</v>
      </c>
      <c r="BQ22" s="184" t="s">
        <v>2584</v>
      </c>
      <c r="BR22" s="184" t="s">
        <v>2690</v>
      </c>
      <c r="BS22" s="184" t="s">
        <v>2584</v>
      </c>
      <c r="BT22" s="184" t="s">
        <v>2584</v>
      </c>
      <c r="BU22" s="184" t="s">
        <v>2690</v>
      </c>
      <c r="BV22" s="184" t="s">
        <v>2584</v>
      </c>
      <c r="BW22" s="184" t="s">
        <v>2584</v>
      </c>
      <c r="BX22" s="184" t="s">
        <v>2690</v>
      </c>
      <c r="BY22" s="184" t="s">
        <v>2584</v>
      </c>
      <c r="BZ22" s="184" t="s">
        <v>2584</v>
      </c>
      <c r="CA22" s="184" t="s">
        <v>2690</v>
      </c>
      <c r="CB22" s="184" t="s">
        <v>2584</v>
      </c>
      <c r="CC22" s="184" t="s">
        <v>2584</v>
      </c>
      <c r="CD22" s="184" t="s">
        <v>2690</v>
      </c>
      <c r="CE22" s="184" t="s">
        <v>2584</v>
      </c>
      <c r="CF22" s="184" t="s">
        <v>2584</v>
      </c>
      <c r="CG22" s="184" t="s">
        <v>2690</v>
      </c>
      <c r="CH22" s="184" t="s">
        <v>2584</v>
      </c>
      <c r="CI22" s="184" t="s">
        <v>2584</v>
      </c>
      <c r="CJ22" s="184" t="s">
        <v>2690</v>
      </c>
      <c r="CK22" s="184" t="s">
        <v>2584</v>
      </c>
      <c r="CL22" s="184" t="s">
        <v>2584</v>
      </c>
      <c r="CM22" s="184" t="s">
        <v>2690</v>
      </c>
      <c r="CN22" s="184" t="s">
        <v>2584</v>
      </c>
      <c r="CO22" s="184" t="s">
        <v>2584</v>
      </c>
      <c r="CP22" s="184" t="s">
        <v>2690</v>
      </c>
      <c r="CQ22" s="184" t="s">
        <v>2584</v>
      </c>
      <c r="CR22" s="184" t="s">
        <v>2584</v>
      </c>
      <c r="CS22" s="184" t="s">
        <v>2690</v>
      </c>
      <c r="CT22" s="184" t="s">
        <v>2584</v>
      </c>
      <c r="CU22" s="184" t="s">
        <v>2584</v>
      </c>
      <c r="CV22" s="184" t="s">
        <v>2690</v>
      </c>
      <c r="CW22" s="184" t="s">
        <v>2584</v>
      </c>
      <c r="CX22" s="184" t="s">
        <v>2584</v>
      </c>
      <c r="CY22" s="184" t="s">
        <v>2690</v>
      </c>
      <c r="CZ22" s="184" t="s">
        <v>2584</v>
      </c>
      <c r="DA22" s="184" t="s">
        <v>2584</v>
      </c>
      <c r="DB22" s="184" t="s">
        <v>2690</v>
      </c>
      <c r="DC22" s="184" t="s">
        <v>2584</v>
      </c>
      <c r="DD22" s="184" t="s">
        <v>2584</v>
      </c>
      <c r="DE22" s="184" t="s">
        <v>2690</v>
      </c>
      <c r="DF22" s="184" t="s">
        <v>2584</v>
      </c>
      <c r="DG22" s="184" t="s">
        <v>2584</v>
      </c>
      <c r="DH22" s="184" t="s">
        <v>2690</v>
      </c>
      <c r="DI22" s="184" t="s">
        <v>2584</v>
      </c>
      <c r="DJ22" s="184" t="s">
        <v>2584</v>
      </c>
      <c r="DK22" s="184" t="s">
        <v>2690</v>
      </c>
      <c r="DL22" s="184" t="s">
        <v>2584</v>
      </c>
      <c r="DM22" s="184" t="s">
        <v>2584</v>
      </c>
      <c r="DN22" s="184" t="s">
        <v>2690</v>
      </c>
      <c r="DO22" s="184" t="s">
        <v>2584</v>
      </c>
      <c r="DP22" s="184" t="s">
        <v>2584</v>
      </c>
      <c r="DQ22" s="184" t="s">
        <v>2690</v>
      </c>
      <c r="DR22" s="184" t="s">
        <v>2584</v>
      </c>
      <c r="DS22" s="184" t="s">
        <v>2584</v>
      </c>
      <c r="DT22" s="184" t="s">
        <v>2690</v>
      </c>
      <c r="DU22" s="184" t="s">
        <v>2584</v>
      </c>
      <c r="DV22" s="184" t="s">
        <v>2584</v>
      </c>
      <c r="DW22" s="184" t="s">
        <v>2690</v>
      </c>
      <c r="DX22" s="184" t="s">
        <v>2584</v>
      </c>
      <c r="DY22" s="184" t="s">
        <v>2584</v>
      </c>
      <c r="DZ22" s="184" t="s">
        <v>2690</v>
      </c>
      <c r="EA22" s="184" t="s">
        <v>2584</v>
      </c>
      <c r="EB22" s="184" t="s">
        <v>2584</v>
      </c>
      <c r="EC22" s="184" t="s">
        <v>2690</v>
      </c>
      <c r="ED22" s="184" t="s">
        <v>2584</v>
      </c>
      <c r="EE22" s="184" t="s">
        <v>2584</v>
      </c>
      <c r="EF22" s="184" t="s">
        <v>2690</v>
      </c>
      <c r="EG22" s="184" t="s">
        <v>2584</v>
      </c>
      <c r="EH22" s="184" t="s">
        <v>2584</v>
      </c>
      <c r="EI22" s="184" t="s">
        <v>2690</v>
      </c>
      <c r="EJ22" s="184" t="s">
        <v>2584</v>
      </c>
      <c r="EK22" s="184" t="s">
        <v>2584</v>
      </c>
      <c r="EL22" s="184" t="s">
        <v>2690</v>
      </c>
      <c r="EM22" s="184" t="s">
        <v>2584</v>
      </c>
      <c r="EN22" s="184" t="s">
        <v>2584</v>
      </c>
      <c r="EO22" s="184" t="s">
        <v>2690</v>
      </c>
      <c r="EP22" s="184" t="s">
        <v>2584</v>
      </c>
      <c r="EQ22" s="184" t="s">
        <v>2584</v>
      </c>
      <c r="ER22" s="184" t="s">
        <v>2690</v>
      </c>
      <c r="ES22" s="184" t="s">
        <v>2584</v>
      </c>
      <c r="ET22" s="184" t="s">
        <v>2584</v>
      </c>
    </row>
    <row r="23" spans="1:150" x14ac:dyDescent="0.3">
      <c r="A23" s="1"/>
      <c r="B23" s="183" t="s">
        <v>2762</v>
      </c>
      <c r="C23" s="183" t="s">
        <v>139</v>
      </c>
      <c r="D23" s="183" t="s">
        <v>868</v>
      </c>
      <c r="E23" s="183" t="s">
        <v>2763</v>
      </c>
      <c r="F23" s="183" t="s">
        <v>2764</v>
      </c>
      <c r="G23" s="184" t="s">
        <v>2690</v>
      </c>
      <c r="H23" s="184" t="s">
        <v>2584</v>
      </c>
      <c r="I23" s="184" t="s">
        <v>2584</v>
      </c>
      <c r="J23" s="184" t="s">
        <v>2690</v>
      </c>
      <c r="K23" s="184" t="s">
        <v>2584</v>
      </c>
      <c r="L23" s="184" t="s">
        <v>2584</v>
      </c>
      <c r="M23" s="184" t="s">
        <v>2690</v>
      </c>
      <c r="N23" s="184" t="s">
        <v>2584</v>
      </c>
      <c r="O23" s="184" t="s">
        <v>2584</v>
      </c>
      <c r="P23" s="184" t="s">
        <v>2690</v>
      </c>
      <c r="Q23" s="184" t="s">
        <v>2584</v>
      </c>
      <c r="R23" s="184" t="s">
        <v>2584</v>
      </c>
      <c r="S23" s="184" t="s">
        <v>2690</v>
      </c>
      <c r="T23" s="184" t="s">
        <v>2584</v>
      </c>
      <c r="U23" s="184" t="s">
        <v>2584</v>
      </c>
      <c r="V23" s="184" t="s">
        <v>2690</v>
      </c>
      <c r="W23" s="184" t="s">
        <v>2584</v>
      </c>
      <c r="X23" s="184" t="s">
        <v>2584</v>
      </c>
      <c r="Y23" s="184" t="s">
        <v>2690</v>
      </c>
      <c r="Z23" s="184" t="s">
        <v>2584</v>
      </c>
      <c r="AA23" s="184" t="s">
        <v>2584</v>
      </c>
      <c r="AB23" s="184" t="s">
        <v>2690</v>
      </c>
      <c r="AC23" s="184" t="s">
        <v>2584</v>
      </c>
      <c r="AD23" s="184" t="s">
        <v>2584</v>
      </c>
      <c r="AE23" s="184" t="s">
        <v>2690</v>
      </c>
      <c r="AF23" s="184" t="s">
        <v>2584</v>
      </c>
      <c r="AG23" s="184" t="s">
        <v>2584</v>
      </c>
      <c r="AH23" s="184" t="s">
        <v>2690</v>
      </c>
      <c r="AI23" s="184" t="s">
        <v>2584</v>
      </c>
      <c r="AJ23" s="184" t="s">
        <v>2584</v>
      </c>
      <c r="AK23" s="184" t="s">
        <v>2690</v>
      </c>
      <c r="AL23" s="184" t="s">
        <v>2584</v>
      </c>
      <c r="AM23" s="184" t="s">
        <v>2584</v>
      </c>
      <c r="AN23" s="184" t="s">
        <v>2690</v>
      </c>
      <c r="AO23" s="184" t="s">
        <v>2584</v>
      </c>
      <c r="AP23" s="184" t="s">
        <v>2584</v>
      </c>
      <c r="AQ23" s="184" t="s">
        <v>2690</v>
      </c>
      <c r="AR23" s="184" t="s">
        <v>2584</v>
      </c>
      <c r="AS23" s="184" t="s">
        <v>2584</v>
      </c>
      <c r="AT23" s="184" t="s">
        <v>2690</v>
      </c>
      <c r="AU23" s="184" t="s">
        <v>2584</v>
      </c>
      <c r="AV23" s="184" t="s">
        <v>2584</v>
      </c>
      <c r="AW23" s="184" t="s">
        <v>2690</v>
      </c>
      <c r="AX23" s="184" t="s">
        <v>2584</v>
      </c>
      <c r="AY23" s="184" t="s">
        <v>2584</v>
      </c>
      <c r="AZ23" s="184" t="s">
        <v>2690</v>
      </c>
      <c r="BA23" s="184" t="s">
        <v>2584</v>
      </c>
      <c r="BB23" s="184" t="s">
        <v>2584</v>
      </c>
      <c r="BC23" s="184" t="s">
        <v>2690</v>
      </c>
      <c r="BD23" s="184" t="s">
        <v>2584</v>
      </c>
      <c r="BE23" s="184" t="s">
        <v>2584</v>
      </c>
      <c r="BF23" s="184" t="s">
        <v>2690</v>
      </c>
      <c r="BG23" s="184" t="s">
        <v>2584</v>
      </c>
      <c r="BH23" s="184" t="s">
        <v>2584</v>
      </c>
      <c r="BI23" s="184" t="s">
        <v>2690</v>
      </c>
      <c r="BJ23" s="184" t="s">
        <v>2584</v>
      </c>
      <c r="BK23" s="184" t="s">
        <v>2584</v>
      </c>
      <c r="BL23" s="184" t="s">
        <v>2690</v>
      </c>
      <c r="BM23" s="184" t="s">
        <v>2584</v>
      </c>
      <c r="BN23" s="184" t="s">
        <v>2584</v>
      </c>
      <c r="BO23" s="184" t="s">
        <v>2690</v>
      </c>
      <c r="BP23" s="184" t="s">
        <v>2584</v>
      </c>
      <c r="BQ23" s="184" t="s">
        <v>2584</v>
      </c>
      <c r="BR23" s="184" t="s">
        <v>2690</v>
      </c>
      <c r="BS23" s="184" t="s">
        <v>2584</v>
      </c>
      <c r="BT23" s="184" t="s">
        <v>2584</v>
      </c>
      <c r="BU23" s="184" t="s">
        <v>2690</v>
      </c>
      <c r="BV23" s="184" t="s">
        <v>2584</v>
      </c>
      <c r="BW23" s="184" t="s">
        <v>2584</v>
      </c>
      <c r="BX23" s="184" t="s">
        <v>2690</v>
      </c>
      <c r="BY23" s="184" t="s">
        <v>2584</v>
      </c>
      <c r="BZ23" s="184" t="s">
        <v>2584</v>
      </c>
      <c r="CA23" s="184" t="s">
        <v>2690</v>
      </c>
      <c r="CB23" s="184" t="s">
        <v>2584</v>
      </c>
      <c r="CC23" s="184" t="s">
        <v>2584</v>
      </c>
      <c r="CD23" s="184" t="s">
        <v>2690</v>
      </c>
      <c r="CE23" s="184" t="s">
        <v>2584</v>
      </c>
      <c r="CF23" s="184" t="s">
        <v>2584</v>
      </c>
      <c r="CG23" s="184" t="s">
        <v>2690</v>
      </c>
      <c r="CH23" s="184" t="s">
        <v>2584</v>
      </c>
      <c r="CI23" s="184" t="s">
        <v>2584</v>
      </c>
      <c r="CJ23" s="184" t="s">
        <v>2690</v>
      </c>
      <c r="CK23" s="184" t="s">
        <v>2584</v>
      </c>
      <c r="CL23" s="184" t="s">
        <v>2584</v>
      </c>
      <c r="CM23" s="184" t="s">
        <v>2690</v>
      </c>
      <c r="CN23" s="184" t="s">
        <v>2584</v>
      </c>
      <c r="CO23" s="184" t="s">
        <v>2584</v>
      </c>
      <c r="CP23" s="184" t="s">
        <v>2690</v>
      </c>
      <c r="CQ23" s="184" t="s">
        <v>2584</v>
      </c>
      <c r="CR23" s="184" t="s">
        <v>2584</v>
      </c>
      <c r="CS23" s="184" t="s">
        <v>2690</v>
      </c>
      <c r="CT23" s="184" t="s">
        <v>2584</v>
      </c>
      <c r="CU23" s="184" t="s">
        <v>2584</v>
      </c>
      <c r="CV23" s="184" t="s">
        <v>2690</v>
      </c>
      <c r="CW23" s="184" t="s">
        <v>2584</v>
      </c>
      <c r="CX23" s="184" t="s">
        <v>2584</v>
      </c>
      <c r="CY23" s="184" t="s">
        <v>2690</v>
      </c>
      <c r="CZ23" s="184" t="s">
        <v>2584</v>
      </c>
      <c r="DA23" s="184" t="s">
        <v>2584</v>
      </c>
      <c r="DB23" s="184" t="s">
        <v>2690</v>
      </c>
      <c r="DC23" s="184" t="s">
        <v>2584</v>
      </c>
      <c r="DD23" s="184" t="s">
        <v>2584</v>
      </c>
      <c r="DE23" s="184" t="s">
        <v>2690</v>
      </c>
      <c r="DF23" s="184" t="s">
        <v>2584</v>
      </c>
      <c r="DG23" s="184" t="s">
        <v>2584</v>
      </c>
      <c r="DH23" s="184" t="s">
        <v>2690</v>
      </c>
      <c r="DI23" s="184" t="s">
        <v>2584</v>
      </c>
      <c r="DJ23" s="184" t="s">
        <v>2584</v>
      </c>
      <c r="DK23" s="184" t="s">
        <v>2690</v>
      </c>
      <c r="DL23" s="184" t="s">
        <v>2584</v>
      </c>
      <c r="DM23" s="184" t="s">
        <v>2584</v>
      </c>
      <c r="DN23" s="184" t="s">
        <v>2690</v>
      </c>
      <c r="DO23" s="184" t="s">
        <v>2584</v>
      </c>
      <c r="DP23" s="184" t="s">
        <v>2584</v>
      </c>
      <c r="DQ23" s="184" t="s">
        <v>2690</v>
      </c>
      <c r="DR23" s="184" t="s">
        <v>2584</v>
      </c>
      <c r="DS23" s="184" t="s">
        <v>2584</v>
      </c>
      <c r="DT23" s="184" t="s">
        <v>2690</v>
      </c>
      <c r="DU23" s="184" t="s">
        <v>2584</v>
      </c>
      <c r="DV23" s="184" t="s">
        <v>2584</v>
      </c>
      <c r="DW23" s="184" t="s">
        <v>2690</v>
      </c>
      <c r="DX23" s="184" t="s">
        <v>2584</v>
      </c>
      <c r="DY23" s="184" t="s">
        <v>2584</v>
      </c>
      <c r="DZ23" s="184" t="s">
        <v>2690</v>
      </c>
      <c r="EA23" s="184" t="s">
        <v>2584</v>
      </c>
      <c r="EB23" s="184" t="s">
        <v>2584</v>
      </c>
      <c r="EC23" s="184" t="s">
        <v>2690</v>
      </c>
      <c r="ED23" s="184" t="s">
        <v>2584</v>
      </c>
      <c r="EE23" s="184" t="s">
        <v>2584</v>
      </c>
      <c r="EF23" s="184" t="s">
        <v>2690</v>
      </c>
      <c r="EG23" s="184" t="s">
        <v>2584</v>
      </c>
      <c r="EH23" s="184" t="s">
        <v>2584</v>
      </c>
      <c r="EI23" s="184" t="s">
        <v>2690</v>
      </c>
      <c r="EJ23" s="184" t="s">
        <v>2584</v>
      </c>
      <c r="EK23" s="184" t="s">
        <v>2584</v>
      </c>
      <c r="EL23" s="184" t="s">
        <v>2690</v>
      </c>
      <c r="EM23" s="184" t="s">
        <v>2584</v>
      </c>
      <c r="EN23" s="184" t="s">
        <v>2584</v>
      </c>
      <c r="EO23" s="184" t="s">
        <v>2690</v>
      </c>
      <c r="EP23" s="184" t="s">
        <v>2584</v>
      </c>
      <c r="EQ23" s="184" t="s">
        <v>2584</v>
      </c>
      <c r="ER23" s="184" t="s">
        <v>2690</v>
      </c>
      <c r="ES23" s="184" t="s">
        <v>2584</v>
      </c>
      <c r="ET23" s="184" t="s">
        <v>2584</v>
      </c>
    </row>
    <row r="24" spans="1:150" x14ac:dyDescent="0.3">
      <c r="A24" s="1"/>
      <c r="B24" s="182" t="s">
        <v>2765</v>
      </c>
      <c r="C24" s="182" t="s">
        <v>139</v>
      </c>
      <c r="D24" s="182" t="s">
        <v>865</v>
      </c>
      <c r="E24" s="182" t="s">
        <v>2766</v>
      </c>
      <c r="F24" s="182" t="s">
        <v>2767</v>
      </c>
      <c r="G24" s="182" t="s">
        <v>2690</v>
      </c>
      <c r="H24" s="182" t="s">
        <v>2584</v>
      </c>
      <c r="I24" s="182" t="s">
        <v>2584</v>
      </c>
      <c r="J24" s="182" t="s">
        <v>2690</v>
      </c>
      <c r="K24" s="182" t="s">
        <v>2584</v>
      </c>
      <c r="L24" s="182" t="s">
        <v>2584</v>
      </c>
      <c r="M24" s="182" t="s">
        <v>2690</v>
      </c>
      <c r="N24" s="182" t="s">
        <v>2584</v>
      </c>
      <c r="O24" s="182" t="s">
        <v>2584</v>
      </c>
      <c r="P24" s="182" t="s">
        <v>2690</v>
      </c>
      <c r="Q24" s="182" t="s">
        <v>2584</v>
      </c>
      <c r="R24" s="182" t="s">
        <v>2584</v>
      </c>
      <c r="S24" s="182" t="s">
        <v>2690</v>
      </c>
      <c r="T24" s="182" t="s">
        <v>2584</v>
      </c>
      <c r="U24" s="182" t="s">
        <v>2584</v>
      </c>
      <c r="V24" s="182" t="s">
        <v>2690</v>
      </c>
      <c r="W24" s="182" t="s">
        <v>2584</v>
      </c>
      <c r="X24" s="182" t="s">
        <v>2584</v>
      </c>
      <c r="Y24" s="182" t="s">
        <v>2690</v>
      </c>
      <c r="Z24" s="182" t="s">
        <v>2584</v>
      </c>
      <c r="AA24" s="182" t="s">
        <v>2584</v>
      </c>
      <c r="AB24" s="182" t="s">
        <v>2690</v>
      </c>
      <c r="AC24" s="182" t="s">
        <v>2584</v>
      </c>
      <c r="AD24" s="182" t="s">
        <v>2584</v>
      </c>
      <c r="AE24" s="182" t="s">
        <v>2690</v>
      </c>
      <c r="AF24" s="182" t="s">
        <v>2584</v>
      </c>
      <c r="AG24" s="182" t="s">
        <v>2584</v>
      </c>
      <c r="AH24" s="182" t="s">
        <v>2690</v>
      </c>
      <c r="AI24" s="182" t="s">
        <v>2584</v>
      </c>
      <c r="AJ24" s="182" t="s">
        <v>2584</v>
      </c>
      <c r="AK24" s="182" t="s">
        <v>2690</v>
      </c>
      <c r="AL24" s="182" t="s">
        <v>2584</v>
      </c>
      <c r="AM24" s="182" t="s">
        <v>2584</v>
      </c>
      <c r="AN24" s="182" t="s">
        <v>2690</v>
      </c>
      <c r="AO24" s="182" t="s">
        <v>2584</v>
      </c>
      <c r="AP24" s="182" t="s">
        <v>2584</v>
      </c>
      <c r="AQ24" s="182" t="s">
        <v>2690</v>
      </c>
      <c r="AR24" s="182" t="s">
        <v>2584</v>
      </c>
      <c r="AS24" s="182" t="s">
        <v>2584</v>
      </c>
      <c r="AT24" s="182" t="s">
        <v>2690</v>
      </c>
      <c r="AU24" s="182" t="s">
        <v>2584</v>
      </c>
      <c r="AV24" s="182" t="s">
        <v>2584</v>
      </c>
      <c r="AW24" s="182" t="s">
        <v>2690</v>
      </c>
      <c r="AX24" s="182" t="s">
        <v>2584</v>
      </c>
      <c r="AY24" s="182" t="s">
        <v>2584</v>
      </c>
      <c r="AZ24" s="182" t="s">
        <v>2690</v>
      </c>
      <c r="BA24" s="182" t="s">
        <v>2584</v>
      </c>
      <c r="BB24" s="182" t="s">
        <v>2584</v>
      </c>
      <c r="BC24" s="182" t="s">
        <v>2690</v>
      </c>
      <c r="BD24" s="182" t="s">
        <v>2584</v>
      </c>
      <c r="BE24" s="182" t="s">
        <v>2584</v>
      </c>
      <c r="BF24" s="182" t="s">
        <v>2690</v>
      </c>
      <c r="BG24" s="182" t="s">
        <v>2584</v>
      </c>
      <c r="BH24" s="182" t="s">
        <v>2584</v>
      </c>
      <c r="BI24" s="182" t="s">
        <v>2690</v>
      </c>
      <c r="BJ24" s="182" t="s">
        <v>2584</v>
      </c>
      <c r="BK24" s="182" t="s">
        <v>2584</v>
      </c>
      <c r="BL24" s="182" t="s">
        <v>2690</v>
      </c>
      <c r="BM24" s="182" t="s">
        <v>2584</v>
      </c>
      <c r="BN24" s="182" t="s">
        <v>2584</v>
      </c>
      <c r="BO24" s="182" t="s">
        <v>2690</v>
      </c>
      <c r="BP24" s="182" t="s">
        <v>2584</v>
      </c>
      <c r="BQ24" s="182" t="s">
        <v>2584</v>
      </c>
      <c r="BR24" s="182" t="s">
        <v>2690</v>
      </c>
      <c r="BS24" s="182" t="s">
        <v>2584</v>
      </c>
      <c r="BT24" s="182" t="s">
        <v>2584</v>
      </c>
      <c r="BU24" s="182" t="s">
        <v>2690</v>
      </c>
      <c r="BV24" s="182" t="s">
        <v>2584</v>
      </c>
      <c r="BW24" s="182" t="s">
        <v>2584</v>
      </c>
      <c r="BX24" s="182" t="s">
        <v>2690</v>
      </c>
      <c r="BY24" s="182" t="s">
        <v>2584</v>
      </c>
      <c r="BZ24" s="182" t="s">
        <v>2584</v>
      </c>
      <c r="CA24" s="182" t="s">
        <v>2690</v>
      </c>
      <c r="CB24" s="182" t="s">
        <v>2584</v>
      </c>
      <c r="CC24" s="182" t="s">
        <v>2584</v>
      </c>
      <c r="CD24" s="182" t="s">
        <v>2690</v>
      </c>
      <c r="CE24" s="182" t="s">
        <v>2584</v>
      </c>
      <c r="CF24" s="182" t="s">
        <v>2584</v>
      </c>
      <c r="CG24" s="182" t="s">
        <v>2690</v>
      </c>
      <c r="CH24" s="182" t="s">
        <v>2584</v>
      </c>
      <c r="CI24" s="182" t="s">
        <v>2584</v>
      </c>
      <c r="CJ24" s="182" t="s">
        <v>2690</v>
      </c>
      <c r="CK24" s="182" t="s">
        <v>2584</v>
      </c>
      <c r="CL24" s="182" t="s">
        <v>2584</v>
      </c>
      <c r="CM24" s="182" t="s">
        <v>2690</v>
      </c>
      <c r="CN24" s="182" t="s">
        <v>2584</v>
      </c>
      <c r="CO24" s="182" t="s">
        <v>2584</v>
      </c>
      <c r="CP24" s="182" t="s">
        <v>2690</v>
      </c>
      <c r="CQ24" s="182" t="s">
        <v>2584</v>
      </c>
      <c r="CR24" s="182" t="s">
        <v>2584</v>
      </c>
      <c r="CS24" s="182" t="s">
        <v>2690</v>
      </c>
      <c r="CT24" s="182" t="s">
        <v>2584</v>
      </c>
      <c r="CU24" s="182" t="s">
        <v>2584</v>
      </c>
      <c r="CV24" s="182" t="s">
        <v>2690</v>
      </c>
      <c r="CW24" s="182" t="s">
        <v>2584</v>
      </c>
      <c r="CX24" s="182" t="s">
        <v>2584</v>
      </c>
      <c r="CY24" s="182" t="s">
        <v>2690</v>
      </c>
      <c r="CZ24" s="182" t="s">
        <v>2584</v>
      </c>
      <c r="DA24" s="182" t="s">
        <v>2584</v>
      </c>
      <c r="DB24" s="182" t="s">
        <v>2690</v>
      </c>
      <c r="DC24" s="182" t="s">
        <v>2584</v>
      </c>
      <c r="DD24" s="182" t="s">
        <v>2584</v>
      </c>
      <c r="DE24" s="182" t="s">
        <v>2690</v>
      </c>
      <c r="DF24" s="182" t="s">
        <v>2584</v>
      </c>
      <c r="DG24" s="182" t="s">
        <v>2584</v>
      </c>
      <c r="DH24" s="182" t="s">
        <v>2690</v>
      </c>
      <c r="DI24" s="182" t="s">
        <v>2584</v>
      </c>
      <c r="DJ24" s="182" t="s">
        <v>2584</v>
      </c>
      <c r="DK24" s="182" t="s">
        <v>2690</v>
      </c>
      <c r="DL24" s="182" t="s">
        <v>2584</v>
      </c>
      <c r="DM24" s="182" t="s">
        <v>2584</v>
      </c>
      <c r="DN24" s="182" t="s">
        <v>2690</v>
      </c>
      <c r="DO24" s="182" t="s">
        <v>2584</v>
      </c>
      <c r="DP24" s="182" t="s">
        <v>2584</v>
      </c>
      <c r="DQ24" s="182" t="s">
        <v>2690</v>
      </c>
      <c r="DR24" s="182" t="s">
        <v>2584</v>
      </c>
      <c r="DS24" s="182" t="s">
        <v>2584</v>
      </c>
      <c r="DT24" s="182" t="s">
        <v>2690</v>
      </c>
      <c r="DU24" s="182" t="s">
        <v>2584</v>
      </c>
      <c r="DV24" s="182" t="s">
        <v>2584</v>
      </c>
      <c r="DW24" s="182" t="s">
        <v>2690</v>
      </c>
      <c r="DX24" s="182" t="s">
        <v>2584</v>
      </c>
      <c r="DY24" s="182" t="s">
        <v>2584</v>
      </c>
      <c r="DZ24" s="182" t="s">
        <v>2690</v>
      </c>
      <c r="EA24" s="182" t="s">
        <v>2584</v>
      </c>
      <c r="EB24" s="182" t="s">
        <v>2584</v>
      </c>
      <c r="EC24" s="182" t="s">
        <v>2690</v>
      </c>
      <c r="ED24" s="182" t="s">
        <v>2584</v>
      </c>
      <c r="EE24" s="182" t="s">
        <v>2584</v>
      </c>
      <c r="EF24" s="182" t="s">
        <v>2690</v>
      </c>
      <c r="EG24" s="182" t="s">
        <v>2584</v>
      </c>
      <c r="EH24" s="182" t="s">
        <v>2584</v>
      </c>
      <c r="EI24" s="182" t="s">
        <v>2690</v>
      </c>
      <c r="EJ24" s="182" t="s">
        <v>2584</v>
      </c>
      <c r="EK24" s="182" t="s">
        <v>2584</v>
      </c>
      <c r="EL24" s="182" t="s">
        <v>2690</v>
      </c>
      <c r="EM24" s="182" t="s">
        <v>2584</v>
      </c>
      <c r="EN24" s="182" t="s">
        <v>2584</v>
      </c>
      <c r="EO24" s="182" t="s">
        <v>2690</v>
      </c>
      <c r="EP24" s="182" t="s">
        <v>2584</v>
      </c>
      <c r="EQ24" s="182" t="s">
        <v>2584</v>
      </c>
      <c r="ER24" s="182" t="s">
        <v>2690</v>
      </c>
      <c r="ES24" s="182" t="s">
        <v>2584</v>
      </c>
      <c r="ET24" s="182" t="s">
        <v>2584</v>
      </c>
    </row>
    <row r="25" spans="1:150" x14ac:dyDescent="0.3">
      <c r="A25" s="1"/>
      <c r="B25" s="183" t="s">
        <v>2768</v>
      </c>
      <c r="C25" s="183" t="s">
        <v>139</v>
      </c>
      <c r="D25" s="183" t="s">
        <v>865</v>
      </c>
      <c r="E25" s="183" t="s">
        <v>2769</v>
      </c>
      <c r="F25" s="183" t="s">
        <v>2770</v>
      </c>
      <c r="G25" s="184" t="s">
        <v>2690</v>
      </c>
      <c r="H25" s="184" t="s">
        <v>2584</v>
      </c>
      <c r="I25" s="184" t="s">
        <v>2584</v>
      </c>
      <c r="J25" s="184" t="s">
        <v>2690</v>
      </c>
      <c r="K25" s="184" t="s">
        <v>2584</v>
      </c>
      <c r="L25" s="184" t="s">
        <v>2584</v>
      </c>
      <c r="M25" s="184" t="s">
        <v>2690</v>
      </c>
      <c r="N25" s="184" t="s">
        <v>2584</v>
      </c>
      <c r="O25" s="184" t="s">
        <v>2584</v>
      </c>
      <c r="P25" s="184" t="s">
        <v>2690</v>
      </c>
      <c r="Q25" s="184" t="s">
        <v>2584</v>
      </c>
      <c r="R25" s="184" t="s">
        <v>2584</v>
      </c>
      <c r="S25" s="184" t="s">
        <v>2690</v>
      </c>
      <c r="T25" s="184" t="s">
        <v>2584</v>
      </c>
      <c r="U25" s="184" t="s">
        <v>2584</v>
      </c>
      <c r="V25" s="184" t="s">
        <v>2690</v>
      </c>
      <c r="W25" s="184" t="s">
        <v>2584</v>
      </c>
      <c r="X25" s="184" t="s">
        <v>2584</v>
      </c>
      <c r="Y25" s="184" t="s">
        <v>2690</v>
      </c>
      <c r="Z25" s="184" t="s">
        <v>2584</v>
      </c>
      <c r="AA25" s="184" t="s">
        <v>2584</v>
      </c>
      <c r="AB25" s="184" t="s">
        <v>2690</v>
      </c>
      <c r="AC25" s="184" t="s">
        <v>2584</v>
      </c>
      <c r="AD25" s="184" t="s">
        <v>2584</v>
      </c>
      <c r="AE25" s="184" t="s">
        <v>2690</v>
      </c>
      <c r="AF25" s="184" t="s">
        <v>2584</v>
      </c>
      <c r="AG25" s="184" t="s">
        <v>2584</v>
      </c>
      <c r="AH25" s="184" t="s">
        <v>2690</v>
      </c>
      <c r="AI25" s="184" t="s">
        <v>2584</v>
      </c>
      <c r="AJ25" s="184" t="s">
        <v>2584</v>
      </c>
      <c r="AK25" s="184" t="s">
        <v>2690</v>
      </c>
      <c r="AL25" s="184" t="s">
        <v>2584</v>
      </c>
      <c r="AM25" s="184" t="s">
        <v>2584</v>
      </c>
      <c r="AN25" s="184" t="s">
        <v>2690</v>
      </c>
      <c r="AO25" s="184" t="s">
        <v>2584</v>
      </c>
      <c r="AP25" s="184" t="s">
        <v>2584</v>
      </c>
      <c r="AQ25" s="184" t="s">
        <v>2690</v>
      </c>
      <c r="AR25" s="184" t="s">
        <v>2584</v>
      </c>
      <c r="AS25" s="184" t="s">
        <v>2584</v>
      </c>
      <c r="AT25" s="184" t="s">
        <v>2690</v>
      </c>
      <c r="AU25" s="184" t="s">
        <v>2584</v>
      </c>
      <c r="AV25" s="184" t="s">
        <v>2584</v>
      </c>
      <c r="AW25" s="184" t="s">
        <v>2690</v>
      </c>
      <c r="AX25" s="184" t="s">
        <v>2584</v>
      </c>
      <c r="AY25" s="184" t="s">
        <v>2584</v>
      </c>
      <c r="AZ25" s="184" t="s">
        <v>2690</v>
      </c>
      <c r="BA25" s="184" t="s">
        <v>2584</v>
      </c>
      <c r="BB25" s="184" t="s">
        <v>2584</v>
      </c>
      <c r="BC25" s="184" t="s">
        <v>2690</v>
      </c>
      <c r="BD25" s="184" t="s">
        <v>2584</v>
      </c>
      <c r="BE25" s="184" t="s">
        <v>2584</v>
      </c>
      <c r="BF25" s="184" t="s">
        <v>2690</v>
      </c>
      <c r="BG25" s="184" t="s">
        <v>2584</v>
      </c>
      <c r="BH25" s="184" t="s">
        <v>2584</v>
      </c>
      <c r="BI25" s="184" t="s">
        <v>2690</v>
      </c>
      <c r="BJ25" s="184" t="s">
        <v>2584</v>
      </c>
      <c r="BK25" s="184" t="s">
        <v>2584</v>
      </c>
      <c r="BL25" s="184" t="s">
        <v>2690</v>
      </c>
      <c r="BM25" s="184" t="s">
        <v>2584</v>
      </c>
      <c r="BN25" s="184" t="s">
        <v>2584</v>
      </c>
      <c r="BO25" s="184" t="s">
        <v>2690</v>
      </c>
      <c r="BP25" s="184" t="s">
        <v>2584</v>
      </c>
      <c r="BQ25" s="184" t="s">
        <v>2584</v>
      </c>
      <c r="BR25" s="184" t="s">
        <v>2690</v>
      </c>
      <c r="BS25" s="184" t="s">
        <v>2584</v>
      </c>
      <c r="BT25" s="184" t="s">
        <v>2584</v>
      </c>
      <c r="BU25" s="184" t="s">
        <v>2690</v>
      </c>
      <c r="BV25" s="184" t="s">
        <v>2584</v>
      </c>
      <c r="BW25" s="184" t="s">
        <v>2584</v>
      </c>
      <c r="BX25" s="184" t="s">
        <v>2690</v>
      </c>
      <c r="BY25" s="184" t="s">
        <v>2584</v>
      </c>
      <c r="BZ25" s="184" t="s">
        <v>2584</v>
      </c>
      <c r="CA25" s="184" t="s">
        <v>2690</v>
      </c>
      <c r="CB25" s="184" t="s">
        <v>2584</v>
      </c>
      <c r="CC25" s="184" t="s">
        <v>2584</v>
      </c>
      <c r="CD25" s="184" t="s">
        <v>2690</v>
      </c>
      <c r="CE25" s="184" t="s">
        <v>2584</v>
      </c>
      <c r="CF25" s="184" t="s">
        <v>2584</v>
      </c>
      <c r="CG25" s="184" t="s">
        <v>2690</v>
      </c>
      <c r="CH25" s="184" t="s">
        <v>2584</v>
      </c>
      <c r="CI25" s="184" t="s">
        <v>2584</v>
      </c>
      <c r="CJ25" s="184" t="s">
        <v>2690</v>
      </c>
      <c r="CK25" s="184" t="s">
        <v>2584</v>
      </c>
      <c r="CL25" s="184" t="s">
        <v>2584</v>
      </c>
      <c r="CM25" s="184" t="s">
        <v>2690</v>
      </c>
      <c r="CN25" s="184" t="s">
        <v>2584</v>
      </c>
      <c r="CO25" s="184" t="s">
        <v>2584</v>
      </c>
      <c r="CP25" s="184" t="s">
        <v>2690</v>
      </c>
      <c r="CQ25" s="184" t="s">
        <v>2584</v>
      </c>
      <c r="CR25" s="184" t="s">
        <v>2584</v>
      </c>
      <c r="CS25" s="184" t="s">
        <v>2690</v>
      </c>
      <c r="CT25" s="184" t="s">
        <v>2584</v>
      </c>
      <c r="CU25" s="184" t="s">
        <v>2584</v>
      </c>
      <c r="CV25" s="184" t="s">
        <v>2690</v>
      </c>
      <c r="CW25" s="184" t="s">
        <v>2584</v>
      </c>
      <c r="CX25" s="184" t="s">
        <v>2584</v>
      </c>
      <c r="CY25" s="184" t="s">
        <v>2690</v>
      </c>
      <c r="CZ25" s="184" t="s">
        <v>2584</v>
      </c>
      <c r="DA25" s="184" t="s">
        <v>2584</v>
      </c>
      <c r="DB25" s="184" t="s">
        <v>2690</v>
      </c>
      <c r="DC25" s="184" t="s">
        <v>2584</v>
      </c>
      <c r="DD25" s="184" t="s">
        <v>2584</v>
      </c>
      <c r="DE25" s="184" t="s">
        <v>2690</v>
      </c>
      <c r="DF25" s="184" t="s">
        <v>2584</v>
      </c>
      <c r="DG25" s="184" t="s">
        <v>2584</v>
      </c>
      <c r="DH25" s="184" t="s">
        <v>2690</v>
      </c>
      <c r="DI25" s="184" t="s">
        <v>2584</v>
      </c>
      <c r="DJ25" s="184" t="s">
        <v>2584</v>
      </c>
      <c r="DK25" s="184" t="s">
        <v>2690</v>
      </c>
      <c r="DL25" s="184" t="s">
        <v>2584</v>
      </c>
      <c r="DM25" s="184" t="s">
        <v>2584</v>
      </c>
      <c r="DN25" s="184" t="s">
        <v>2690</v>
      </c>
      <c r="DO25" s="184" t="s">
        <v>2584</v>
      </c>
      <c r="DP25" s="184" t="s">
        <v>2584</v>
      </c>
      <c r="DQ25" s="184" t="s">
        <v>2690</v>
      </c>
      <c r="DR25" s="184" t="s">
        <v>2584</v>
      </c>
      <c r="DS25" s="184" t="s">
        <v>2584</v>
      </c>
      <c r="DT25" s="184" t="s">
        <v>2690</v>
      </c>
      <c r="DU25" s="184" t="s">
        <v>2584</v>
      </c>
      <c r="DV25" s="184" t="s">
        <v>2584</v>
      </c>
      <c r="DW25" s="184" t="s">
        <v>2690</v>
      </c>
      <c r="DX25" s="184" t="s">
        <v>2584</v>
      </c>
      <c r="DY25" s="184" t="s">
        <v>2584</v>
      </c>
      <c r="DZ25" s="184" t="s">
        <v>2690</v>
      </c>
      <c r="EA25" s="184" t="s">
        <v>2584</v>
      </c>
      <c r="EB25" s="184" t="s">
        <v>2584</v>
      </c>
      <c r="EC25" s="184" t="s">
        <v>2690</v>
      </c>
      <c r="ED25" s="184" t="s">
        <v>2584</v>
      </c>
      <c r="EE25" s="184" t="s">
        <v>2584</v>
      </c>
      <c r="EF25" s="184" t="s">
        <v>2690</v>
      </c>
      <c r="EG25" s="184" t="s">
        <v>2584</v>
      </c>
      <c r="EH25" s="184" t="s">
        <v>2584</v>
      </c>
      <c r="EI25" s="184" t="s">
        <v>2690</v>
      </c>
      <c r="EJ25" s="184" t="s">
        <v>2584</v>
      </c>
      <c r="EK25" s="184" t="s">
        <v>2584</v>
      </c>
      <c r="EL25" s="184" t="s">
        <v>2690</v>
      </c>
      <c r="EM25" s="184" t="s">
        <v>2584</v>
      </c>
      <c r="EN25" s="184" t="s">
        <v>2584</v>
      </c>
      <c r="EO25" s="184" t="s">
        <v>2690</v>
      </c>
      <c r="EP25" s="184" t="s">
        <v>2584</v>
      </c>
      <c r="EQ25" s="184" t="s">
        <v>2584</v>
      </c>
      <c r="ER25" s="184" t="s">
        <v>2690</v>
      </c>
      <c r="ES25" s="184" t="s">
        <v>2584</v>
      </c>
      <c r="ET25" s="184" t="s">
        <v>2584</v>
      </c>
    </row>
    <row r="26" spans="1:150" x14ac:dyDescent="0.3">
      <c r="A26" s="1"/>
      <c r="B26" s="183" t="s">
        <v>2771</v>
      </c>
      <c r="C26" s="183" t="s">
        <v>139</v>
      </c>
      <c r="D26" s="183" t="s">
        <v>865</v>
      </c>
      <c r="E26" s="183" t="s">
        <v>2772</v>
      </c>
      <c r="F26" s="183" t="s">
        <v>2773</v>
      </c>
      <c r="G26" s="184" t="s">
        <v>2690</v>
      </c>
      <c r="H26" s="184" t="s">
        <v>2584</v>
      </c>
      <c r="I26" s="184" t="s">
        <v>2584</v>
      </c>
      <c r="J26" s="184" t="s">
        <v>2690</v>
      </c>
      <c r="K26" s="184" t="s">
        <v>2584</v>
      </c>
      <c r="L26" s="184" t="s">
        <v>2584</v>
      </c>
      <c r="M26" s="184" t="s">
        <v>2690</v>
      </c>
      <c r="N26" s="184" t="s">
        <v>2584</v>
      </c>
      <c r="O26" s="184" t="s">
        <v>2584</v>
      </c>
      <c r="P26" s="184" t="s">
        <v>2690</v>
      </c>
      <c r="Q26" s="184" t="s">
        <v>2584</v>
      </c>
      <c r="R26" s="184" t="s">
        <v>2584</v>
      </c>
      <c r="S26" s="184" t="s">
        <v>2690</v>
      </c>
      <c r="T26" s="184" t="s">
        <v>2584</v>
      </c>
      <c r="U26" s="184" t="s">
        <v>2584</v>
      </c>
      <c r="V26" s="184" t="s">
        <v>2690</v>
      </c>
      <c r="W26" s="184" t="s">
        <v>2584</v>
      </c>
      <c r="X26" s="184" t="s">
        <v>2584</v>
      </c>
      <c r="Y26" s="184" t="s">
        <v>2690</v>
      </c>
      <c r="Z26" s="184" t="s">
        <v>2584</v>
      </c>
      <c r="AA26" s="184" t="s">
        <v>2584</v>
      </c>
      <c r="AB26" s="184" t="s">
        <v>2690</v>
      </c>
      <c r="AC26" s="184" t="s">
        <v>2584</v>
      </c>
      <c r="AD26" s="184" t="s">
        <v>2584</v>
      </c>
      <c r="AE26" s="184" t="s">
        <v>2690</v>
      </c>
      <c r="AF26" s="184" t="s">
        <v>2584</v>
      </c>
      <c r="AG26" s="184" t="s">
        <v>2584</v>
      </c>
      <c r="AH26" s="184" t="s">
        <v>2690</v>
      </c>
      <c r="AI26" s="184" t="s">
        <v>2584</v>
      </c>
      <c r="AJ26" s="184" t="s">
        <v>2584</v>
      </c>
      <c r="AK26" s="184" t="s">
        <v>2690</v>
      </c>
      <c r="AL26" s="184" t="s">
        <v>2584</v>
      </c>
      <c r="AM26" s="184" t="s">
        <v>2584</v>
      </c>
      <c r="AN26" s="184" t="s">
        <v>2690</v>
      </c>
      <c r="AO26" s="184" t="s">
        <v>2584</v>
      </c>
      <c r="AP26" s="184" t="s">
        <v>2584</v>
      </c>
      <c r="AQ26" s="184" t="s">
        <v>2690</v>
      </c>
      <c r="AR26" s="184" t="s">
        <v>2584</v>
      </c>
      <c r="AS26" s="184" t="s">
        <v>2584</v>
      </c>
      <c r="AT26" s="184" t="s">
        <v>2690</v>
      </c>
      <c r="AU26" s="184" t="s">
        <v>2584</v>
      </c>
      <c r="AV26" s="184" t="s">
        <v>2584</v>
      </c>
      <c r="AW26" s="184" t="s">
        <v>2690</v>
      </c>
      <c r="AX26" s="184" t="s">
        <v>2584</v>
      </c>
      <c r="AY26" s="184" t="s">
        <v>2584</v>
      </c>
      <c r="AZ26" s="184" t="s">
        <v>2690</v>
      </c>
      <c r="BA26" s="184" t="s">
        <v>2584</v>
      </c>
      <c r="BB26" s="184" t="s">
        <v>2584</v>
      </c>
      <c r="BC26" s="184" t="s">
        <v>2690</v>
      </c>
      <c r="BD26" s="184" t="s">
        <v>2584</v>
      </c>
      <c r="BE26" s="184" t="s">
        <v>2584</v>
      </c>
      <c r="BF26" s="184" t="s">
        <v>2690</v>
      </c>
      <c r="BG26" s="184" t="s">
        <v>2584</v>
      </c>
      <c r="BH26" s="184" t="s">
        <v>2584</v>
      </c>
      <c r="BI26" s="184" t="s">
        <v>2690</v>
      </c>
      <c r="BJ26" s="184" t="s">
        <v>2584</v>
      </c>
      <c r="BK26" s="184" t="s">
        <v>2584</v>
      </c>
      <c r="BL26" s="184" t="s">
        <v>2690</v>
      </c>
      <c r="BM26" s="184" t="s">
        <v>2584</v>
      </c>
      <c r="BN26" s="184" t="s">
        <v>2584</v>
      </c>
      <c r="BO26" s="184" t="s">
        <v>2690</v>
      </c>
      <c r="BP26" s="184" t="s">
        <v>2584</v>
      </c>
      <c r="BQ26" s="184" t="s">
        <v>2584</v>
      </c>
      <c r="BR26" s="184" t="s">
        <v>2690</v>
      </c>
      <c r="BS26" s="184" t="s">
        <v>2584</v>
      </c>
      <c r="BT26" s="184" t="s">
        <v>2584</v>
      </c>
      <c r="BU26" s="184" t="s">
        <v>2690</v>
      </c>
      <c r="BV26" s="184" t="s">
        <v>2584</v>
      </c>
      <c r="BW26" s="184" t="s">
        <v>2584</v>
      </c>
      <c r="BX26" s="184" t="s">
        <v>2690</v>
      </c>
      <c r="BY26" s="184" t="s">
        <v>2584</v>
      </c>
      <c r="BZ26" s="184" t="s">
        <v>2584</v>
      </c>
      <c r="CA26" s="184" t="s">
        <v>2690</v>
      </c>
      <c r="CB26" s="184" t="s">
        <v>2584</v>
      </c>
      <c r="CC26" s="184" t="s">
        <v>2584</v>
      </c>
      <c r="CD26" s="184" t="s">
        <v>2690</v>
      </c>
      <c r="CE26" s="184" t="s">
        <v>2584</v>
      </c>
      <c r="CF26" s="184" t="s">
        <v>2584</v>
      </c>
      <c r="CG26" s="184" t="s">
        <v>2690</v>
      </c>
      <c r="CH26" s="184" t="s">
        <v>2584</v>
      </c>
      <c r="CI26" s="184" t="s">
        <v>2584</v>
      </c>
      <c r="CJ26" s="184" t="s">
        <v>2690</v>
      </c>
      <c r="CK26" s="184" t="s">
        <v>2584</v>
      </c>
      <c r="CL26" s="184" t="s">
        <v>2584</v>
      </c>
      <c r="CM26" s="184" t="s">
        <v>2690</v>
      </c>
      <c r="CN26" s="184" t="s">
        <v>2584</v>
      </c>
      <c r="CO26" s="184" t="s">
        <v>2584</v>
      </c>
      <c r="CP26" s="184" t="s">
        <v>2690</v>
      </c>
      <c r="CQ26" s="184" t="s">
        <v>2584</v>
      </c>
      <c r="CR26" s="184" t="s">
        <v>2584</v>
      </c>
      <c r="CS26" s="184" t="s">
        <v>2690</v>
      </c>
      <c r="CT26" s="184" t="s">
        <v>2584</v>
      </c>
      <c r="CU26" s="184" t="s">
        <v>2584</v>
      </c>
      <c r="CV26" s="184" t="s">
        <v>2690</v>
      </c>
      <c r="CW26" s="184" t="s">
        <v>2584</v>
      </c>
      <c r="CX26" s="184" t="s">
        <v>2584</v>
      </c>
      <c r="CY26" s="184" t="s">
        <v>2690</v>
      </c>
      <c r="CZ26" s="184" t="s">
        <v>2584</v>
      </c>
      <c r="DA26" s="184" t="s">
        <v>2584</v>
      </c>
      <c r="DB26" s="184" t="s">
        <v>2690</v>
      </c>
      <c r="DC26" s="184" t="s">
        <v>2584</v>
      </c>
      <c r="DD26" s="184" t="s">
        <v>2584</v>
      </c>
      <c r="DE26" s="184" t="s">
        <v>2690</v>
      </c>
      <c r="DF26" s="184" t="s">
        <v>2584</v>
      </c>
      <c r="DG26" s="184" t="s">
        <v>2584</v>
      </c>
      <c r="DH26" s="184" t="s">
        <v>2690</v>
      </c>
      <c r="DI26" s="184" t="s">
        <v>2584</v>
      </c>
      <c r="DJ26" s="184" t="s">
        <v>2584</v>
      </c>
      <c r="DK26" s="184" t="s">
        <v>2690</v>
      </c>
      <c r="DL26" s="184" t="s">
        <v>2584</v>
      </c>
      <c r="DM26" s="184" t="s">
        <v>2584</v>
      </c>
      <c r="DN26" s="184" t="s">
        <v>2690</v>
      </c>
      <c r="DO26" s="184" t="s">
        <v>2584</v>
      </c>
      <c r="DP26" s="184" t="s">
        <v>2584</v>
      </c>
      <c r="DQ26" s="184" t="s">
        <v>2690</v>
      </c>
      <c r="DR26" s="184" t="s">
        <v>2584</v>
      </c>
      <c r="DS26" s="184" t="s">
        <v>2584</v>
      </c>
      <c r="DT26" s="184" t="s">
        <v>2690</v>
      </c>
      <c r="DU26" s="184" t="s">
        <v>2584</v>
      </c>
      <c r="DV26" s="184" t="s">
        <v>2584</v>
      </c>
      <c r="DW26" s="184" t="s">
        <v>2690</v>
      </c>
      <c r="DX26" s="184" t="s">
        <v>2584</v>
      </c>
      <c r="DY26" s="184" t="s">
        <v>2584</v>
      </c>
      <c r="DZ26" s="184" t="s">
        <v>2690</v>
      </c>
      <c r="EA26" s="184" t="s">
        <v>2584</v>
      </c>
      <c r="EB26" s="184" t="s">
        <v>2584</v>
      </c>
      <c r="EC26" s="184" t="s">
        <v>2690</v>
      </c>
      <c r="ED26" s="184" t="s">
        <v>2584</v>
      </c>
      <c r="EE26" s="184" t="s">
        <v>2584</v>
      </c>
      <c r="EF26" s="184" t="s">
        <v>2690</v>
      </c>
      <c r="EG26" s="184" t="s">
        <v>2584</v>
      </c>
      <c r="EH26" s="184" t="s">
        <v>2584</v>
      </c>
      <c r="EI26" s="184" t="s">
        <v>2690</v>
      </c>
      <c r="EJ26" s="184" t="s">
        <v>2584</v>
      </c>
      <c r="EK26" s="184" t="s">
        <v>2584</v>
      </c>
      <c r="EL26" s="184" t="s">
        <v>2690</v>
      </c>
      <c r="EM26" s="184" t="s">
        <v>2584</v>
      </c>
      <c r="EN26" s="184" t="s">
        <v>2584</v>
      </c>
      <c r="EO26" s="184" t="s">
        <v>2690</v>
      </c>
      <c r="EP26" s="184" t="s">
        <v>2584</v>
      </c>
      <c r="EQ26" s="184" t="s">
        <v>2584</v>
      </c>
      <c r="ER26" s="184" t="s">
        <v>2690</v>
      </c>
      <c r="ES26" s="184" t="s">
        <v>2584</v>
      </c>
      <c r="ET26" s="184" t="s">
        <v>2584</v>
      </c>
    </row>
    <row r="27" spans="1:150" x14ac:dyDescent="0.3">
      <c r="A27" s="1"/>
      <c r="B27" s="183" t="s">
        <v>2774</v>
      </c>
      <c r="C27" s="183" t="s">
        <v>139</v>
      </c>
      <c r="D27" s="183" t="s">
        <v>865</v>
      </c>
      <c r="E27" s="183" t="s">
        <v>2775</v>
      </c>
      <c r="F27" s="183" t="s">
        <v>2776</v>
      </c>
      <c r="G27" s="184" t="s">
        <v>2690</v>
      </c>
      <c r="H27" s="184" t="s">
        <v>2584</v>
      </c>
      <c r="I27" s="184" t="s">
        <v>2584</v>
      </c>
      <c r="J27" s="184" t="s">
        <v>2690</v>
      </c>
      <c r="K27" s="184" t="s">
        <v>2584</v>
      </c>
      <c r="L27" s="184" t="s">
        <v>2584</v>
      </c>
      <c r="M27" s="184" t="s">
        <v>2690</v>
      </c>
      <c r="N27" s="184" t="s">
        <v>2584</v>
      </c>
      <c r="O27" s="184" t="s">
        <v>2584</v>
      </c>
      <c r="P27" s="184" t="s">
        <v>2690</v>
      </c>
      <c r="Q27" s="184" t="s">
        <v>2584</v>
      </c>
      <c r="R27" s="184" t="s">
        <v>2584</v>
      </c>
      <c r="S27" s="184" t="s">
        <v>2690</v>
      </c>
      <c r="T27" s="184" t="s">
        <v>2584</v>
      </c>
      <c r="U27" s="184" t="s">
        <v>2584</v>
      </c>
      <c r="V27" s="184" t="s">
        <v>2690</v>
      </c>
      <c r="W27" s="184" t="s">
        <v>2584</v>
      </c>
      <c r="X27" s="184" t="s">
        <v>2584</v>
      </c>
      <c r="Y27" s="184" t="s">
        <v>2690</v>
      </c>
      <c r="Z27" s="184" t="s">
        <v>2584</v>
      </c>
      <c r="AA27" s="184" t="s">
        <v>2584</v>
      </c>
      <c r="AB27" s="184" t="s">
        <v>2690</v>
      </c>
      <c r="AC27" s="184" t="s">
        <v>2584</v>
      </c>
      <c r="AD27" s="184" t="s">
        <v>2584</v>
      </c>
      <c r="AE27" s="184" t="s">
        <v>2690</v>
      </c>
      <c r="AF27" s="184" t="s">
        <v>2584</v>
      </c>
      <c r="AG27" s="184" t="s">
        <v>2584</v>
      </c>
      <c r="AH27" s="184" t="s">
        <v>2690</v>
      </c>
      <c r="AI27" s="184" t="s">
        <v>2584</v>
      </c>
      <c r="AJ27" s="184" t="s">
        <v>2584</v>
      </c>
      <c r="AK27" s="184" t="s">
        <v>2690</v>
      </c>
      <c r="AL27" s="184" t="s">
        <v>2584</v>
      </c>
      <c r="AM27" s="184" t="s">
        <v>2584</v>
      </c>
      <c r="AN27" s="184" t="s">
        <v>2690</v>
      </c>
      <c r="AO27" s="184" t="s">
        <v>2584</v>
      </c>
      <c r="AP27" s="184" t="s">
        <v>2584</v>
      </c>
      <c r="AQ27" s="184" t="s">
        <v>2690</v>
      </c>
      <c r="AR27" s="184" t="s">
        <v>2584</v>
      </c>
      <c r="AS27" s="184" t="s">
        <v>2584</v>
      </c>
      <c r="AT27" s="184" t="s">
        <v>2690</v>
      </c>
      <c r="AU27" s="184" t="s">
        <v>2584</v>
      </c>
      <c r="AV27" s="184" t="s">
        <v>2584</v>
      </c>
      <c r="AW27" s="184" t="s">
        <v>2690</v>
      </c>
      <c r="AX27" s="184" t="s">
        <v>2584</v>
      </c>
      <c r="AY27" s="184" t="s">
        <v>2584</v>
      </c>
      <c r="AZ27" s="184" t="s">
        <v>2690</v>
      </c>
      <c r="BA27" s="184" t="s">
        <v>2584</v>
      </c>
      <c r="BB27" s="184" t="s">
        <v>2584</v>
      </c>
      <c r="BC27" s="184" t="s">
        <v>2690</v>
      </c>
      <c r="BD27" s="184" t="s">
        <v>2584</v>
      </c>
      <c r="BE27" s="184" t="s">
        <v>2584</v>
      </c>
      <c r="BF27" s="184" t="s">
        <v>2690</v>
      </c>
      <c r="BG27" s="184" t="s">
        <v>2584</v>
      </c>
      <c r="BH27" s="184" t="s">
        <v>2584</v>
      </c>
      <c r="BI27" s="184" t="s">
        <v>2690</v>
      </c>
      <c r="BJ27" s="184" t="s">
        <v>2584</v>
      </c>
      <c r="BK27" s="184" t="s">
        <v>2584</v>
      </c>
      <c r="BL27" s="184" t="s">
        <v>2690</v>
      </c>
      <c r="BM27" s="184" t="s">
        <v>2584</v>
      </c>
      <c r="BN27" s="184" t="s">
        <v>2584</v>
      </c>
      <c r="BO27" s="184" t="s">
        <v>2690</v>
      </c>
      <c r="BP27" s="184" t="s">
        <v>2584</v>
      </c>
      <c r="BQ27" s="184" t="s">
        <v>2584</v>
      </c>
      <c r="BR27" s="184" t="s">
        <v>2690</v>
      </c>
      <c r="BS27" s="184" t="s">
        <v>2584</v>
      </c>
      <c r="BT27" s="184" t="s">
        <v>2584</v>
      </c>
      <c r="BU27" s="184" t="s">
        <v>2690</v>
      </c>
      <c r="BV27" s="184" t="s">
        <v>2584</v>
      </c>
      <c r="BW27" s="184" t="s">
        <v>2584</v>
      </c>
      <c r="BX27" s="184" t="s">
        <v>2690</v>
      </c>
      <c r="BY27" s="184" t="s">
        <v>2584</v>
      </c>
      <c r="BZ27" s="184" t="s">
        <v>2584</v>
      </c>
      <c r="CA27" s="184" t="s">
        <v>2690</v>
      </c>
      <c r="CB27" s="184" t="s">
        <v>2584</v>
      </c>
      <c r="CC27" s="184" t="s">
        <v>2584</v>
      </c>
      <c r="CD27" s="184" t="s">
        <v>2690</v>
      </c>
      <c r="CE27" s="184" t="s">
        <v>2584</v>
      </c>
      <c r="CF27" s="184" t="s">
        <v>2584</v>
      </c>
      <c r="CG27" s="184" t="s">
        <v>2690</v>
      </c>
      <c r="CH27" s="184" t="s">
        <v>2584</v>
      </c>
      <c r="CI27" s="184" t="s">
        <v>2584</v>
      </c>
      <c r="CJ27" s="184" t="s">
        <v>2690</v>
      </c>
      <c r="CK27" s="184" t="s">
        <v>2584</v>
      </c>
      <c r="CL27" s="184" t="s">
        <v>2584</v>
      </c>
      <c r="CM27" s="184" t="s">
        <v>2690</v>
      </c>
      <c r="CN27" s="184" t="s">
        <v>2584</v>
      </c>
      <c r="CO27" s="184" t="s">
        <v>2584</v>
      </c>
      <c r="CP27" s="184" t="s">
        <v>2690</v>
      </c>
      <c r="CQ27" s="184" t="s">
        <v>2584</v>
      </c>
      <c r="CR27" s="184" t="s">
        <v>2584</v>
      </c>
      <c r="CS27" s="184" t="s">
        <v>2690</v>
      </c>
      <c r="CT27" s="184" t="s">
        <v>2584</v>
      </c>
      <c r="CU27" s="184" t="s">
        <v>2584</v>
      </c>
      <c r="CV27" s="184" t="s">
        <v>2690</v>
      </c>
      <c r="CW27" s="184" t="s">
        <v>2584</v>
      </c>
      <c r="CX27" s="184" t="s">
        <v>2584</v>
      </c>
      <c r="CY27" s="184" t="s">
        <v>2690</v>
      </c>
      <c r="CZ27" s="184" t="s">
        <v>2584</v>
      </c>
      <c r="DA27" s="184" t="s">
        <v>2584</v>
      </c>
      <c r="DB27" s="184" t="s">
        <v>2690</v>
      </c>
      <c r="DC27" s="184" t="s">
        <v>2584</v>
      </c>
      <c r="DD27" s="184" t="s">
        <v>2584</v>
      </c>
      <c r="DE27" s="184" t="s">
        <v>2690</v>
      </c>
      <c r="DF27" s="184" t="s">
        <v>2584</v>
      </c>
      <c r="DG27" s="184" t="s">
        <v>2584</v>
      </c>
      <c r="DH27" s="184" t="s">
        <v>2690</v>
      </c>
      <c r="DI27" s="184" t="s">
        <v>2584</v>
      </c>
      <c r="DJ27" s="184" t="s">
        <v>2584</v>
      </c>
      <c r="DK27" s="184" t="s">
        <v>2690</v>
      </c>
      <c r="DL27" s="184" t="s">
        <v>2584</v>
      </c>
      <c r="DM27" s="184" t="s">
        <v>2584</v>
      </c>
      <c r="DN27" s="184" t="s">
        <v>2690</v>
      </c>
      <c r="DO27" s="184" t="s">
        <v>2584</v>
      </c>
      <c r="DP27" s="184" t="s">
        <v>2584</v>
      </c>
      <c r="DQ27" s="184" t="s">
        <v>2690</v>
      </c>
      <c r="DR27" s="184" t="s">
        <v>2584</v>
      </c>
      <c r="DS27" s="184" t="s">
        <v>2584</v>
      </c>
      <c r="DT27" s="184" t="s">
        <v>2690</v>
      </c>
      <c r="DU27" s="184" t="s">
        <v>2584</v>
      </c>
      <c r="DV27" s="184" t="s">
        <v>2584</v>
      </c>
      <c r="DW27" s="184" t="s">
        <v>2690</v>
      </c>
      <c r="DX27" s="184" t="s">
        <v>2584</v>
      </c>
      <c r="DY27" s="184" t="s">
        <v>2584</v>
      </c>
      <c r="DZ27" s="184" t="s">
        <v>2690</v>
      </c>
      <c r="EA27" s="184" t="s">
        <v>2584</v>
      </c>
      <c r="EB27" s="184" t="s">
        <v>2584</v>
      </c>
      <c r="EC27" s="184" t="s">
        <v>2690</v>
      </c>
      <c r="ED27" s="184" t="s">
        <v>2584</v>
      </c>
      <c r="EE27" s="184" t="s">
        <v>2584</v>
      </c>
      <c r="EF27" s="184" t="s">
        <v>2690</v>
      </c>
      <c r="EG27" s="184" t="s">
        <v>2584</v>
      </c>
      <c r="EH27" s="184" t="s">
        <v>2584</v>
      </c>
      <c r="EI27" s="184" t="s">
        <v>2690</v>
      </c>
      <c r="EJ27" s="184" t="s">
        <v>2584</v>
      </c>
      <c r="EK27" s="184" t="s">
        <v>2584</v>
      </c>
      <c r="EL27" s="184" t="s">
        <v>2690</v>
      </c>
      <c r="EM27" s="184" t="s">
        <v>2584</v>
      </c>
      <c r="EN27" s="184" t="s">
        <v>2584</v>
      </c>
      <c r="EO27" s="184" t="s">
        <v>2690</v>
      </c>
      <c r="EP27" s="184" t="s">
        <v>2584</v>
      </c>
      <c r="EQ27" s="184" t="s">
        <v>2584</v>
      </c>
      <c r="ER27" s="184" t="s">
        <v>2690</v>
      </c>
      <c r="ES27" s="184" t="s">
        <v>2584</v>
      </c>
      <c r="ET27" s="184" t="s">
        <v>2584</v>
      </c>
    </row>
    <row r="28" spans="1:150" x14ac:dyDescent="0.3">
      <c r="A28" s="1"/>
      <c r="B28" s="183" t="s">
        <v>2777</v>
      </c>
      <c r="C28" s="183" t="s">
        <v>139</v>
      </c>
      <c r="D28" s="183" t="s">
        <v>865</v>
      </c>
      <c r="E28" s="183" t="s">
        <v>2778</v>
      </c>
      <c r="F28" s="183" t="s">
        <v>2779</v>
      </c>
      <c r="G28" s="184" t="s">
        <v>2690</v>
      </c>
      <c r="H28" s="184" t="s">
        <v>2584</v>
      </c>
      <c r="I28" s="184" t="s">
        <v>2584</v>
      </c>
      <c r="J28" s="184" t="s">
        <v>2690</v>
      </c>
      <c r="K28" s="184" t="s">
        <v>2584</v>
      </c>
      <c r="L28" s="184" t="s">
        <v>2584</v>
      </c>
      <c r="M28" s="184" t="s">
        <v>2690</v>
      </c>
      <c r="N28" s="184" t="s">
        <v>2584</v>
      </c>
      <c r="O28" s="184" t="s">
        <v>2584</v>
      </c>
      <c r="P28" s="184" t="s">
        <v>2690</v>
      </c>
      <c r="Q28" s="184" t="s">
        <v>2584</v>
      </c>
      <c r="R28" s="184" t="s">
        <v>2584</v>
      </c>
      <c r="S28" s="184" t="s">
        <v>2690</v>
      </c>
      <c r="T28" s="184" t="s">
        <v>2584</v>
      </c>
      <c r="U28" s="184" t="s">
        <v>2584</v>
      </c>
      <c r="V28" s="184" t="s">
        <v>2690</v>
      </c>
      <c r="W28" s="184" t="s">
        <v>2584</v>
      </c>
      <c r="X28" s="184" t="s">
        <v>2584</v>
      </c>
      <c r="Y28" s="184" t="s">
        <v>2690</v>
      </c>
      <c r="Z28" s="184" t="s">
        <v>2584</v>
      </c>
      <c r="AA28" s="184" t="s">
        <v>2584</v>
      </c>
      <c r="AB28" s="184" t="s">
        <v>2690</v>
      </c>
      <c r="AC28" s="184" t="s">
        <v>2584</v>
      </c>
      <c r="AD28" s="184" t="s">
        <v>2584</v>
      </c>
      <c r="AE28" s="184" t="s">
        <v>2690</v>
      </c>
      <c r="AF28" s="184" t="s">
        <v>2584</v>
      </c>
      <c r="AG28" s="184" t="s">
        <v>2584</v>
      </c>
      <c r="AH28" s="184" t="s">
        <v>2690</v>
      </c>
      <c r="AI28" s="184" t="s">
        <v>2584</v>
      </c>
      <c r="AJ28" s="184" t="s">
        <v>2584</v>
      </c>
      <c r="AK28" s="184" t="s">
        <v>2690</v>
      </c>
      <c r="AL28" s="184" t="s">
        <v>2584</v>
      </c>
      <c r="AM28" s="184" t="s">
        <v>2584</v>
      </c>
      <c r="AN28" s="184" t="s">
        <v>2690</v>
      </c>
      <c r="AO28" s="184" t="s">
        <v>2584</v>
      </c>
      <c r="AP28" s="184" t="s">
        <v>2584</v>
      </c>
      <c r="AQ28" s="184" t="s">
        <v>2690</v>
      </c>
      <c r="AR28" s="184" t="s">
        <v>2584</v>
      </c>
      <c r="AS28" s="184" t="s">
        <v>2584</v>
      </c>
      <c r="AT28" s="184" t="s">
        <v>2690</v>
      </c>
      <c r="AU28" s="184" t="s">
        <v>2584</v>
      </c>
      <c r="AV28" s="184" t="s">
        <v>2584</v>
      </c>
      <c r="AW28" s="184" t="s">
        <v>2690</v>
      </c>
      <c r="AX28" s="184" t="s">
        <v>2584</v>
      </c>
      <c r="AY28" s="184" t="s">
        <v>2584</v>
      </c>
      <c r="AZ28" s="184" t="s">
        <v>2690</v>
      </c>
      <c r="BA28" s="184" t="s">
        <v>2584</v>
      </c>
      <c r="BB28" s="184" t="s">
        <v>2584</v>
      </c>
      <c r="BC28" s="184" t="s">
        <v>2690</v>
      </c>
      <c r="BD28" s="184" t="s">
        <v>2584</v>
      </c>
      <c r="BE28" s="184" t="s">
        <v>2584</v>
      </c>
      <c r="BF28" s="184" t="s">
        <v>2690</v>
      </c>
      <c r="BG28" s="184" t="s">
        <v>2584</v>
      </c>
      <c r="BH28" s="184" t="s">
        <v>2584</v>
      </c>
      <c r="BI28" s="184" t="s">
        <v>2690</v>
      </c>
      <c r="BJ28" s="184" t="s">
        <v>2584</v>
      </c>
      <c r="BK28" s="184" t="s">
        <v>2584</v>
      </c>
      <c r="BL28" s="184" t="s">
        <v>2690</v>
      </c>
      <c r="BM28" s="184" t="s">
        <v>2584</v>
      </c>
      <c r="BN28" s="184" t="s">
        <v>2584</v>
      </c>
      <c r="BO28" s="184" t="s">
        <v>2690</v>
      </c>
      <c r="BP28" s="184" t="s">
        <v>2584</v>
      </c>
      <c r="BQ28" s="184" t="s">
        <v>2584</v>
      </c>
      <c r="BR28" s="184" t="s">
        <v>2690</v>
      </c>
      <c r="BS28" s="184" t="s">
        <v>2584</v>
      </c>
      <c r="BT28" s="184" t="s">
        <v>2584</v>
      </c>
      <c r="BU28" s="184" t="s">
        <v>2690</v>
      </c>
      <c r="BV28" s="184" t="s">
        <v>2584</v>
      </c>
      <c r="BW28" s="184" t="s">
        <v>2584</v>
      </c>
      <c r="BX28" s="184" t="s">
        <v>2690</v>
      </c>
      <c r="BY28" s="184" t="s">
        <v>2584</v>
      </c>
      <c r="BZ28" s="184" t="s">
        <v>2584</v>
      </c>
      <c r="CA28" s="184" t="s">
        <v>2690</v>
      </c>
      <c r="CB28" s="184" t="s">
        <v>2584</v>
      </c>
      <c r="CC28" s="184" t="s">
        <v>2584</v>
      </c>
      <c r="CD28" s="184" t="s">
        <v>2690</v>
      </c>
      <c r="CE28" s="184" t="s">
        <v>2584</v>
      </c>
      <c r="CF28" s="184" t="s">
        <v>2584</v>
      </c>
      <c r="CG28" s="184" t="s">
        <v>2690</v>
      </c>
      <c r="CH28" s="184" t="s">
        <v>2584</v>
      </c>
      <c r="CI28" s="184" t="s">
        <v>2584</v>
      </c>
      <c r="CJ28" s="184" t="s">
        <v>2690</v>
      </c>
      <c r="CK28" s="184" t="s">
        <v>2584</v>
      </c>
      <c r="CL28" s="184" t="s">
        <v>2584</v>
      </c>
      <c r="CM28" s="184" t="s">
        <v>2690</v>
      </c>
      <c r="CN28" s="184" t="s">
        <v>2584</v>
      </c>
      <c r="CO28" s="184" t="s">
        <v>2584</v>
      </c>
      <c r="CP28" s="184" t="s">
        <v>2690</v>
      </c>
      <c r="CQ28" s="184" t="s">
        <v>2584</v>
      </c>
      <c r="CR28" s="184" t="s">
        <v>2584</v>
      </c>
      <c r="CS28" s="184" t="s">
        <v>2690</v>
      </c>
      <c r="CT28" s="184" t="s">
        <v>2584</v>
      </c>
      <c r="CU28" s="184" t="s">
        <v>2584</v>
      </c>
      <c r="CV28" s="184" t="s">
        <v>2690</v>
      </c>
      <c r="CW28" s="184" t="s">
        <v>2584</v>
      </c>
      <c r="CX28" s="184" t="s">
        <v>2584</v>
      </c>
      <c r="CY28" s="184" t="s">
        <v>2690</v>
      </c>
      <c r="CZ28" s="184" t="s">
        <v>2584</v>
      </c>
      <c r="DA28" s="184" t="s">
        <v>2584</v>
      </c>
      <c r="DB28" s="184" t="s">
        <v>2690</v>
      </c>
      <c r="DC28" s="184" t="s">
        <v>2584</v>
      </c>
      <c r="DD28" s="184" t="s">
        <v>2584</v>
      </c>
      <c r="DE28" s="184" t="s">
        <v>2690</v>
      </c>
      <c r="DF28" s="184" t="s">
        <v>2584</v>
      </c>
      <c r="DG28" s="184" t="s">
        <v>2584</v>
      </c>
      <c r="DH28" s="184" t="s">
        <v>2690</v>
      </c>
      <c r="DI28" s="184" t="s">
        <v>2584</v>
      </c>
      <c r="DJ28" s="184" t="s">
        <v>2584</v>
      </c>
      <c r="DK28" s="184" t="s">
        <v>2690</v>
      </c>
      <c r="DL28" s="184" t="s">
        <v>2584</v>
      </c>
      <c r="DM28" s="184" t="s">
        <v>2584</v>
      </c>
      <c r="DN28" s="184" t="s">
        <v>2690</v>
      </c>
      <c r="DO28" s="184" t="s">
        <v>2584</v>
      </c>
      <c r="DP28" s="184" t="s">
        <v>2584</v>
      </c>
      <c r="DQ28" s="184" t="s">
        <v>2690</v>
      </c>
      <c r="DR28" s="184" t="s">
        <v>2584</v>
      </c>
      <c r="DS28" s="184" t="s">
        <v>2584</v>
      </c>
      <c r="DT28" s="184" t="s">
        <v>2690</v>
      </c>
      <c r="DU28" s="184" t="s">
        <v>2584</v>
      </c>
      <c r="DV28" s="184" t="s">
        <v>2584</v>
      </c>
      <c r="DW28" s="184" t="s">
        <v>2690</v>
      </c>
      <c r="DX28" s="184" t="s">
        <v>2584</v>
      </c>
      <c r="DY28" s="184" t="s">
        <v>2584</v>
      </c>
      <c r="DZ28" s="184" t="s">
        <v>2690</v>
      </c>
      <c r="EA28" s="184" t="s">
        <v>2584</v>
      </c>
      <c r="EB28" s="184" t="s">
        <v>2584</v>
      </c>
      <c r="EC28" s="184" t="s">
        <v>2690</v>
      </c>
      <c r="ED28" s="184" t="s">
        <v>2584</v>
      </c>
      <c r="EE28" s="184" t="s">
        <v>2584</v>
      </c>
      <c r="EF28" s="184" t="s">
        <v>2690</v>
      </c>
      <c r="EG28" s="184" t="s">
        <v>2584</v>
      </c>
      <c r="EH28" s="184" t="s">
        <v>2584</v>
      </c>
      <c r="EI28" s="184" t="s">
        <v>2690</v>
      </c>
      <c r="EJ28" s="184" t="s">
        <v>2584</v>
      </c>
      <c r="EK28" s="184" t="s">
        <v>2584</v>
      </c>
      <c r="EL28" s="184" t="s">
        <v>2690</v>
      </c>
      <c r="EM28" s="184" t="s">
        <v>2584</v>
      </c>
      <c r="EN28" s="184" t="s">
        <v>2584</v>
      </c>
      <c r="EO28" s="184" t="s">
        <v>2690</v>
      </c>
      <c r="EP28" s="184" t="s">
        <v>2584</v>
      </c>
      <c r="EQ28" s="184" t="s">
        <v>2584</v>
      </c>
      <c r="ER28" s="184" t="s">
        <v>2690</v>
      </c>
      <c r="ES28" s="184" t="s">
        <v>2584</v>
      </c>
      <c r="ET28" s="184" t="s">
        <v>2584</v>
      </c>
    </row>
    <row r="29" spans="1:150" x14ac:dyDescent="0.3">
      <c r="A29" s="1"/>
      <c r="B29" s="182" t="s">
        <v>2780</v>
      </c>
      <c r="C29" s="182" t="s">
        <v>139</v>
      </c>
      <c r="D29" s="182" t="s">
        <v>863</v>
      </c>
      <c r="E29" s="182" t="s">
        <v>2781</v>
      </c>
      <c r="F29" s="182" t="s">
        <v>2782</v>
      </c>
      <c r="G29" s="182" t="s">
        <v>2690</v>
      </c>
      <c r="H29" s="182" t="s">
        <v>2584</v>
      </c>
      <c r="I29" s="182" t="s">
        <v>2584</v>
      </c>
      <c r="J29" s="182" t="s">
        <v>2690</v>
      </c>
      <c r="K29" s="182" t="s">
        <v>2584</v>
      </c>
      <c r="L29" s="182" t="s">
        <v>2584</v>
      </c>
      <c r="M29" s="182" t="s">
        <v>2690</v>
      </c>
      <c r="N29" s="182" t="s">
        <v>2584</v>
      </c>
      <c r="O29" s="182" t="s">
        <v>2584</v>
      </c>
      <c r="P29" s="182" t="s">
        <v>2690</v>
      </c>
      <c r="Q29" s="182" t="s">
        <v>2584</v>
      </c>
      <c r="R29" s="182" t="s">
        <v>2584</v>
      </c>
      <c r="S29" s="182" t="s">
        <v>2690</v>
      </c>
      <c r="T29" s="182" t="s">
        <v>2584</v>
      </c>
      <c r="U29" s="182" t="s">
        <v>2584</v>
      </c>
      <c r="V29" s="182" t="s">
        <v>2690</v>
      </c>
      <c r="W29" s="182" t="s">
        <v>2584</v>
      </c>
      <c r="X29" s="182" t="s">
        <v>2584</v>
      </c>
      <c r="Y29" s="182" t="s">
        <v>2690</v>
      </c>
      <c r="Z29" s="182" t="s">
        <v>2584</v>
      </c>
      <c r="AA29" s="182" t="s">
        <v>2584</v>
      </c>
      <c r="AB29" s="182" t="s">
        <v>2690</v>
      </c>
      <c r="AC29" s="182" t="s">
        <v>2584</v>
      </c>
      <c r="AD29" s="182" t="s">
        <v>2584</v>
      </c>
      <c r="AE29" s="182" t="s">
        <v>2690</v>
      </c>
      <c r="AF29" s="182" t="s">
        <v>2584</v>
      </c>
      <c r="AG29" s="182" t="s">
        <v>2584</v>
      </c>
      <c r="AH29" s="182" t="s">
        <v>2690</v>
      </c>
      <c r="AI29" s="182" t="s">
        <v>2584</v>
      </c>
      <c r="AJ29" s="182" t="s">
        <v>2584</v>
      </c>
      <c r="AK29" s="182" t="s">
        <v>2690</v>
      </c>
      <c r="AL29" s="182" t="s">
        <v>2584</v>
      </c>
      <c r="AM29" s="182" t="s">
        <v>2584</v>
      </c>
      <c r="AN29" s="182" t="s">
        <v>2690</v>
      </c>
      <c r="AO29" s="182" t="s">
        <v>2584</v>
      </c>
      <c r="AP29" s="182" t="s">
        <v>2584</v>
      </c>
      <c r="AQ29" s="182" t="s">
        <v>2690</v>
      </c>
      <c r="AR29" s="182" t="s">
        <v>2584</v>
      </c>
      <c r="AS29" s="182" t="s">
        <v>2584</v>
      </c>
      <c r="AT29" s="182" t="s">
        <v>2690</v>
      </c>
      <c r="AU29" s="182" t="s">
        <v>2584</v>
      </c>
      <c r="AV29" s="182" t="s">
        <v>2584</v>
      </c>
      <c r="AW29" s="182" t="s">
        <v>2690</v>
      </c>
      <c r="AX29" s="182" t="s">
        <v>2584</v>
      </c>
      <c r="AY29" s="182" t="s">
        <v>2584</v>
      </c>
      <c r="AZ29" s="182" t="s">
        <v>2690</v>
      </c>
      <c r="BA29" s="182" t="s">
        <v>2584</v>
      </c>
      <c r="BB29" s="182" t="s">
        <v>2584</v>
      </c>
      <c r="BC29" s="182" t="s">
        <v>2690</v>
      </c>
      <c r="BD29" s="182" t="s">
        <v>2584</v>
      </c>
      <c r="BE29" s="182" t="s">
        <v>2584</v>
      </c>
      <c r="BF29" s="182" t="s">
        <v>2690</v>
      </c>
      <c r="BG29" s="182" t="s">
        <v>2584</v>
      </c>
      <c r="BH29" s="182" t="s">
        <v>2584</v>
      </c>
      <c r="BI29" s="182" t="s">
        <v>2690</v>
      </c>
      <c r="BJ29" s="182" t="s">
        <v>2584</v>
      </c>
      <c r="BK29" s="182" t="s">
        <v>2584</v>
      </c>
      <c r="BL29" s="182" t="s">
        <v>2690</v>
      </c>
      <c r="BM29" s="182" t="s">
        <v>2584</v>
      </c>
      <c r="BN29" s="182" t="s">
        <v>2584</v>
      </c>
      <c r="BO29" s="182" t="s">
        <v>2690</v>
      </c>
      <c r="BP29" s="182" t="s">
        <v>2584</v>
      </c>
      <c r="BQ29" s="182" t="s">
        <v>2584</v>
      </c>
      <c r="BR29" s="182" t="s">
        <v>2690</v>
      </c>
      <c r="BS29" s="182" t="s">
        <v>2584</v>
      </c>
      <c r="BT29" s="182" t="s">
        <v>2584</v>
      </c>
      <c r="BU29" s="182" t="s">
        <v>2690</v>
      </c>
      <c r="BV29" s="182" t="s">
        <v>2584</v>
      </c>
      <c r="BW29" s="182" t="s">
        <v>2584</v>
      </c>
      <c r="BX29" s="182" t="s">
        <v>2690</v>
      </c>
      <c r="BY29" s="182" t="s">
        <v>2584</v>
      </c>
      <c r="BZ29" s="182" t="s">
        <v>2584</v>
      </c>
      <c r="CA29" s="182" t="s">
        <v>2690</v>
      </c>
      <c r="CB29" s="182" t="s">
        <v>2584</v>
      </c>
      <c r="CC29" s="182" t="s">
        <v>2584</v>
      </c>
      <c r="CD29" s="182" t="s">
        <v>2690</v>
      </c>
      <c r="CE29" s="182" t="s">
        <v>2584</v>
      </c>
      <c r="CF29" s="182" t="s">
        <v>2584</v>
      </c>
      <c r="CG29" s="182" t="s">
        <v>2690</v>
      </c>
      <c r="CH29" s="182" t="s">
        <v>2584</v>
      </c>
      <c r="CI29" s="182" t="s">
        <v>2584</v>
      </c>
      <c r="CJ29" s="182" t="s">
        <v>2690</v>
      </c>
      <c r="CK29" s="182" t="s">
        <v>2584</v>
      </c>
      <c r="CL29" s="182" t="s">
        <v>2584</v>
      </c>
      <c r="CM29" s="182" t="s">
        <v>2690</v>
      </c>
      <c r="CN29" s="182" t="s">
        <v>2584</v>
      </c>
      <c r="CO29" s="182" t="s">
        <v>2584</v>
      </c>
      <c r="CP29" s="182" t="s">
        <v>2690</v>
      </c>
      <c r="CQ29" s="182" t="s">
        <v>2584</v>
      </c>
      <c r="CR29" s="182" t="s">
        <v>2584</v>
      </c>
      <c r="CS29" s="182" t="s">
        <v>2690</v>
      </c>
      <c r="CT29" s="182" t="s">
        <v>2584</v>
      </c>
      <c r="CU29" s="182" t="s">
        <v>2584</v>
      </c>
      <c r="CV29" s="182" t="s">
        <v>2690</v>
      </c>
      <c r="CW29" s="182" t="s">
        <v>2584</v>
      </c>
      <c r="CX29" s="182" t="s">
        <v>2584</v>
      </c>
      <c r="CY29" s="182" t="s">
        <v>2690</v>
      </c>
      <c r="CZ29" s="182" t="s">
        <v>2584</v>
      </c>
      <c r="DA29" s="182" t="s">
        <v>2584</v>
      </c>
      <c r="DB29" s="182" t="s">
        <v>2690</v>
      </c>
      <c r="DC29" s="182" t="s">
        <v>2584</v>
      </c>
      <c r="DD29" s="182" t="s">
        <v>2584</v>
      </c>
      <c r="DE29" s="182" t="s">
        <v>2690</v>
      </c>
      <c r="DF29" s="182" t="s">
        <v>2584</v>
      </c>
      <c r="DG29" s="182" t="s">
        <v>2584</v>
      </c>
      <c r="DH29" s="182" t="s">
        <v>2690</v>
      </c>
      <c r="DI29" s="182" t="s">
        <v>2584</v>
      </c>
      <c r="DJ29" s="182" t="s">
        <v>2584</v>
      </c>
      <c r="DK29" s="182" t="s">
        <v>2690</v>
      </c>
      <c r="DL29" s="182" t="s">
        <v>2584</v>
      </c>
      <c r="DM29" s="182" t="s">
        <v>2584</v>
      </c>
      <c r="DN29" s="182" t="s">
        <v>2690</v>
      </c>
      <c r="DO29" s="182" t="s">
        <v>2584</v>
      </c>
      <c r="DP29" s="182" t="s">
        <v>2584</v>
      </c>
      <c r="DQ29" s="182" t="s">
        <v>2690</v>
      </c>
      <c r="DR29" s="182" t="s">
        <v>2584</v>
      </c>
      <c r="DS29" s="182" t="s">
        <v>2584</v>
      </c>
      <c r="DT29" s="182" t="s">
        <v>2690</v>
      </c>
      <c r="DU29" s="182" t="s">
        <v>2584</v>
      </c>
      <c r="DV29" s="182" t="s">
        <v>2584</v>
      </c>
      <c r="DW29" s="182" t="s">
        <v>2690</v>
      </c>
      <c r="DX29" s="182" t="s">
        <v>2584</v>
      </c>
      <c r="DY29" s="182" t="s">
        <v>2584</v>
      </c>
      <c r="DZ29" s="182" t="s">
        <v>2690</v>
      </c>
      <c r="EA29" s="182" t="s">
        <v>2584</v>
      </c>
      <c r="EB29" s="182" t="s">
        <v>2584</v>
      </c>
      <c r="EC29" s="182" t="s">
        <v>2690</v>
      </c>
      <c r="ED29" s="182" t="s">
        <v>2584</v>
      </c>
      <c r="EE29" s="182" t="s">
        <v>2584</v>
      </c>
      <c r="EF29" s="182" t="s">
        <v>2690</v>
      </c>
      <c r="EG29" s="182" t="s">
        <v>2584</v>
      </c>
      <c r="EH29" s="182" t="s">
        <v>2584</v>
      </c>
      <c r="EI29" s="182" t="s">
        <v>2690</v>
      </c>
      <c r="EJ29" s="182" t="s">
        <v>2584</v>
      </c>
      <c r="EK29" s="182" t="s">
        <v>2584</v>
      </c>
      <c r="EL29" s="182" t="s">
        <v>2690</v>
      </c>
      <c r="EM29" s="182" t="s">
        <v>2584</v>
      </c>
      <c r="EN29" s="182" t="s">
        <v>2584</v>
      </c>
      <c r="EO29" s="182" t="s">
        <v>2690</v>
      </c>
      <c r="EP29" s="182" t="s">
        <v>2584</v>
      </c>
      <c r="EQ29" s="182" t="s">
        <v>2584</v>
      </c>
      <c r="ER29" s="182" t="s">
        <v>2690</v>
      </c>
      <c r="ES29" s="182" t="s">
        <v>2584</v>
      </c>
      <c r="ET29" s="182" t="s">
        <v>2584</v>
      </c>
    </row>
    <row r="30" spans="1:150" x14ac:dyDescent="0.3">
      <c r="A30" s="1"/>
      <c r="B30" s="183" t="s">
        <v>2783</v>
      </c>
      <c r="C30" s="183" t="s">
        <v>139</v>
      </c>
      <c r="D30" s="183" t="s">
        <v>863</v>
      </c>
      <c r="E30" s="183" t="s">
        <v>2784</v>
      </c>
      <c r="F30" s="183" t="s">
        <v>2785</v>
      </c>
      <c r="G30" s="184" t="s">
        <v>2690</v>
      </c>
      <c r="H30" s="184" t="s">
        <v>2584</v>
      </c>
      <c r="I30" s="184" t="s">
        <v>2584</v>
      </c>
      <c r="J30" s="184" t="s">
        <v>2690</v>
      </c>
      <c r="K30" s="184" t="s">
        <v>2584</v>
      </c>
      <c r="L30" s="184" t="s">
        <v>2584</v>
      </c>
      <c r="M30" s="184" t="s">
        <v>2690</v>
      </c>
      <c r="N30" s="184" t="s">
        <v>2584</v>
      </c>
      <c r="O30" s="184" t="s">
        <v>2584</v>
      </c>
      <c r="P30" s="184" t="s">
        <v>2690</v>
      </c>
      <c r="Q30" s="184" t="s">
        <v>2584</v>
      </c>
      <c r="R30" s="184" t="s">
        <v>2584</v>
      </c>
      <c r="S30" s="184" t="s">
        <v>2690</v>
      </c>
      <c r="T30" s="184" t="s">
        <v>2584</v>
      </c>
      <c r="U30" s="184" t="s">
        <v>2584</v>
      </c>
      <c r="V30" s="184" t="s">
        <v>2690</v>
      </c>
      <c r="W30" s="184" t="s">
        <v>2584</v>
      </c>
      <c r="X30" s="184" t="s">
        <v>2584</v>
      </c>
      <c r="Y30" s="184" t="s">
        <v>2690</v>
      </c>
      <c r="Z30" s="184" t="s">
        <v>2584</v>
      </c>
      <c r="AA30" s="184" t="s">
        <v>2584</v>
      </c>
      <c r="AB30" s="184" t="s">
        <v>2690</v>
      </c>
      <c r="AC30" s="184" t="s">
        <v>2584</v>
      </c>
      <c r="AD30" s="184" t="s">
        <v>2584</v>
      </c>
      <c r="AE30" s="184" t="s">
        <v>2690</v>
      </c>
      <c r="AF30" s="184" t="s">
        <v>2584</v>
      </c>
      <c r="AG30" s="184" t="s">
        <v>2584</v>
      </c>
      <c r="AH30" s="184" t="s">
        <v>2690</v>
      </c>
      <c r="AI30" s="184" t="s">
        <v>2584</v>
      </c>
      <c r="AJ30" s="184" t="s">
        <v>2584</v>
      </c>
      <c r="AK30" s="184" t="s">
        <v>2690</v>
      </c>
      <c r="AL30" s="184" t="s">
        <v>2584</v>
      </c>
      <c r="AM30" s="184" t="s">
        <v>2584</v>
      </c>
      <c r="AN30" s="184" t="s">
        <v>2690</v>
      </c>
      <c r="AO30" s="184" t="s">
        <v>2584</v>
      </c>
      <c r="AP30" s="184" t="s">
        <v>2584</v>
      </c>
      <c r="AQ30" s="184" t="s">
        <v>2690</v>
      </c>
      <c r="AR30" s="184" t="s">
        <v>2584</v>
      </c>
      <c r="AS30" s="184" t="s">
        <v>2584</v>
      </c>
      <c r="AT30" s="184" t="s">
        <v>2690</v>
      </c>
      <c r="AU30" s="184" t="s">
        <v>2584</v>
      </c>
      <c r="AV30" s="184" t="s">
        <v>2584</v>
      </c>
      <c r="AW30" s="184" t="s">
        <v>2690</v>
      </c>
      <c r="AX30" s="184" t="s">
        <v>2584</v>
      </c>
      <c r="AY30" s="184" t="s">
        <v>2584</v>
      </c>
      <c r="AZ30" s="184" t="s">
        <v>2690</v>
      </c>
      <c r="BA30" s="184" t="s">
        <v>2584</v>
      </c>
      <c r="BB30" s="184" t="s">
        <v>2584</v>
      </c>
      <c r="BC30" s="184" t="s">
        <v>2690</v>
      </c>
      <c r="BD30" s="184" t="s">
        <v>2584</v>
      </c>
      <c r="BE30" s="184" t="s">
        <v>2584</v>
      </c>
      <c r="BF30" s="184" t="s">
        <v>2690</v>
      </c>
      <c r="BG30" s="184" t="s">
        <v>2584</v>
      </c>
      <c r="BH30" s="184" t="s">
        <v>2584</v>
      </c>
      <c r="BI30" s="184" t="s">
        <v>2690</v>
      </c>
      <c r="BJ30" s="184" t="s">
        <v>2584</v>
      </c>
      <c r="BK30" s="184" t="s">
        <v>2584</v>
      </c>
      <c r="BL30" s="184" t="s">
        <v>2690</v>
      </c>
      <c r="BM30" s="184" t="s">
        <v>2584</v>
      </c>
      <c r="BN30" s="184" t="s">
        <v>2584</v>
      </c>
      <c r="BO30" s="184" t="s">
        <v>2690</v>
      </c>
      <c r="BP30" s="184" t="s">
        <v>2584</v>
      </c>
      <c r="BQ30" s="184" t="s">
        <v>2584</v>
      </c>
      <c r="BR30" s="184" t="s">
        <v>2690</v>
      </c>
      <c r="BS30" s="184" t="s">
        <v>2584</v>
      </c>
      <c r="BT30" s="184" t="s">
        <v>2584</v>
      </c>
      <c r="BU30" s="184" t="s">
        <v>2690</v>
      </c>
      <c r="BV30" s="184" t="s">
        <v>2584</v>
      </c>
      <c r="BW30" s="184" t="s">
        <v>2584</v>
      </c>
      <c r="BX30" s="184" t="s">
        <v>2690</v>
      </c>
      <c r="BY30" s="184" t="s">
        <v>2584</v>
      </c>
      <c r="BZ30" s="184" t="s">
        <v>2584</v>
      </c>
      <c r="CA30" s="184" t="s">
        <v>2690</v>
      </c>
      <c r="CB30" s="184" t="s">
        <v>2584</v>
      </c>
      <c r="CC30" s="184" t="s">
        <v>2584</v>
      </c>
      <c r="CD30" s="184" t="s">
        <v>2690</v>
      </c>
      <c r="CE30" s="184" t="s">
        <v>2584</v>
      </c>
      <c r="CF30" s="184" t="s">
        <v>2584</v>
      </c>
      <c r="CG30" s="184" t="s">
        <v>2690</v>
      </c>
      <c r="CH30" s="184" t="s">
        <v>2584</v>
      </c>
      <c r="CI30" s="184" t="s">
        <v>2584</v>
      </c>
      <c r="CJ30" s="184" t="s">
        <v>2690</v>
      </c>
      <c r="CK30" s="184" t="s">
        <v>2584</v>
      </c>
      <c r="CL30" s="184" t="s">
        <v>2584</v>
      </c>
      <c r="CM30" s="184" t="s">
        <v>2690</v>
      </c>
      <c r="CN30" s="184" t="s">
        <v>2584</v>
      </c>
      <c r="CO30" s="184" t="s">
        <v>2584</v>
      </c>
      <c r="CP30" s="184" t="s">
        <v>2690</v>
      </c>
      <c r="CQ30" s="184" t="s">
        <v>2584</v>
      </c>
      <c r="CR30" s="184" t="s">
        <v>2584</v>
      </c>
      <c r="CS30" s="184" t="s">
        <v>2690</v>
      </c>
      <c r="CT30" s="184" t="s">
        <v>2584</v>
      </c>
      <c r="CU30" s="184" t="s">
        <v>2584</v>
      </c>
      <c r="CV30" s="184" t="s">
        <v>2690</v>
      </c>
      <c r="CW30" s="184" t="s">
        <v>2584</v>
      </c>
      <c r="CX30" s="184" t="s">
        <v>2584</v>
      </c>
      <c r="CY30" s="184" t="s">
        <v>2690</v>
      </c>
      <c r="CZ30" s="184" t="s">
        <v>2584</v>
      </c>
      <c r="DA30" s="184" t="s">
        <v>2584</v>
      </c>
      <c r="DB30" s="184" t="s">
        <v>2690</v>
      </c>
      <c r="DC30" s="184" t="s">
        <v>2584</v>
      </c>
      <c r="DD30" s="184" t="s">
        <v>2584</v>
      </c>
      <c r="DE30" s="184" t="s">
        <v>2690</v>
      </c>
      <c r="DF30" s="184" t="s">
        <v>2584</v>
      </c>
      <c r="DG30" s="184" t="s">
        <v>2584</v>
      </c>
      <c r="DH30" s="184" t="s">
        <v>2690</v>
      </c>
      <c r="DI30" s="184" t="s">
        <v>2584</v>
      </c>
      <c r="DJ30" s="184" t="s">
        <v>2584</v>
      </c>
      <c r="DK30" s="184" t="s">
        <v>2690</v>
      </c>
      <c r="DL30" s="184" t="s">
        <v>2584</v>
      </c>
      <c r="DM30" s="184" t="s">
        <v>2584</v>
      </c>
      <c r="DN30" s="184" t="s">
        <v>2690</v>
      </c>
      <c r="DO30" s="184" t="s">
        <v>2584</v>
      </c>
      <c r="DP30" s="184" t="s">
        <v>2584</v>
      </c>
      <c r="DQ30" s="184" t="s">
        <v>2690</v>
      </c>
      <c r="DR30" s="184" t="s">
        <v>2584</v>
      </c>
      <c r="DS30" s="184" t="s">
        <v>2584</v>
      </c>
      <c r="DT30" s="184" t="s">
        <v>2690</v>
      </c>
      <c r="DU30" s="184" t="s">
        <v>2584</v>
      </c>
      <c r="DV30" s="184" t="s">
        <v>2584</v>
      </c>
      <c r="DW30" s="184" t="s">
        <v>2690</v>
      </c>
      <c r="DX30" s="184" t="s">
        <v>2584</v>
      </c>
      <c r="DY30" s="184" t="s">
        <v>2584</v>
      </c>
      <c r="DZ30" s="184" t="s">
        <v>2690</v>
      </c>
      <c r="EA30" s="184" t="s">
        <v>2584</v>
      </c>
      <c r="EB30" s="184" t="s">
        <v>2584</v>
      </c>
      <c r="EC30" s="184" t="s">
        <v>2690</v>
      </c>
      <c r="ED30" s="184" t="s">
        <v>2584</v>
      </c>
      <c r="EE30" s="184" t="s">
        <v>2584</v>
      </c>
      <c r="EF30" s="184" t="s">
        <v>2690</v>
      </c>
      <c r="EG30" s="184" t="s">
        <v>2584</v>
      </c>
      <c r="EH30" s="184" t="s">
        <v>2584</v>
      </c>
      <c r="EI30" s="184" t="s">
        <v>2690</v>
      </c>
      <c r="EJ30" s="184" t="s">
        <v>2584</v>
      </c>
      <c r="EK30" s="184" t="s">
        <v>2584</v>
      </c>
      <c r="EL30" s="184" t="s">
        <v>2690</v>
      </c>
      <c r="EM30" s="184" t="s">
        <v>2584</v>
      </c>
      <c r="EN30" s="184" t="s">
        <v>2584</v>
      </c>
      <c r="EO30" s="184" t="s">
        <v>2690</v>
      </c>
      <c r="EP30" s="184" t="s">
        <v>2584</v>
      </c>
      <c r="EQ30" s="184" t="s">
        <v>2584</v>
      </c>
      <c r="ER30" s="184" t="s">
        <v>2690</v>
      </c>
      <c r="ES30" s="184" t="s">
        <v>2584</v>
      </c>
      <c r="ET30" s="184" t="s">
        <v>2584</v>
      </c>
    </row>
    <row r="31" spans="1:150" x14ac:dyDescent="0.3">
      <c r="A31" s="1"/>
      <c r="B31" s="183" t="s">
        <v>2786</v>
      </c>
      <c r="C31" s="183" t="s">
        <v>139</v>
      </c>
      <c r="D31" s="183" t="s">
        <v>863</v>
      </c>
      <c r="E31" s="183" t="s">
        <v>2787</v>
      </c>
      <c r="F31" s="183" t="s">
        <v>2788</v>
      </c>
      <c r="G31" s="184" t="s">
        <v>2690</v>
      </c>
      <c r="H31" s="184" t="s">
        <v>2584</v>
      </c>
      <c r="I31" s="184" t="s">
        <v>2584</v>
      </c>
      <c r="J31" s="184" t="s">
        <v>2690</v>
      </c>
      <c r="K31" s="184" t="s">
        <v>2584</v>
      </c>
      <c r="L31" s="184" t="s">
        <v>2584</v>
      </c>
      <c r="M31" s="184" t="s">
        <v>2690</v>
      </c>
      <c r="N31" s="184" t="s">
        <v>2584</v>
      </c>
      <c r="O31" s="184" t="s">
        <v>2584</v>
      </c>
      <c r="P31" s="184" t="s">
        <v>2690</v>
      </c>
      <c r="Q31" s="184" t="s">
        <v>2584</v>
      </c>
      <c r="R31" s="184" t="s">
        <v>2584</v>
      </c>
      <c r="S31" s="184" t="s">
        <v>2690</v>
      </c>
      <c r="T31" s="184" t="s">
        <v>2584</v>
      </c>
      <c r="U31" s="184" t="s">
        <v>2584</v>
      </c>
      <c r="V31" s="184" t="s">
        <v>2690</v>
      </c>
      <c r="W31" s="184" t="s">
        <v>2584</v>
      </c>
      <c r="X31" s="184" t="s">
        <v>2584</v>
      </c>
      <c r="Y31" s="184" t="s">
        <v>2690</v>
      </c>
      <c r="Z31" s="184" t="s">
        <v>2584</v>
      </c>
      <c r="AA31" s="184" t="s">
        <v>2584</v>
      </c>
      <c r="AB31" s="184" t="s">
        <v>2690</v>
      </c>
      <c r="AC31" s="184" t="s">
        <v>2584</v>
      </c>
      <c r="AD31" s="184" t="s">
        <v>2584</v>
      </c>
      <c r="AE31" s="184" t="s">
        <v>2690</v>
      </c>
      <c r="AF31" s="184" t="s">
        <v>2584</v>
      </c>
      <c r="AG31" s="184" t="s">
        <v>2584</v>
      </c>
      <c r="AH31" s="184" t="s">
        <v>2690</v>
      </c>
      <c r="AI31" s="184" t="s">
        <v>2584</v>
      </c>
      <c r="AJ31" s="184" t="s">
        <v>2584</v>
      </c>
      <c r="AK31" s="184" t="s">
        <v>2690</v>
      </c>
      <c r="AL31" s="184" t="s">
        <v>2584</v>
      </c>
      <c r="AM31" s="184" t="s">
        <v>2584</v>
      </c>
      <c r="AN31" s="184" t="s">
        <v>2690</v>
      </c>
      <c r="AO31" s="184" t="s">
        <v>2584</v>
      </c>
      <c r="AP31" s="184" t="s">
        <v>2584</v>
      </c>
      <c r="AQ31" s="184" t="s">
        <v>2690</v>
      </c>
      <c r="AR31" s="184" t="s">
        <v>2584</v>
      </c>
      <c r="AS31" s="184" t="s">
        <v>2584</v>
      </c>
      <c r="AT31" s="184" t="s">
        <v>2690</v>
      </c>
      <c r="AU31" s="184" t="s">
        <v>2584</v>
      </c>
      <c r="AV31" s="184" t="s">
        <v>2584</v>
      </c>
      <c r="AW31" s="184" t="s">
        <v>2690</v>
      </c>
      <c r="AX31" s="184" t="s">
        <v>2584</v>
      </c>
      <c r="AY31" s="184" t="s">
        <v>2584</v>
      </c>
      <c r="AZ31" s="184" t="s">
        <v>2690</v>
      </c>
      <c r="BA31" s="184" t="s">
        <v>2584</v>
      </c>
      <c r="BB31" s="184" t="s">
        <v>2584</v>
      </c>
      <c r="BC31" s="184" t="s">
        <v>2690</v>
      </c>
      <c r="BD31" s="184" t="s">
        <v>2584</v>
      </c>
      <c r="BE31" s="184" t="s">
        <v>2584</v>
      </c>
      <c r="BF31" s="184" t="s">
        <v>2690</v>
      </c>
      <c r="BG31" s="184" t="s">
        <v>2584</v>
      </c>
      <c r="BH31" s="184" t="s">
        <v>2584</v>
      </c>
      <c r="BI31" s="184" t="s">
        <v>2690</v>
      </c>
      <c r="BJ31" s="184" t="s">
        <v>2584</v>
      </c>
      <c r="BK31" s="184" t="s">
        <v>2584</v>
      </c>
      <c r="BL31" s="184" t="s">
        <v>2690</v>
      </c>
      <c r="BM31" s="184" t="s">
        <v>2584</v>
      </c>
      <c r="BN31" s="184" t="s">
        <v>2584</v>
      </c>
      <c r="BO31" s="184" t="s">
        <v>2690</v>
      </c>
      <c r="BP31" s="184" t="s">
        <v>2584</v>
      </c>
      <c r="BQ31" s="184" t="s">
        <v>2584</v>
      </c>
      <c r="BR31" s="184" t="s">
        <v>2690</v>
      </c>
      <c r="BS31" s="184" t="s">
        <v>2584</v>
      </c>
      <c r="BT31" s="184" t="s">
        <v>2584</v>
      </c>
      <c r="BU31" s="184" t="s">
        <v>2690</v>
      </c>
      <c r="BV31" s="184" t="s">
        <v>2584</v>
      </c>
      <c r="BW31" s="184" t="s">
        <v>2584</v>
      </c>
      <c r="BX31" s="184" t="s">
        <v>2690</v>
      </c>
      <c r="BY31" s="184" t="s">
        <v>2584</v>
      </c>
      <c r="BZ31" s="184" t="s">
        <v>2584</v>
      </c>
      <c r="CA31" s="184" t="s">
        <v>2690</v>
      </c>
      <c r="CB31" s="184" t="s">
        <v>2584</v>
      </c>
      <c r="CC31" s="184" t="s">
        <v>2584</v>
      </c>
      <c r="CD31" s="184" t="s">
        <v>2690</v>
      </c>
      <c r="CE31" s="184" t="s">
        <v>2584</v>
      </c>
      <c r="CF31" s="184" t="s">
        <v>2584</v>
      </c>
      <c r="CG31" s="184" t="s">
        <v>2690</v>
      </c>
      <c r="CH31" s="184" t="s">
        <v>2584</v>
      </c>
      <c r="CI31" s="184" t="s">
        <v>2584</v>
      </c>
      <c r="CJ31" s="184" t="s">
        <v>2690</v>
      </c>
      <c r="CK31" s="184" t="s">
        <v>2584</v>
      </c>
      <c r="CL31" s="184" t="s">
        <v>2584</v>
      </c>
      <c r="CM31" s="184" t="s">
        <v>2690</v>
      </c>
      <c r="CN31" s="184" t="s">
        <v>2584</v>
      </c>
      <c r="CO31" s="184" t="s">
        <v>2584</v>
      </c>
      <c r="CP31" s="184" t="s">
        <v>2690</v>
      </c>
      <c r="CQ31" s="184" t="s">
        <v>2584</v>
      </c>
      <c r="CR31" s="184" t="s">
        <v>2584</v>
      </c>
      <c r="CS31" s="184" t="s">
        <v>2690</v>
      </c>
      <c r="CT31" s="184" t="s">
        <v>2584</v>
      </c>
      <c r="CU31" s="184" t="s">
        <v>2584</v>
      </c>
      <c r="CV31" s="184" t="s">
        <v>2690</v>
      </c>
      <c r="CW31" s="184" t="s">
        <v>2584</v>
      </c>
      <c r="CX31" s="184" t="s">
        <v>2584</v>
      </c>
      <c r="CY31" s="184" t="s">
        <v>2690</v>
      </c>
      <c r="CZ31" s="184" t="s">
        <v>2584</v>
      </c>
      <c r="DA31" s="184" t="s">
        <v>2584</v>
      </c>
      <c r="DB31" s="184" t="s">
        <v>2690</v>
      </c>
      <c r="DC31" s="184" t="s">
        <v>2584</v>
      </c>
      <c r="DD31" s="184" t="s">
        <v>2584</v>
      </c>
      <c r="DE31" s="184" t="s">
        <v>2690</v>
      </c>
      <c r="DF31" s="184" t="s">
        <v>2584</v>
      </c>
      <c r="DG31" s="184" t="s">
        <v>2584</v>
      </c>
      <c r="DH31" s="184" t="s">
        <v>2690</v>
      </c>
      <c r="DI31" s="184" t="s">
        <v>2584</v>
      </c>
      <c r="DJ31" s="184" t="s">
        <v>2584</v>
      </c>
      <c r="DK31" s="184" t="s">
        <v>2690</v>
      </c>
      <c r="DL31" s="184" t="s">
        <v>2584</v>
      </c>
      <c r="DM31" s="184" t="s">
        <v>2584</v>
      </c>
      <c r="DN31" s="184" t="s">
        <v>2690</v>
      </c>
      <c r="DO31" s="184" t="s">
        <v>2584</v>
      </c>
      <c r="DP31" s="184" t="s">
        <v>2584</v>
      </c>
      <c r="DQ31" s="184" t="s">
        <v>2690</v>
      </c>
      <c r="DR31" s="184" t="s">
        <v>2584</v>
      </c>
      <c r="DS31" s="184" t="s">
        <v>2584</v>
      </c>
      <c r="DT31" s="184" t="s">
        <v>2690</v>
      </c>
      <c r="DU31" s="184" t="s">
        <v>2584</v>
      </c>
      <c r="DV31" s="184" t="s">
        <v>2584</v>
      </c>
      <c r="DW31" s="184" t="s">
        <v>2690</v>
      </c>
      <c r="DX31" s="184" t="s">
        <v>2584</v>
      </c>
      <c r="DY31" s="184" t="s">
        <v>2584</v>
      </c>
      <c r="DZ31" s="184" t="s">
        <v>2690</v>
      </c>
      <c r="EA31" s="184" t="s">
        <v>2584</v>
      </c>
      <c r="EB31" s="184" t="s">
        <v>2584</v>
      </c>
      <c r="EC31" s="184" t="s">
        <v>2690</v>
      </c>
      <c r="ED31" s="184" t="s">
        <v>2584</v>
      </c>
      <c r="EE31" s="184" t="s">
        <v>2584</v>
      </c>
      <c r="EF31" s="184" t="s">
        <v>2690</v>
      </c>
      <c r="EG31" s="184" t="s">
        <v>2584</v>
      </c>
      <c r="EH31" s="184" t="s">
        <v>2584</v>
      </c>
      <c r="EI31" s="184" t="s">
        <v>2690</v>
      </c>
      <c r="EJ31" s="184" t="s">
        <v>2584</v>
      </c>
      <c r="EK31" s="184" t="s">
        <v>2584</v>
      </c>
      <c r="EL31" s="184" t="s">
        <v>2690</v>
      </c>
      <c r="EM31" s="184" t="s">
        <v>2584</v>
      </c>
      <c r="EN31" s="184" t="s">
        <v>2584</v>
      </c>
      <c r="EO31" s="184" t="s">
        <v>2690</v>
      </c>
      <c r="EP31" s="184" t="s">
        <v>2584</v>
      </c>
      <c r="EQ31" s="184" t="s">
        <v>2584</v>
      </c>
      <c r="ER31" s="184" t="s">
        <v>2690</v>
      </c>
      <c r="ES31" s="184" t="s">
        <v>2584</v>
      </c>
      <c r="ET31" s="184" t="s">
        <v>2584</v>
      </c>
    </row>
    <row r="32" spans="1:150" x14ac:dyDescent="0.3">
      <c r="A32" s="1"/>
      <c r="B32" s="182" t="s">
        <v>2789</v>
      </c>
      <c r="C32" s="182" t="s">
        <v>117</v>
      </c>
      <c r="D32" s="182" t="s">
        <v>2790</v>
      </c>
      <c r="E32" s="182" t="s">
        <v>2791</v>
      </c>
      <c r="F32" s="182" t="s">
        <v>2792</v>
      </c>
      <c r="G32" s="182" t="s">
        <v>2690</v>
      </c>
      <c r="H32" s="182" t="s">
        <v>2584</v>
      </c>
      <c r="I32" s="182" t="s">
        <v>2584</v>
      </c>
      <c r="J32" s="182" t="s">
        <v>2690</v>
      </c>
      <c r="K32" s="182" t="s">
        <v>2584</v>
      </c>
      <c r="L32" s="182" t="s">
        <v>2584</v>
      </c>
      <c r="M32" s="182" t="s">
        <v>2690</v>
      </c>
      <c r="N32" s="182" t="s">
        <v>2584</v>
      </c>
      <c r="O32" s="182" t="s">
        <v>2584</v>
      </c>
      <c r="P32" s="182" t="s">
        <v>2690</v>
      </c>
      <c r="Q32" s="182" t="s">
        <v>2584</v>
      </c>
      <c r="R32" s="182" t="s">
        <v>2584</v>
      </c>
      <c r="S32" s="182" t="s">
        <v>2690</v>
      </c>
      <c r="T32" s="182" t="s">
        <v>2584</v>
      </c>
      <c r="U32" s="182" t="s">
        <v>2584</v>
      </c>
      <c r="V32" s="182" t="s">
        <v>2690</v>
      </c>
      <c r="W32" s="182" t="s">
        <v>2584</v>
      </c>
      <c r="X32" s="182" t="s">
        <v>2584</v>
      </c>
      <c r="Y32" s="182" t="s">
        <v>2690</v>
      </c>
      <c r="Z32" s="182" t="s">
        <v>2584</v>
      </c>
      <c r="AA32" s="182" t="s">
        <v>2584</v>
      </c>
      <c r="AB32" s="182" t="s">
        <v>2690</v>
      </c>
      <c r="AC32" s="182" t="s">
        <v>2584</v>
      </c>
      <c r="AD32" s="182" t="s">
        <v>2584</v>
      </c>
      <c r="AE32" s="182" t="s">
        <v>2690</v>
      </c>
      <c r="AF32" s="182" t="s">
        <v>2584</v>
      </c>
      <c r="AG32" s="182" t="s">
        <v>2584</v>
      </c>
      <c r="AH32" s="182" t="s">
        <v>2690</v>
      </c>
      <c r="AI32" s="182" t="s">
        <v>2584</v>
      </c>
      <c r="AJ32" s="182" t="s">
        <v>2584</v>
      </c>
      <c r="AK32" s="182" t="s">
        <v>2690</v>
      </c>
      <c r="AL32" s="182" t="s">
        <v>2584</v>
      </c>
      <c r="AM32" s="182" t="s">
        <v>2584</v>
      </c>
      <c r="AN32" s="182" t="s">
        <v>2690</v>
      </c>
      <c r="AO32" s="182" t="s">
        <v>2584</v>
      </c>
      <c r="AP32" s="182" t="s">
        <v>2584</v>
      </c>
      <c r="AQ32" s="182" t="s">
        <v>2690</v>
      </c>
      <c r="AR32" s="182" t="s">
        <v>2584</v>
      </c>
      <c r="AS32" s="182" t="s">
        <v>2584</v>
      </c>
      <c r="AT32" s="182" t="s">
        <v>2690</v>
      </c>
      <c r="AU32" s="182" t="s">
        <v>2584</v>
      </c>
      <c r="AV32" s="182" t="s">
        <v>2584</v>
      </c>
      <c r="AW32" s="182" t="s">
        <v>2690</v>
      </c>
      <c r="AX32" s="182" t="s">
        <v>2584</v>
      </c>
      <c r="AY32" s="182" t="s">
        <v>2584</v>
      </c>
      <c r="AZ32" s="182" t="s">
        <v>2690</v>
      </c>
      <c r="BA32" s="182" t="s">
        <v>2584</v>
      </c>
      <c r="BB32" s="182" t="s">
        <v>2584</v>
      </c>
      <c r="BC32" s="182" t="s">
        <v>2690</v>
      </c>
      <c r="BD32" s="182" t="s">
        <v>2584</v>
      </c>
      <c r="BE32" s="182" t="s">
        <v>2584</v>
      </c>
      <c r="BF32" s="182" t="s">
        <v>2690</v>
      </c>
      <c r="BG32" s="182" t="s">
        <v>2584</v>
      </c>
      <c r="BH32" s="182" t="s">
        <v>2584</v>
      </c>
      <c r="BI32" s="182" t="s">
        <v>2690</v>
      </c>
      <c r="BJ32" s="182" t="s">
        <v>2584</v>
      </c>
      <c r="BK32" s="182" t="s">
        <v>2584</v>
      </c>
      <c r="BL32" s="182" t="s">
        <v>2690</v>
      </c>
      <c r="BM32" s="182" t="s">
        <v>2584</v>
      </c>
      <c r="BN32" s="182" t="s">
        <v>2584</v>
      </c>
      <c r="BO32" s="182" t="s">
        <v>2690</v>
      </c>
      <c r="BP32" s="182" t="s">
        <v>2584</v>
      </c>
      <c r="BQ32" s="182" t="s">
        <v>2584</v>
      </c>
      <c r="BR32" s="182" t="s">
        <v>2690</v>
      </c>
      <c r="BS32" s="182" t="s">
        <v>2584</v>
      </c>
      <c r="BT32" s="182" t="s">
        <v>2584</v>
      </c>
      <c r="BU32" s="182" t="s">
        <v>2690</v>
      </c>
      <c r="BV32" s="182" t="s">
        <v>2584</v>
      </c>
      <c r="BW32" s="182" t="s">
        <v>2584</v>
      </c>
      <c r="BX32" s="182" t="s">
        <v>2690</v>
      </c>
      <c r="BY32" s="182" t="s">
        <v>2584</v>
      </c>
      <c r="BZ32" s="182" t="s">
        <v>2584</v>
      </c>
      <c r="CA32" s="182" t="s">
        <v>2690</v>
      </c>
      <c r="CB32" s="182" t="s">
        <v>2584</v>
      </c>
      <c r="CC32" s="182" t="s">
        <v>2584</v>
      </c>
      <c r="CD32" s="182" t="s">
        <v>2690</v>
      </c>
      <c r="CE32" s="182" t="s">
        <v>2584</v>
      </c>
      <c r="CF32" s="182" t="s">
        <v>2584</v>
      </c>
      <c r="CG32" s="182" t="s">
        <v>2690</v>
      </c>
      <c r="CH32" s="182" t="s">
        <v>2584</v>
      </c>
      <c r="CI32" s="182" t="s">
        <v>2584</v>
      </c>
      <c r="CJ32" s="182" t="s">
        <v>2690</v>
      </c>
      <c r="CK32" s="182" t="s">
        <v>2584</v>
      </c>
      <c r="CL32" s="182" t="s">
        <v>2584</v>
      </c>
      <c r="CM32" s="182" t="s">
        <v>2690</v>
      </c>
      <c r="CN32" s="182" t="s">
        <v>2584</v>
      </c>
      <c r="CO32" s="182" t="s">
        <v>2584</v>
      </c>
      <c r="CP32" s="182" t="s">
        <v>2690</v>
      </c>
      <c r="CQ32" s="182" t="s">
        <v>2584</v>
      </c>
      <c r="CR32" s="182" t="s">
        <v>2584</v>
      </c>
      <c r="CS32" s="182" t="s">
        <v>2690</v>
      </c>
      <c r="CT32" s="182" t="s">
        <v>2584</v>
      </c>
      <c r="CU32" s="182" t="s">
        <v>2584</v>
      </c>
      <c r="CV32" s="182" t="s">
        <v>2690</v>
      </c>
      <c r="CW32" s="182" t="s">
        <v>2584</v>
      </c>
      <c r="CX32" s="182" t="s">
        <v>2584</v>
      </c>
      <c r="CY32" s="182" t="s">
        <v>2690</v>
      </c>
      <c r="CZ32" s="182" t="s">
        <v>2584</v>
      </c>
      <c r="DA32" s="182" t="s">
        <v>2584</v>
      </c>
      <c r="DB32" s="182" t="s">
        <v>2690</v>
      </c>
      <c r="DC32" s="182" t="s">
        <v>2584</v>
      </c>
      <c r="DD32" s="182" t="s">
        <v>2584</v>
      </c>
      <c r="DE32" s="182" t="s">
        <v>2690</v>
      </c>
      <c r="DF32" s="182" t="s">
        <v>2584</v>
      </c>
      <c r="DG32" s="182" t="s">
        <v>2584</v>
      </c>
      <c r="DH32" s="182" t="s">
        <v>2690</v>
      </c>
      <c r="DI32" s="182" t="s">
        <v>2584</v>
      </c>
      <c r="DJ32" s="182" t="s">
        <v>2584</v>
      </c>
      <c r="DK32" s="182" t="s">
        <v>2690</v>
      </c>
      <c r="DL32" s="182" t="s">
        <v>2584</v>
      </c>
      <c r="DM32" s="182" t="s">
        <v>2584</v>
      </c>
      <c r="DN32" s="182" t="s">
        <v>2690</v>
      </c>
      <c r="DO32" s="182" t="s">
        <v>2584</v>
      </c>
      <c r="DP32" s="182" t="s">
        <v>2584</v>
      </c>
      <c r="DQ32" s="182" t="s">
        <v>2690</v>
      </c>
      <c r="DR32" s="182" t="s">
        <v>2584</v>
      </c>
      <c r="DS32" s="182" t="s">
        <v>2584</v>
      </c>
      <c r="DT32" s="182" t="s">
        <v>2690</v>
      </c>
      <c r="DU32" s="182" t="s">
        <v>2584</v>
      </c>
      <c r="DV32" s="182" t="s">
        <v>2584</v>
      </c>
      <c r="DW32" s="182" t="s">
        <v>2690</v>
      </c>
      <c r="DX32" s="182" t="s">
        <v>2584</v>
      </c>
      <c r="DY32" s="182" t="s">
        <v>2584</v>
      </c>
      <c r="DZ32" s="182" t="s">
        <v>2690</v>
      </c>
      <c r="EA32" s="182" t="s">
        <v>2584</v>
      </c>
      <c r="EB32" s="182" t="s">
        <v>2584</v>
      </c>
      <c r="EC32" s="182" t="s">
        <v>2690</v>
      </c>
      <c r="ED32" s="182" t="s">
        <v>2584</v>
      </c>
      <c r="EE32" s="182" t="s">
        <v>2584</v>
      </c>
      <c r="EF32" s="182" t="s">
        <v>2690</v>
      </c>
      <c r="EG32" s="182" t="s">
        <v>2584</v>
      </c>
      <c r="EH32" s="182" t="s">
        <v>2584</v>
      </c>
      <c r="EI32" s="182" t="s">
        <v>2690</v>
      </c>
      <c r="EJ32" s="182" t="s">
        <v>2584</v>
      </c>
      <c r="EK32" s="182" t="s">
        <v>2584</v>
      </c>
      <c r="EL32" s="182" t="s">
        <v>2690</v>
      </c>
      <c r="EM32" s="182" t="s">
        <v>2584</v>
      </c>
      <c r="EN32" s="182" t="s">
        <v>2584</v>
      </c>
      <c r="EO32" s="182" t="s">
        <v>2690</v>
      </c>
      <c r="EP32" s="182" t="s">
        <v>2584</v>
      </c>
      <c r="EQ32" s="182" t="s">
        <v>2584</v>
      </c>
      <c r="ER32" s="182" t="s">
        <v>2690</v>
      </c>
      <c r="ES32" s="182" t="s">
        <v>2584</v>
      </c>
      <c r="ET32" s="182" t="s">
        <v>2584</v>
      </c>
    </row>
    <row r="33" spans="1:150" x14ac:dyDescent="0.3">
      <c r="A33" s="1"/>
      <c r="B33" s="183" t="s">
        <v>2793</v>
      </c>
      <c r="C33" s="183" t="s">
        <v>117</v>
      </c>
      <c r="D33" s="183" t="s">
        <v>2790</v>
      </c>
      <c r="E33" s="183" t="s">
        <v>2794</v>
      </c>
      <c r="F33" s="183" t="s">
        <v>2795</v>
      </c>
      <c r="G33" s="184" t="s">
        <v>2690</v>
      </c>
      <c r="H33" s="184" t="s">
        <v>801</v>
      </c>
      <c r="I33" s="184" t="s">
        <v>801</v>
      </c>
      <c r="J33" s="184" t="s">
        <v>2690</v>
      </c>
      <c r="K33" s="184" t="s">
        <v>801</v>
      </c>
      <c r="L33" s="184" t="s">
        <v>801</v>
      </c>
      <c r="M33" s="184" t="s">
        <v>2690</v>
      </c>
      <c r="N33" s="184" t="s">
        <v>801</v>
      </c>
      <c r="O33" s="184" t="s">
        <v>801</v>
      </c>
      <c r="P33" s="184" t="s">
        <v>2690</v>
      </c>
      <c r="Q33" s="184" t="s">
        <v>801</v>
      </c>
      <c r="R33" s="184" t="s">
        <v>801</v>
      </c>
      <c r="S33" s="184" t="s">
        <v>2690</v>
      </c>
      <c r="T33" s="184" t="s">
        <v>801</v>
      </c>
      <c r="U33" s="184" t="s">
        <v>801</v>
      </c>
      <c r="V33" s="184" t="s">
        <v>2690</v>
      </c>
      <c r="W33" s="184" t="s">
        <v>801</v>
      </c>
      <c r="X33" s="184" t="s">
        <v>801</v>
      </c>
      <c r="Y33" s="184" t="s">
        <v>2690</v>
      </c>
      <c r="Z33" s="184" t="s">
        <v>801</v>
      </c>
      <c r="AA33" s="184" t="s">
        <v>801</v>
      </c>
      <c r="AB33" s="184" t="s">
        <v>2690</v>
      </c>
      <c r="AC33" s="184" t="s">
        <v>801</v>
      </c>
      <c r="AD33" s="184" t="s">
        <v>801</v>
      </c>
      <c r="AE33" s="184" t="s">
        <v>2690</v>
      </c>
      <c r="AF33" s="184" t="s">
        <v>801</v>
      </c>
      <c r="AG33" s="184" t="s">
        <v>801</v>
      </c>
      <c r="AH33" s="184" t="s">
        <v>2690</v>
      </c>
      <c r="AI33" s="184" t="s">
        <v>801</v>
      </c>
      <c r="AJ33" s="184" t="s">
        <v>801</v>
      </c>
      <c r="AK33" s="184" t="s">
        <v>2690</v>
      </c>
      <c r="AL33" s="184" t="s">
        <v>801</v>
      </c>
      <c r="AM33" s="184" t="s">
        <v>801</v>
      </c>
      <c r="AN33" s="184" t="s">
        <v>2690</v>
      </c>
      <c r="AO33" s="184" t="s">
        <v>801</v>
      </c>
      <c r="AP33" s="184" t="s">
        <v>801</v>
      </c>
      <c r="AQ33" s="184" t="s">
        <v>2690</v>
      </c>
      <c r="AR33" s="184" t="s">
        <v>801</v>
      </c>
      <c r="AS33" s="184" t="s">
        <v>801</v>
      </c>
      <c r="AT33" s="184" t="s">
        <v>2690</v>
      </c>
      <c r="AU33" s="184" t="s">
        <v>801</v>
      </c>
      <c r="AV33" s="184" t="s">
        <v>801</v>
      </c>
      <c r="AW33" s="184" t="s">
        <v>2690</v>
      </c>
      <c r="AX33" s="184" t="s">
        <v>801</v>
      </c>
      <c r="AY33" s="184" t="s">
        <v>801</v>
      </c>
      <c r="AZ33" s="184" t="s">
        <v>2690</v>
      </c>
      <c r="BA33" s="184" t="s">
        <v>801</v>
      </c>
      <c r="BB33" s="184" t="s">
        <v>801</v>
      </c>
      <c r="BC33" s="184" t="s">
        <v>2690</v>
      </c>
      <c r="BD33" s="184" t="s">
        <v>801</v>
      </c>
      <c r="BE33" s="184" t="s">
        <v>801</v>
      </c>
      <c r="BF33" s="184" t="s">
        <v>2690</v>
      </c>
      <c r="BG33" s="184" t="s">
        <v>801</v>
      </c>
      <c r="BH33" s="184" t="s">
        <v>801</v>
      </c>
      <c r="BI33" s="184" t="s">
        <v>2690</v>
      </c>
      <c r="BJ33" s="184" t="s">
        <v>801</v>
      </c>
      <c r="BK33" s="184" t="s">
        <v>801</v>
      </c>
      <c r="BL33" s="184" t="s">
        <v>2690</v>
      </c>
      <c r="BM33" s="184" t="s">
        <v>801</v>
      </c>
      <c r="BN33" s="184" t="s">
        <v>801</v>
      </c>
      <c r="BO33" s="184" t="s">
        <v>2690</v>
      </c>
      <c r="BP33" s="184" t="s">
        <v>801</v>
      </c>
      <c r="BQ33" s="184" t="s">
        <v>801</v>
      </c>
      <c r="BR33" s="184" t="s">
        <v>2690</v>
      </c>
      <c r="BS33" s="184" t="s">
        <v>801</v>
      </c>
      <c r="BT33" s="184" t="s">
        <v>801</v>
      </c>
      <c r="BU33" s="184" t="s">
        <v>2690</v>
      </c>
      <c r="BV33" s="184" t="s">
        <v>801</v>
      </c>
      <c r="BW33" s="184" t="s">
        <v>801</v>
      </c>
      <c r="BX33" s="184" t="s">
        <v>2690</v>
      </c>
      <c r="BY33" s="184" t="s">
        <v>801</v>
      </c>
      <c r="BZ33" s="184" t="s">
        <v>801</v>
      </c>
      <c r="CA33" s="184" t="s">
        <v>2690</v>
      </c>
      <c r="CB33" s="184" t="s">
        <v>801</v>
      </c>
      <c r="CC33" s="184" t="s">
        <v>801</v>
      </c>
      <c r="CD33" s="184" t="s">
        <v>2690</v>
      </c>
      <c r="CE33" s="184" t="s">
        <v>801</v>
      </c>
      <c r="CF33" s="184" t="s">
        <v>801</v>
      </c>
      <c r="CG33" s="184" t="s">
        <v>2690</v>
      </c>
      <c r="CH33" s="184" t="s">
        <v>801</v>
      </c>
      <c r="CI33" s="184" t="s">
        <v>801</v>
      </c>
      <c r="CJ33" s="184" t="s">
        <v>2690</v>
      </c>
      <c r="CK33" s="184" t="s">
        <v>801</v>
      </c>
      <c r="CL33" s="184" t="s">
        <v>801</v>
      </c>
      <c r="CM33" s="184" t="s">
        <v>2690</v>
      </c>
      <c r="CN33" s="184" t="s">
        <v>801</v>
      </c>
      <c r="CO33" s="184" t="s">
        <v>801</v>
      </c>
      <c r="CP33" s="184" t="s">
        <v>2690</v>
      </c>
      <c r="CQ33" s="184" t="s">
        <v>801</v>
      </c>
      <c r="CR33" s="184" t="s">
        <v>801</v>
      </c>
      <c r="CS33" s="184" t="s">
        <v>2690</v>
      </c>
      <c r="CT33" s="184" t="s">
        <v>801</v>
      </c>
      <c r="CU33" s="184" t="s">
        <v>801</v>
      </c>
      <c r="CV33" s="184" t="s">
        <v>2690</v>
      </c>
      <c r="CW33" s="184" t="s">
        <v>801</v>
      </c>
      <c r="CX33" s="184" t="s">
        <v>801</v>
      </c>
      <c r="CY33" s="184" t="s">
        <v>2690</v>
      </c>
      <c r="CZ33" s="184" t="s">
        <v>801</v>
      </c>
      <c r="DA33" s="184" t="s">
        <v>801</v>
      </c>
      <c r="DB33" s="184" t="s">
        <v>2690</v>
      </c>
      <c r="DC33" s="184" t="s">
        <v>801</v>
      </c>
      <c r="DD33" s="184" t="s">
        <v>801</v>
      </c>
      <c r="DE33" s="184" t="s">
        <v>2690</v>
      </c>
      <c r="DF33" s="184" t="s">
        <v>801</v>
      </c>
      <c r="DG33" s="184" t="s">
        <v>801</v>
      </c>
      <c r="DH33" s="184" t="s">
        <v>2690</v>
      </c>
      <c r="DI33" s="184" t="s">
        <v>801</v>
      </c>
      <c r="DJ33" s="184" t="s">
        <v>801</v>
      </c>
      <c r="DK33" s="184" t="s">
        <v>2690</v>
      </c>
      <c r="DL33" s="184" t="s">
        <v>801</v>
      </c>
      <c r="DM33" s="184" t="s">
        <v>801</v>
      </c>
      <c r="DN33" s="184" t="s">
        <v>2690</v>
      </c>
      <c r="DO33" s="184" t="s">
        <v>801</v>
      </c>
      <c r="DP33" s="184" t="s">
        <v>801</v>
      </c>
      <c r="DQ33" s="184" t="s">
        <v>2690</v>
      </c>
      <c r="DR33" s="184" t="s">
        <v>801</v>
      </c>
      <c r="DS33" s="184" t="s">
        <v>801</v>
      </c>
      <c r="DT33" s="184" t="s">
        <v>2690</v>
      </c>
      <c r="DU33" s="184" t="s">
        <v>801</v>
      </c>
      <c r="DV33" s="184" t="s">
        <v>801</v>
      </c>
      <c r="DW33" s="184" t="s">
        <v>2690</v>
      </c>
      <c r="DX33" s="184" t="s">
        <v>801</v>
      </c>
      <c r="DY33" s="184" t="s">
        <v>801</v>
      </c>
      <c r="DZ33" s="184" t="s">
        <v>2690</v>
      </c>
      <c r="EA33" s="184" t="s">
        <v>801</v>
      </c>
      <c r="EB33" s="184" t="s">
        <v>801</v>
      </c>
      <c r="EC33" s="184" t="s">
        <v>2690</v>
      </c>
      <c r="ED33" s="184" t="s">
        <v>801</v>
      </c>
      <c r="EE33" s="184" t="s">
        <v>801</v>
      </c>
      <c r="EF33" s="184" t="s">
        <v>2690</v>
      </c>
      <c r="EG33" s="184" t="s">
        <v>801</v>
      </c>
      <c r="EH33" s="184" t="s">
        <v>801</v>
      </c>
      <c r="EI33" s="184" t="s">
        <v>2690</v>
      </c>
      <c r="EJ33" s="184" t="s">
        <v>801</v>
      </c>
      <c r="EK33" s="184" t="s">
        <v>801</v>
      </c>
      <c r="EL33" s="184" t="s">
        <v>2690</v>
      </c>
      <c r="EM33" s="184" t="s">
        <v>801</v>
      </c>
      <c r="EN33" s="184" t="s">
        <v>801</v>
      </c>
      <c r="EO33" s="184" t="s">
        <v>2690</v>
      </c>
      <c r="EP33" s="184" t="s">
        <v>801</v>
      </c>
      <c r="EQ33" s="184" t="s">
        <v>801</v>
      </c>
      <c r="ER33" s="184" t="s">
        <v>2690</v>
      </c>
      <c r="ES33" s="184" t="s">
        <v>801</v>
      </c>
      <c r="ET33" s="184" t="s">
        <v>801</v>
      </c>
    </row>
    <row r="34" spans="1:150" x14ac:dyDescent="0.3">
      <c r="A34" s="1"/>
      <c r="B34" s="183" t="s">
        <v>2796</v>
      </c>
      <c r="C34" s="183" t="s">
        <v>117</v>
      </c>
      <c r="D34" s="183" t="s">
        <v>2790</v>
      </c>
      <c r="E34" s="183" t="s">
        <v>2797</v>
      </c>
      <c r="F34" s="183" t="s">
        <v>2798</v>
      </c>
      <c r="G34" s="184" t="s">
        <v>2690</v>
      </c>
      <c r="H34" s="184" t="s">
        <v>801</v>
      </c>
      <c r="I34" s="184" t="s">
        <v>801</v>
      </c>
      <c r="J34" s="184" t="s">
        <v>2690</v>
      </c>
      <c r="K34" s="184" t="s">
        <v>801</v>
      </c>
      <c r="L34" s="184" t="s">
        <v>801</v>
      </c>
      <c r="M34" s="184" t="s">
        <v>2690</v>
      </c>
      <c r="N34" s="184" t="s">
        <v>801</v>
      </c>
      <c r="O34" s="184" t="s">
        <v>801</v>
      </c>
      <c r="P34" s="184" t="s">
        <v>2690</v>
      </c>
      <c r="Q34" s="184" t="s">
        <v>801</v>
      </c>
      <c r="R34" s="184" t="s">
        <v>801</v>
      </c>
      <c r="S34" s="184" t="s">
        <v>2690</v>
      </c>
      <c r="T34" s="184" t="s">
        <v>801</v>
      </c>
      <c r="U34" s="184" t="s">
        <v>801</v>
      </c>
      <c r="V34" s="184" t="s">
        <v>2690</v>
      </c>
      <c r="W34" s="184" t="s">
        <v>801</v>
      </c>
      <c r="X34" s="184" t="s">
        <v>801</v>
      </c>
      <c r="Y34" s="184" t="s">
        <v>2690</v>
      </c>
      <c r="Z34" s="184" t="s">
        <v>801</v>
      </c>
      <c r="AA34" s="184" t="s">
        <v>801</v>
      </c>
      <c r="AB34" s="184" t="s">
        <v>2690</v>
      </c>
      <c r="AC34" s="184" t="s">
        <v>801</v>
      </c>
      <c r="AD34" s="184" t="s">
        <v>801</v>
      </c>
      <c r="AE34" s="184" t="s">
        <v>2690</v>
      </c>
      <c r="AF34" s="184" t="s">
        <v>801</v>
      </c>
      <c r="AG34" s="184" t="s">
        <v>801</v>
      </c>
      <c r="AH34" s="184" t="s">
        <v>2690</v>
      </c>
      <c r="AI34" s="184" t="s">
        <v>801</v>
      </c>
      <c r="AJ34" s="184" t="s">
        <v>801</v>
      </c>
      <c r="AK34" s="184" t="s">
        <v>2690</v>
      </c>
      <c r="AL34" s="184" t="s">
        <v>801</v>
      </c>
      <c r="AM34" s="184" t="s">
        <v>801</v>
      </c>
      <c r="AN34" s="184" t="s">
        <v>2690</v>
      </c>
      <c r="AO34" s="184" t="s">
        <v>801</v>
      </c>
      <c r="AP34" s="184" t="s">
        <v>801</v>
      </c>
      <c r="AQ34" s="184" t="s">
        <v>2690</v>
      </c>
      <c r="AR34" s="184" t="s">
        <v>801</v>
      </c>
      <c r="AS34" s="184" t="s">
        <v>801</v>
      </c>
      <c r="AT34" s="184" t="s">
        <v>2690</v>
      </c>
      <c r="AU34" s="184" t="s">
        <v>801</v>
      </c>
      <c r="AV34" s="184" t="s">
        <v>801</v>
      </c>
      <c r="AW34" s="184" t="s">
        <v>2690</v>
      </c>
      <c r="AX34" s="184" t="s">
        <v>801</v>
      </c>
      <c r="AY34" s="184" t="s">
        <v>801</v>
      </c>
      <c r="AZ34" s="184" t="s">
        <v>2690</v>
      </c>
      <c r="BA34" s="184" t="s">
        <v>801</v>
      </c>
      <c r="BB34" s="184" t="s">
        <v>801</v>
      </c>
      <c r="BC34" s="184" t="s">
        <v>2690</v>
      </c>
      <c r="BD34" s="184" t="s">
        <v>801</v>
      </c>
      <c r="BE34" s="184" t="s">
        <v>801</v>
      </c>
      <c r="BF34" s="184" t="s">
        <v>2690</v>
      </c>
      <c r="BG34" s="184" t="s">
        <v>801</v>
      </c>
      <c r="BH34" s="184" t="s">
        <v>801</v>
      </c>
      <c r="BI34" s="184" t="s">
        <v>2690</v>
      </c>
      <c r="BJ34" s="184" t="s">
        <v>801</v>
      </c>
      <c r="BK34" s="184" t="s">
        <v>801</v>
      </c>
      <c r="BL34" s="184" t="s">
        <v>2690</v>
      </c>
      <c r="BM34" s="184" t="s">
        <v>801</v>
      </c>
      <c r="BN34" s="184" t="s">
        <v>801</v>
      </c>
      <c r="BO34" s="184" t="s">
        <v>2690</v>
      </c>
      <c r="BP34" s="184" t="s">
        <v>801</v>
      </c>
      <c r="BQ34" s="184" t="s">
        <v>801</v>
      </c>
      <c r="BR34" s="184" t="s">
        <v>2690</v>
      </c>
      <c r="BS34" s="184" t="s">
        <v>801</v>
      </c>
      <c r="BT34" s="184" t="s">
        <v>801</v>
      </c>
      <c r="BU34" s="184" t="s">
        <v>2690</v>
      </c>
      <c r="BV34" s="184" t="s">
        <v>801</v>
      </c>
      <c r="BW34" s="184" t="s">
        <v>801</v>
      </c>
      <c r="BX34" s="184" t="s">
        <v>2690</v>
      </c>
      <c r="BY34" s="184" t="s">
        <v>801</v>
      </c>
      <c r="BZ34" s="184" t="s">
        <v>801</v>
      </c>
      <c r="CA34" s="184" t="s">
        <v>2690</v>
      </c>
      <c r="CB34" s="184" t="s">
        <v>801</v>
      </c>
      <c r="CC34" s="184" t="s">
        <v>801</v>
      </c>
      <c r="CD34" s="184" t="s">
        <v>2690</v>
      </c>
      <c r="CE34" s="184" t="s">
        <v>801</v>
      </c>
      <c r="CF34" s="184" t="s">
        <v>801</v>
      </c>
      <c r="CG34" s="184" t="s">
        <v>2690</v>
      </c>
      <c r="CH34" s="184" t="s">
        <v>801</v>
      </c>
      <c r="CI34" s="184" t="s">
        <v>801</v>
      </c>
      <c r="CJ34" s="184" t="s">
        <v>2690</v>
      </c>
      <c r="CK34" s="184" t="s">
        <v>801</v>
      </c>
      <c r="CL34" s="184" t="s">
        <v>801</v>
      </c>
      <c r="CM34" s="184" t="s">
        <v>2690</v>
      </c>
      <c r="CN34" s="184" t="s">
        <v>801</v>
      </c>
      <c r="CO34" s="184" t="s">
        <v>801</v>
      </c>
      <c r="CP34" s="184" t="s">
        <v>2690</v>
      </c>
      <c r="CQ34" s="184" t="s">
        <v>801</v>
      </c>
      <c r="CR34" s="184" t="s">
        <v>801</v>
      </c>
      <c r="CS34" s="184" t="s">
        <v>2690</v>
      </c>
      <c r="CT34" s="184" t="s">
        <v>801</v>
      </c>
      <c r="CU34" s="184" t="s">
        <v>801</v>
      </c>
      <c r="CV34" s="184" t="s">
        <v>2690</v>
      </c>
      <c r="CW34" s="184" t="s">
        <v>801</v>
      </c>
      <c r="CX34" s="184" t="s">
        <v>801</v>
      </c>
      <c r="CY34" s="184" t="s">
        <v>2690</v>
      </c>
      <c r="CZ34" s="184" t="s">
        <v>801</v>
      </c>
      <c r="DA34" s="184" t="s">
        <v>801</v>
      </c>
      <c r="DB34" s="184" t="s">
        <v>2690</v>
      </c>
      <c r="DC34" s="184" t="s">
        <v>801</v>
      </c>
      <c r="DD34" s="184" t="s">
        <v>801</v>
      </c>
      <c r="DE34" s="184" t="s">
        <v>2690</v>
      </c>
      <c r="DF34" s="184" t="s">
        <v>801</v>
      </c>
      <c r="DG34" s="184" t="s">
        <v>801</v>
      </c>
      <c r="DH34" s="184" t="s">
        <v>2690</v>
      </c>
      <c r="DI34" s="184" t="s">
        <v>801</v>
      </c>
      <c r="DJ34" s="184" t="s">
        <v>801</v>
      </c>
      <c r="DK34" s="184" t="s">
        <v>2690</v>
      </c>
      <c r="DL34" s="184" t="s">
        <v>801</v>
      </c>
      <c r="DM34" s="184" t="s">
        <v>801</v>
      </c>
      <c r="DN34" s="184" t="s">
        <v>2690</v>
      </c>
      <c r="DO34" s="184" t="s">
        <v>801</v>
      </c>
      <c r="DP34" s="184" t="s">
        <v>801</v>
      </c>
      <c r="DQ34" s="184" t="s">
        <v>2690</v>
      </c>
      <c r="DR34" s="184" t="s">
        <v>801</v>
      </c>
      <c r="DS34" s="184" t="s">
        <v>801</v>
      </c>
      <c r="DT34" s="184" t="s">
        <v>2690</v>
      </c>
      <c r="DU34" s="184" t="s">
        <v>801</v>
      </c>
      <c r="DV34" s="184" t="s">
        <v>801</v>
      </c>
      <c r="DW34" s="184" t="s">
        <v>2690</v>
      </c>
      <c r="DX34" s="184" t="s">
        <v>801</v>
      </c>
      <c r="DY34" s="184" t="s">
        <v>801</v>
      </c>
      <c r="DZ34" s="184" t="s">
        <v>2690</v>
      </c>
      <c r="EA34" s="184" t="s">
        <v>801</v>
      </c>
      <c r="EB34" s="184" t="s">
        <v>801</v>
      </c>
      <c r="EC34" s="184" t="s">
        <v>2690</v>
      </c>
      <c r="ED34" s="184" t="s">
        <v>801</v>
      </c>
      <c r="EE34" s="184" t="s">
        <v>801</v>
      </c>
      <c r="EF34" s="184" t="s">
        <v>2690</v>
      </c>
      <c r="EG34" s="184" t="s">
        <v>801</v>
      </c>
      <c r="EH34" s="184" t="s">
        <v>801</v>
      </c>
      <c r="EI34" s="184" t="s">
        <v>2690</v>
      </c>
      <c r="EJ34" s="184" t="s">
        <v>801</v>
      </c>
      <c r="EK34" s="184" t="s">
        <v>801</v>
      </c>
      <c r="EL34" s="184" t="s">
        <v>2690</v>
      </c>
      <c r="EM34" s="184" t="s">
        <v>801</v>
      </c>
      <c r="EN34" s="184" t="s">
        <v>801</v>
      </c>
      <c r="EO34" s="184" t="s">
        <v>2690</v>
      </c>
      <c r="EP34" s="184" t="s">
        <v>801</v>
      </c>
      <c r="EQ34" s="184" t="s">
        <v>801</v>
      </c>
      <c r="ER34" s="184" t="s">
        <v>2690</v>
      </c>
      <c r="ES34" s="184" t="s">
        <v>801</v>
      </c>
      <c r="ET34" s="184" t="s">
        <v>801</v>
      </c>
    </row>
    <row r="35" spans="1:150" x14ac:dyDescent="0.3">
      <c r="A35" s="1"/>
      <c r="B35" s="183" t="s">
        <v>2799</v>
      </c>
      <c r="C35" s="183" t="s">
        <v>117</v>
      </c>
      <c r="D35" s="183" t="s">
        <v>2790</v>
      </c>
      <c r="E35" s="183" t="s">
        <v>2800</v>
      </c>
      <c r="F35" s="183" t="s">
        <v>2801</v>
      </c>
      <c r="G35" s="184" t="s">
        <v>2690</v>
      </c>
      <c r="H35" s="184" t="s">
        <v>801</v>
      </c>
      <c r="I35" s="184" t="s">
        <v>801</v>
      </c>
      <c r="J35" s="184" t="s">
        <v>2690</v>
      </c>
      <c r="K35" s="184" t="s">
        <v>801</v>
      </c>
      <c r="L35" s="184" t="s">
        <v>801</v>
      </c>
      <c r="M35" s="184" t="s">
        <v>2690</v>
      </c>
      <c r="N35" s="184" t="s">
        <v>801</v>
      </c>
      <c r="O35" s="184" t="s">
        <v>801</v>
      </c>
      <c r="P35" s="184" t="s">
        <v>2690</v>
      </c>
      <c r="Q35" s="184" t="s">
        <v>801</v>
      </c>
      <c r="R35" s="184" t="s">
        <v>801</v>
      </c>
      <c r="S35" s="184" t="s">
        <v>2690</v>
      </c>
      <c r="T35" s="184" t="s">
        <v>801</v>
      </c>
      <c r="U35" s="184" t="s">
        <v>801</v>
      </c>
      <c r="V35" s="184" t="s">
        <v>2690</v>
      </c>
      <c r="W35" s="184" t="s">
        <v>801</v>
      </c>
      <c r="X35" s="184" t="s">
        <v>801</v>
      </c>
      <c r="Y35" s="184" t="s">
        <v>2690</v>
      </c>
      <c r="Z35" s="184" t="s">
        <v>801</v>
      </c>
      <c r="AA35" s="184" t="s">
        <v>801</v>
      </c>
      <c r="AB35" s="184" t="s">
        <v>2690</v>
      </c>
      <c r="AC35" s="184" t="s">
        <v>801</v>
      </c>
      <c r="AD35" s="184" t="s">
        <v>801</v>
      </c>
      <c r="AE35" s="184" t="s">
        <v>2690</v>
      </c>
      <c r="AF35" s="184" t="s">
        <v>801</v>
      </c>
      <c r="AG35" s="184" t="s">
        <v>801</v>
      </c>
      <c r="AH35" s="184" t="s">
        <v>2690</v>
      </c>
      <c r="AI35" s="184" t="s">
        <v>801</v>
      </c>
      <c r="AJ35" s="184" t="s">
        <v>801</v>
      </c>
      <c r="AK35" s="184" t="s">
        <v>2690</v>
      </c>
      <c r="AL35" s="184" t="s">
        <v>801</v>
      </c>
      <c r="AM35" s="184" t="s">
        <v>801</v>
      </c>
      <c r="AN35" s="184" t="s">
        <v>2690</v>
      </c>
      <c r="AO35" s="184" t="s">
        <v>801</v>
      </c>
      <c r="AP35" s="184" t="s">
        <v>801</v>
      </c>
      <c r="AQ35" s="184" t="s">
        <v>2690</v>
      </c>
      <c r="AR35" s="184" t="s">
        <v>801</v>
      </c>
      <c r="AS35" s="184" t="s">
        <v>801</v>
      </c>
      <c r="AT35" s="184" t="s">
        <v>2690</v>
      </c>
      <c r="AU35" s="184" t="s">
        <v>801</v>
      </c>
      <c r="AV35" s="184" t="s">
        <v>801</v>
      </c>
      <c r="AW35" s="184" t="s">
        <v>2690</v>
      </c>
      <c r="AX35" s="184" t="s">
        <v>801</v>
      </c>
      <c r="AY35" s="184" t="s">
        <v>801</v>
      </c>
      <c r="AZ35" s="184" t="s">
        <v>2690</v>
      </c>
      <c r="BA35" s="184" t="s">
        <v>801</v>
      </c>
      <c r="BB35" s="184" t="s">
        <v>801</v>
      </c>
      <c r="BC35" s="184" t="s">
        <v>2690</v>
      </c>
      <c r="BD35" s="184" t="s">
        <v>801</v>
      </c>
      <c r="BE35" s="184" t="s">
        <v>801</v>
      </c>
      <c r="BF35" s="184" t="s">
        <v>2690</v>
      </c>
      <c r="BG35" s="184" t="s">
        <v>801</v>
      </c>
      <c r="BH35" s="184" t="s">
        <v>801</v>
      </c>
      <c r="BI35" s="184" t="s">
        <v>2690</v>
      </c>
      <c r="BJ35" s="184" t="s">
        <v>801</v>
      </c>
      <c r="BK35" s="184" t="s">
        <v>801</v>
      </c>
      <c r="BL35" s="184" t="s">
        <v>2690</v>
      </c>
      <c r="BM35" s="184" t="s">
        <v>801</v>
      </c>
      <c r="BN35" s="184" t="s">
        <v>801</v>
      </c>
      <c r="BO35" s="184" t="s">
        <v>2690</v>
      </c>
      <c r="BP35" s="184" t="s">
        <v>801</v>
      </c>
      <c r="BQ35" s="184" t="s">
        <v>801</v>
      </c>
      <c r="BR35" s="184" t="s">
        <v>2690</v>
      </c>
      <c r="BS35" s="184" t="s">
        <v>801</v>
      </c>
      <c r="BT35" s="184" t="s">
        <v>801</v>
      </c>
      <c r="BU35" s="184" t="s">
        <v>2690</v>
      </c>
      <c r="BV35" s="184" t="s">
        <v>801</v>
      </c>
      <c r="BW35" s="184" t="s">
        <v>801</v>
      </c>
      <c r="BX35" s="184" t="s">
        <v>2690</v>
      </c>
      <c r="BY35" s="184" t="s">
        <v>801</v>
      </c>
      <c r="BZ35" s="184" t="s">
        <v>801</v>
      </c>
      <c r="CA35" s="184" t="s">
        <v>2690</v>
      </c>
      <c r="CB35" s="184" t="s">
        <v>801</v>
      </c>
      <c r="CC35" s="184" t="s">
        <v>801</v>
      </c>
      <c r="CD35" s="184" t="s">
        <v>2690</v>
      </c>
      <c r="CE35" s="184" t="s">
        <v>801</v>
      </c>
      <c r="CF35" s="184" t="s">
        <v>801</v>
      </c>
      <c r="CG35" s="184" t="s">
        <v>2690</v>
      </c>
      <c r="CH35" s="184" t="s">
        <v>801</v>
      </c>
      <c r="CI35" s="184" t="s">
        <v>801</v>
      </c>
      <c r="CJ35" s="184" t="s">
        <v>2690</v>
      </c>
      <c r="CK35" s="184" t="s">
        <v>801</v>
      </c>
      <c r="CL35" s="184" t="s">
        <v>801</v>
      </c>
      <c r="CM35" s="184" t="s">
        <v>2690</v>
      </c>
      <c r="CN35" s="184" t="s">
        <v>801</v>
      </c>
      <c r="CO35" s="184" t="s">
        <v>801</v>
      </c>
      <c r="CP35" s="184" t="s">
        <v>2690</v>
      </c>
      <c r="CQ35" s="184" t="s">
        <v>801</v>
      </c>
      <c r="CR35" s="184" t="s">
        <v>801</v>
      </c>
      <c r="CS35" s="184" t="s">
        <v>2690</v>
      </c>
      <c r="CT35" s="184" t="s">
        <v>801</v>
      </c>
      <c r="CU35" s="184" t="s">
        <v>801</v>
      </c>
      <c r="CV35" s="184" t="s">
        <v>2690</v>
      </c>
      <c r="CW35" s="184" t="s">
        <v>801</v>
      </c>
      <c r="CX35" s="184" t="s">
        <v>801</v>
      </c>
      <c r="CY35" s="184" t="s">
        <v>2690</v>
      </c>
      <c r="CZ35" s="184" t="s">
        <v>801</v>
      </c>
      <c r="DA35" s="184" t="s">
        <v>801</v>
      </c>
      <c r="DB35" s="184" t="s">
        <v>2690</v>
      </c>
      <c r="DC35" s="184" t="s">
        <v>801</v>
      </c>
      <c r="DD35" s="184" t="s">
        <v>801</v>
      </c>
      <c r="DE35" s="184" t="s">
        <v>2690</v>
      </c>
      <c r="DF35" s="184" t="s">
        <v>801</v>
      </c>
      <c r="DG35" s="184" t="s">
        <v>801</v>
      </c>
      <c r="DH35" s="184" t="s">
        <v>2690</v>
      </c>
      <c r="DI35" s="184" t="s">
        <v>801</v>
      </c>
      <c r="DJ35" s="184" t="s">
        <v>801</v>
      </c>
      <c r="DK35" s="184" t="s">
        <v>2690</v>
      </c>
      <c r="DL35" s="184" t="s">
        <v>801</v>
      </c>
      <c r="DM35" s="184" t="s">
        <v>801</v>
      </c>
      <c r="DN35" s="184" t="s">
        <v>2690</v>
      </c>
      <c r="DO35" s="184" t="s">
        <v>801</v>
      </c>
      <c r="DP35" s="184" t="s">
        <v>801</v>
      </c>
      <c r="DQ35" s="184" t="s">
        <v>2690</v>
      </c>
      <c r="DR35" s="184" t="s">
        <v>801</v>
      </c>
      <c r="DS35" s="184" t="s">
        <v>801</v>
      </c>
      <c r="DT35" s="184" t="s">
        <v>2690</v>
      </c>
      <c r="DU35" s="184" t="s">
        <v>801</v>
      </c>
      <c r="DV35" s="184" t="s">
        <v>801</v>
      </c>
      <c r="DW35" s="184" t="s">
        <v>2690</v>
      </c>
      <c r="DX35" s="184" t="s">
        <v>801</v>
      </c>
      <c r="DY35" s="184" t="s">
        <v>801</v>
      </c>
      <c r="DZ35" s="184" t="s">
        <v>2690</v>
      </c>
      <c r="EA35" s="184" t="s">
        <v>801</v>
      </c>
      <c r="EB35" s="184" t="s">
        <v>801</v>
      </c>
      <c r="EC35" s="184" t="s">
        <v>2690</v>
      </c>
      <c r="ED35" s="184" t="s">
        <v>801</v>
      </c>
      <c r="EE35" s="184" t="s">
        <v>801</v>
      </c>
      <c r="EF35" s="184" t="s">
        <v>2690</v>
      </c>
      <c r="EG35" s="184" t="s">
        <v>801</v>
      </c>
      <c r="EH35" s="184" t="s">
        <v>801</v>
      </c>
      <c r="EI35" s="184" t="s">
        <v>2690</v>
      </c>
      <c r="EJ35" s="184" t="s">
        <v>801</v>
      </c>
      <c r="EK35" s="184" t="s">
        <v>801</v>
      </c>
      <c r="EL35" s="184" t="s">
        <v>2690</v>
      </c>
      <c r="EM35" s="184" t="s">
        <v>801</v>
      </c>
      <c r="EN35" s="184" t="s">
        <v>801</v>
      </c>
      <c r="EO35" s="184" t="s">
        <v>2690</v>
      </c>
      <c r="EP35" s="184" t="s">
        <v>801</v>
      </c>
      <c r="EQ35" s="184" t="s">
        <v>801</v>
      </c>
      <c r="ER35" s="184" t="s">
        <v>2690</v>
      </c>
      <c r="ES35" s="184" t="s">
        <v>801</v>
      </c>
      <c r="ET35" s="184" t="s">
        <v>801</v>
      </c>
    </row>
    <row r="36" spans="1:150" x14ac:dyDescent="0.3">
      <c r="A36" s="1"/>
      <c r="B36" s="183" t="s">
        <v>2802</v>
      </c>
      <c r="C36" s="183" t="s">
        <v>117</v>
      </c>
      <c r="D36" s="183" t="s">
        <v>2790</v>
      </c>
      <c r="E36" s="183" t="s">
        <v>2803</v>
      </c>
      <c r="F36" s="183" t="s">
        <v>2804</v>
      </c>
      <c r="G36" s="184" t="s">
        <v>2690</v>
      </c>
      <c r="H36" s="184" t="s">
        <v>801</v>
      </c>
      <c r="I36" s="184" t="s">
        <v>801</v>
      </c>
      <c r="J36" s="184" t="s">
        <v>2690</v>
      </c>
      <c r="K36" s="184" t="s">
        <v>801</v>
      </c>
      <c r="L36" s="184" t="s">
        <v>801</v>
      </c>
      <c r="M36" s="184" t="s">
        <v>2690</v>
      </c>
      <c r="N36" s="184" t="s">
        <v>801</v>
      </c>
      <c r="O36" s="184" t="s">
        <v>801</v>
      </c>
      <c r="P36" s="184" t="s">
        <v>2690</v>
      </c>
      <c r="Q36" s="184" t="s">
        <v>801</v>
      </c>
      <c r="R36" s="184" t="s">
        <v>801</v>
      </c>
      <c r="S36" s="184" t="s">
        <v>2690</v>
      </c>
      <c r="T36" s="184" t="s">
        <v>801</v>
      </c>
      <c r="U36" s="184" t="s">
        <v>801</v>
      </c>
      <c r="V36" s="184" t="s">
        <v>2690</v>
      </c>
      <c r="W36" s="184" t="s">
        <v>801</v>
      </c>
      <c r="X36" s="184" t="s">
        <v>801</v>
      </c>
      <c r="Y36" s="184" t="s">
        <v>2690</v>
      </c>
      <c r="Z36" s="184" t="s">
        <v>801</v>
      </c>
      <c r="AA36" s="184" t="s">
        <v>801</v>
      </c>
      <c r="AB36" s="184" t="s">
        <v>2690</v>
      </c>
      <c r="AC36" s="184" t="s">
        <v>801</v>
      </c>
      <c r="AD36" s="184" t="s">
        <v>801</v>
      </c>
      <c r="AE36" s="184" t="s">
        <v>2690</v>
      </c>
      <c r="AF36" s="184" t="s">
        <v>801</v>
      </c>
      <c r="AG36" s="184" t="s">
        <v>801</v>
      </c>
      <c r="AH36" s="184" t="s">
        <v>2690</v>
      </c>
      <c r="AI36" s="184" t="s">
        <v>801</v>
      </c>
      <c r="AJ36" s="184" t="s">
        <v>801</v>
      </c>
      <c r="AK36" s="184" t="s">
        <v>2690</v>
      </c>
      <c r="AL36" s="184" t="s">
        <v>801</v>
      </c>
      <c r="AM36" s="184" t="s">
        <v>801</v>
      </c>
      <c r="AN36" s="184" t="s">
        <v>2690</v>
      </c>
      <c r="AO36" s="184" t="s">
        <v>801</v>
      </c>
      <c r="AP36" s="184" t="s">
        <v>801</v>
      </c>
      <c r="AQ36" s="184" t="s">
        <v>2690</v>
      </c>
      <c r="AR36" s="184" t="s">
        <v>801</v>
      </c>
      <c r="AS36" s="184" t="s">
        <v>801</v>
      </c>
      <c r="AT36" s="184" t="s">
        <v>2690</v>
      </c>
      <c r="AU36" s="184" t="s">
        <v>801</v>
      </c>
      <c r="AV36" s="184" t="s">
        <v>801</v>
      </c>
      <c r="AW36" s="184" t="s">
        <v>2690</v>
      </c>
      <c r="AX36" s="184" t="s">
        <v>801</v>
      </c>
      <c r="AY36" s="184" t="s">
        <v>801</v>
      </c>
      <c r="AZ36" s="184" t="s">
        <v>2690</v>
      </c>
      <c r="BA36" s="184" t="s">
        <v>801</v>
      </c>
      <c r="BB36" s="184" t="s">
        <v>801</v>
      </c>
      <c r="BC36" s="184" t="s">
        <v>2690</v>
      </c>
      <c r="BD36" s="184" t="s">
        <v>801</v>
      </c>
      <c r="BE36" s="184" t="s">
        <v>801</v>
      </c>
      <c r="BF36" s="184" t="s">
        <v>2690</v>
      </c>
      <c r="BG36" s="184" t="s">
        <v>801</v>
      </c>
      <c r="BH36" s="184" t="s">
        <v>801</v>
      </c>
      <c r="BI36" s="184" t="s">
        <v>2690</v>
      </c>
      <c r="BJ36" s="184" t="s">
        <v>801</v>
      </c>
      <c r="BK36" s="184" t="s">
        <v>801</v>
      </c>
      <c r="BL36" s="184" t="s">
        <v>2690</v>
      </c>
      <c r="BM36" s="184" t="s">
        <v>801</v>
      </c>
      <c r="BN36" s="184" t="s">
        <v>801</v>
      </c>
      <c r="BO36" s="184" t="s">
        <v>2690</v>
      </c>
      <c r="BP36" s="184" t="s">
        <v>801</v>
      </c>
      <c r="BQ36" s="184" t="s">
        <v>801</v>
      </c>
      <c r="BR36" s="184" t="s">
        <v>2690</v>
      </c>
      <c r="BS36" s="184" t="s">
        <v>801</v>
      </c>
      <c r="BT36" s="184" t="s">
        <v>801</v>
      </c>
      <c r="BU36" s="184" t="s">
        <v>2690</v>
      </c>
      <c r="BV36" s="184" t="s">
        <v>801</v>
      </c>
      <c r="BW36" s="184" t="s">
        <v>801</v>
      </c>
      <c r="BX36" s="184" t="s">
        <v>2690</v>
      </c>
      <c r="BY36" s="184" t="s">
        <v>801</v>
      </c>
      <c r="BZ36" s="184" t="s">
        <v>801</v>
      </c>
      <c r="CA36" s="184" t="s">
        <v>2690</v>
      </c>
      <c r="CB36" s="184" t="s">
        <v>801</v>
      </c>
      <c r="CC36" s="184" t="s">
        <v>801</v>
      </c>
      <c r="CD36" s="184" t="s">
        <v>2690</v>
      </c>
      <c r="CE36" s="184" t="s">
        <v>801</v>
      </c>
      <c r="CF36" s="184" t="s">
        <v>801</v>
      </c>
      <c r="CG36" s="184" t="s">
        <v>2690</v>
      </c>
      <c r="CH36" s="184" t="s">
        <v>801</v>
      </c>
      <c r="CI36" s="184" t="s">
        <v>801</v>
      </c>
      <c r="CJ36" s="184" t="s">
        <v>2690</v>
      </c>
      <c r="CK36" s="184" t="s">
        <v>801</v>
      </c>
      <c r="CL36" s="184" t="s">
        <v>801</v>
      </c>
      <c r="CM36" s="184" t="s">
        <v>2690</v>
      </c>
      <c r="CN36" s="184" t="s">
        <v>801</v>
      </c>
      <c r="CO36" s="184" t="s">
        <v>801</v>
      </c>
      <c r="CP36" s="184" t="s">
        <v>2690</v>
      </c>
      <c r="CQ36" s="184" t="s">
        <v>801</v>
      </c>
      <c r="CR36" s="184" t="s">
        <v>801</v>
      </c>
      <c r="CS36" s="184" t="s">
        <v>2690</v>
      </c>
      <c r="CT36" s="184" t="s">
        <v>801</v>
      </c>
      <c r="CU36" s="184" t="s">
        <v>801</v>
      </c>
      <c r="CV36" s="184" t="s">
        <v>2690</v>
      </c>
      <c r="CW36" s="184" t="s">
        <v>801</v>
      </c>
      <c r="CX36" s="184" t="s">
        <v>801</v>
      </c>
      <c r="CY36" s="184" t="s">
        <v>2690</v>
      </c>
      <c r="CZ36" s="184" t="s">
        <v>801</v>
      </c>
      <c r="DA36" s="184" t="s">
        <v>801</v>
      </c>
      <c r="DB36" s="184" t="s">
        <v>2690</v>
      </c>
      <c r="DC36" s="184" t="s">
        <v>801</v>
      </c>
      <c r="DD36" s="184" t="s">
        <v>801</v>
      </c>
      <c r="DE36" s="184" t="s">
        <v>2690</v>
      </c>
      <c r="DF36" s="184" t="s">
        <v>801</v>
      </c>
      <c r="DG36" s="184" t="s">
        <v>801</v>
      </c>
      <c r="DH36" s="184" t="s">
        <v>2690</v>
      </c>
      <c r="DI36" s="184" t="s">
        <v>801</v>
      </c>
      <c r="DJ36" s="184" t="s">
        <v>801</v>
      </c>
      <c r="DK36" s="184" t="s">
        <v>2690</v>
      </c>
      <c r="DL36" s="184" t="s">
        <v>801</v>
      </c>
      <c r="DM36" s="184" t="s">
        <v>801</v>
      </c>
      <c r="DN36" s="184" t="s">
        <v>2690</v>
      </c>
      <c r="DO36" s="184" t="s">
        <v>801</v>
      </c>
      <c r="DP36" s="184" t="s">
        <v>801</v>
      </c>
      <c r="DQ36" s="184" t="s">
        <v>2690</v>
      </c>
      <c r="DR36" s="184" t="s">
        <v>801</v>
      </c>
      <c r="DS36" s="184" t="s">
        <v>801</v>
      </c>
      <c r="DT36" s="184" t="s">
        <v>2690</v>
      </c>
      <c r="DU36" s="184" t="s">
        <v>801</v>
      </c>
      <c r="DV36" s="184" t="s">
        <v>801</v>
      </c>
      <c r="DW36" s="184" t="s">
        <v>2690</v>
      </c>
      <c r="DX36" s="184" t="s">
        <v>801</v>
      </c>
      <c r="DY36" s="184" t="s">
        <v>801</v>
      </c>
      <c r="DZ36" s="184" t="s">
        <v>2690</v>
      </c>
      <c r="EA36" s="184" t="s">
        <v>801</v>
      </c>
      <c r="EB36" s="184" t="s">
        <v>801</v>
      </c>
      <c r="EC36" s="184" t="s">
        <v>2690</v>
      </c>
      <c r="ED36" s="184" t="s">
        <v>801</v>
      </c>
      <c r="EE36" s="184" t="s">
        <v>801</v>
      </c>
      <c r="EF36" s="184" t="s">
        <v>2690</v>
      </c>
      <c r="EG36" s="184" t="s">
        <v>801</v>
      </c>
      <c r="EH36" s="184" t="s">
        <v>801</v>
      </c>
      <c r="EI36" s="184" t="s">
        <v>2690</v>
      </c>
      <c r="EJ36" s="184" t="s">
        <v>801</v>
      </c>
      <c r="EK36" s="184" t="s">
        <v>801</v>
      </c>
      <c r="EL36" s="184" t="s">
        <v>2690</v>
      </c>
      <c r="EM36" s="184" t="s">
        <v>801</v>
      </c>
      <c r="EN36" s="184" t="s">
        <v>801</v>
      </c>
      <c r="EO36" s="184" t="s">
        <v>2690</v>
      </c>
      <c r="EP36" s="184" t="s">
        <v>801</v>
      </c>
      <c r="EQ36" s="184" t="s">
        <v>801</v>
      </c>
      <c r="ER36" s="184" t="s">
        <v>2690</v>
      </c>
      <c r="ES36" s="184" t="s">
        <v>801</v>
      </c>
      <c r="ET36" s="184" t="s">
        <v>801</v>
      </c>
    </row>
    <row r="37" spans="1:150" x14ac:dyDescent="0.3">
      <c r="A37" s="1"/>
      <c r="B37" s="183" t="s">
        <v>2805</v>
      </c>
      <c r="C37" s="183" t="s">
        <v>117</v>
      </c>
      <c r="D37" s="183" t="s">
        <v>2790</v>
      </c>
      <c r="E37" s="183" t="s">
        <v>2806</v>
      </c>
      <c r="F37" s="183" t="s">
        <v>2807</v>
      </c>
      <c r="G37" s="184" t="s">
        <v>2690</v>
      </c>
      <c r="H37" s="184" t="s">
        <v>801</v>
      </c>
      <c r="I37" s="184" t="s">
        <v>801</v>
      </c>
      <c r="J37" s="184" t="s">
        <v>2690</v>
      </c>
      <c r="K37" s="184" t="s">
        <v>801</v>
      </c>
      <c r="L37" s="184" t="s">
        <v>801</v>
      </c>
      <c r="M37" s="184" t="s">
        <v>2690</v>
      </c>
      <c r="N37" s="184" t="s">
        <v>801</v>
      </c>
      <c r="O37" s="184" t="s">
        <v>801</v>
      </c>
      <c r="P37" s="184" t="s">
        <v>2690</v>
      </c>
      <c r="Q37" s="184" t="s">
        <v>801</v>
      </c>
      <c r="R37" s="184" t="s">
        <v>801</v>
      </c>
      <c r="S37" s="184" t="s">
        <v>2690</v>
      </c>
      <c r="T37" s="184" t="s">
        <v>801</v>
      </c>
      <c r="U37" s="184" t="s">
        <v>801</v>
      </c>
      <c r="V37" s="184" t="s">
        <v>2690</v>
      </c>
      <c r="W37" s="184" t="s">
        <v>801</v>
      </c>
      <c r="X37" s="184" t="s">
        <v>801</v>
      </c>
      <c r="Y37" s="184" t="s">
        <v>2690</v>
      </c>
      <c r="Z37" s="184" t="s">
        <v>801</v>
      </c>
      <c r="AA37" s="184" t="s">
        <v>801</v>
      </c>
      <c r="AB37" s="184" t="s">
        <v>2690</v>
      </c>
      <c r="AC37" s="184" t="s">
        <v>801</v>
      </c>
      <c r="AD37" s="184" t="s">
        <v>801</v>
      </c>
      <c r="AE37" s="184" t="s">
        <v>2690</v>
      </c>
      <c r="AF37" s="184" t="s">
        <v>801</v>
      </c>
      <c r="AG37" s="184" t="s">
        <v>801</v>
      </c>
      <c r="AH37" s="184" t="s">
        <v>2690</v>
      </c>
      <c r="AI37" s="184" t="s">
        <v>801</v>
      </c>
      <c r="AJ37" s="184" t="s">
        <v>801</v>
      </c>
      <c r="AK37" s="184" t="s">
        <v>2690</v>
      </c>
      <c r="AL37" s="184" t="s">
        <v>801</v>
      </c>
      <c r="AM37" s="184" t="s">
        <v>801</v>
      </c>
      <c r="AN37" s="184" t="s">
        <v>2690</v>
      </c>
      <c r="AO37" s="184" t="s">
        <v>801</v>
      </c>
      <c r="AP37" s="184" t="s">
        <v>801</v>
      </c>
      <c r="AQ37" s="184" t="s">
        <v>2690</v>
      </c>
      <c r="AR37" s="184" t="s">
        <v>801</v>
      </c>
      <c r="AS37" s="184" t="s">
        <v>801</v>
      </c>
      <c r="AT37" s="184" t="s">
        <v>2690</v>
      </c>
      <c r="AU37" s="184" t="s">
        <v>801</v>
      </c>
      <c r="AV37" s="184" t="s">
        <v>801</v>
      </c>
      <c r="AW37" s="184" t="s">
        <v>2690</v>
      </c>
      <c r="AX37" s="184" t="s">
        <v>801</v>
      </c>
      <c r="AY37" s="184" t="s">
        <v>801</v>
      </c>
      <c r="AZ37" s="184" t="s">
        <v>2690</v>
      </c>
      <c r="BA37" s="184" t="s">
        <v>801</v>
      </c>
      <c r="BB37" s="184" t="s">
        <v>801</v>
      </c>
      <c r="BC37" s="184" t="s">
        <v>2690</v>
      </c>
      <c r="BD37" s="184" t="s">
        <v>801</v>
      </c>
      <c r="BE37" s="184" t="s">
        <v>801</v>
      </c>
      <c r="BF37" s="184" t="s">
        <v>2690</v>
      </c>
      <c r="BG37" s="184" t="s">
        <v>801</v>
      </c>
      <c r="BH37" s="184" t="s">
        <v>801</v>
      </c>
      <c r="BI37" s="184" t="s">
        <v>2690</v>
      </c>
      <c r="BJ37" s="184" t="s">
        <v>801</v>
      </c>
      <c r="BK37" s="184" t="s">
        <v>801</v>
      </c>
      <c r="BL37" s="184" t="s">
        <v>2690</v>
      </c>
      <c r="BM37" s="184" t="s">
        <v>801</v>
      </c>
      <c r="BN37" s="184" t="s">
        <v>801</v>
      </c>
      <c r="BO37" s="184" t="s">
        <v>2690</v>
      </c>
      <c r="BP37" s="184" t="s">
        <v>801</v>
      </c>
      <c r="BQ37" s="184" t="s">
        <v>801</v>
      </c>
      <c r="BR37" s="184" t="s">
        <v>2690</v>
      </c>
      <c r="BS37" s="184" t="s">
        <v>801</v>
      </c>
      <c r="BT37" s="184" t="s">
        <v>801</v>
      </c>
      <c r="BU37" s="184" t="s">
        <v>2690</v>
      </c>
      <c r="BV37" s="184" t="s">
        <v>801</v>
      </c>
      <c r="BW37" s="184" t="s">
        <v>801</v>
      </c>
      <c r="BX37" s="184" t="s">
        <v>2690</v>
      </c>
      <c r="BY37" s="184" t="s">
        <v>801</v>
      </c>
      <c r="BZ37" s="184" t="s">
        <v>801</v>
      </c>
      <c r="CA37" s="184" t="s">
        <v>2690</v>
      </c>
      <c r="CB37" s="184" t="s">
        <v>801</v>
      </c>
      <c r="CC37" s="184" t="s">
        <v>801</v>
      </c>
      <c r="CD37" s="184" t="s">
        <v>2690</v>
      </c>
      <c r="CE37" s="184" t="s">
        <v>801</v>
      </c>
      <c r="CF37" s="184" t="s">
        <v>801</v>
      </c>
      <c r="CG37" s="184" t="s">
        <v>2690</v>
      </c>
      <c r="CH37" s="184" t="s">
        <v>801</v>
      </c>
      <c r="CI37" s="184" t="s">
        <v>801</v>
      </c>
      <c r="CJ37" s="184" t="s">
        <v>2690</v>
      </c>
      <c r="CK37" s="184" t="s">
        <v>801</v>
      </c>
      <c r="CL37" s="184" t="s">
        <v>801</v>
      </c>
      <c r="CM37" s="184" t="s">
        <v>2690</v>
      </c>
      <c r="CN37" s="184" t="s">
        <v>801</v>
      </c>
      <c r="CO37" s="184" t="s">
        <v>801</v>
      </c>
      <c r="CP37" s="184" t="s">
        <v>2690</v>
      </c>
      <c r="CQ37" s="184" t="s">
        <v>801</v>
      </c>
      <c r="CR37" s="184" t="s">
        <v>801</v>
      </c>
      <c r="CS37" s="184" t="s">
        <v>2690</v>
      </c>
      <c r="CT37" s="184" t="s">
        <v>801</v>
      </c>
      <c r="CU37" s="184" t="s">
        <v>801</v>
      </c>
      <c r="CV37" s="184" t="s">
        <v>2690</v>
      </c>
      <c r="CW37" s="184" t="s">
        <v>801</v>
      </c>
      <c r="CX37" s="184" t="s">
        <v>801</v>
      </c>
      <c r="CY37" s="184" t="s">
        <v>2690</v>
      </c>
      <c r="CZ37" s="184" t="s">
        <v>801</v>
      </c>
      <c r="DA37" s="184" t="s">
        <v>801</v>
      </c>
      <c r="DB37" s="184" t="s">
        <v>2690</v>
      </c>
      <c r="DC37" s="184" t="s">
        <v>801</v>
      </c>
      <c r="DD37" s="184" t="s">
        <v>801</v>
      </c>
      <c r="DE37" s="184" t="s">
        <v>2690</v>
      </c>
      <c r="DF37" s="184" t="s">
        <v>801</v>
      </c>
      <c r="DG37" s="184" t="s">
        <v>801</v>
      </c>
      <c r="DH37" s="184" t="s">
        <v>2690</v>
      </c>
      <c r="DI37" s="184" t="s">
        <v>801</v>
      </c>
      <c r="DJ37" s="184" t="s">
        <v>801</v>
      </c>
      <c r="DK37" s="184" t="s">
        <v>2690</v>
      </c>
      <c r="DL37" s="184" t="s">
        <v>801</v>
      </c>
      <c r="DM37" s="184" t="s">
        <v>801</v>
      </c>
      <c r="DN37" s="184" t="s">
        <v>2690</v>
      </c>
      <c r="DO37" s="184" t="s">
        <v>801</v>
      </c>
      <c r="DP37" s="184" t="s">
        <v>801</v>
      </c>
      <c r="DQ37" s="184" t="s">
        <v>2690</v>
      </c>
      <c r="DR37" s="184" t="s">
        <v>801</v>
      </c>
      <c r="DS37" s="184" t="s">
        <v>801</v>
      </c>
      <c r="DT37" s="184" t="s">
        <v>2690</v>
      </c>
      <c r="DU37" s="184" t="s">
        <v>801</v>
      </c>
      <c r="DV37" s="184" t="s">
        <v>801</v>
      </c>
      <c r="DW37" s="184" t="s">
        <v>2690</v>
      </c>
      <c r="DX37" s="184" t="s">
        <v>801</v>
      </c>
      <c r="DY37" s="184" t="s">
        <v>801</v>
      </c>
      <c r="DZ37" s="184" t="s">
        <v>2690</v>
      </c>
      <c r="EA37" s="184" t="s">
        <v>801</v>
      </c>
      <c r="EB37" s="184" t="s">
        <v>801</v>
      </c>
      <c r="EC37" s="184" t="s">
        <v>2690</v>
      </c>
      <c r="ED37" s="184" t="s">
        <v>801</v>
      </c>
      <c r="EE37" s="184" t="s">
        <v>801</v>
      </c>
      <c r="EF37" s="184" t="s">
        <v>2690</v>
      </c>
      <c r="EG37" s="184" t="s">
        <v>801</v>
      </c>
      <c r="EH37" s="184" t="s">
        <v>801</v>
      </c>
      <c r="EI37" s="184" t="s">
        <v>2690</v>
      </c>
      <c r="EJ37" s="184" t="s">
        <v>801</v>
      </c>
      <c r="EK37" s="184" t="s">
        <v>801</v>
      </c>
      <c r="EL37" s="184" t="s">
        <v>2690</v>
      </c>
      <c r="EM37" s="184" t="s">
        <v>801</v>
      </c>
      <c r="EN37" s="184" t="s">
        <v>801</v>
      </c>
      <c r="EO37" s="184" t="s">
        <v>2690</v>
      </c>
      <c r="EP37" s="184" t="s">
        <v>801</v>
      </c>
      <c r="EQ37" s="184" t="s">
        <v>801</v>
      </c>
      <c r="ER37" s="184" t="s">
        <v>2690</v>
      </c>
      <c r="ES37" s="184" t="s">
        <v>801</v>
      </c>
      <c r="ET37" s="184" t="s">
        <v>801</v>
      </c>
    </row>
    <row r="38" spans="1:150" x14ac:dyDescent="0.3">
      <c r="A38" s="1"/>
      <c r="B38" s="183" t="s">
        <v>2808</v>
      </c>
      <c r="C38" s="183" t="s">
        <v>117</v>
      </c>
      <c r="D38" s="183" t="s">
        <v>2790</v>
      </c>
      <c r="E38" s="183" t="s">
        <v>2809</v>
      </c>
      <c r="F38" s="183" t="s">
        <v>2810</v>
      </c>
      <c r="G38" s="184" t="s">
        <v>2690</v>
      </c>
      <c r="H38" s="184" t="s">
        <v>801</v>
      </c>
      <c r="I38" s="184" t="s">
        <v>801</v>
      </c>
      <c r="J38" s="184" t="s">
        <v>2690</v>
      </c>
      <c r="K38" s="184" t="s">
        <v>801</v>
      </c>
      <c r="L38" s="184" t="s">
        <v>801</v>
      </c>
      <c r="M38" s="184" t="s">
        <v>2690</v>
      </c>
      <c r="N38" s="184" t="s">
        <v>801</v>
      </c>
      <c r="O38" s="184" t="s">
        <v>801</v>
      </c>
      <c r="P38" s="184" t="s">
        <v>2690</v>
      </c>
      <c r="Q38" s="184" t="s">
        <v>801</v>
      </c>
      <c r="R38" s="184" t="s">
        <v>801</v>
      </c>
      <c r="S38" s="184" t="s">
        <v>2690</v>
      </c>
      <c r="T38" s="184" t="s">
        <v>801</v>
      </c>
      <c r="U38" s="184" t="s">
        <v>801</v>
      </c>
      <c r="V38" s="184" t="s">
        <v>2690</v>
      </c>
      <c r="W38" s="184" t="s">
        <v>801</v>
      </c>
      <c r="X38" s="184" t="s">
        <v>801</v>
      </c>
      <c r="Y38" s="184" t="s">
        <v>2690</v>
      </c>
      <c r="Z38" s="184" t="s">
        <v>801</v>
      </c>
      <c r="AA38" s="184" t="s">
        <v>801</v>
      </c>
      <c r="AB38" s="184" t="s">
        <v>2690</v>
      </c>
      <c r="AC38" s="184" t="s">
        <v>801</v>
      </c>
      <c r="AD38" s="184" t="s">
        <v>801</v>
      </c>
      <c r="AE38" s="184" t="s">
        <v>2690</v>
      </c>
      <c r="AF38" s="184" t="s">
        <v>801</v>
      </c>
      <c r="AG38" s="184" t="s">
        <v>801</v>
      </c>
      <c r="AH38" s="184" t="s">
        <v>2690</v>
      </c>
      <c r="AI38" s="184" t="s">
        <v>801</v>
      </c>
      <c r="AJ38" s="184" t="s">
        <v>801</v>
      </c>
      <c r="AK38" s="184" t="s">
        <v>2690</v>
      </c>
      <c r="AL38" s="184" t="s">
        <v>801</v>
      </c>
      <c r="AM38" s="184" t="s">
        <v>801</v>
      </c>
      <c r="AN38" s="184" t="s">
        <v>2690</v>
      </c>
      <c r="AO38" s="184" t="s">
        <v>801</v>
      </c>
      <c r="AP38" s="184" t="s">
        <v>801</v>
      </c>
      <c r="AQ38" s="184" t="s">
        <v>2690</v>
      </c>
      <c r="AR38" s="184" t="s">
        <v>801</v>
      </c>
      <c r="AS38" s="184" t="s">
        <v>801</v>
      </c>
      <c r="AT38" s="184" t="s">
        <v>2690</v>
      </c>
      <c r="AU38" s="184" t="s">
        <v>801</v>
      </c>
      <c r="AV38" s="184" t="s">
        <v>801</v>
      </c>
      <c r="AW38" s="184" t="s">
        <v>2690</v>
      </c>
      <c r="AX38" s="184" t="s">
        <v>801</v>
      </c>
      <c r="AY38" s="184" t="s">
        <v>801</v>
      </c>
      <c r="AZ38" s="184" t="s">
        <v>2690</v>
      </c>
      <c r="BA38" s="184" t="s">
        <v>801</v>
      </c>
      <c r="BB38" s="184" t="s">
        <v>801</v>
      </c>
      <c r="BC38" s="184" t="s">
        <v>2690</v>
      </c>
      <c r="BD38" s="184" t="s">
        <v>801</v>
      </c>
      <c r="BE38" s="184" t="s">
        <v>801</v>
      </c>
      <c r="BF38" s="184" t="s">
        <v>2690</v>
      </c>
      <c r="BG38" s="184" t="s">
        <v>801</v>
      </c>
      <c r="BH38" s="184" t="s">
        <v>801</v>
      </c>
      <c r="BI38" s="184" t="s">
        <v>2690</v>
      </c>
      <c r="BJ38" s="184" t="s">
        <v>801</v>
      </c>
      <c r="BK38" s="184" t="s">
        <v>801</v>
      </c>
      <c r="BL38" s="184" t="s">
        <v>2690</v>
      </c>
      <c r="BM38" s="184" t="s">
        <v>801</v>
      </c>
      <c r="BN38" s="184" t="s">
        <v>801</v>
      </c>
      <c r="BO38" s="184" t="s">
        <v>2690</v>
      </c>
      <c r="BP38" s="184" t="s">
        <v>801</v>
      </c>
      <c r="BQ38" s="184" t="s">
        <v>801</v>
      </c>
      <c r="BR38" s="184" t="s">
        <v>2690</v>
      </c>
      <c r="BS38" s="184" t="s">
        <v>801</v>
      </c>
      <c r="BT38" s="184" t="s">
        <v>801</v>
      </c>
      <c r="BU38" s="184" t="s">
        <v>2690</v>
      </c>
      <c r="BV38" s="184" t="s">
        <v>801</v>
      </c>
      <c r="BW38" s="184" t="s">
        <v>801</v>
      </c>
      <c r="BX38" s="184" t="s">
        <v>2690</v>
      </c>
      <c r="BY38" s="184" t="s">
        <v>801</v>
      </c>
      <c r="BZ38" s="184" t="s">
        <v>801</v>
      </c>
      <c r="CA38" s="184" t="s">
        <v>2690</v>
      </c>
      <c r="CB38" s="184" t="s">
        <v>801</v>
      </c>
      <c r="CC38" s="184" t="s">
        <v>801</v>
      </c>
      <c r="CD38" s="184" t="s">
        <v>2690</v>
      </c>
      <c r="CE38" s="184" t="s">
        <v>801</v>
      </c>
      <c r="CF38" s="184" t="s">
        <v>801</v>
      </c>
      <c r="CG38" s="184" t="s">
        <v>2690</v>
      </c>
      <c r="CH38" s="184" t="s">
        <v>801</v>
      </c>
      <c r="CI38" s="184" t="s">
        <v>801</v>
      </c>
      <c r="CJ38" s="184" t="s">
        <v>2690</v>
      </c>
      <c r="CK38" s="184" t="s">
        <v>801</v>
      </c>
      <c r="CL38" s="184" t="s">
        <v>801</v>
      </c>
      <c r="CM38" s="184" t="s">
        <v>2690</v>
      </c>
      <c r="CN38" s="184" t="s">
        <v>801</v>
      </c>
      <c r="CO38" s="184" t="s">
        <v>801</v>
      </c>
      <c r="CP38" s="184" t="s">
        <v>2690</v>
      </c>
      <c r="CQ38" s="184" t="s">
        <v>801</v>
      </c>
      <c r="CR38" s="184" t="s">
        <v>801</v>
      </c>
      <c r="CS38" s="184" t="s">
        <v>2690</v>
      </c>
      <c r="CT38" s="184" t="s">
        <v>801</v>
      </c>
      <c r="CU38" s="184" t="s">
        <v>801</v>
      </c>
      <c r="CV38" s="184" t="s">
        <v>2690</v>
      </c>
      <c r="CW38" s="184" t="s">
        <v>801</v>
      </c>
      <c r="CX38" s="184" t="s">
        <v>801</v>
      </c>
      <c r="CY38" s="184" t="s">
        <v>2690</v>
      </c>
      <c r="CZ38" s="184" t="s">
        <v>801</v>
      </c>
      <c r="DA38" s="184" t="s">
        <v>801</v>
      </c>
      <c r="DB38" s="184" t="s">
        <v>2690</v>
      </c>
      <c r="DC38" s="184" t="s">
        <v>801</v>
      </c>
      <c r="DD38" s="184" t="s">
        <v>801</v>
      </c>
      <c r="DE38" s="184" t="s">
        <v>2690</v>
      </c>
      <c r="DF38" s="184" t="s">
        <v>801</v>
      </c>
      <c r="DG38" s="184" t="s">
        <v>801</v>
      </c>
      <c r="DH38" s="184" t="s">
        <v>2690</v>
      </c>
      <c r="DI38" s="184" t="s">
        <v>801</v>
      </c>
      <c r="DJ38" s="184" t="s">
        <v>801</v>
      </c>
      <c r="DK38" s="184" t="s">
        <v>2690</v>
      </c>
      <c r="DL38" s="184" t="s">
        <v>801</v>
      </c>
      <c r="DM38" s="184" t="s">
        <v>801</v>
      </c>
      <c r="DN38" s="184" t="s">
        <v>2690</v>
      </c>
      <c r="DO38" s="184" t="s">
        <v>801</v>
      </c>
      <c r="DP38" s="184" t="s">
        <v>801</v>
      </c>
      <c r="DQ38" s="184" t="s">
        <v>2690</v>
      </c>
      <c r="DR38" s="184" t="s">
        <v>801</v>
      </c>
      <c r="DS38" s="184" t="s">
        <v>801</v>
      </c>
      <c r="DT38" s="184" t="s">
        <v>2690</v>
      </c>
      <c r="DU38" s="184" t="s">
        <v>801</v>
      </c>
      <c r="DV38" s="184" t="s">
        <v>801</v>
      </c>
      <c r="DW38" s="184" t="s">
        <v>2690</v>
      </c>
      <c r="DX38" s="184" t="s">
        <v>801</v>
      </c>
      <c r="DY38" s="184" t="s">
        <v>801</v>
      </c>
      <c r="DZ38" s="184" t="s">
        <v>2690</v>
      </c>
      <c r="EA38" s="184" t="s">
        <v>801</v>
      </c>
      <c r="EB38" s="184" t="s">
        <v>801</v>
      </c>
      <c r="EC38" s="184" t="s">
        <v>2690</v>
      </c>
      <c r="ED38" s="184" t="s">
        <v>801</v>
      </c>
      <c r="EE38" s="184" t="s">
        <v>801</v>
      </c>
      <c r="EF38" s="184" t="s">
        <v>2690</v>
      </c>
      <c r="EG38" s="184" t="s">
        <v>801</v>
      </c>
      <c r="EH38" s="184" t="s">
        <v>801</v>
      </c>
      <c r="EI38" s="184" t="s">
        <v>2690</v>
      </c>
      <c r="EJ38" s="184" t="s">
        <v>801</v>
      </c>
      <c r="EK38" s="184" t="s">
        <v>801</v>
      </c>
      <c r="EL38" s="184" t="s">
        <v>2690</v>
      </c>
      <c r="EM38" s="184" t="s">
        <v>801</v>
      </c>
      <c r="EN38" s="184" t="s">
        <v>801</v>
      </c>
      <c r="EO38" s="184" t="s">
        <v>2690</v>
      </c>
      <c r="EP38" s="184" t="s">
        <v>801</v>
      </c>
      <c r="EQ38" s="184" t="s">
        <v>801</v>
      </c>
      <c r="ER38" s="184" t="s">
        <v>2690</v>
      </c>
      <c r="ES38" s="184" t="s">
        <v>801</v>
      </c>
      <c r="ET38" s="184" t="s">
        <v>801</v>
      </c>
    </row>
    <row r="39" spans="1:150" x14ac:dyDescent="0.3">
      <c r="A39" s="1"/>
      <c r="B39" s="182" t="s">
        <v>2811</v>
      </c>
      <c r="C39" s="182" t="s">
        <v>117</v>
      </c>
      <c r="D39" s="182" t="s">
        <v>120</v>
      </c>
      <c r="E39" s="182" t="s">
        <v>2812</v>
      </c>
      <c r="F39" s="182" t="s">
        <v>2813</v>
      </c>
      <c r="G39" s="182" t="s">
        <v>2690</v>
      </c>
      <c r="H39" s="182" t="s">
        <v>2584</v>
      </c>
      <c r="I39" s="182" t="s">
        <v>2584</v>
      </c>
      <c r="J39" s="182" t="s">
        <v>2690</v>
      </c>
      <c r="K39" s="182" t="s">
        <v>2584</v>
      </c>
      <c r="L39" s="182" t="s">
        <v>2584</v>
      </c>
      <c r="M39" s="182" t="s">
        <v>2690</v>
      </c>
      <c r="N39" s="182" t="s">
        <v>2584</v>
      </c>
      <c r="O39" s="182" t="s">
        <v>2584</v>
      </c>
      <c r="P39" s="182" t="s">
        <v>2690</v>
      </c>
      <c r="Q39" s="182" t="s">
        <v>2584</v>
      </c>
      <c r="R39" s="182" t="s">
        <v>2584</v>
      </c>
      <c r="S39" s="182" t="s">
        <v>2690</v>
      </c>
      <c r="T39" s="182" t="s">
        <v>2584</v>
      </c>
      <c r="U39" s="182" t="s">
        <v>2584</v>
      </c>
      <c r="V39" s="182" t="s">
        <v>2690</v>
      </c>
      <c r="W39" s="182" t="s">
        <v>2584</v>
      </c>
      <c r="X39" s="182" t="s">
        <v>2584</v>
      </c>
      <c r="Y39" s="182" t="s">
        <v>2690</v>
      </c>
      <c r="Z39" s="182" t="s">
        <v>2584</v>
      </c>
      <c r="AA39" s="182" t="s">
        <v>2584</v>
      </c>
      <c r="AB39" s="182" t="s">
        <v>2690</v>
      </c>
      <c r="AC39" s="182" t="s">
        <v>2584</v>
      </c>
      <c r="AD39" s="182" t="s">
        <v>2584</v>
      </c>
      <c r="AE39" s="182" t="s">
        <v>2690</v>
      </c>
      <c r="AF39" s="182" t="s">
        <v>2584</v>
      </c>
      <c r="AG39" s="182" t="s">
        <v>2584</v>
      </c>
      <c r="AH39" s="182" t="s">
        <v>2690</v>
      </c>
      <c r="AI39" s="182" t="s">
        <v>2584</v>
      </c>
      <c r="AJ39" s="182" t="s">
        <v>2584</v>
      </c>
      <c r="AK39" s="182" t="s">
        <v>2690</v>
      </c>
      <c r="AL39" s="182" t="s">
        <v>2584</v>
      </c>
      <c r="AM39" s="182" t="s">
        <v>2584</v>
      </c>
      <c r="AN39" s="182" t="s">
        <v>2690</v>
      </c>
      <c r="AO39" s="182" t="s">
        <v>2584</v>
      </c>
      <c r="AP39" s="182" t="s">
        <v>2584</v>
      </c>
      <c r="AQ39" s="182" t="s">
        <v>2690</v>
      </c>
      <c r="AR39" s="182" t="s">
        <v>2584</v>
      </c>
      <c r="AS39" s="182" t="s">
        <v>2584</v>
      </c>
      <c r="AT39" s="182" t="s">
        <v>2690</v>
      </c>
      <c r="AU39" s="182" t="s">
        <v>2584</v>
      </c>
      <c r="AV39" s="182" t="s">
        <v>2584</v>
      </c>
      <c r="AW39" s="182" t="s">
        <v>2690</v>
      </c>
      <c r="AX39" s="182" t="s">
        <v>2584</v>
      </c>
      <c r="AY39" s="182" t="s">
        <v>2584</v>
      </c>
      <c r="AZ39" s="182" t="s">
        <v>2690</v>
      </c>
      <c r="BA39" s="182" t="s">
        <v>2584</v>
      </c>
      <c r="BB39" s="182" t="s">
        <v>2584</v>
      </c>
      <c r="BC39" s="182" t="s">
        <v>2690</v>
      </c>
      <c r="BD39" s="182" t="s">
        <v>2584</v>
      </c>
      <c r="BE39" s="182" t="s">
        <v>2584</v>
      </c>
      <c r="BF39" s="182" t="s">
        <v>2690</v>
      </c>
      <c r="BG39" s="182" t="s">
        <v>2584</v>
      </c>
      <c r="BH39" s="182" t="s">
        <v>2584</v>
      </c>
      <c r="BI39" s="182" t="s">
        <v>2690</v>
      </c>
      <c r="BJ39" s="182" t="s">
        <v>2584</v>
      </c>
      <c r="BK39" s="182" t="s">
        <v>2584</v>
      </c>
      <c r="BL39" s="182" t="s">
        <v>2690</v>
      </c>
      <c r="BM39" s="182" t="s">
        <v>2584</v>
      </c>
      <c r="BN39" s="182" t="s">
        <v>2584</v>
      </c>
      <c r="BO39" s="182" t="s">
        <v>2690</v>
      </c>
      <c r="BP39" s="182" t="s">
        <v>2584</v>
      </c>
      <c r="BQ39" s="182" t="s">
        <v>2584</v>
      </c>
      <c r="BR39" s="182" t="s">
        <v>2690</v>
      </c>
      <c r="BS39" s="182" t="s">
        <v>2584</v>
      </c>
      <c r="BT39" s="182" t="s">
        <v>2584</v>
      </c>
      <c r="BU39" s="182" t="s">
        <v>2690</v>
      </c>
      <c r="BV39" s="182" t="s">
        <v>2584</v>
      </c>
      <c r="BW39" s="182" t="s">
        <v>2584</v>
      </c>
      <c r="BX39" s="182" t="s">
        <v>2690</v>
      </c>
      <c r="BY39" s="182" t="s">
        <v>2584</v>
      </c>
      <c r="BZ39" s="182" t="s">
        <v>2584</v>
      </c>
      <c r="CA39" s="182" t="s">
        <v>2690</v>
      </c>
      <c r="CB39" s="182" t="s">
        <v>2584</v>
      </c>
      <c r="CC39" s="182" t="s">
        <v>2584</v>
      </c>
      <c r="CD39" s="182" t="s">
        <v>2690</v>
      </c>
      <c r="CE39" s="182" t="s">
        <v>2584</v>
      </c>
      <c r="CF39" s="182" t="s">
        <v>2584</v>
      </c>
      <c r="CG39" s="182" t="s">
        <v>2690</v>
      </c>
      <c r="CH39" s="182" t="s">
        <v>2584</v>
      </c>
      <c r="CI39" s="182" t="s">
        <v>2584</v>
      </c>
      <c r="CJ39" s="182" t="s">
        <v>2690</v>
      </c>
      <c r="CK39" s="182" t="s">
        <v>2584</v>
      </c>
      <c r="CL39" s="182" t="s">
        <v>2584</v>
      </c>
      <c r="CM39" s="182" t="s">
        <v>2690</v>
      </c>
      <c r="CN39" s="182" t="s">
        <v>2584</v>
      </c>
      <c r="CO39" s="182" t="s">
        <v>2584</v>
      </c>
      <c r="CP39" s="182" t="s">
        <v>2690</v>
      </c>
      <c r="CQ39" s="182" t="s">
        <v>2584</v>
      </c>
      <c r="CR39" s="182" t="s">
        <v>2584</v>
      </c>
      <c r="CS39" s="182" t="s">
        <v>2690</v>
      </c>
      <c r="CT39" s="182" t="s">
        <v>2584</v>
      </c>
      <c r="CU39" s="182" t="s">
        <v>2584</v>
      </c>
      <c r="CV39" s="182" t="s">
        <v>2690</v>
      </c>
      <c r="CW39" s="182" t="s">
        <v>2584</v>
      </c>
      <c r="CX39" s="182" t="s">
        <v>2584</v>
      </c>
      <c r="CY39" s="182" t="s">
        <v>2690</v>
      </c>
      <c r="CZ39" s="182" t="s">
        <v>2584</v>
      </c>
      <c r="DA39" s="182" t="s">
        <v>2584</v>
      </c>
      <c r="DB39" s="182" t="s">
        <v>2690</v>
      </c>
      <c r="DC39" s="182" t="s">
        <v>2584</v>
      </c>
      <c r="DD39" s="182" t="s">
        <v>2584</v>
      </c>
      <c r="DE39" s="182" t="s">
        <v>2690</v>
      </c>
      <c r="DF39" s="182" t="s">
        <v>2584</v>
      </c>
      <c r="DG39" s="182" t="s">
        <v>2584</v>
      </c>
      <c r="DH39" s="182" t="s">
        <v>2690</v>
      </c>
      <c r="DI39" s="182" t="s">
        <v>2584</v>
      </c>
      <c r="DJ39" s="182" t="s">
        <v>2584</v>
      </c>
      <c r="DK39" s="182" t="s">
        <v>2690</v>
      </c>
      <c r="DL39" s="182" t="s">
        <v>2584</v>
      </c>
      <c r="DM39" s="182" t="s">
        <v>2584</v>
      </c>
      <c r="DN39" s="182" t="s">
        <v>2690</v>
      </c>
      <c r="DO39" s="182" t="s">
        <v>2584</v>
      </c>
      <c r="DP39" s="182" t="s">
        <v>2584</v>
      </c>
      <c r="DQ39" s="182" t="s">
        <v>2690</v>
      </c>
      <c r="DR39" s="182" t="s">
        <v>2584</v>
      </c>
      <c r="DS39" s="182" t="s">
        <v>2584</v>
      </c>
      <c r="DT39" s="182" t="s">
        <v>2690</v>
      </c>
      <c r="DU39" s="182" t="s">
        <v>2584</v>
      </c>
      <c r="DV39" s="182" t="s">
        <v>2584</v>
      </c>
      <c r="DW39" s="182" t="s">
        <v>2690</v>
      </c>
      <c r="DX39" s="182" t="s">
        <v>2584</v>
      </c>
      <c r="DY39" s="182" t="s">
        <v>2584</v>
      </c>
      <c r="DZ39" s="182" t="s">
        <v>2690</v>
      </c>
      <c r="EA39" s="182" t="s">
        <v>2584</v>
      </c>
      <c r="EB39" s="182" t="s">
        <v>2584</v>
      </c>
      <c r="EC39" s="182" t="s">
        <v>2690</v>
      </c>
      <c r="ED39" s="182" t="s">
        <v>2584</v>
      </c>
      <c r="EE39" s="182" t="s">
        <v>2584</v>
      </c>
      <c r="EF39" s="182" t="s">
        <v>2690</v>
      </c>
      <c r="EG39" s="182" t="s">
        <v>2584</v>
      </c>
      <c r="EH39" s="182" t="s">
        <v>2584</v>
      </c>
      <c r="EI39" s="182" t="s">
        <v>2690</v>
      </c>
      <c r="EJ39" s="182" t="s">
        <v>2584</v>
      </c>
      <c r="EK39" s="182" t="s">
        <v>2584</v>
      </c>
      <c r="EL39" s="182" t="s">
        <v>2690</v>
      </c>
      <c r="EM39" s="182" t="s">
        <v>2584</v>
      </c>
      <c r="EN39" s="182" t="s">
        <v>2584</v>
      </c>
      <c r="EO39" s="182" t="s">
        <v>2690</v>
      </c>
      <c r="EP39" s="182" t="s">
        <v>2584</v>
      </c>
      <c r="EQ39" s="182" t="s">
        <v>2584</v>
      </c>
      <c r="ER39" s="182" t="s">
        <v>2690</v>
      </c>
      <c r="ES39" s="182" t="s">
        <v>2584</v>
      </c>
      <c r="ET39" s="182" t="s">
        <v>2584</v>
      </c>
    </row>
    <row r="40" spans="1:150" x14ac:dyDescent="0.3">
      <c r="A40" s="1"/>
      <c r="B40" s="183" t="s">
        <v>2814</v>
      </c>
      <c r="C40" s="183" t="s">
        <v>117</v>
      </c>
      <c r="D40" s="183" t="s">
        <v>120</v>
      </c>
      <c r="E40" s="183" t="s">
        <v>2815</v>
      </c>
      <c r="F40" s="183" t="s">
        <v>2816</v>
      </c>
      <c r="G40" s="184" t="s">
        <v>2690</v>
      </c>
      <c r="H40" s="184" t="s">
        <v>2584</v>
      </c>
      <c r="I40" s="184" t="s">
        <v>2584</v>
      </c>
      <c r="J40" s="184" t="s">
        <v>2690</v>
      </c>
      <c r="K40" s="184" t="s">
        <v>2584</v>
      </c>
      <c r="L40" s="184" t="s">
        <v>2584</v>
      </c>
      <c r="M40" s="184" t="s">
        <v>2690</v>
      </c>
      <c r="N40" s="184" t="s">
        <v>2584</v>
      </c>
      <c r="O40" s="184" t="s">
        <v>2584</v>
      </c>
      <c r="P40" s="184" t="s">
        <v>2690</v>
      </c>
      <c r="Q40" s="184" t="s">
        <v>2584</v>
      </c>
      <c r="R40" s="184" t="s">
        <v>2584</v>
      </c>
      <c r="S40" s="184" t="s">
        <v>2690</v>
      </c>
      <c r="T40" s="184" t="s">
        <v>2584</v>
      </c>
      <c r="U40" s="184" t="s">
        <v>2584</v>
      </c>
      <c r="V40" s="184" t="s">
        <v>2690</v>
      </c>
      <c r="W40" s="184" t="s">
        <v>2584</v>
      </c>
      <c r="X40" s="184" t="s">
        <v>2584</v>
      </c>
      <c r="Y40" s="184" t="s">
        <v>2690</v>
      </c>
      <c r="Z40" s="184" t="s">
        <v>2584</v>
      </c>
      <c r="AA40" s="184" t="s">
        <v>2584</v>
      </c>
      <c r="AB40" s="184" t="s">
        <v>2690</v>
      </c>
      <c r="AC40" s="184" t="s">
        <v>2584</v>
      </c>
      <c r="AD40" s="184" t="s">
        <v>2584</v>
      </c>
      <c r="AE40" s="184" t="s">
        <v>2690</v>
      </c>
      <c r="AF40" s="184" t="s">
        <v>2584</v>
      </c>
      <c r="AG40" s="184" t="s">
        <v>2584</v>
      </c>
      <c r="AH40" s="184" t="s">
        <v>2690</v>
      </c>
      <c r="AI40" s="184" t="s">
        <v>2584</v>
      </c>
      <c r="AJ40" s="184" t="s">
        <v>2584</v>
      </c>
      <c r="AK40" s="184" t="s">
        <v>2690</v>
      </c>
      <c r="AL40" s="184" t="s">
        <v>2584</v>
      </c>
      <c r="AM40" s="184" t="s">
        <v>2584</v>
      </c>
      <c r="AN40" s="184" t="s">
        <v>2690</v>
      </c>
      <c r="AO40" s="184" t="s">
        <v>2584</v>
      </c>
      <c r="AP40" s="184" t="s">
        <v>2584</v>
      </c>
      <c r="AQ40" s="184" t="s">
        <v>2690</v>
      </c>
      <c r="AR40" s="184" t="s">
        <v>2584</v>
      </c>
      <c r="AS40" s="184" t="s">
        <v>2584</v>
      </c>
      <c r="AT40" s="184" t="s">
        <v>2690</v>
      </c>
      <c r="AU40" s="184" t="s">
        <v>2584</v>
      </c>
      <c r="AV40" s="184" t="s">
        <v>2584</v>
      </c>
      <c r="AW40" s="184" t="s">
        <v>2690</v>
      </c>
      <c r="AX40" s="184" t="s">
        <v>2584</v>
      </c>
      <c r="AY40" s="184" t="s">
        <v>2584</v>
      </c>
      <c r="AZ40" s="184" t="s">
        <v>2690</v>
      </c>
      <c r="BA40" s="184" t="s">
        <v>2584</v>
      </c>
      <c r="BB40" s="184" t="s">
        <v>2584</v>
      </c>
      <c r="BC40" s="184" t="s">
        <v>2690</v>
      </c>
      <c r="BD40" s="184" t="s">
        <v>2584</v>
      </c>
      <c r="BE40" s="184" t="s">
        <v>2584</v>
      </c>
      <c r="BF40" s="184" t="s">
        <v>2690</v>
      </c>
      <c r="BG40" s="184" t="s">
        <v>2584</v>
      </c>
      <c r="BH40" s="184" t="s">
        <v>2584</v>
      </c>
      <c r="BI40" s="184" t="s">
        <v>2690</v>
      </c>
      <c r="BJ40" s="184" t="s">
        <v>2584</v>
      </c>
      <c r="BK40" s="184" t="s">
        <v>2584</v>
      </c>
      <c r="BL40" s="184" t="s">
        <v>2690</v>
      </c>
      <c r="BM40" s="184" t="s">
        <v>2584</v>
      </c>
      <c r="BN40" s="184" t="s">
        <v>2584</v>
      </c>
      <c r="BO40" s="184" t="s">
        <v>2690</v>
      </c>
      <c r="BP40" s="184" t="s">
        <v>2584</v>
      </c>
      <c r="BQ40" s="184" t="s">
        <v>2584</v>
      </c>
      <c r="BR40" s="184" t="s">
        <v>2690</v>
      </c>
      <c r="BS40" s="184" t="s">
        <v>2584</v>
      </c>
      <c r="BT40" s="184" t="s">
        <v>2584</v>
      </c>
      <c r="BU40" s="184" t="s">
        <v>2690</v>
      </c>
      <c r="BV40" s="184" t="s">
        <v>2584</v>
      </c>
      <c r="BW40" s="184" t="s">
        <v>2584</v>
      </c>
      <c r="BX40" s="184" t="s">
        <v>2690</v>
      </c>
      <c r="BY40" s="184" t="s">
        <v>2584</v>
      </c>
      <c r="BZ40" s="184" t="s">
        <v>2584</v>
      </c>
      <c r="CA40" s="184" t="s">
        <v>2690</v>
      </c>
      <c r="CB40" s="184" t="s">
        <v>2584</v>
      </c>
      <c r="CC40" s="184" t="s">
        <v>2584</v>
      </c>
      <c r="CD40" s="184" t="s">
        <v>2690</v>
      </c>
      <c r="CE40" s="184" t="s">
        <v>2584</v>
      </c>
      <c r="CF40" s="184" t="s">
        <v>2584</v>
      </c>
      <c r="CG40" s="184" t="s">
        <v>2690</v>
      </c>
      <c r="CH40" s="184" t="s">
        <v>2584</v>
      </c>
      <c r="CI40" s="184" t="s">
        <v>2584</v>
      </c>
      <c r="CJ40" s="184" t="s">
        <v>2690</v>
      </c>
      <c r="CK40" s="184" t="s">
        <v>2584</v>
      </c>
      <c r="CL40" s="184" t="s">
        <v>2584</v>
      </c>
      <c r="CM40" s="184" t="s">
        <v>2690</v>
      </c>
      <c r="CN40" s="184" t="s">
        <v>2584</v>
      </c>
      <c r="CO40" s="184" t="s">
        <v>2584</v>
      </c>
      <c r="CP40" s="184" t="s">
        <v>2690</v>
      </c>
      <c r="CQ40" s="184" t="s">
        <v>2584</v>
      </c>
      <c r="CR40" s="184" t="s">
        <v>2584</v>
      </c>
      <c r="CS40" s="184" t="s">
        <v>2690</v>
      </c>
      <c r="CT40" s="184" t="s">
        <v>2584</v>
      </c>
      <c r="CU40" s="184" t="s">
        <v>2584</v>
      </c>
      <c r="CV40" s="184" t="s">
        <v>2690</v>
      </c>
      <c r="CW40" s="184" t="s">
        <v>2584</v>
      </c>
      <c r="CX40" s="184" t="s">
        <v>2584</v>
      </c>
      <c r="CY40" s="184" t="s">
        <v>2690</v>
      </c>
      <c r="CZ40" s="184" t="s">
        <v>2584</v>
      </c>
      <c r="DA40" s="184" t="s">
        <v>2584</v>
      </c>
      <c r="DB40" s="184" t="s">
        <v>2690</v>
      </c>
      <c r="DC40" s="184" t="s">
        <v>2584</v>
      </c>
      <c r="DD40" s="184" t="s">
        <v>2584</v>
      </c>
      <c r="DE40" s="184" t="s">
        <v>2690</v>
      </c>
      <c r="DF40" s="184" t="s">
        <v>2584</v>
      </c>
      <c r="DG40" s="184" t="s">
        <v>2584</v>
      </c>
      <c r="DH40" s="184" t="s">
        <v>2690</v>
      </c>
      <c r="DI40" s="184" t="s">
        <v>2584</v>
      </c>
      <c r="DJ40" s="184" t="s">
        <v>2584</v>
      </c>
      <c r="DK40" s="184" t="s">
        <v>2690</v>
      </c>
      <c r="DL40" s="184" t="s">
        <v>2584</v>
      </c>
      <c r="DM40" s="184" t="s">
        <v>2584</v>
      </c>
      <c r="DN40" s="184" t="s">
        <v>2690</v>
      </c>
      <c r="DO40" s="184" t="s">
        <v>2584</v>
      </c>
      <c r="DP40" s="184" t="s">
        <v>2584</v>
      </c>
      <c r="DQ40" s="184" t="s">
        <v>2690</v>
      </c>
      <c r="DR40" s="184" t="s">
        <v>2584</v>
      </c>
      <c r="DS40" s="184" t="s">
        <v>2584</v>
      </c>
      <c r="DT40" s="184" t="s">
        <v>2690</v>
      </c>
      <c r="DU40" s="184" t="s">
        <v>2584</v>
      </c>
      <c r="DV40" s="184" t="s">
        <v>2584</v>
      </c>
      <c r="DW40" s="184" t="s">
        <v>2690</v>
      </c>
      <c r="DX40" s="184" t="s">
        <v>2584</v>
      </c>
      <c r="DY40" s="184" t="s">
        <v>2584</v>
      </c>
      <c r="DZ40" s="184" t="s">
        <v>2690</v>
      </c>
      <c r="EA40" s="184" t="s">
        <v>2584</v>
      </c>
      <c r="EB40" s="184" t="s">
        <v>2584</v>
      </c>
      <c r="EC40" s="184" t="s">
        <v>2690</v>
      </c>
      <c r="ED40" s="184" t="s">
        <v>2584</v>
      </c>
      <c r="EE40" s="184" t="s">
        <v>2584</v>
      </c>
      <c r="EF40" s="184" t="s">
        <v>2690</v>
      </c>
      <c r="EG40" s="184" t="s">
        <v>2584</v>
      </c>
      <c r="EH40" s="184" t="s">
        <v>2584</v>
      </c>
      <c r="EI40" s="184" t="s">
        <v>2690</v>
      </c>
      <c r="EJ40" s="184" t="s">
        <v>2584</v>
      </c>
      <c r="EK40" s="184" t="s">
        <v>2584</v>
      </c>
      <c r="EL40" s="184" t="s">
        <v>2690</v>
      </c>
      <c r="EM40" s="184" t="s">
        <v>2584</v>
      </c>
      <c r="EN40" s="184" t="s">
        <v>2584</v>
      </c>
      <c r="EO40" s="184" t="s">
        <v>2690</v>
      </c>
      <c r="EP40" s="184" t="s">
        <v>2584</v>
      </c>
      <c r="EQ40" s="184" t="s">
        <v>2584</v>
      </c>
      <c r="ER40" s="184" t="s">
        <v>2690</v>
      </c>
      <c r="ES40" s="184" t="s">
        <v>2584</v>
      </c>
      <c r="ET40" s="184" t="s">
        <v>2584</v>
      </c>
    </row>
    <row r="41" spans="1:150" x14ac:dyDescent="0.3">
      <c r="A41" s="1"/>
      <c r="B41" s="183" t="s">
        <v>2817</v>
      </c>
      <c r="C41" s="183" t="s">
        <v>117</v>
      </c>
      <c r="D41" s="183" t="s">
        <v>120</v>
      </c>
      <c r="E41" s="183" t="s">
        <v>2818</v>
      </c>
      <c r="F41" s="183" t="s">
        <v>2819</v>
      </c>
      <c r="G41" s="184" t="s">
        <v>2690</v>
      </c>
      <c r="H41" s="184" t="s">
        <v>2584</v>
      </c>
      <c r="I41" s="184" t="s">
        <v>2584</v>
      </c>
      <c r="J41" s="184" t="s">
        <v>2690</v>
      </c>
      <c r="K41" s="184" t="s">
        <v>2584</v>
      </c>
      <c r="L41" s="184" t="s">
        <v>2584</v>
      </c>
      <c r="M41" s="184" t="s">
        <v>2690</v>
      </c>
      <c r="N41" s="184" t="s">
        <v>2584</v>
      </c>
      <c r="O41" s="184" t="s">
        <v>2584</v>
      </c>
      <c r="P41" s="184" t="s">
        <v>2690</v>
      </c>
      <c r="Q41" s="184" t="s">
        <v>2584</v>
      </c>
      <c r="R41" s="184" t="s">
        <v>2584</v>
      </c>
      <c r="S41" s="184" t="s">
        <v>2690</v>
      </c>
      <c r="T41" s="184" t="s">
        <v>2584</v>
      </c>
      <c r="U41" s="184" t="s">
        <v>2584</v>
      </c>
      <c r="V41" s="184" t="s">
        <v>2690</v>
      </c>
      <c r="W41" s="184" t="s">
        <v>2584</v>
      </c>
      <c r="X41" s="184" t="s">
        <v>2584</v>
      </c>
      <c r="Y41" s="184" t="s">
        <v>2690</v>
      </c>
      <c r="Z41" s="184" t="s">
        <v>2584</v>
      </c>
      <c r="AA41" s="184" t="s">
        <v>2584</v>
      </c>
      <c r="AB41" s="184" t="s">
        <v>2690</v>
      </c>
      <c r="AC41" s="184" t="s">
        <v>2584</v>
      </c>
      <c r="AD41" s="184" t="s">
        <v>2584</v>
      </c>
      <c r="AE41" s="184" t="s">
        <v>2690</v>
      </c>
      <c r="AF41" s="184" t="s">
        <v>2584</v>
      </c>
      <c r="AG41" s="184" t="s">
        <v>2584</v>
      </c>
      <c r="AH41" s="184" t="s">
        <v>2690</v>
      </c>
      <c r="AI41" s="184" t="s">
        <v>2584</v>
      </c>
      <c r="AJ41" s="184" t="s">
        <v>2584</v>
      </c>
      <c r="AK41" s="184" t="s">
        <v>2690</v>
      </c>
      <c r="AL41" s="184" t="s">
        <v>2584</v>
      </c>
      <c r="AM41" s="184" t="s">
        <v>2584</v>
      </c>
      <c r="AN41" s="184" t="s">
        <v>2690</v>
      </c>
      <c r="AO41" s="184" t="s">
        <v>2584</v>
      </c>
      <c r="AP41" s="184" t="s">
        <v>2584</v>
      </c>
      <c r="AQ41" s="184" t="s">
        <v>2690</v>
      </c>
      <c r="AR41" s="184" t="s">
        <v>2584</v>
      </c>
      <c r="AS41" s="184" t="s">
        <v>2584</v>
      </c>
      <c r="AT41" s="184" t="s">
        <v>2690</v>
      </c>
      <c r="AU41" s="184" t="s">
        <v>2584</v>
      </c>
      <c r="AV41" s="184" t="s">
        <v>2584</v>
      </c>
      <c r="AW41" s="184" t="s">
        <v>2690</v>
      </c>
      <c r="AX41" s="184" t="s">
        <v>2584</v>
      </c>
      <c r="AY41" s="184" t="s">
        <v>2584</v>
      </c>
      <c r="AZ41" s="184" t="s">
        <v>2690</v>
      </c>
      <c r="BA41" s="184" t="s">
        <v>2584</v>
      </c>
      <c r="BB41" s="184" t="s">
        <v>2584</v>
      </c>
      <c r="BC41" s="184" t="s">
        <v>2690</v>
      </c>
      <c r="BD41" s="184" t="s">
        <v>2584</v>
      </c>
      <c r="BE41" s="184" t="s">
        <v>2584</v>
      </c>
      <c r="BF41" s="184" t="s">
        <v>2690</v>
      </c>
      <c r="BG41" s="184" t="s">
        <v>2584</v>
      </c>
      <c r="BH41" s="184" t="s">
        <v>2584</v>
      </c>
      <c r="BI41" s="184" t="s">
        <v>2690</v>
      </c>
      <c r="BJ41" s="184" t="s">
        <v>2584</v>
      </c>
      <c r="BK41" s="184" t="s">
        <v>2584</v>
      </c>
      <c r="BL41" s="184" t="s">
        <v>2690</v>
      </c>
      <c r="BM41" s="184" t="s">
        <v>2584</v>
      </c>
      <c r="BN41" s="184" t="s">
        <v>2584</v>
      </c>
      <c r="BO41" s="184" t="s">
        <v>2690</v>
      </c>
      <c r="BP41" s="184" t="s">
        <v>2584</v>
      </c>
      <c r="BQ41" s="184" t="s">
        <v>2584</v>
      </c>
      <c r="BR41" s="184" t="s">
        <v>2690</v>
      </c>
      <c r="BS41" s="184" t="s">
        <v>2584</v>
      </c>
      <c r="BT41" s="184" t="s">
        <v>2584</v>
      </c>
      <c r="BU41" s="184" t="s">
        <v>2690</v>
      </c>
      <c r="BV41" s="184" t="s">
        <v>2584</v>
      </c>
      <c r="BW41" s="184" t="s">
        <v>2584</v>
      </c>
      <c r="BX41" s="184" t="s">
        <v>2690</v>
      </c>
      <c r="BY41" s="184" t="s">
        <v>2584</v>
      </c>
      <c r="BZ41" s="184" t="s">
        <v>2584</v>
      </c>
      <c r="CA41" s="184" t="s">
        <v>2690</v>
      </c>
      <c r="CB41" s="184" t="s">
        <v>2584</v>
      </c>
      <c r="CC41" s="184" t="s">
        <v>2584</v>
      </c>
      <c r="CD41" s="184" t="s">
        <v>2690</v>
      </c>
      <c r="CE41" s="184" t="s">
        <v>2584</v>
      </c>
      <c r="CF41" s="184" t="s">
        <v>2584</v>
      </c>
      <c r="CG41" s="184" t="s">
        <v>2690</v>
      </c>
      <c r="CH41" s="184" t="s">
        <v>2584</v>
      </c>
      <c r="CI41" s="184" t="s">
        <v>2584</v>
      </c>
      <c r="CJ41" s="184" t="s">
        <v>2690</v>
      </c>
      <c r="CK41" s="184" t="s">
        <v>2584</v>
      </c>
      <c r="CL41" s="184" t="s">
        <v>2584</v>
      </c>
      <c r="CM41" s="184" t="s">
        <v>2690</v>
      </c>
      <c r="CN41" s="184" t="s">
        <v>2584</v>
      </c>
      <c r="CO41" s="184" t="s">
        <v>2584</v>
      </c>
      <c r="CP41" s="184" t="s">
        <v>2690</v>
      </c>
      <c r="CQ41" s="184" t="s">
        <v>2584</v>
      </c>
      <c r="CR41" s="184" t="s">
        <v>2584</v>
      </c>
      <c r="CS41" s="184" t="s">
        <v>2690</v>
      </c>
      <c r="CT41" s="184" t="s">
        <v>2584</v>
      </c>
      <c r="CU41" s="184" t="s">
        <v>2584</v>
      </c>
      <c r="CV41" s="184" t="s">
        <v>2690</v>
      </c>
      <c r="CW41" s="184" t="s">
        <v>2584</v>
      </c>
      <c r="CX41" s="184" t="s">
        <v>2584</v>
      </c>
      <c r="CY41" s="184" t="s">
        <v>2690</v>
      </c>
      <c r="CZ41" s="184" t="s">
        <v>2584</v>
      </c>
      <c r="DA41" s="184" t="s">
        <v>2584</v>
      </c>
      <c r="DB41" s="184" t="s">
        <v>2690</v>
      </c>
      <c r="DC41" s="184" t="s">
        <v>2584</v>
      </c>
      <c r="DD41" s="184" t="s">
        <v>2584</v>
      </c>
      <c r="DE41" s="184" t="s">
        <v>2690</v>
      </c>
      <c r="DF41" s="184" t="s">
        <v>2584</v>
      </c>
      <c r="DG41" s="184" t="s">
        <v>2584</v>
      </c>
      <c r="DH41" s="184" t="s">
        <v>2690</v>
      </c>
      <c r="DI41" s="184" t="s">
        <v>2584</v>
      </c>
      <c r="DJ41" s="184" t="s">
        <v>2584</v>
      </c>
      <c r="DK41" s="184" t="s">
        <v>2690</v>
      </c>
      <c r="DL41" s="184" t="s">
        <v>2584</v>
      </c>
      <c r="DM41" s="184" t="s">
        <v>2584</v>
      </c>
      <c r="DN41" s="184" t="s">
        <v>2690</v>
      </c>
      <c r="DO41" s="184" t="s">
        <v>2584</v>
      </c>
      <c r="DP41" s="184" t="s">
        <v>2584</v>
      </c>
      <c r="DQ41" s="184" t="s">
        <v>2690</v>
      </c>
      <c r="DR41" s="184" t="s">
        <v>2584</v>
      </c>
      <c r="DS41" s="184" t="s">
        <v>2584</v>
      </c>
      <c r="DT41" s="184" t="s">
        <v>2690</v>
      </c>
      <c r="DU41" s="184" t="s">
        <v>2584</v>
      </c>
      <c r="DV41" s="184" t="s">
        <v>2584</v>
      </c>
      <c r="DW41" s="184" t="s">
        <v>2690</v>
      </c>
      <c r="DX41" s="184" t="s">
        <v>2584</v>
      </c>
      <c r="DY41" s="184" t="s">
        <v>2584</v>
      </c>
      <c r="DZ41" s="184" t="s">
        <v>2690</v>
      </c>
      <c r="EA41" s="184" t="s">
        <v>2584</v>
      </c>
      <c r="EB41" s="184" t="s">
        <v>2584</v>
      </c>
      <c r="EC41" s="184" t="s">
        <v>2690</v>
      </c>
      <c r="ED41" s="184" t="s">
        <v>2584</v>
      </c>
      <c r="EE41" s="184" t="s">
        <v>2584</v>
      </c>
      <c r="EF41" s="184" t="s">
        <v>2690</v>
      </c>
      <c r="EG41" s="184" t="s">
        <v>2584</v>
      </c>
      <c r="EH41" s="184" t="s">
        <v>2584</v>
      </c>
      <c r="EI41" s="184" t="s">
        <v>2690</v>
      </c>
      <c r="EJ41" s="184" t="s">
        <v>2584</v>
      </c>
      <c r="EK41" s="184" t="s">
        <v>2584</v>
      </c>
      <c r="EL41" s="184" t="s">
        <v>2690</v>
      </c>
      <c r="EM41" s="184" t="s">
        <v>2584</v>
      </c>
      <c r="EN41" s="184" t="s">
        <v>2584</v>
      </c>
      <c r="EO41" s="184" t="s">
        <v>2690</v>
      </c>
      <c r="EP41" s="184" t="s">
        <v>2584</v>
      </c>
      <c r="EQ41" s="184" t="s">
        <v>2584</v>
      </c>
      <c r="ER41" s="184" t="s">
        <v>2690</v>
      </c>
      <c r="ES41" s="184" t="s">
        <v>2584</v>
      </c>
      <c r="ET41" s="184" t="s">
        <v>2584</v>
      </c>
    </row>
    <row r="42" spans="1:150" x14ac:dyDescent="0.3">
      <c r="A42" s="1"/>
      <c r="B42" s="183" t="s">
        <v>2820</v>
      </c>
      <c r="C42" s="183" t="s">
        <v>117</v>
      </c>
      <c r="D42" s="183" t="s">
        <v>120</v>
      </c>
      <c r="E42" s="183" t="s">
        <v>2821</v>
      </c>
      <c r="F42" s="183" t="s">
        <v>2822</v>
      </c>
      <c r="G42" s="184" t="s">
        <v>2690</v>
      </c>
      <c r="H42" s="184" t="s">
        <v>2584</v>
      </c>
      <c r="I42" s="184" t="s">
        <v>2584</v>
      </c>
      <c r="J42" s="184" t="s">
        <v>2690</v>
      </c>
      <c r="K42" s="184" t="s">
        <v>2584</v>
      </c>
      <c r="L42" s="184" t="s">
        <v>2584</v>
      </c>
      <c r="M42" s="184" t="s">
        <v>2690</v>
      </c>
      <c r="N42" s="184" t="s">
        <v>2584</v>
      </c>
      <c r="O42" s="184" t="s">
        <v>2584</v>
      </c>
      <c r="P42" s="184" t="s">
        <v>2690</v>
      </c>
      <c r="Q42" s="184" t="s">
        <v>2584</v>
      </c>
      <c r="R42" s="184" t="s">
        <v>2584</v>
      </c>
      <c r="S42" s="184" t="s">
        <v>2690</v>
      </c>
      <c r="T42" s="184" t="s">
        <v>2584</v>
      </c>
      <c r="U42" s="184" t="s">
        <v>2584</v>
      </c>
      <c r="V42" s="184" t="s">
        <v>2690</v>
      </c>
      <c r="W42" s="184" t="s">
        <v>2584</v>
      </c>
      <c r="X42" s="184" t="s">
        <v>2584</v>
      </c>
      <c r="Y42" s="184" t="s">
        <v>2690</v>
      </c>
      <c r="Z42" s="184" t="s">
        <v>2584</v>
      </c>
      <c r="AA42" s="184" t="s">
        <v>2584</v>
      </c>
      <c r="AB42" s="184" t="s">
        <v>2690</v>
      </c>
      <c r="AC42" s="184" t="s">
        <v>2584</v>
      </c>
      <c r="AD42" s="184" t="s">
        <v>2584</v>
      </c>
      <c r="AE42" s="184" t="s">
        <v>2690</v>
      </c>
      <c r="AF42" s="184" t="s">
        <v>2584</v>
      </c>
      <c r="AG42" s="184" t="s">
        <v>2584</v>
      </c>
      <c r="AH42" s="184" t="s">
        <v>2690</v>
      </c>
      <c r="AI42" s="184" t="s">
        <v>2584</v>
      </c>
      <c r="AJ42" s="184" t="s">
        <v>2584</v>
      </c>
      <c r="AK42" s="184" t="s">
        <v>2690</v>
      </c>
      <c r="AL42" s="184" t="s">
        <v>2584</v>
      </c>
      <c r="AM42" s="184" t="s">
        <v>2584</v>
      </c>
      <c r="AN42" s="184" t="s">
        <v>2690</v>
      </c>
      <c r="AO42" s="184" t="s">
        <v>2584</v>
      </c>
      <c r="AP42" s="184" t="s">
        <v>2584</v>
      </c>
      <c r="AQ42" s="184" t="s">
        <v>2690</v>
      </c>
      <c r="AR42" s="184" t="s">
        <v>2584</v>
      </c>
      <c r="AS42" s="184" t="s">
        <v>2584</v>
      </c>
      <c r="AT42" s="184" t="s">
        <v>2690</v>
      </c>
      <c r="AU42" s="184" t="s">
        <v>2584</v>
      </c>
      <c r="AV42" s="184" t="s">
        <v>2584</v>
      </c>
      <c r="AW42" s="184" t="s">
        <v>2690</v>
      </c>
      <c r="AX42" s="184" t="s">
        <v>2584</v>
      </c>
      <c r="AY42" s="184" t="s">
        <v>2584</v>
      </c>
      <c r="AZ42" s="184" t="s">
        <v>2690</v>
      </c>
      <c r="BA42" s="184" t="s">
        <v>2584</v>
      </c>
      <c r="BB42" s="184" t="s">
        <v>2584</v>
      </c>
      <c r="BC42" s="184" t="s">
        <v>2690</v>
      </c>
      <c r="BD42" s="184" t="s">
        <v>2584</v>
      </c>
      <c r="BE42" s="184" t="s">
        <v>2584</v>
      </c>
      <c r="BF42" s="184" t="s">
        <v>2690</v>
      </c>
      <c r="BG42" s="184" t="s">
        <v>2584</v>
      </c>
      <c r="BH42" s="184" t="s">
        <v>2584</v>
      </c>
      <c r="BI42" s="184" t="s">
        <v>2690</v>
      </c>
      <c r="BJ42" s="184" t="s">
        <v>2584</v>
      </c>
      <c r="BK42" s="184" t="s">
        <v>2584</v>
      </c>
      <c r="BL42" s="184" t="s">
        <v>2690</v>
      </c>
      <c r="BM42" s="184" t="s">
        <v>2584</v>
      </c>
      <c r="BN42" s="184" t="s">
        <v>2584</v>
      </c>
      <c r="BO42" s="184" t="s">
        <v>2690</v>
      </c>
      <c r="BP42" s="184" t="s">
        <v>2584</v>
      </c>
      <c r="BQ42" s="184" t="s">
        <v>2584</v>
      </c>
      <c r="BR42" s="184" t="s">
        <v>2690</v>
      </c>
      <c r="BS42" s="184" t="s">
        <v>2584</v>
      </c>
      <c r="BT42" s="184" t="s">
        <v>2584</v>
      </c>
      <c r="BU42" s="184" t="s">
        <v>2690</v>
      </c>
      <c r="BV42" s="184" t="s">
        <v>2584</v>
      </c>
      <c r="BW42" s="184" t="s">
        <v>2584</v>
      </c>
      <c r="BX42" s="184" t="s">
        <v>2690</v>
      </c>
      <c r="BY42" s="184" t="s">
        <v>2584</v>
      </c>
      <c r="BZ42" s="184" t="s">
        <v>2584</v>
      </c>
      <c r="CA42" s="184" t="s">
        <v>2690</v>
      </c>
      <c r="CB42" s="184" t="s">
        <v>2584</v>
      </c>
      <c r="CC42" s="184" t="s">
        <v>2584</v>
      </c>
      <c r="CD42" s="184" t="s">
        <v>2690</v>
      </c>
      <c r="CE42" s="184" t="s">
        <v>2584</v>
      </c>
      <c r="CF42" s="184" t="s">
        <v>2584</v>
      </c>
      <c r="CG42" s="184" t="s">
        <v>2690</v>
      </c>
      <c r="CH42" s="184" t="s">
        <v>2584</v>
      </c>
      <c r="CI42" s="184" t="s">
        <v>2584</v>
      </c>
      <c r="CJ42" s="184" t="s">
        <v>2690</v>
      </c>
      <c r="CK42" s="184" t="s">
        <v>2584</v>
      </c>
      <c r="CL42" s="184" t="s">
        <v>2584</v>
      </c>
      <c r="CM42" s="184" t="s">
        <v>2690</v>
      </c>
      <c r="CN42" s="184" t="s">
        <v>2584</v>
      </c>
      <c r="CO42" s="184" t="s">
        <v>2584</v>
      </c>
      <c r="CP42" s="184" t="s">
        <v>2690</v>
      </c>
      <c r="CQ42" s="184" t="s">
        <v>2584</v>
      </c>
      <c r="CR42" s="184" t="s">
        <v>2584</v>
      </c>
      <c r="CS42" s="184" t="s">
        <v>2690</v>
      </c>
      <c r="CT42" s="184" t="s">
        <v>2584</v>
      </c>
      <c r="CU42" s="184" t="s">
        <v>2584</v>
      </c>
      <c r="CV42" s="184" t="s">
        <v>2690</v>
      </c>
      <c r="CW42" s="184" t="s">
        <v>2584</v>
      </c>
      <c r="CX42" s="184" t="s">
        <v>2584</v>
      </c>
      <c r="CY42" s="184" t="s">
        <v>2690</v>
      </c>
      <c r="CZ42" s="184" t="s">
        <v>2584</v>
      </c>
      <c r="DA42" s="184" t="s">
        <v>2584</v>
      </c>
      <c r="DB42" s="184" t="s">
        <v>2690</v>
      </c>
      <c r="DC42" s="184" t="s">
        <v>2584</v>
      </c>
      <c r="DD42" s="184" t="s">
        <v>2584</v>
      </c>
      <c r="DE42" s="184" t="s">
        <v>2690</v>
      </c>
      <c r="DF42" s="184" t="s">
        <v>2584</v>
      </c>
      <c r="DG42" s="184" t="s">
        <v>2584</v>
      </c>
      <c r="DH42" s="184" t="s">
        <v>2690</v>
      </c>
      <c r="DI42" s="184" t="s">
        <v>2584</v>
      </c>
      <c r="DJ42" s="184" t="s">
        <v>2584</v>
      </c>
      <c r="DK42" s="184" t="s">
        <v>2690</v>
      </c>
      <c r="DL42" s="184" t="s">
        <v>2584</v>
      </c>
      <c r="DM42" s="184" t="s">
        <v>2584</v>
      </c>
      <c r="DN42" s="184" t="s">
        <v>2690</v>
      </c>
      <c r="DO42" s="184" t="s">
        <v>2584</v>
      </c>
      <c r="DP42" s="184" t="s">
        <v>2584</v>
      </c>
      <c r="DQ42" s="184" t="s">
        <v>2690</v>
      </c>
      <c r="DR42" s="184" t="s">
        <v>2584</v>
      </c>
      <c r="DS42" s="184" t="s">
        <v>2584</v>
      </c>
      <c r="DT42" s="184" t="s">
        <v>2690</v>
      </c>
      <c r="DU42" s="184" t="s">
        <v>2584</v>
      </c>
      <c r="DV42" s="184" t="s">
        <v>2584</v>
      </c>
      <c r="DW42" s="184" t="s">
        <v>2690</v>
      </c>
      <c r="DX42" s="184" t="s">
        <v>2584</v>
      </c>
      <c r="DY42" s="184" t="s">
        <v>2584</v>
      </c>
      <c r="DZ42" s="184" t="s">
        <v>2690</v>
      </c>
      <c r="EA42" s="184" t="s">
        <v>2584</v>
      </c>
      <c r="EB42" s="184" t="s">
        <v>2584</v>
      </c>
      <c r="EC42" s="184" t="s">
        <v>2690</v>
      </c>
      <c r="ED42" s="184" t="s">
        <v>2584</v>
      </c>
      <c r="EE42" s="184" t="s">
        <v>2584</v>
      </c>
      <c r="EF42" s="184" t="s">
        <v>2690</v>
      </c>
      <c r="EG42" s="184" t="s">
        <v>2584</v>
      </c>
      <c r="EH42" s="184" t="s">
        <v>2584</v>
      </c>
      <c r="EI42" s="184" t="s">
        <v>2690</v>
      </c>
      <c r="EJ42" s="184" t="s">
        <v>2584</v>
      </c>
      <c r="EK42" s="184" t="s">
        <v>2584</v>
      </c>
      <c r="EL42" s="184" t="s">
        <v>2690</v>
      </c>
      <c r="EM42" s="184" t="s">
        <v>2584</v>
      </c>
      <c r="EN42" s="184" t="s">
        <v>2584</v>
      </c>
      <c r="EO42" s="184" t="s">
        <v>2690</v>
      </c>
      <c r="EP42" s="184" t="s">
        <v>2584</v>
      </c>
      <c r="EQ42" s="184" t="s">
        <v>2584</v>
      </c>
      <c r="ER42" s="184" t="s">
        <v>2690</v>
      </c>
      <c r="ES42" s="184" t="s">
        <v>2584</v>
      </c>
      <c r="ET42" s="184" t="s">
        <v>2584</v>
      </c>
    </row>
    <row r="43" spans="1:150" x14ac:dyDescent="0.3">
      <c r="A43" s="1"/>
      <c r="B43" s="182" t="s">
        <v>2823</v>
      </c>
      <c r="C43" s="182" t="s">
        <v>139</v>
      </c>
      <c r="D43" s="182" t="s">
        <v>140</v>
      </c>
      <c r="E43" s="182" t="s">
        <v>2824</v>
      </c>
      <c r="F43" s="182" t="s">
        <v>2825</v>
      </c>
      <c r="G43" s="182" t="s">
        <v>2690</v>
      </c>
      <c r="H43" s="182" t="s">
        <v>2584</v>
      </c>
      <c r="I43" s="182" t="s">
        <v>2584</v>
      </c>
      <c r="J43" s="182" t="s">
        <v>2690</v>
      </c>
      <c r="K43" s="182" t="s">
        <v>2584</v>
      </c>
      <c r="L43" s="182" t="s">
        <v>2584</v>
      </c>
      <c r="M43" s="182" t="s">
        <v>2690</v>
      </c>
      <c r="N43" s="182" t="s">
        <v>2584</v>
      </c>
      <c r="O43" s="182" t="s">
        <v>2584</v>
      </c>
      <c r="P43" s="182" t="s">
        <v>2690</v>
      </c>
      <c r="Q43" s="182" t="s">
        <v>2584</v>
      </c>
      <c r="R43" s="182" t="s">
        <v>2584</v>
      </c>
      <c r="S43" s="182" t="s">
        <v>2690</v>
      </c>
      <c r="T43" s="182" t="s">
        <v>2584</v>
      </c>
      <c r="U43" s="182" t="s">
        <v>2584</v>
      </c>
      <c r="V43" s="182" t="s">
        <v>2690</v>
      </c>
      <c r="W43" s="182" t="s">
        <v>2584</v>
      </c>
      <c r="X43" s="182" t="s">
        <v>2584</v>
      </c>
      <c r="Y43" s="182" t="s">
        <v>2690</v>
      </c>
      <c r="Z43" s="182" t="s">
        <v>2584</v>
      </c>
      <c r="AA43" s="182" t="s">
        <v>2584</v>
      </c>
      <c r="AB43" s="182" t="s">
        <v>2690</v>
      </c>
      <c r="AC43" s="182" t="s">
        <v>2584</v>
      </c>
      <c r="AD43" s="182" t="s">
        <v>2584</v>
      </c>
      <c r="AE43" s="182" t="s">
        <v>2690</v>
      </c>
      <c r="AF43" s="182" t="s">
        <v>2584</v>
      </c>
      <c r="AG43" s="182" t="s">
        <v>2584</v>
      </c>
      <c r="AH43" s="182" t="s">
        <v>2690</v>
      </c>
      <c r="AI43" s="182" t="s">
        <v>2584</v>
      </c>
      <c r="AJ43" s="182" t="s">
        <v>2584</v>
      </c>
      <c r="AK43" s="182" t="s">
        <v>2690</v>
      </c>
      <c r="AL43" s="182" t="s">
        <v>2584</v>
      </c>
      <c r="AM43" s="182" t="s">
        <v>2584</v>
      </c>
      <c r="AN43" s="182" t="s">
        <v>2690</v>
      </c>
      <c r="AO43" s="182" t="s">
        <v>2584</v>
      </c>
      <c r="AP43" s="182" t="s">
        <v>2584</v>
      </c>
      <c r="AQ43" s="182" t="s">
        <v>2690</v>
      </c>
      <c r="AR43" s="182" t="s">
        <v>2584</v>
      </c>
      <c r="AS43" s="182" t="s">
        <v>2584</v>
      </c>
      <c r="AT43" s="182" t="s">
        <v>2690</v>
      </c>
      <c r="AU43" s="182" t="s">
        <v>2584</v>
      </c>
      <c r="AV43" s="182" t="s">
        <v>2584</v>
      </c>
      <c r="AW43" s="182" t="s">
        <v>2690</v>
      </c>
      <c r="AX43" s="182" t="s">
        <v>2584</v>
      </c>
      <c r="AY43" s="182" t="s">
        <v>2584</v>
      </c>
      <c r="AZ43" s="182" t="s">
        <v>2690</v>
      </c>
      <c r="BA43" s="182" t="s">
        <v>2584</v>
      </c>
      <c r="BB43" s="182" t="s">
        <v>2584</v>
      </c>
      <c r="BC43" s="182" t="s">
        <v>2690</v>
      </c>
      <c r="BD43" s="182" t="s">
        <v>2584</v>
      </c>
      <c r="BE43" s="182" t="s">
        <v>2584</v>
      </c>
      <c r="BF43" s="182" t="s">
        <v>2690</v>
      </c>
      <c r="BG43" s="182" t="s">
        <v>2584</v>
      </c>
      <c r="BH43" s="182" t="s">
        <v>2584</v>
      </c>
      <c r="BI43" s="182" t="s">
        <v>2690</v>
      </c>
      <c r="BJ43" s="182" t="s">
        <v>2584</v>
      </c>
      <c r="BK43" s="182" t="s">
        <v>2584</v>
      </c>
      <c r="BL43" s="182" t="s">
        <v>2690</v>
      </c>
      <c r="BM43" s="182" t="s">
        <v>2584</v>
      </c>
      <c r="BN43" s="182" t="s">
        <v>2584</v>
      </c>
      <c r="BO43" s="182" t="s">
        <v>2690</v>
      </c>
      <c r="BP43" s="182" t="s">
        <v>2584</v>
      </c>
      <c r="BQ43" s="182" t="s">
        <v>2584</v>
      </c>
      <c r="BR43" s="182" t="s">
        <v>2690</v>
      </c>
      <c r="BS43" s="182" t="s">
        <v>2584</v>
      </c>
      <c r="BT43" s="182" t="s">
        <v>2584</v>
      </c>
      <c r="BU43" s="182" t="s">
        <v>2690</v>
      </c>
      <c r="BV43" s="182" t="s">
        <v>2584</v>
      </c>
      <c r="BW43" s="182" t="s">
        <v>2584</v>
      </c>
      <c r="BX43" s="182" t="s">
        <v>2690</v>
      </c>
      <c r="BY43" s="182" t="s">
        <v>2584</v>
      </c>
      <c r="BZ43" s="182" t="s">
        <v>2584</v>
      </c>
      <c r="CA43" s="182" t="s">
        <v>2690</v>
      </c>
      <c r="CB43" s="182" t="s">
        <v>2584</v>
      </c>
      <c r="CC43" s="182" t="s">
        <v>2584</v>
      </c>
      <c r="CD43" s="182" t="s">
        <v>2690</v>
      </c>
      <c r="CE43" s="182" t="s">
        <v>2584</v>
      </c>
      <c r="CF43" s="182" t="s">
        <v>2584</v>
      </c>
      <c r="CG43" s="182" t="s">
        <v>2690</v>
      </c>
      <c r="CH43" s="182" t="s">
        <v>2584</v>
      </c>
      <c r="CI43" s="182" t="s">
        <v>2584</v>
      </c>
      <c r="CJ43" s="182" t="s">
        <v>2690</v>
      </c>
      <c r="CK43" s="182" t="s">
        <v>2584</v>
      </c>
      <c r="CL43" s="182" t="s">
        <v>2584</v>
      </c>
      <c r="CM43" s="182" t="s">
        <v>2690</v>
      </c>
      <c r="CN43" s="182" t="s">
        <v>2584</v>
      </c>
      <c r="CO43" s="182" t="s">
        <v>2584</v>
      </c>
      <c r="CP43" s="182" t="s">
        <v>2690</v>
      </c>
      <c r="CQ43" s="182" t="s">
        <v>2584</v>
      </c>
      <c r="CR43" s="182" t="s">
        <v>2584</v>
      </c>
      <c r="CS43" s="182" t="s">
        <v>2690</v>
      </c>
      <c r="CT43" s="182" t="s">
        <v>2584</v>
      </c>
      <c r="CU43" s="182" t="s">
        <v>2584</v>
      </c>
      <c r="CV43" s="182" t="s">
        <v>2690</v>
      </c>
      <c r="CW43" s="182" t="s">
        <v>2584</v>
      </c>
      <c r="CX43" s="182" t="s">
        <v>2584</v>
      </c>
      <c r="CY43" s="182" t="s">
        <v>2690</v>
      </c>
      <c r="CZ43" s="182" t="s">
        <v>2584</v>
      </c>
      <c r="DA43" s="182" t="s">
        <v>2584</v>
      </c>
      <c r="DB43" s="182" t="s">
        <v>2690</v>
      </c>
      <c r="DC43" s="182" t="s">
        <v>2584</v>
      </c>
      <c r="DD43" s="182" t="s">
        <v>2584</v>
      </c>
      <c r="DE43" s="182" t="s">
        <v>2690</v>
      </c>
      <c r="DF43" s="182" t="s">
        <v>2584</v>
      </c>
      <c r="DG43" s="182" t="s">
        <v>2584</v>
      </c>
      <c r="DH43" s="182" t="s">
        <v>2690</v>
      </c>
      <c r="DI43" s="182" t="s">
        <v>2584</v>
      </c>
      <c r="DJ43" s="182" t="s">
        <v>2584</v>
      </c>
      <c r="DK43" s="182" t="s">
        <v>2690</v>
      </c>
      <c r="DL43" s="182" t="s">
        <v>2584</v>
      </c>
      <c r="DM43" s="182" t="s">
        <v>2584</v>
      </c>
      <c r="DN43" s="182" t="s">
        <v>2690</v>
      </c>
      <c r="DO43" s="182" t="s">
        <v>2584</v>
      </c>
      <c r="DP43" s="182" t="s">
        <v>2584</v>
      </c>
      <c r="DQ43" s="182" t="s">
        <v>2690</v>
      </c>
      <c r="DR43" s="182" t="s">
        <v>2584</v>
      </c>
      <c r="DS43" s="182" t="s">
        <v>2584</v>
      </c>
      <c r="DT43" s="182" t="s">
        <v>2690</v>
      </c>
      <c r="DU43" s="182" t="s">
        <v>2584</v>
      </c>
      <c r="DV43" s="182" t="s">
        <v>2584</v>
      </c>
      <c r="DW43" s="182" t="s">
        <v>2690</v>
      </c>
      <c r="DX43" s="182" t="s">
        <v>2584</v>
      </c>
      <c r="DY43" s="182" t="s">
        <v>2584</v>
      </c>
      <c r="DZ43" s="182" t="s">
        <v>2690</v>
      </c>
      <c r="EA43" s="182" t="s">
        <v>2584</v>
      </c>
      <c r="EB43" s="182" t="s">
        <v>2584</v>
      </c>
      <c r="EC43" s="182" t="s">
        <v>2690</v>
      </c>
      <c r="ED43" s="182" t="s">
        <v>2584</v>
      </c>
      <c r="EE43" s="182" t="s">
        <v>2584</v>
      </c>
      <c r="EF43" s="182" t="s">
        <v>2690</v>
      </c>
      <c r="EG43" s="182" t="s">
        <v>2584</v>
      </c>
      <c r="EH43" s="182" t="s">
        <v>2584</v>
      </c>
      <c r="EI43" s="182" t="s">
        <v>2690</v>
      </c>
      <c r="EJ43" s="182" t="s">
        <v>2584</v>
      </c>
      <c r="EK43" s="182" t="s">
        <v>2584</v>
      </c>
      <c r="EL43" s="182" t="s">
        <v>2690</v>
      </c>
      <c r="EM43" s="182" t="s">
        <v>2584</v>
      </c>
      <c r="EN43" s="182" t="s">
        <v>2584</v>
      </c>
      <c r="EO43" s="182" t="s">
        <v>2690</v>
      </c>
      <c r="EP43" s="182" t="s">
        <v>2584</v>
      </c>
      <c r="EQ43" s="182" t="s">
        <v>2584</v>
      </c>
      <c r="ER43" s="182" t="s">
        <v>2690</v>
      </c>
      <c r="ES43" s="182" t="s">
        <v>2584</v>
      </c>
      <c r="ET43" s="182" t="s">
        <v>2584</v>
      </c>
    </row>
    <row r="44" spans="1:150" x14ac:dyDescent="0.3">
      <c r="A44" s="1"/>
      <c r="B44" s="183" t="s">
        <v>2826</v>
      </c>
      <c r="C44" s="183" t="s">
        <v>139</v>
      </c>
      <c r="D44" s="183" t="s">
        <v>140</v>
      </c>
      <c r="E44" s="183" t="s">
        <v>2827</v>
      </c>
      <c r="F44" s="183" t="s">
        <v>2828</v>
      </c>
      <c r="G44" s="184" t="s">
        <v>2690</v>
      </c>
      <c r="H44" s="184" t="s">
        <v>2584</v>
      </c>
      <c r="I44" s="184" t="s">
        <v>2584</v>
      </c>
      <c r="J44" s="184" t="s">
        <v>2690</v>
      </c>
      <c r="K44" s="184" t="s">
        <v>2584</v>
      </c>
      <c r="L44" s="184" t="s">
        <v>2584</v>
      </c>
      <c r="M44" s="184" t="s">
        <v>2690</v>
      </c>
      <c r="N44" s="184" t="s">
        <v>2584</v>
      </c>
      <c r="O44" s="184" t="s">
        <v>2584</v>
      </c>
      <c r="P44" s="184" t="s">
        <v>2690</v>
      </c>
      <c r="Q44" s="184" t="s">
        <v>2584</v>
      </c>
      <c r="R44" s="184" t="s">
        <v>2584</v>
      </c>
      <c r="S44" s="184" t="s">
        <v>2690</v>
      </c>
      <c r="T44" s="184" t="s">
        <v>2584</v>
      </c>
      <c r="U44" s="184" t="s">
        <v>2584</v>
      </c>
      <c r="V44" s="184" t="s">
        <v>2690</v>
      </c>
      <c r="W44" s="184" t="s">
        <v>2584</v>
      </c>
      <c r="X44" s="184" t="s">
        <v>2584</v>
      </c>
      <c r="Y44" s="184" t="s">
        <v>2690</v>
      </c>
      <c r="Z44" s="184" t="s">
        <v>2584</v>
      </c>
      <c r="AA44" s="184" t="s">
        <v>2584</v>
      </c>
      <c r="AB44" s="184" t="s">
        <v>2690</v>
      </c>
      <c r="AC44" s="184" t="s">
        <v>2584</v>
      </c>
      <c r="AD44" s="184" t="s">
        <v>2584</v>
      </c>
      <c r="AE44" s="184" t="s">
        <v>2690</v>
      </c>
      <c r="AF44" s="184" t="s">
        <v>2584</v>
      </c>
      <c r="AG44" s="184" t="s">
        <v>2584</v>
      </c>
      <c r="AH44" s="184" t="s">
        <v>2690</v>
      </c>
      <c r="AI44" s="184" t="s">
        <v>2584</v>
      </c>
      <c r="AJ44" s="184" t="s">
        <v>2584</v>
      </c>
      <c r="AK44" s="184" t="s">
        <v>2690</v>
      </c>
      <c r="AL44" s="184" t="s">
        <v>2584</v>
      </c>
      <c r="AM44" s="184" t="s">
        <v>2584</v>
      </c>
      <c r="AN44" s="184" t="s">
        <v>2690</v>
      </c>
      <c r="AO44" s="184" t="s">
        <v>2584</v>
      </c>
      <c r="AP44" s="184" t="s">
        <v>2584</v>
      </c>
      <c r="AQ44" s="184" t="s">
        <v>2690</v>
      </c>
      <c r="AR44" s="184" t="s">
        <v>2584</v>
      </c>
      <c r="AS44" s="184" t="s">
        <v>2584</v>
      </c>
      <c r="AT44" s="184" t="s">
        <v>2690</v>
      </c>
      <c r="AU44" s="184" t="s">
        <v>2584</v>
      </c>
      <c r="AV44" s="184" t="s">
        <v>2584</v>
      </c>
      <c r="AW44" s="184" t="s">
        <v>2690</v>
      </c>
      <c r="AX44" s="184" t="s">
        <v>2584</v>
      </c>
      <c r="AY44" s="184" t="s">
        <v>2584</v>
      </c>
      <c r="AZ44" s="184" t="s">
        <v>2690</v>
      </c>
      <c r="BA44" s="184" t="s">
        <v>2584</v>
      </c>
      <c r="BB44" s="184" t="s">
        <v>2584</v>
      </c>
      <c r="BC44" s="184" t="s">
        <v>2690</v>
      </c>
      <c r="BD44" s="184" t="s">
        <v>2584</v>
      </c>
      <c r="BE44" s="184" t="s">
        <v>2584</v>
      </c>
      <c r="BF44" s="184" t="s">
        <v>2690</v>
      </c>
      <c r="BG44" s="184" t="s">
        <v>2584</v>
      </c>
      <c r="BH44" s="184" t="s">
        <v>2584</v>
      </c>
      <c r="BI44" s="184" t="s">
        <v>2690</v>
      </c>
      <c r="BJ44" s="184" t="s">
        <v>2584</v>
      </c>
      <c r="BK44" s="184" t="s">
        <v>2584</v>
      </c>
      <c r="BL44" s="184" t="s">
        <v>2690</v>
      </c>
      <c r="BM44" s="184" t="s">
        <v>2584</v>
      </c>
      <c r="BN44" s="184" t="s">
        <v>2584</v>
      </c>
      <c r="BO44" s="184" t="s">
        <v>2690</v>
      </c>
      <c r="BP44" s="184" t="s">
        <v>2584</v>
      </c>
      <c r="BQ44" s="184" t="s">
        <v>2584</v>
      </c>
      <c r="BR44" s="184" t="s">
        <v>2690</v>
      </c>
      <c r="BS44" s="184" t="s">
        <v>2584</v>
      </c>
      <c r="BT44" s="184" t="s">
        <v>2584</v>
      </c>
      <c r="BU44" s="184" t="s">
        <v>2690</v>
      </c>
      <c r="BV44" s="184" t="s">
        <v>2584</v>
      </c>
      <c r="BW44" s="184" t="s">
        <v>2584</v>
      </c>
      <c r="BX44" s="184" t="s">
        <v>2690</v>
      </c>
      <c r="BY44" s="184" t="s">
        <v>2584</v>
      </c>
      <c r="BZ44" s="184" t="s">
        <v>2584</v>
      </c>
      <c r="CA44" s="184" t="s">
        <v>2690</v>
      </c>
      <c r="CB44" s="184" t="s">
        <v>2584</v>
      </c>
      <c r="CC44" s="184" t="s">
        <v>2584</v>
      </c>
      <c r="CD44" s="184" t="s">
        <v>2690</v>
      </c>
      <c r="CE44" s="184" t="s">
        <v>2584</v>
      </c>
      <c r="CF44" s="184" t="s">
        <v>2584</v>
      </c>
      <c r="CG44" s="184" t="s">
        <v>2690</v>
      </c>
      <c r="CH44" s="184" t="s">
        <v>2584</v>
      </c>
      <c r="CI44" s="184" t="s">
        <v>2584</v>
      </c>
      <c r="CJ44" s="184" t="s">
        <v>2690</v>
      </c>
      <c r="CK44" s="184" t="s">
        <v>2584</v>
      </c>
      <c r="CL44" s="184" t="s">
        <v>2584</v>
      </c>
      <c r="CM44" s="184" t="s">
        <v>2690</v>
      </c>
      <c r="CN44" s="184" t="s">
        <v>2584</v>
      </c>
      <c r="CO44" s="184" t="s">
        <v>2584</v>
      </c>
      <c r="CP44" s="184" t="s">
        <v>2690</v>
      </c>
      <c r="CQ44" s="184" t="s">
        <v>2584</v>
      </c>
      <c r="CR44" s="184" t="s">
        <v>2584</v>
      </c>
      <c r="CS44" s="184" t="s">
        <v>2690</v>
      </c>
      <c r="CT44" s="184" t="s">
        <v>2584</v>
      </c>
      <c r="CU44" s="184" t="s">
        <v>2584</v>
      </c>
      <c r="CV44" s="184" t="s">
        <v>2690</v>
      </c>
      <c r="CW44" s="184" t="s">
        <v>2584</v>
      </c>
      <c r="CX44" s="184" t="s">
        <v>2584</v>
      </c>
      <c r="CY44" s="184" t="s">
        <v>2690</v>
      </c>
      <c r="CZ44" s="184" t="s">
        <v>2584</v>
      </c>
      <c r="DA44" s="184" t="s">
        <v>2584</v>
      </c>
      <c r="DB44" s="184" t="s">
        <v>2690</v>
      </c>
      <c r="DC44" s="184" t="s">
        <v>2584</v>
      </c>
      <c r="DD44" s="184" t="s">
        <v>2584</v>
      </c>
      <c r="DE44" s="184" t="s">
        <v>2690</v>
      </c>
      <c r="DF44" s="184" t="s">
        <v>2584</v>
      </c>
      <c r="DG44" s="184" t="s">
        <v>2584</v>
      </c>
      <c r="DH44" s="184" t="s">
        <v>2690</v>
      </c>
      <c r="DI44" s="184" t="s">
        <v>2584</v>
      </c>
      <c r="DJ44" s="184" t="s">
        <v>2584</v>
      </c>
      <c r="DK44" s="184" t="s">
        <v>2690</v>
      </c>
      <c r="DL44" s="184" t="s">
        <v>2584</v>
      </c>
      <c r="DM44" s="184" t="s">
        <v>2584</v>
      </c>
      <c r="DN44" s="184" t="s">
        <v>2690</v>
      </c>
      <c r="DO44" s="184" t="s">
        <v>2584</v>
      </c>
      <c r="DP44" s="184" t="s">
        <v>2584</v>
      </c>
      <c r="DQ44" s="184" t="s">
        <v>2690</v>
      </c>
      <c r="DR44" s="184" t="s">
        <v>2584</v>
      </c>
      <c r="DS44" s="184" t="s">
        <v>2584</v>
      </c>
      <c r="DT44" s="184" t="s">
        <v>2690</v>
      </c>
      <c r="DU44" s="184" t="s">
        <v>2584</v>
      </c>
      <c r="DV44" s="184" t="s">
        <v>2584</v>
      </c>
      <c r="DW44" s="184" t="s">
        <v>2690</v>
      </c>
      <c r="DX44" s="184" t="s">
        <v>2584</v>
      </c>
      <c r="DY44" s="184" t="s">
        <v>2584</v>
      </c>
      <c r="DZ44" s="184" t="s">
        <v>2690</v>
      </c>
      <c r="EA44" s="184" t="s">
        <v>2584</v>
      </c>
      <c r="EB44" s="184" t="s">
        <v>2584</v>
      </c>
      <c r="EC44" s="184" t="s">
        <v>2690</v>
      </c>
      <c r="ED44" s="184" t="s">
        <v>2584</v>
      </c>
      <c r="EE44" s="184" t="s">
        <v>2584</v>
      </c>
      <c r="EF44" s="184" t="s">
        <v>2690</v>
      </c>
      <c r="EG44" s="184" t="s">
        <v>2584</v>
      </c>
      <c r="EH44" s="184" t="s">
        <v>2584</v>
      </c>
      <c r="EI44" s="184" t="s">
        <v>2690</v>
      </c>
      <c r="EJ44" s="184" t="s">
        <v>2584</v>
      </c>
      <c r="EK44" s="184" t="s">
        <v>2584</v>
      </c>
      <c r="EL44" s="184" t="s">
        <v>2690</v>
      </c>
      <c r="EM44" s="184" t="s">
        <v>2584</v>
      </c>
      <c r="EN44" s="184" t="s">
        <v>2584</v>
      </c>
      <c r="EO44" s="184" t="s">
        <v>2690</v>
      </c>
      <c r="EP44" s="184" t="s">
        <v>2584</v>
      </c>
      <c r="EQ44" s="184" t="s">
        <v>2584</v>
      </c>
      <c r="ER44" s="184" t="s">
        <v>2690</v>
      </c>
      <c r="ES44" s="184" t="s">
        <v>2584</v>
      </c>
      <c r="ET44" s="184" t="s">
        <v>2584</v>
      </c>
    </row>
    <row r="45" spans="1:150" x14ac:dyDescent="0.3">
      <c r="A45" s="1"/>
      <c r="B45" s="183" t="s">
        <v>2829</v>
      </c>
      <c r="C45" s="183" t="s">
        <v>139</v>
      </c>
      <c r="D45" s="183" t="s">
        <v>140</v>
      </c>
      <c r="E45" s="183" t="s">
        <v>2830</v>
      </c>
      <c r="F45" s="183" t="s">
        <v>2831</v>
      </c>
      <c r="G45" s="184" t="s">
        <v>2690</v>
      </c>
      <c r="H45" s="184" t="s">
        <v>2584</v>
      </c>
      <c r="I45" s="184" t="s">
        <v>2584</v>
      </c>
      <c r="J45" s="184" t="s">
        <v>2690</v>
      </c>
      <c r="K45" s="184" t="s">
        <v>2584</v>
      </c>
      <c r="L45" s="184" t="s">
        <v>2584</v>
      </c>
      <c r="M45" s="184" t="s">
        <v>2690</v>
      </c>
      <c r="N45" s="184" t="s">
        <v>2584</v>
      </c>
      <c r="O45" s="184" t="s">
        <v>2584</v>
      </c>
      <c r="P45" s="184" t="s">
        <v>2690</v>
      </c>
      <c r="Q45" s="184" t="s">
        <v>2584</v>
      </c>
      <c r="R45" s="184" t="s">
        <v>2584</v>
      </c>
      <c r="S45" s="184" t="s">
        <v>2690</v>
      </c>
      <c r="T45" s="184" t="s">
        <v>2584</v>
      </c>
      <c r="U45" s="184" t="s">
        <v>2584</v>
      </c>
      <c r="V45" s="184" t="s">
        <v>2690</v>
      </c>
      <c r="W45" s="184" t="s">
        <v>2584</v>
      </c>
      <c r="X45" s="184" t="s">
        <v>2584</v>
      </c>
      <c r="Y45" s="184" t="s">
        <v>2690</v>
      </c>
      <c r="Z45" s="184" t="s">
        <v>2584</v>
      </c>
      <c r="AA45" s="184" t="s">
        <v>2584</v>
      </c>
      <c r="AB45" s="184" t="s">
        <v>2690</v>
      </c>
      <c r="AC45" s="184" t="s">
        <v>2584</v>
      </c>
      <c r="AD45" s="184" t="s">
        <v>2584</v>
      </c>
      <c r="AE45" s="184" t="s">
        <v>2690</v>
      </c>
      <c r="AF45" s="184" t="s">
        <v>2584</v>
      </c>
      <c r="AG45" s="184" t="s">
        <v>2584</v>
      </c>
      <c r="AH45" s="184" t="s">
        <v>2690</v>
      </c>
      <c r="AI45" s="184" t="s">
        <v>2584</v>
      </c>
      <c r="AJ45" s="184" t="s">
        <v>2584</v>
      </c>
      <c r="AK45" s="184" t="s">
        <v>2690</v>
      </c>
      <c r="AL45" s="184" t="s">
        <v>2584</v>
      </c>
      <c r="AM45" s="184" t="s">
        <v>2584</v>
      </c>
      <c r="AN45" s="184" t="s">
        <v>2690</v>
      </c>
      <c r="AO45" s="184" t="s">
        <v>2584</v>
      </c>
      <c r="AP45" s="184" t="s">
        <v>2584</v>
      </c>
      <c r="AQ45" s="184" t="s">
        <v>2690</v>
      </c>
      <c r="AR45" s="184" t="s">
        <v>2584</v>
      </c>
      <c r="AS45" s="184" t="s">
        <v>2584</v>
      </c>
      <c r="AT45" s="184" t="s">
        <v>2690</v>
      </c>
      <c r="AU45" s="184" t="s">
        <v>2584</v>
      </c>
      <c r="AV45" s="184" t="s">
        <v>2584</v>
      </c>
      <c r="AW45" s="184" t="s">
        <v>2690</v>
      </c>
      <c r="AX45" s="184" t="s">
        <v>2584</v>
      </c>
      <c r="AY45" s="184" t="s">
        <v>2584</v>
      </c>
      <c r="AZ45" s="184" t="s">
        <v>2690</v>
      </c>
      <c r="BA45" s="184" t="s">
        <v>2584</v>
      </c>
      <c r="BB45" s="184" t="s">
        <v>2584</v>
      </c>
      <c r="BC45" s="184" t="s">
        <v>2690</v>
      </c>
      <c r="BD45" s="184" t="s">
        <v>2584</v>
      </c>
      <c r="BE45" s="184" t="s">
        <v>2584</v>
      </c>
      <c r="BF45" s="184" t="s">
        <v>2690</v>
      </c>
      <c r="BG45" s="184" t="s">
        <v>2584</v>
      </c>
      <c r="BH45" s="184" t="s">
        <v>2584</v>
      </c>
      <c r="BI45" s="184" t="s">
        <v>2690</v>
      </c>
      <c r="BJ45" s="184" t="s">
        <v>2584</v>
      </c>
      <c r="BK45" s="184" t="s">
        <v>2584</v>
      </c>
      <c r="BL45" s="184" t="s">
        <v>2690</v>
      </c>
      <c r="BM45" s="184" t="s">
        <v>2584</v>
      </c>
      <c r="BN45" s="184" t="s">
        <v>2584</v>
      </c>
      <c r="BO45" s="184" t="s">
        <v>2690</v>
      </c>
      <c r="BP45" s="184" t="s">
        <v>2584</v>
      </c>
      <c r="BQ45" s="184" t="s">
        <v>2584</v>
      </c>
      <c r="BR45" s="184" t="s">
        <v>2690</v>
      </c>
      <c r="BS45" s="184" t="s">
        <v>2584</v>
      </c>
      <c r="BT45" s="184" t="s">
        <v>2584</v>
      </c>
      <c r="BU45" s="184" t="s">
        <v>2690</v>
      </c>
      <c r="BV45" s="184" t="s">
        <v>2584</v>
      </c>
      <c r="BW45" s="184" t="s">
        <v>2584</v>
      </c>
      <c r="BX45" s="184" t="s">
        <v>2690</v>
      </c>
      <c r="BY45" s="184" t="s">
        <v>2584</v>
      </c>
      <c r="BZ45" s="184" t="s">
        <v>2584</v>
      </c>
      <c r="CA45" s="184" t="s">
        <v>2690</v>
      </c>
      <c r="CB45" s="184" t="s">
        <v>2584</v>
      </c>
      <c r="CC45" s="184" t="s">
        <v>2584</v>
      </c>
      <c r="CD45" s="184" t="s">
        <v>2690</v>
      </c>
      <c r="CE45" s="184" t="s">
        <v>2584</v>
      </c>
      <c r="CF45" s="184" t="s">
        <v>2584</v>
      </c>
      <c r="CG45" s="184" t="s">
        <v>2690</v>
      </c>
      <c r="CH45" s="184" t="s">
        <v>2584</v>
      </c>
      <c r="CI45" s="184" t="s">
        <v>2584</v>
      </c>
      <c r="CJ45" s="184" t="s">
        <v>2690</v>
      </c>
      <c r="CK45" s="184" t="s">
        <v>2584</v>
      </c>
      <c r="CL45" s="184" t="s">
        <v>2584</v>
      </c>
      <c r="CM45" s="184" t="s">
        <v>2690</v>
      </c>
      <c r="CN45" s="184" t="s">
        <v>2584</v>
      </c>
      <c r="CO45" s="184" t="s">
        <v>2584</v>
      </c>
      <c r="CP45" s="184" t="s">
        <v>2690</v>
      </c>
      <c r="CQ45" s="184" t="s">
        <v>2584</v>
      </c>
      <c r="CR45" s="184" t="s">
        <v>2584</v>
      </c>
      <c r="CS45" s="184" t="s">
        <v>2690</v>
      </c>
      <c r="CT45" s="184" t="s">
        <v>2584</v>
      </c>
      <c r="CU45" s="184" t="s">
        <v>2584</v>
      </c>
      <c r="CV45" s="184" t="s">
        <v>2690</v>
      </c>
      <c r="CW45" s="184" t="s">
        <v>2584</v>
      </c>
      <c r="CX45" s="184" t="s">
        <v>2584</v>
      </c>
      <c r="CY45" s="184" t="s">
        <v>2690</v>
      </c>
      <c r="CZ45" s="184" t="s">
        <v>2584</v>
      </c>
      <c r="DA45" s="184" t="s">
        <v>2584</v>
      </c>
      <c r="DB45" s="184" t="s">
        <v>2690</v>
      </c>
      <c r="DC45" s="184" t="s">
        <v>2584</v>
      </c>
      <c r="DD45" s="184" t="s">
        <v>2584</v>
      </c>
      <c r="DE45" s="184" t="s">
        <v>2690</v>
      </c>
      <c r="DF45" s="184" t="s">
        <v>2584</v>
      </c>
      <c r="DG45" s="184" t="s">
        <v>2584</v>
      </c>
      <c r="DH45" s="184" t="s">
        <v>2690</v>
      </c>
      <c r="DI45" s="184" t="s">
        <v>2584</v>
      </c>
      <c r="DJ45" s="184" t="s">
        <v>2584</v>
      </c>
      <c r="DK45" s="184" t="s">
        <v>2690</v>
      </c>
      <c r="DL45" s="184" t="s">
        <v>2584</v>
      </c>
      <c r="DM45" s="184" t="s">
        <v>2584</v>
      </c>
      <c r="DN45" s="184" t="s">
        <v>2690</v>
      </c>
      <c r="DO45" s="184" t="s">
        <v>2584</v>
      </c>
      <c r="DP45" s="184" t="s">
        <v>2584</v>
      </c>
      <c r="DQ45" s="184" t="s">
        <v>2690</v>
      </c>
      <c r="DR45" s="184" t="s">
        <v>2584</v>
      </c>
      <c r="DS45" s="184" t="s">
        <v>2584</v>
      </c>
      <c r="DT45" s="184" t="s">
        <v>2690</v>
      </c>
      <c r="DU45" s="184" t="s">
        <v>2584</v>
      </c>
      <c r="DV45" s="184" t="s">
        <v>2584</v>
      </c>
      <c r="DW45" s="184" t="s">
        <v>2690</v>
      </c>
      <c r="DX45" s="184" t="s">
        <v>2584</v>
      </c>
      <c r="DY45" s="184" t="s">
        <v>2584</v>
      </c>
      <c r="DZ45" s="184" t="s">
        <v>2690</v>
      </c>
      <c r="EA45" s="184" t="s">
        <v>2584</v>
      </c>
      <c r="EB45" s="184" t="s">
        <v>2584</v>
      </c>
      <c r="EC45" s="184" t="s">
        <v>2690</v>
      </c>
      <c r="ED45" s="184" t="s">
        <v>2584</v>
      </c>
      <c r="EE45" s="184" t="s">
        <v>2584</v>
      </c>
      <c r="EF45" s="184" t="s">
        <v>2690</v>
      </c>
      <c r="EG45" s="184" t="s">
        <v>2584</v>
      </c>
      <c r="EH45" s="184" t="s">
        <v>2584</v>
      </c>
      <c r="EI45" s="184" t="s">
        <v>2690</v>
      </c>
      <c r="EJ45" s="184" t="s">
        <v>2584</v>
      </c>
      <c r="EK45" s="184" t="s">
        <v>2584</v>
      </c>
      <c r="EL45" s="184" t="s">
        <v>2690</v>
      </c>
      <c r="EM45" s="184" t="s">
        <v>2584</v>
      </c>
      <c r="EN45" s="184" t="s">
        <v>2584</v>
      </c>
      <c r="EO45" s="184" t="s">
        <v>2690</v>
      </c>
      <c r="EP45" s="184" t="s">
        <v>2584</v>
      </c>
      <c r="EQ45" s="184" t="s">
        <v>2584</v>
      </c>
      <c r="ER45" s="184" t="s">
        <v>2690</v>
      </c>
      <c r="ES45" s="184" t="s">
        <v>2584</v>
      </c>
      <c r="ET45" s="184" t="s">
        <v>2584</v>
      </c>
    </row>
    <row r="46" spans="1:150" x14ac:dyDescent="0.3">
      <c r="A46" s="1"/>
      <c r="B46" s="182" t="s">
        <v>2832</v>
      </c>
      <c r="C46" s="182" t="s">
        <v>143</v>
      </c>
      <c r="D46" s="182" t="s">
        <v>1008</v>
      </c>
      <c r="E46" s="182" t="s">
        <v>2833</v>
      </c>
      <c r="F46" s="182" t="s">
        <v>2834</v>
      </c>
      <c r="G46" s="182" t="s">
        <v>2690</v>
      </c>
      <c r="H46" s="182" t="s">
        <v>2584</v>
      </c>
      <c r="I46" s="182" t="s">
        <v>2584</v>
      </c>
      <c r="J46" s="182" t="s">
        <v>2690</v>
      </c>
      <c r="K46" s="182" t="s">
        <v>2584</v>
      </c>
      <c r="L46" s="182" t="s">
        <v>2584</v>
      </c>
      <c r="M46" s="182" t="s">
        <v>2690</v>
      </c>
      <c r="N46" s="182" t="s">
        <v>2584</v>
      </c>
      <c r="O46" s="182" t="s">
        <v>2584</v>
      </c>
      <c r="P46" s="182" t="s">
        <v>2690</v>
      </c>
      <c r="Q46" s="182" t="s">
        <v>2584</v>
      </c>
      <c r="R46" s="182" t="s">
        <v>2584</v>
      </c>
      <c r="S46" s="182" t="s">
        <v>2690</v>
      </c>
      <c r="T46" s="182" t="s">
        <v>2584</v>
      </c>
      <c r="U46" s="182" t="s">
        <v>2584</v>
      </c>
      <c r="V46" s="182" t="s">
        <v>2690</v>
      </c>
      <c r="W46" s="182" t="s">
        <v>2584</v>
      </c>
      <c r="X46" s="182" t="s">
        <v>2584</v>
      </c>
      <c r="Y46" s="182" t="s">
        <v>2690</v>
      </c>
      <c r="Z46" s="182" t="s">
        <v>2584</v>
      </c>
      <c r="AA46" s="182" t="s">
        <v>2584</v>
      </c>
      <c r="AB46" s="182" t="s">
        <v>2690</v>
      </c>
      <c r="AC46" s="182" t="s">
        <v>2584</v>
      </c>
      <c r="AD46" s="182" t="s">
        <v>2584</v>
      </c>
      <c r="AE46" s="182" t="s">
        <v>2690</v>
      </c>
      <c r="AF46" s="182" t="s">
        <v>2584</v>
      </c>
      <c r="AG46" s="182" t="s">
        <v>2584</v>
      </c>
      <c r="AH46" s="182" t="s">
        <v>2690</v>
      </c>
      <c r="AI46" s="182" t="s">
        <v>2584</v>
      </c>
      <c r="AJ46" s="182" t="s">
        <v>2584</v>
      </c>
      <c r="AK46" s="182" t="s">
        <v>2690</v>
      </c>
      <c r="AL46" s="182" t="s">
        <v>2584</v>
      </c>
      <c r="AM46" s="182" t="s">
        <v>2584</v>
      </c>
      <c r="AN46" s="182" t="s">
        <v>2690</v>
      </c>
      <c r="AO46" s="182" t="s">
        <v>2584</v>
      </c>
      <c r="AP46" s="182" t="s">
        <v>2584</v>
      </c>
      <c r="AQ46" s="182" t="s">
        <v>2690</v>
      </c>
      <c r="AR46" s="182" t="s">
        <v>2584</v>
      </c>
      <c r="AS46" s="182" t="s">
        <v>2584</v>
      </c>
      <c r="AT46" s="182" t="s">
        <v>2690</v>
      </c>
      <c r="AU46" s="182" t="s">
        <v>2584</v>
      </c>
      <c r="AV46" s="182" t="s">
        <v>2584</v>
      </c>
      <c r="AW46" s="182" t="s">
        <v>2690</v>
      </c>
      <c r="AX46" s="182" t="s">
        <v>2584</v>
      </c>
      <c r="AY46" s="182" t="s">
        <v>2584</v>
      </c>
      <c r="AZ46" s="182" t="s">
        <v>2690</v>
      </c>
      <c r="BA46" s="182" t="s">
        <v>2584</v>
      </c>
      <c r="BB46" s="182" t="s">
        <v>2584</v>
      </c>
      <c r="BC46" s="182" t="s">
        <v>2690</v>
      </c>
      <c r="BD46" s="182" t="s">
        <v>2584</v>
      </c>
      <c r="BE46" s="182" t="s">
        <v>2584</v>
      </c>
      <c r="BF46" s="182" t="s">
        <v>2690</v>
      </c>
      <c r="BG46" s="182" t="s">
        <v>2584</v>
      </c>
      <c r="BH46" s="182" t="s">
        <v>2584</v>
      </c>
      <c r="BI46" s="182" t="s">
        <v>2690</v>
      </c>
      <c r="BJ46" s="182" t="s">
        <v>2584</v>
      </c>
      <c r="BK46" s="182" t="s">
        <v>2584</v>
      </c>
      <c r="BL46" s="182" t="s">
        <v>2690</v>
      </c>
      <c r="BM46" s="182" t="s">
        <v>2584</v>
      </c>
      <c r="BN46" s="182" t="s">
        <v>2584</v>
      </c>
      <c r="BO46" s="182" t="s">
        <v>2690</v>
      </c>
      <c r="BP46" s="182" t="s">
        <v>2584</v>
      </c>
      <c r="BQ46" s="182" t="s">
        <v>2584</v>
      </c>
      <c r="BR46" s="182" t="s">
        <v>2690</v>
      </c>
      <c r="BS46" s="182" t="s">
        <v>2584</v>
      </c>
      <c r="BT46" s="182" t="s">
        <v>2584</v>
      </c>
      <c r="BU46" s="182" t="s">
        <v>2690</v>
      </c>
      <c r="BV46" s="182" t="s">
        <v>2584</v>
      </c>
      <c r="BW46" s="182" t="s">
        <v>2584</v>
      </c>
      <c r="BX46" s="182" t="s">
        <v>2690</v>
      </c>
      <c r="BY46" s="182" t="s">
        <v>2584</v>
      </c>
      <c r="BZ46" s="182" t="s">
        <v>2584</v>
      </c>
      <c r="CA46" s="182" t="s">
        <v>2690</v>
      </c>
      <c r="CB46" s="182" t="s">
        <v>2584</v>
      </c>
      <c r="CC46" s="182" t="s">
        <v>2584</v>
      </c>
      <c r="CD46" s="182" t="s">
        <v>2690</v>
      </c>
      <c r="CE46" s="182" t="s">
        <v>2584</v>
      </c>
      <c r="CF46" s="182" t="s">
        <v>2584</v>
      </c>
      <c r="CG46" s="182" t="s">
        <v>2690</v>
      </c>
      <c r="CH46" s="182" t="s">
        <v>2584</v>
      </c>
      <c r="CI46" s="182" t="s">
        <v>2584</v>
      </c>
      <c r="CJ46" s="182" t="s">
        <v>2690</v>
      </c>
      <c r="CK46" s="182" t="s">
        <v>2584</v>
      </c>
      <c r="CL46" s="182" t="s">
        <v>2584</v>
      </c>
      <c r="CM46" s="182" t="s">
        <v>2690</v>
      </c>
      <c r="CN46" s="182" t="s">
        <v>2584</v>
      </c>
      <c r="CO46" s="182" t="s">
        <v>2584</v>
      </c>
      <c r="CP46" s="182" t="s">
        <v>2690</v>
      </c>
      <c r="CQ46" s="182" t="s">
        <v>2584</v>
      </c>
      <c r="CR46" s="182" t="s">
        <v>2584</v>
      </c>
      <c r="CS46" s="182" t="s">
        <v>2690</v>
      </c>
      <c r="CT46" s="182" t="s">
        <v>2584</v>
      </c>
      <c r="CU46" s="182" t="s">
        <v>2584</v>
      </c>
      <c r="CV46" s="182" t="s">
        <v>2690</v>
      </c>
      <c r="CW46" s="182" t="s">
        <v>2584</v>
      </c>
      <c r="CX46" s="182" t="s">
        <v>2584</v>
      </c>
      <c r="CY46" s="182" t="s">
        <v>2690</v>
      </c>
      <c r="CZ46" s="182" t="s">
        <v>2584</v>
      </c>
      <c r="DA46" s="182" t="s">
        <v>2584</v>
      </c>
      <c r="DB46" s="182" t="s">
        <v>2690</v>
      </c>
      <c r="DC46" s="182" t="s">
        <v>2584</v>
      </c>
      <c r="DD46" s="182" t="s">
        <v>2584</v>
      </c>
      <c r="DE46" s="182" t="s">
        <v>2690</v>
      </c>
      <c r="DF46" s="182" t="s">
        <v>2584</v>
      </c>
      <c r="DG46" s="182" t="s">
        <v>2584</v>
      </c>
      <c r="DH46" s="182" t="s">
        <v>2690</v>
      </c>
      <c r="DI46" s="182" t="s">
        <v>2584</v>
      </c>
      <c r="DJ46" s="182" t="s">
        <v>2584</v>
      </c>
      <c r="DK46" s="182" t="s">
        <v>2690</v>
      </c>
      <c r="DL46" s="182" t="s">
        <v>2584</v>
      </c>
      <c r="DM46" s="182" t="s">
        <v>2584</v>
      </c>
      <c r="DN46" s="182" t="s">
        <v>2690</v>
      </c>
      <c r="DO46" s="182" t="s">
        <v>2584</v>
      </c>
      <c r="DP46" s="182" t="s">
        <v>2584</v>
      </c>
      <c r="DQ46" s="182" t="s">
        <v>2690</v>
      </c>
      <c r="DR46" s="182" t="s">
        <v>2584</v>
      </c>
      <c r="DS46" s="182" t="s">
        <v>2584</v>
      </c>
      <c r="DT46" s="182" t="s">
        <v>2690</v>
      </c>
      <c r="DU46" s="182" t="s">
        <v>2584</v>
      </c>
      <c r="DV46" s="182" t="s">
        <v>2584</v>
      </c>
      <c r="DW46" s="182" t="s">
        <v>2690</v>
      </c>
      <c r="DX46" s="182" t="s">
        <v>2584</v>
      </c>
      <c r="DY46" s="182" t="s">
        <v>2584</v>
      </c>
      <c r="DZ46" s="182" t="s">
        <v>2690</v>
      </c>
      <c r="EA46" s="182" t="s">
        <v>2584</v>
      </c>
      <c r="EB46" s="182" t="s">
        <v>2584</v>
      </c>
      <c r="EC46" s="182" t="s">
        <v>2690</v>
      </c>
      <c r="ED46" s="182" t="s">
        <v>2584</v>
      </c>
      <c r="EE46" s="182" t="s">
        <v>2584</v>
      </c>
      <c r="EF46" s="182" t="s">
        <v>2690</v>
      </c>
      <c r="EG46" s="182" t="s">
        <v>2584</v>
      </c>
      <c r="EH46" s="182" t="s">
        <v>2584</v>
      </c>
      <c r="EI46" s="182" t="s">
        <v>2690</v>
      </c>
      <c r="EJ46" s="182" t="s">
        <v>2584</v>
      </c>
      <c r="EK46" s="182" t="s">
        <v>2584</v>
      </c>
      <c r="EL46" s="182" t="s">
        <v>2690</v>
      </c>
      <c r="EM46" s="182" t="s">
        <v>2584</v>
      </c>
      <c r="EN46" s="182" t="s">
        <v>2584</v>
      </c>
      <c r="EO46" s="182" t="s">
        <v>2690</v>
      </c>
      <c r="EP46" s="182" t="s">
        <v>2584</v>
      </c>
      <c r="EQ46" s="182" t="s">
        <v>2584</v>
      </c>
      <c r="ER46" s="182" t="s">
        <v>2690</v>
      </c>
      <c r="ES46" s="182" t="s">
        <v>2584</v>
      </c>
      <c r="ET46" s="182" t="s">
        <v>2584</v>
      </c>
    </row>
    <row r="47" spans="1:150" x14ac:dyDescent="0.3">
      <c r="A47" s="1"/>
      <c r="B47" s="183" t="s">
        <v>2835</v>
      </c>
      <c r="C47" s="183" t="s">
        <v>143</v>
      </c>
      <c r="D47" s="183" t="s">
        <v>1008</v>
      </c>
      <c r="E47" s="183" t="s">
        <v>2836</v>
      </c>
      <c r="F47" s="183" t="s">
        <v>2837</v>
      </c>
      <c r="G47" s="184" t="s">
        <v>2690</v>
      </c>
      <c r="H47" s="184" t="s">
        <v>2584</v>
      </c>
      <c r="I47" s="184" t="s">
        <v>2584</v>
      </c>
      <c r="J47" s="184" t="s">
        <v>2690</v>
      </c>
      <c r="K47" s="184" t="s">
        <v>2584</v>
      </c>
      <c r="L47" s="184" t="s">
        <v>2584</v>
      </c>
      <c r="M47" s="184" t="s">
        <v>2690</v>
      </c>
      <c r="N47" s="184" t="s">
        <v>2584</v>
      </c>
      <c r="O47" s="184" t="s">
        <v>2584</v>
      </c>
      <c r="P47" s="184" t="s">
        <v>2690</v>
      </c>
      <c r="Q47" s="184" t="s">
        <v>2584</v>
      </c>
      <c r="R47" s="184" t="s">
        <v>2584</v>
      </c>
      <c r="S47" s="184" t="s">
        <v>2690</v>
      </c>
      <c r="T47" s="184" t="s">
        <v>2584</v>
      </c>
      <c r="U47" s="184" t="s">
        <v>2584</v>
      </c>
      <c r="V47" s="184" t="s">
        <v>2690</v>
      </c>
      <c r="W47" s="184" t="s">
        <v>2584</v>
      </c>
      <c r="X47" s="184" t="s">
        <v>2584</v>
      </c>
      <c r="Y47" s="184" t="s">
        <v>2690</v>
      </c>
      <c r="Z47" s="184" t="s">
        <v>2584</v>
      </c>
      <c r="AA47" s="184" t="s">
        <v>2584</v>
      </c>
      <c r="AB47" s="184" t="s">
        <v>2690</v>
      </c>
      <c r="AC47" s="184" t="s">
        <v>2584</v>
      </c>
      <c r="AD47" s="184" t="s">
        <v>2584</v>
      </c>
      <c r="AE47" s="184" t="s">
        <v>2690</v>
      </c>
      <c r="AF47" s="184" t="s">
        <v>2584</v>
      </c>
      <c r="AG47" s="184" t="s">
        <v>2584</v>
      </c>
      <c r="AH47" s="184" t="s">
        <v>2690</v>
      </c>
      <c r="AI47" s="184" t="s">
        <v>2584</v>
      </c>
      <c r="AJ47" s="184" t="s">
        <v>2584</v>
      </c>
      <c r="AK47" s="184" t="s">
        <v>2690</v>
      </c>
      <c r="AL47" s="184" t="s">
        <v>2584</v>
      </c>
      <c r="AM47" s="184" t="s">
        <v>2584</v>
      </c>
      <c r="AN47" s="184" t="s">
        <v>2690</v>
      </c>
      <c r="AO47" s="184" t="s">
        <v>2584</v>
      </c>
      <c r="AP47" s="184" t="s">
        <v>2584</v>
      </c>
      <c r="AQ47" s="184" t="s">
        <v>2690</v>
      </c>
      <c r="AR47" s="184" t="s">
        <v>2584</v>
      </c>
      <c r="AS47" s="184" t="s">
        <v>2584</v>
      </c>
      <c r="AT47" s="184" t="s">
        <v>2690</v>
      </c>
      <c r="AU47" s="184" t="s">
        <v>2584</v>
      </c>
      <c r="AV47" s="184" t="s">
        <v>2584</v>
      </c>
      <c r="AW47" s="184" t="s">
        <v>2690</v>
      </c>
      <c r="AX47" s="184" t="s">
        <v>2584</v>
      </c>
      <c r="AY47" s="184" t="s">
        <v>2584</v>
      </c>
      <c r="AZ47" s="184" t="s">
        <v>2690</v>
      </c>
      <c r="BA47" s="184" t="s">
        <v>2584</v>
      </c>
      <c r="BB47" s="184" t="s">
        <v>2584</v>
      </c>
      <c r="BC47" s="184" t="s">
        <v>2690</v>
      </c>
      <c r="BD47" s="184" t="s">
        <v>2584</v>
      </c>
      <c r="BE47" s="184" t="s">
        <v>2584</v>
      </c>
      <c r="BF47" s="184" t="s">
        <v>2690</v>
      </c>
      <c r="BG47" s="184" t="s">
        <v>2584</v>
      </c>
      <c r="BH47" s="184" t="s">
        <v>2584</v>
      </c>
      <c r="BI47" s="184" t="s">
        <v>2690</v>
      </c>
      <c r="BJ47" s="184" t="s">
        <v>2584</v>
      </c>
      <c r="BK47" s="184" t="s">
        <v>2584</v>
      </c>
      <c r="BL47" s="184" t="s">
        <v>2690</v>
      </c>
      <c r="BM47" s="184" t="s">
        <v>2584</v>
      </c>
      <c r="BN47" s="184" t="s">
        <v>2584</v>
      </c>
      <c r="BO47" s="184" t="s">
        <v>2690</v>
      </c>
      <c r="BP47" s="184" t="s">
        <v>2584</v>
      </c>
      <c r="BQ47" s="184" t="s">
        <v>2584</v>
      </c>
      <c r="BR47" s="184" t="s">
        <v>2690</v>
      </c>
      <c r="BS47" s="184" t="s">
        <v>2584</v>
      </c>
      <c r="BT47" s="184" t="s">
        <v>2584</v>
      </c>
      <c r="BU47" s="184" t="s">
        <v>2690</v>
      </c>
      <c r="BV47" s="184" t="s">
        <v>2584</v>
      </c>
      <c r="BW47" s="184" t="s">
        <v>2584</v>
      </c>
      <c r="BX47" s="184" t="s">
        <v>2690</v>
      </c>
      <c r="BY47" s="184" t="s">
        <v>2584</v>
      </c>
      <c r="BZ47" s="184" t="s">
        <v>2584</v>
      </c>
      <c r="CA47" s="184" t="s">
        <v>2690</v>
      </c>
      <c r="CB47" s="184" t="s">
        <v>2584</v>
      </c>
      <c r="CC47" s="184" t="s">
        <v>2584</v>
      </c>
      <c r="CD47" s="184" t="s">
        <v>2690</v>
      </c>
      <c r="CE47" s="184" t="s">
        <v>2584</v>
      </c>
      <c r="CF47" s="184" t="s">
        <v>2584</v>
      </c>
      <c r="CG47" s="184" t="s">
        <v>2690</v>
      </c>
      <c r="CH47" s="184" t="s">
        <v>2584</v>
      </c>
      <c r="CI47" s="184" t="s">
        <v>2584</v>
      </c>
      <c r="CJ47" s="184" t="s">
        <v>2690</v>
      </c>
      <c r="CK47" s="184" t="s">
        <v>2584</v>
      </c>
      <c r="CL47" s="184" t="s">
        <v>2584</v>
      </c>
      <c r="CM47" s="184" t="s">
        <v>2690</v>
      </c>
      <c r="CN47" s="184" t="s">
        <v>2584</v>
      </c>
      <c r="CO47" s="184" t="s">
        <v>2584</v>
      </c>
      <c r="CP47" s="184" t="s">
        <v>2690</v>
      </c>
      <c r="CQ47" s="184" t="s">
        <v>2584</v>
      </c>
      <c r="CR47" s="184" t="s">
        <v>2584</v>
      </c>
      <c r="CS47" s="184" t="s">
        <v>2690</v>
      </c>
      <c r="CT47" s="184" t="s">
        <v>2584</v>
      </c>
      <c r="CU47" s="184" t="s">
        <v>2584</v>
      </c>
      <c r="CV47" s="184" t="s">
        <v>2690</v>
      </c>
      <c r="CW47" s="184" t="s">
        <v>2584</v>
      </c>
      <c r="CX47" s="184" t="s">
        <v>2584</v>
      </c>
      <c r="CY47" s="184" t="s">
        <v>2690</v>
      </c>
      <c r="CZ47" s="184" t="s">
        <v>2584</v>
      </c>
      <c r="DA47" s="184" t="s">
        <v>2584</v>
      </c>
      <c r="DB47" s="184" t="s">
        <v>2690</v>
      </c>
      <c r="DC47" s="184" t="s">
        <v>2584</v>
      </c>
      <c r="DD47" s="184" t="s">
        <v>2584</v>
      </c>
      <c r="DE47" s="184" t="s">
        <v>2690</v>
      </c>
      <c r="DF47" s="184" t="s">
        <v>2584</v>
      </c>
      <c r="DG47" s="184" t="s">
        <v>2584</v>
      </c>
      <c r="DH47" s="184" t="s">
        <v>2690</v>
      </c>
      <c r="DI47" s="184" t="s">
        <v>2584</v>
      </c>
      <c r="DJ47" s="184" t="s">
        <v>2584</v>
      </c>
      <c r="DK47" s="184" t="s">
        <v>2690</v>
      </c>
      <c r="DL47" s="184" t="s">
        <v>2584</v>
      </c>
      <c r="DM47" s="184" t="s">
        <v>2584</v>
      </c>
      <c r="DN47" s="184" t="s">
        <v>2690</v>
      </c>
      <c r="DO47" s="184" t="s">
        <v>2584</v>
      </c>
      <c r="DP47" s="184" t="s">
        <v>2584</v>
      </c>
      <c r="DQ47" s="184" t="s">
        <v>2690</v>
      </c>
      <c r="DR47" s="184" t="s">
        <v>2584</v>
      </c>
      <c r="DS47" s="184" t="s">
        <v>2584</v>
      </c>
      <c r="DT47" s="184" t="s">
        <v>2690</v>
      </c>
      <c r="DU47" s="184" t="s">
        <v>2584</v>
      </c>
      <c r="DV47" s="184" t="s">
        <v>2584</v>
      </c>
      <c r="DW47" s="184" t="s">
        <v>2690</v>
      </c>
      <c r="DX47" s="184" t="s">
        <v>2584</v>
      </c>
      <c r="DY47" s="184" t="s">
        <v>2584</v>
      </c>
      <c r="DZ47" s="184" t="s">
        <v>2690</v>
      </c>
      <c r="EA47" s="184" t="s">
        <v>2584</v>
      </c>
      <c r="EB47" s="184" t="s">
        <v>2584</v>
      </c>
      <c r="EC47" s="184" t="s">
        <v>2690</v>
      </c>
      <c r="ED47" s="184" t="s">
        <v>2584</v>
      </c>
      <c r="EE47" s="184" t="s">
        <v>2584</v>
      </c>
      <c r="EF47" s="184" t="s">
        <v>2690</v>
      </c>
      <c r="EG47" s="184" t="s">
        <v>2584</v>
      </c>
      <c r="EH47" s="184" t="s">
        <v>2584</v>
      </c>
      <c r="EI47" s="184" t="s">
        <v>2690</v>
      </c>
      <c r="EJ47" s="184" t="s">
        <v>2584</v>
      </c>
      <c r="EK47" s="184" t="s">
        <v>2584</v>
      </c>
      <c r="EL47" s="184" t="s">
        <v>2690</v>
      </c>
      <c r="EM47" s="184" t="s">
        <v>2584</v>
      </c>
      <c r="EN47" s="184" t="s">
        <v>2584</v>
      </c>
      <c r="EO47" s="184" t="s">
        <v>2690</v>
      </c>
      <c r="EP47" s="184" t="s">
        <v>2584</v>
      </c>
      <c r="EQ47" s="184" t="s">
        <v>2584</v>
      </c>
      <c r="ER47" s="184" t="s">
        <v>2690</v>
      </c>
      <c r="ES47" s="184" t="s">
        <v>2584</v>
      </c>
      <c r="ET47" s="184" t="s">
        <v>2584</v>
      </c>
    </row>
    <row r="48" spans="1:150" x14ac:dyDescent="0.3">
      <c r="A48" s="1"/>
      <c r="B48" s="183" t="s">
        <v>2838</v>
      </c>
      <c r="C48" s="183" t="s">
        <v>143</v>
      </c>
      <c r="D48" s="183" t="s">
        <v>1008</v>
      </c>
      <c r="E48" s="183" t="s">
        <v>2839</v>
      </c>
      <c r="F48" s="183" t="s">
        <v>2840</v>
      </c>
      <c r="G48" s="184" t="s">
        <v>2690</v>
      </c>
      <c r="H48" s="184" t="s">
        <v>801</v>
      </c>
      <c r="I48" s="184" t="s">
        <v>801</v>
      </c>
      <c r="J48" s="184" t="s">
        <v>2690</v>
      </c>
      <c r="K48" s="184" t="s">
        <v>801</v>
      </c>
      <c r="L48" s="184" t="s">
        <v>801</v>
      </c>
      <c r="M48" s="184" t="s">
        <v>2690</v>
      </c>
      <c r="N48" s="184" t="s">
        <v>801</v>
      </c>
      <c r="O48" s="184" t="s">
        <v>801</v>
      </c>
      <c r="P48" s="184" t="s">
        <v>2690</v>
      </c>
      <c r="Q48" s="184" t="s">
        <v>801</v>
      </c>
      <c r="R48" s="184" t="s">
        <v>801</v>
      </c>
      <c r="S48" s="184" t="s">
        <v>2690</v>
      </c>
      <c r="T48" s="184" t="s">
        <v>801</v>
      </c>
      <c r="U48" s="184" t="s">
        <v>801</v>
      </c>
      <c r="V48" s="184" t="s">
        <v>2690</v>
      </c>
      <c r="W48" s="184" t="s">
        <v>801</v>
      </c>
      <c r="X48" s="184" t="s">
        <v>801</v>
      </c>
      <c r="Y48" s="184" t="s">
        <v>2690</v>
      </c>
      <c r="Z48" s="184" t="s">
        <v>801</v>
      </c>
      <c r="AA48" s="184" t="s">
        <v>801</v>
      </c>
      <c r="AB48" s="184" t="s">
        <v>2690</v>
      </c>
      <c r="AC48" s="184" t="s">
        <v>801</v>
      </c>
      <c r="AD48" s="184" t="s">
        <v>801</v>
      </c>
      <c r="AE48" s="184" t="s">
        <v>2690</v>
      </c>
      <c r="AF48" s="184" t="s">
        <v>801</v>
      </c>
      <c r="AG48" s="184" t="s">
        <v>801</v>
      </c>
      <c r="AH48" s="184" t="s">
        <v>2690</v>
      </c>
      <c r="AI48" s="184" t="s">
        <v>801</v>
      </c>
      <c r="AJ48" s="184" t="s">
        <v>801</v>
      </c>
      <c r="AK48" s="184" t="s">
        <v>2690</v>
      </c>
      <c r="AL48" s="184" t="s">
        <v>801</v>
      </c>
      <c r="AM48" s="184" t="s">
        <v>801</v>
      </c>
      <c r="AN48" s="184" t="s">
        <v>2690</v>
      </c>
      <c r="AO48" s="184" t="s">
        <v>801</v>
      </c>
      <c r="AP48" s="184" t="s">
        <v>801</v>
      </c>
      <c r="AQ48" s="184" t="s">
        <v>2690</v>
      </c>
      <c r="AR48" s="184" t="s">
        <v>801</v>
      </c>
      <c r="AS48" s="184" t="s">
        <v>801</v>
      </c>
      <c r="AT48" s="184" t="s">
        <v>2690</v>
      </c>
      <c r="AU48" s="184" t="s">
        <v>801</v>
      </c>
      <c r="AV48" s="184" t="s">
        <v>801</v>
      </c>
      <c r="AW48" s="184" t="s">
        <v>2690</v>
      </c>
      <c r="AX48" s="184" t="s">
        <v>801</v>
      </c>
      <c r="AY48" s="184" t="s">
        <v>801</v>
      </c>
      <c r="AZ48" s="184" t="s">
        <v>2690</v>
      </c>
      <c r="BA48" s="184" t="s">
        <v>801</v>
      </c>
      <c r="BB48" s="184" t="s">
        <v>801</v>
      </c>
      <c r="BC48" s="184" t="s">
        <v>2690</v>
      </c>
      <c r="BD48" s="184" t="s">
        <v>801</v>
      </c>
      <c r="BE48" s="184" t="s">
        <v>801</v>
      </c>
      <c r="BF48" s="184" t="s">
        <v>2690</v>
      </c>
      <c r="BG48" s="184" t="s">
        <v>801</v>
      </c>
      <c r="BH48" s="184" t="s">
        <v>801</v>
      </c>
      <c r="BI48" s="184" t="s">
        <v>2690</v>
      </c>
      <c r="BJ48" s="184" t="s">
        <v>801</v>
      </c>
      <c r="BK48" s="184" t="s">
        <v>801</v>
      </c>
      <c r="BL48" s="184" t="s">
        <v>2690</v>
      </c>
      <c r="BM48" s="184" t="s">
        <v>801</v>
      </c>
      <c r="BN48" s="184" t="s">
        <v>801</v>
      </c>
      <c r="BO48" s="184" t="s">
        <v>2690</v>
      </c>
      <c r="BP48" s="184" t="s">
        <v>801</v>
      </c>
      <c r="BQ48" s="184" t="s">
        <v>801</v>
      </c>
      <c r="BR48" s="184" t="s">
        <v>2690</v>
      </c>
      <c r="BS48" s="184" t="s">
        <v>801</v>
      </c>
      <c r="BT48" s="184" t="s">
        <v>801</v>
      </c>
      <c r="BU48" s="184" t="s">
        <v>2690</v>
      </c>
      <c r="BV48" s="184" t="s">
        <v>801</v>
      </c>
      <c r="BW48" s="184" t="s">
        <v>801</v>
      </c>
      <c r="BX48" s="184" t="s">
        <v>2690</v>
      </c>
      <c r="BY48" s="184" t="s">
        <v>801</v>
      </c>
      <c r="BZ48" s="184" t="s">
        <v>801</v>
      </c>
      <c r="CA48" s="184" t="s">
        <v>2690</v>
      </c>
      <c r="CB48" s="184" t="s">
        <v>801</v>
      </c>
      <c r="CC48" s="184" t="s">
        <v>801</v>
      </c>
      <c r="CD48" s="184" t="s">
        <v>2690</v>
      </c>
      <c r="CE48" s="184" t="s">
        <v>801</v>
      </c>
      <c r="CF48" s="184" t="s">
        <v>801</v>
      </c>
      <c r="CG48" s="184" t="s">
        <v>2690</v>
      </c>
      <c r="CH48" s="184" t="s">
        <v>801</v>
      </c>
      <c r="CI48" s="184" t="s">
        <v>801</v>
      </c>
      <c r="CJ48" s="184" t="s">
        <v>2690</v>
      </c>
      <c r="CK48" s="184" t="s">
        <v>801</v>
      </c>
      <c r="CL48" s="184" t="s">
        <v>801</v>
      </c>
      <c r="CM48" s="184" t="s">
        <v>2690</v>
      </c>
      <c r="CN48" s="184" t="s">
        <v>801</v>
      </c>
      <c r="CO48" s="184" t="s">
        <v>801</v>
      </c>
      <c r="CP48" s="184" t="s">
        <v>2690</v>
      </c>
      <c r="CQ48" s="184" t="s">
        <v>801</v>
      </c>
      <c r="CR48" s="184" t="s">
        <v>801</v>
      </c>
      <c r="CS48" s="184" t="s">
        <v>2690</v>
      </c>
      <c r="CT48" s="184" t="s">
        <v>801</v>
      </c>
      <c r="CU48" s="184" t="s">
        <v>801</v>
      </c>
      <c r="CV48" s="184" t="s">
        <v>2690</v>
      </c>
      <c r="CW48" s="184" t="s">
        <v>801</v>
      </c>
      <c r="CX48" s="184" t="s">
        <v>801</v>
      </c>
      <c r="CY48" s="184" t="s">
        <v>2690</v>
      </c>
      <c r="CZ48" s="184" t="s">
        <v>801</v>
      </c>
      <c r="DA48" s="184" t="s">
        <v>801</v>
      </c>
      <c r="DB48" s="184" t="s">
        <v>2690</v>
      </c>
      <c r="DC48" s="184" t="s">
        <v>801</v>
      </c>
      <c r="DD48" s="184" t="s">
        <v>801</v>
      </c>
      <c r="DE48" s="184" t="s">
        <v>2690</v>
      </c>
      <c r="DF48" s="184" t="s">
        <v>801</v>
      </c>
      <c r="DG48" s="184" t="s">
        <v>801</v>
      </c>
      <c r="DH48" s="184" t="s">
        <v>2690</v>
      </c>
      <c r="DI48" s="184" t="s">
        <v>801</v>
      </c>
      <c r="DJ48" s="184" t="s">
        <v>801</v>
      </c>
      <c r="DK48" s="184" t="s">
        <v>2690</v>
      </c>
      <c r="DL48" s="184" t="s">
        <v>801</v>
      </c>
      <c r="DM48" s="184" t="s">
        <v>801</v>
      </c>
      <c r="DN48" s="184" t="s">
        <v>2690</v>
      </c>
      <c r="DO48" s="184" t="s">
        <v>801</v>
      </c>
      <c r="DP48" s="184" t="s">
        <v>801</v>
      </c>
      <c r="DQ48" s="184" t="s">
        <v>2690</v>
      </c>
      <c r="DR48" s="184" t="s">
        <v>801</v>
      </c>
      <c r="DS48" s="184" t="s">
        <v>801</v>
      </c>
      <c r="DT48" s="184" t="s">
        <v>2690</v>
      </c>
      <c r="DU48" s="184" t="s">
        <v>801</v>
      </c>
      <c r="DV48" s="184" t="s">
        <v>801</v>
      </c>
      <c r="DW48" s="184" t="s">
        <v>2690</v>
      </c>
      <c r="DX48" s="184" t="s">
        <v>801</v>
      </c>
      <c r="DY48" s="184" t="s">
        <v>801</v>
      </c>
      <c r="DZ48" s="184" t="s">
        <v>2690</v>
      </c>
      <c r="EA48" s="184" t="s">
        <v>801</v>
      </c>
      <c r="EB48" s="184" t="s">
        <v>801</v>
      </c>
      <c r="EC48" s="184" t="s">
        <v>2690</v>
      </c>
      <c r="ED48" s="184" t="s">
        <v>801</v>
      </c>
      <c r="EE48" s="184" t="s">
        <v>801</v>
      </c>
      <c r="EF48" s="184" t="s">
        <v>2690</v>
      </c>
      <c r="EG48" s="184" t="s">
        <v>801</v>
      </c>
      <c r="EH48" s="184" t="s">
        <v>801</v>
      </c>
      <c r="EI48" s="184" t="s">
        <v>2690</v>
      </c>
      <c r="EJ48" s="184" t="s">
        <v>801</v>
      </c>
      <c r="EK48" s="184" t="s">
        <v>801</v>
      </c>
      <c r="EL48" s="184" t="s">
        <v>2690</v>
      </c>
      <c r="EM48" s="184" t="s">
        <v>801</v>
      </c>
      <c r="EN48" s="184" t="s">
        <v>801</v>
      </c>
      <c r="EO48" s="184" t="s">
        <v>2690</v>
      </c>
      <c r="EP48" s="184" t="s">
        <v>801</v>
      </c>
      <c r="EQ48" s="184" t="s">
        <v>801</v>
      </c>
      <c r="ER48" s="184" t="s">
        <v>2690</v>
      </c>
      <c r="ES48" s="184" t="s">
        <v>801</v>
      </c>
      <c r="ET48" s="184" t="s">
        <v>801</v>
      </c>
    </row>
    <row r="49" spans="1:150" x14ac:dyDescent="0.3">
      <c r="A49" s="1"/>
      <c r="B49" s="182" t="s">
        <v>2841</v>
      </c>
      <c r="C49" s="182" t="s">
        <v>122</v>
      </c>
      <c r="D49" s="182" t="s">
        <v>854</v>
      </c>
      <c r="E49" s="182" t="s">
        <v>2842</v>
      </c>
      <c r="F49" s="182" t="s">
        <v>2843</v>
      </c>
      <c r="G49" s="182" t="s">
        <v>2690</v>
      </c>
      <c r="H49" s="182" t="s">
        <v>2844</v>
      </c>
      <c r="I49" s="182" t="s">
        <v>2584</v>
      </c>
      <c r="J49" s="182" t="s">
        <v>2690</v>
      </c>
      <c r="K49" s="182" t="s">
        <v>2845</v>
      </c>
      <c r="L49" s="182" t="s">
        <v>2846</v>
      </c>
      <c r="M49" s="182" t="s">
        <v>2690</v>
      </c>
      <c r="N49" s="182" t="s">
        <v>2847</v>
      </c>
      <c r="O49" s="182" t="s">
        <v>2848</v>
      </c>
      <c r="P49" s="182" t="s">
        <v>2690</v>
      </c>
      <c r="Q49" s="182" t="s">
        <v>2849</v>
      </c>
      <c r="R49" s="182" t="s">
        <v>2850</v>
      </c>
      <c r="S49" s="182" t="s">
        <v>2690</v>
      </c>
      <c r="T49" s="182" t="s">
        <v>2584</v>
      </c>
      <c r="U49" s="182" t="s">
        <v>2584</v>
      </c>
      <c r="V49" s="182" t="s">
        <v>2690</v>
      </c>
      <c r="W49" s="182" t="s">
        <v>2584</v>
      </c>
      <c r="X49" s="182" t="s">
        <v>2584</v>
      </c>
      <c r="Y49" s="182" t="s">
        <v>2690</v>
      </c>
      <c r="Z49" s="182" t="s">
        <v>2851</v>
      </c>
      <c r="AA49" s="182" t="s">
        <v>2852</v>
      </c>
      <c r="AB49" s="182" t="s">
        <v>2690</v>
      </c>
      <c r="AC49" s="182" t="s">
        <v>2853</v>
      </c>
      <c r="AD49" s="182" t="s">
        <v>2854</v>
      </c>
      <c r="AE49" s="182" t="s">
        <v>2690</v>
      </c>
      <c r="AF49" s="182" t="s">
        <v>2855</v>
      </c>
      <c r="AG49" s="182" t="s">
        <v>2856</v>
      </c>
      <c r="AH49" s="182" t="s">
        <v>2690</v>
      </c>
      <c r="AI49" s="182" t="s">
        <v>2857</v>
      </c>
      <c r="AJ49" s="182" t="s">
        <v>2858</v>
      </c>
      <c r="AK49" s="182" t="s">
        <v>2690</v>
      </c>
      <c r="AL49" s="182" t="s">
        <v>2859</v>
      </c>
      <c r="AM49" s="182" t="s">
        <v>2584</v>
      </c>
      <c r="AN49" s="182" t="s">
        <v>2690</v>
      </c>
      <c r="AO49" s="182" t="s">
        <v>2859</v>
      </c>
      <c r="AP49" s="182" t="s">
        <v>2584</v>
      </c>
      <c r="AQ49" s="182" t="s">
        <v>2690</v>
      </c>
      <c r="AR49" s="182" t="s">
        <v>2860</v>
      </c>
      <c r="AS49" s="182" t="s">
        <v>2584</v>
      </c>
      <c r="AT49" s="182" t="s">
        <v>2690</v>
      </c>
      <c r="AU49" s="182" t="s">
        <v>2860</v>
      </c>
      <c r="AV49" s="182" t="s">
        <v>2584</v>
      </c>
      <c r="AW49" s="182" t="s">
        <v>2690</v>
      </c>
      <c r="AX49" s="182" t="s">
        <v>2861</v>
      </c>
      <c r="AY49" s="182" t="s">
        <v>2862</v>
      </c>
      <c r="AZ49" s="182" t="s">
        <v>2690</v>
      </c>
      <c r="BA49" s="182" t="s">
        <v>2861</v>
      </c>
      <c r="BB49" s="182" t="s">
        <v>2863</v>
      </c>
      <c r="BC49" s="182" t="s">
        <v>2690</v>
      </c>
      <c r="BD49" s="182" t="s">
        <v>2861</v>
      </c>
      <c r="BE49" s="182" t="s">
        <v>2864</v>
      </c>
      <c r="BF49" s="182" t="s">
        <v>2690</v>
      </c>
      <c r="BG49" s="182" t="s">
        <v>2861</v>
      </c>
      <c r="BH49" s="182" t="s">
        <v>2865</v>
      </c>
      <c r="BI49" s="182" t="s">
        <v>2690</v>
      </c>
      <c r="BJ49" s="182" t="s">
        <v>2861</v>
      </c>
      <c r="BK49" s="182" t="s">
        <v>2866</v>
      </c>
      <c r="BL49" s="182" t="s">
        <v>2690</v>
      </c>
      <c r="BM49" s="182" t="s">
        <v>2861</v>
      </c>
      <c r="BN49" s="182" t="s">
        <v>2867</v>
      </c>
      <c r="BO49" s="182" t="s">
        <v>2690</v>
      </c>
      <c r="BP49" s="182" t="s">
        <v>2861</v>
      </c>
      <c r="BQ49" s="182" t="s">
        <v>2868</v>
      </c>
      <c r="BR49" s="182" t="s">
        <v>2690</v>
      </c>
      <c r="BS49" s="182" t="s">
        <v>2861</v>
      </c>
      <c r="BT49" s="182" t="s">
        <v>2869</v>
      </c>
      <c r="BU49" s="182" t="s">
        <v>2690</v>
      </c>
      <c r="BV49" s="182" t="s">
        <v>2861</v>
      </c>
      <c r="BW49" s="182" t="s">
        <v>2870</v>
      </c>
      <c r="BX49" s="182" t="s">
        <v>2690</v>
      </c>
      <c r="BY49" s="182" t="s">
        <v>2861</v>
      </c>
      <c r="BZ49" s="182" t="s">
        <v>2584</v>
      </c>
      <c r="CA49" s="182" t="s">
        <v>2690</v>
      </c>
      <c r="CB49" s="182" t="s">
        <v>2861</v>
      </c>
      <c r="CC49" s="182" t="s">
        <v>2584</v>
      </c>
      <c r="CD49" s="182" t="s">
        <v>2690</v>
      </c>
      <c r="CE49" s="182" t="s">
        <v>2861</v>
      </c>
      <c r="CF49" s="182" t="s">
        <v>2584</v>
      </c>
      <c r="CG49" s="182" t="s">
        <v>2690</v>
      </c>
      <c r="CH49" s="182" t="s">
        <v>2861</v>
      </c>
      <c r="CI49" s="182" t="s">
        <v>2871</v>
      </c>
      <c r="CJ49" s="182" t="s">
        <v>2690</v>
      </c>
      <c r="CK49" s="182" t="s">
        <v>2861</v>
      </c>
      <c r="CL49" s="182" t="s">
        <v>2584</v>
      </c>
      <c r="CM49" s="182" t="s">
        <v>2690</v>
      </c>
      <c r="CN49" s="182" t="s">
        <v>2861</v>
      </c>
      <c r="CO49" s="182" t="s">
        <v>2584</v>
      </c>
      <c r="CP49" s="182" t="s">
        <v>2690</v>
      </c>
      <c r="CQ49" s="182" t="s">
        <v>2861</v>
      </c>
      <c r="CR49" s="182" t="s">
        <v>2584</v>
      </c>
      <c r="CS49" s="182" t="s">
        <v>2690</v>
      </c>
      <c r="CT49" s="182" t="s">
        <v>2861</v>
      </c>
      <c r="CU49" s="182" t="s">
        <v>2584</v>
      </c>
      <c r="CV49" s="182" t="s">
        <v>2690</v>
      </c>
      <c r="CW49" s="182" t="s">
        <v>2861</v>
      </c>
      <c r="CX49" s="182" t="s">
        <v>2584</v>
      </c>
      <c r="CY49" s="182" t="s">
        <v>2690</v>
      </c>
      <c r="CZ49" s="182" t="s">
        <v>2861</v>
      </c>
      <c r="DA49" s="182" t="s">
        <v>2584</v>
      </c>
      <c r="DB49" s="182" t="s">
        <v>2690</v>
      </c>
      <c r="DC49" s="182" t="s">
        <v>2861</v>
      </c>
      <c r="DD49" s="182" t="s">
        <v>2584</v>
      </c>
      <c r="DE49" s="182" t="s">
        <v>2690</v>
      </c>
      <c r="DF49" s="182" t="s">
        <v>2861</v>
      </c>
      <c r="DG49" s="182" t="s">
        <v>2584</v>
      </c>
      <c r="DH49" s="182" t="s">
        <v>2690</v>
      </c>
      <c r="DI49" s="182" t="s">
        <v>2861</v>
      </c>
      <c r="DJ49" s="182" t="s">
        <v>2584</v>
      </c>
      <c r="DK49" s="182" t="s">
        <v>2690</v>
      </c>
      <c r="DL49" s="182" t="s">
        <v>2861</v>
      </c>
      <c r="DM49" s="182" t="s">
        <v>2584</v>
      </c>
      <c r="DN49" s="182" t="s">
        <v>2690</v>
      </c>
      <c r="DO49" s="182" t="s">
        <v>2861</v>
      </c>
      <c r="DP49" s="182" t="s">
        <v>2872</v>
      </c>
      <c r="DQ49" s="182" t="s">
        <v>2690</v>
      </c>
      <c r="DR49" s="182" t="s">
        <v>2861</v>
      </c>
      <c r="DS49" s="182" t="s">
        <v>2584</v>
      </c>
      <c r="DT49" s="182" t="s">
        <v>2690</v>
      </c>
      <c r="DU49" s="182" t="s">
        <v>2861</v>
      </c>
      <c r="DV49" s="182" t="s">
        <v>2873</v>
      </c>
      <c r="DW49" s="182" t="s">
        <v>2690</v>
      </c>
      <c r="DX49" s="182" t="s">
        <v>2861</v>
      </c>
      <c r="DY49" s="182" t="s">
        <v>2874</v>
      </c>
      <c r="DZ49" s="182" t="s">
        <v>2690</v>
      </c>
      <c r="EA49" s="182" t="s">
        <v>2861</v>
      </c>
      <c r="EB49" s="182" t="s">
        <v>2584</v>
      </c>
      <c r="EC49" s="182" t="s">
        <v>2690</v>
      </c>
      <c r="ED49" s="182" t="s">
        <v>2861</v>
      </c>
      <c r="EE49" s="182" t="s">
        <v>2584</v>
      </c>
      <c r="EF49" s="182" t="s">
        <v>2690</v>
      </c>
      <c r="EG49" s="182" t="s">
        <v>2861</v>
      </c>
      <c r="EH49" s="182" t="s">
        <v>2584</v>
      </c>
      <c r="EI49" s="182" t="s">
        <v>2690</v>
      </c>
      <c r="EJ49" s="182" t="s">
        <v>2861</v>
      </c>
      <c r="EK49" s="182" t="s">
        <v>2584</v>
      </c>
      <c r="EL49" s="182" t="s">
        <v>2690</v>
      </c>
      <c r="EM49" s="182" t="s">
        <v>2861</v>
      </c>
      <c r="EN49" s="182" t="s">
        <v>2584</v>
      </c>
      <c r="EO49" s="182" t="s">
        <v>2690</v>
      </c>
      <c r="EP49" s="182" t="s">
        <v>2861</v>
      </c>
      <c r="EQ49" s="182" t="s">
        <v>2584</v>
      </c>
      <c r="ER49" s="182" t="s">
        <v>2690</v>
      </c>
      <c r="ES49" s="182" t="s">
        <v>2861</v>
      </c>
      <c r="ET49" s="182" t="s">
        <v>2584</v>
      </c>
    </row>
    <row r="50" spans="1:150" x14ac:dyDescent="0.3">
      <c r="A50" s="1"/>
      <c r="B50" s="183" t="s">
        <v>2875</v>
      </c>
      <c r="C50" s="183" t="s">
        <v>122</v>
      </c>
      <c r="D50" s="183" t="s">
        <v>854</v>
      </c>
      <c r="E50" s="183" t="s">
        <v>2876</v>
      </c>
      <c r="F50" s="183" t="s">
        <v>2877</v>
      </c>
      <c r="G50" s="184" t="s">
        <v>2690</v>
      </c>
      <c r="H50" s="184" t="s">
        <v>2584</v>
      </c>
      <c r="I50" s="184" t="s">
        <v>2584</v>
      </c>
      <c r="J50" s="184" t="s">
        <v>2690</v>
      </c>
      <c r="K50" s="184" t="s">
        <v>2584</v>
      </c>
      <c r="L50" s="184" t="s">
        <v>2584</v>
      </c>
      <c r="M50" s="184" t="s">
        <v>2690</v>
      </c>
      <c r="N50" s="184" t="s">
        <v>2584</v>
      </c>
      <c r="O50" s="184" t="s">
        <v>2584</v>
      </c>
      <c r="P50" s="184" t="s">
        <v>2690</v>
      </c>
      <c r="Q50" s="184" t="s">
        <v>2584</v>
      </c>
      <c r="R50" s="184" t="s">
        <v>2584</v>
      </c>
      <c r="S50" s="184" t="s">
        <v>2690</v>
      </c>
      <c r="T50" s="184" t="s">
        <v>2584</v>
      </c>
      <c r="U50" s="184" t="s">
        <v>2584</v>
      </c>
      <c r="V50" s="184" t="s">
        <v>2690</v>
      </c>
      <c r="W50" s="184" t="s">
        <v>2584</v>
      </c>
      <c r="X50" s="184" t="s">
        <v>2584</v>
      </c>
      <c r="Y50" s="184" t="s">
        <v>2690</v>
      </c>
      <c r="Z50" s="184" t="s">
        <v>2584</v>
      </c>
      <c r="AA50" s="184" t="s">
        <v>2584</v>
      </c>
      <c r="AB50" s="184" t="s">
        <v>2690</v>
      </c>
      <c r="AC50" s="184" t="s">
        <v>2584</v>
      </c>
      <c r="AD50" s="184" t="s">
        <v>2584</v>
      </c>
      <c r="AE50" s="184" t="s">
        <v>2690</v>
      </c>
      <c r="AF50" s="184" t="s">
        <v>2584</v>
      </c>
      <c r="AG50" s="184" t="s">
        <v>2584</v>
      </c>
      <c r="AH50" s="184" t="s">
        <v>2690</v>
      </c>
      <c r="AI50" s="184" t="s">
        <v>2584</v>
      </c>
      <c r="AJ50" s="184" t="s">
        <v>2584</v>
      </c>
      <c r="AK50" s="184" t="s">
        <v>2690</v>
      </c>
      <c r="AL50" s="184" t="s">
        <v>2584</v>
      </c>
      <c r="AM50" s="184" t="s">
        <v>2584</v>
      </c>
      <c r="AN50" s="184" t="s">
        <v>2690</v>
      </c>
      <c r="AO50" s="184" t="s">
        <v>2584</v>
      </c>
      <c r="AP50" s="184" t="s">
        <v>2584</v>
      </c>
      <c r="AQ50" s="184" t="s">
        <v>2690</v>
      </c>
      <c r="AR50" s="184" t="s">
        <v>2584</v>
      </c>
      <c r="AS50" s="184" t="s">
        <v>2584</v>
      </c>
      <c r="AT50" s="184" t="s">
        <v>2690</v>
      </c>
      <c r="AU50" s="184" t="s">
        <v>2584</v>
      </c>
      <c r="AV50" s="184" t="s">
        <v>2584</v>
      </c>
      <c r="AW50" s="184" t="s">
        <v>2690</v>
      </c>
      <c r="AX50" s="184" t="s">
        <v>2584</v>
      </c>
      <c r="AY50" s="184" t="s">
        <v>2584</v>
      </c>
      <c r="AZ50" s="184" t="s">
        <v>2690</v>
      </c>
      <c r="BA50" s="184" t="s">
        <v>2584</v>
      </c>
      <c r="BB50" s="184" t="s">
        <v>2584</v>
      </c>
      <c r="BC50" s="184" t="s">
        <v>2690</v>
      </c>
      <c r="BD50" s="184" t="s">
        <v>2584</v>
      </c>
      <c r="BE50" s="184" t="s">
        <v>2584</v>
      </c>
      <c r="BF50" s="184" t="s">
        <v>2690</v>
      </c>
      <c r="BG50" s="184" t="s">
        <v>2584</v>
      </c>
      <c r="BH50" s="184" t="s">
        <v>2584</v>
      </c>
      <c r="BI50" s="184" t="s">
        <v>2690</v>
      </c>
      <c r="BJ50" s="184" t="s">
        <v>2878</v>
      </c>
      <c r="BK50" s="184" t="s">
        <v>2584</v>
      </c>
      <c r="BL50" s="184" t="s">
        <v>2690</v>
      </c>
      <c r="BM50" s="184" t="s">
        <v>2879</v>
      </c>
      <c r="BN50" s="184" t="s">
        <v>2584</v>
      </c>
      <c r="BO50" s="184" t="s">
        <v>2690</v>
      </c>
      <c r="BP50" s="184" t="s">
        <v>2880</v>
      </c>
      <c r="BQ50" s="184" t="s">
        <v>2584</v>
      </c>
      <c r="BR50" s="184" t="s">
        <v>2690</v>
      </c>
      <c r="BS50" s="184" t="s">
        <v>2584</v>
      </c>
      <c r="BT50" s="184" t="s">
        <v>2584</v>
      </c>
      <c r="BU50" s="184" t="s">
        <v>2690</v>
      </c>
      <c r="BV50" s="184" t="s">
        <v>2881</v>
      </c>
      <c r="BW50" s="184" t="s">
        <v>2584</v>
      </c>
      <c r="BX50" s="184" t="s">
        <v>2690</v>
      </c>
      <c r="BY50" s="184" t="s">
        <v>2882</v>
      </c>
      <c r="BZ50" s="184" t="s">
        <v>2584</v>
      </c>
      <c r="CA50" s="184" t="s">
        <v>2690</v>
      </c>
      <c r="CB50" s="184" t="s">
        <v>2883</v>
      </c>
      <c r="CC50" s="184" t="s">
        <v>2584</v>
      </c>
      <c r="CD50" s="184" t="s">
        <v>2690</v>
      </c>
      <c r="CE50" s="184" t="s">
        <v>2884</v>
      </c>
      <c r="CF50" s="184" t="s">
        <v>2584</v>
      </c>
      <c r="CG50" s="184" t="s">
        <v>2690</v>
      </c>
      <c r="CH50" s="184" t="s">
        <v>2584</v>
      </c>
      <c r="CI50" s="184" t="s">
        <v>2584</v>
      </c>
      <c r="CJ50" s="184" t="s">
        <v>2690</v>
      </c>
      <c r="CK50" s="184" t="s">
        <v>2584</v>
      </c>
      <c r="CL50" s="184" t="s">
        <v>2584</v>
      </c>
      <c r="CM50" s="184" t="s">
        <v>2690</v>
      </c>
      <c r="CN50" s="184" t="s">
        <v>2878</v>
      </c>
      <c r="CO50" s="184" t="s">
        <v>2584</v>
      </c>
      <c r="CP50" s="184" t="s">
        <v>2690</v>
      </c>
      <c r="CQ50" s="184" t="s">
        <v>2878</v>
      </c>
      <c r="CR50" s="184" t="s">
        <v>2584</v>
      </c>
      <c r="CS50" s="184" t="s">
        <v>2690</v>
      </c>
      <c r="CT50" s="184" t="s">
        <v>2878</v>
      </c>
      <c r="CU50" s="184" t="s">
        <v>2584</v>
      </c>
      <c r="CV50" s="184" t="s">
        <v>2690</v>
      </c>
      <c r="CW50" s="184" t="s">
        <v>2878</v>
      </c>
      <c r="CX50" s="184" t="s">
        <v>2584</v>
      </c>
      <c r="CY50" s="184" t="s">
        <v>2690</v>
      </c>
      <c r="CZ50" s="184" t="s">
        <v>2878</v>
      </c>
      <c r="DA50" s="184" t="s">
        <v>2584</v>
      </c>
      <c r="DB50" s="184" t="s">
        <v>2690</v>
      </c>
      <c r="DC50" s="184" t="s">
        <v>2878</v>
      </c>
      <c r="DD50" s="184" t="s">
        <v>2584</v>
      </c>
      <c r="DE50" s="184" t="s">
        <v>2690</v>
      </c>
      <c r="DF50" s="184" t="s">
        <v>2584</v>
      </c>
      <c r="DG50" s="184" t="s">
        <v>2584</v>
      </c>
      <c r="DH50" s="184" t="s">
        <v>2690</v>
      </c>
      <c r="DI50" s="184" t="s">
        <v>2584</v>
      </c>
      <c r="DJ50" s="184" t="s">
        <v>2584</v>
      </c>
      <c r="DK50" s="184" t="s">
        <v>2690</v>
      </c>
      <c r="DL50" s="184" t="s">
        <v>2584</v>
      </c>
      <c r="DM50" s="184" t="s">
        <v>2584</v>
      </c>
      <c r="DN50" s="184" t="s">
        <v>2690</v>
      </c>
      <c r="DO50" s="184" t="s">
        <v>2885</v>
      </c>
      <c r="DP50" s="184" t="s">
        <v>2584</v>
      </c>
      <c r="DQ50" s="184" t="s">
        <v>2690</v>
      </c>
      <c r="DR50" s="184" t="s">
        <v>2886</v>
      </c>
      <c r="DS50" s="184" t="s">
        <v>2584</v>
      </c>
      <c r="DT50" s="184" t="s">
        <v>2690</v>
      </c>
      <c r="DU50" s="184" t="s">
        <v>2887</v>
      </c>
      <c r="DV50" s="184" t="s">
        <v>2584</v>
      </c>
      <c r="DW50" s="184" t="s">
        <v>2690</v>
      </c>
      <c r="DX50" s="184" t="s">
        <v>2888</v>
      </c>
      <c r="DY50" s="184" t="s">
        <v>2584</v>
      </c>
      <c r="DZ50" s="184" t="s">
        <v>2690</v>
      </c>
      <c r="EA50" s="184" t="s">
        <v>2889</v>
      </c>
      <c r="EB50" s="184" t="s">
        <v>2584</v>
      </c>
      <c r="EC50" s="184" t="s">
        <v>2690</v>
      </c>
      <c r="ED50" s="184" t="s">
        <v>2878</v>
      </c>
      <c r="EE50" s="184" t="s">
        <v>2584</v>
      </c>
      <c r="EF50" s="184" t="s">
        <v>2690</v>
      </c>
      <c r="EG50" s="184" t="s">
        <v>2878</v>
      </c>
      <c r="EH50" s="184" t="s">
        <v>2584</v>
      </c>
      <c r="EI50" s="184" t="s">
        <v>2690</v>
      </c>
      <c r="EJ50" s="184" t="s">
        <v>2878</v>
      </c>
      <c r="EK50" s="184" t="s">
        <v>2584</v>
      </c>
      <c r="EL50" s="184" t="s">
        <v>2690</v>
      </c>
      <c r="EM50" s="184" t="s">
        <v>2584</v>
      </c>
      <c r="EN50" s="184" t="s">
        <v>2584</v>
      </c>
      <c r="EO50" s="184" t="s">
        <v>2690</v>
      </c>
      <c r="EP50" s="184" t="s">
        <v>2886</v>
      </c>
      <c r="EQ50" s="184" t="s">
        <v>2584</v>
      </c>
      <c r="ER50" s="184" t="s">
        <v>2690</v>
      </c>
      <c r="ES50" s="184" t="s">
        <v>2878</v>
      </c>
      <c r="ET50" s="184" t="s">
        <v>2584</v>
      </c>
    </row>
    <row r="51" spans="1:150" x14ac:dyDescent="0.3">
      <c r="A51" s="1"/>
      <c r="B51" s="183" t="s">
        <v>2890</v>
      </c>
      <c r="C51" s="183" t="s">
        <v>122</v>
      </c>
      <c r="D51" s="183" t="s">
        <v>854</v>
      </c>
      <c r="E51" s="183" t="s">
        <v>2891</v>
      </c>
      <c r="F51" s="183" t="s">
        <v>2892</v>
      </c>
      <c r="G51" s="184" t="s">
        <v>2690</v>
      </c>
      <c r="H51" s="184" t="s">
        <v>2584</v>
      </c>
      <c r="I51" s="184" t="s">
        <v>2584</v>
      </c>
      <c r="J51" s="184" t="s">
        <v>2690</v>
      </c>
      <c r="K51" s="184" t="s">
        <v>2584</v>
      </c>
      <c r="L51" s="184" t="s">
        <v>2584</v>
      </c>
      <c r="M51" s="184" t="s">
        <v>2690</v>
      </c>
      <c r="N51" s="184" t="s">
        <v>2584</v>
      </c>
      <c r="O51" s="184" t="s">
        <v>2584</v>
      </c>
      <c r="P51" s="184" t="s">
        <v>2690</v>
      </c>
      <c r="Q51" s="184" t="s">
        <v>2584</v>
      </c>
      <c r="R51" s="184" t="s">
        <v>2584</v>
      </c>
      <c r="S51" s="184" t="s">
        <v>2690</v>
      </c>
      <c r="T51" s="184" t="s">
        <v>2584</v>
      </c>
      <c r="U51" s="184" t="s">
        <v>2584</v>
      </c>
      <c r="V51" s="184" t="s">
        <v>2690</v>
      </c>
      <c r="W51" s="184" t="s">
        <v>2584</v>
      </c>
      <c r="X51" s="184" t="s">
        <v>2584</v>
      </c>
      <c r="Y51" s="184" t="s">
        <v>2690</v>
      </c>
      <c r="Z51" s="184" t="s">
        <v>2584</v>
      </c>
      <c r="AA51" s="184" t="s">
        <v>2584</v>
      </c>
      <c r="AB51" s="184" t="s">
        <v>2690</v>
      </c>
      <c r="AC51" s="184" t="s">
        <v>2584</v>
      </c>
      <c r="AD51" s="184" t="s">
        <v>2584</v>
      </c>
      <c r="AE51" s="184" t="s">
        <v>2690</v>
      </c>
      <c r="AF51" s="184" t="s">
        <v>2584</v>
      </c>
      <c r="AG51" s="184" t="s">
        <v>2584</v>
      </c>
      <c r="AH51" s="184" t="s">
        <v>2690</v>
      </c>
      <c r="AI51" s="184" t="s">
        <v>2584</v>
      </c>
      <c r="AJ51" s="184" t="s">
        <v>2584</v>
      </c>
      <c r="AK51" s="184" t="s">
        <v>2690</v>
      </c>
      <c r="AL51" s="184" t="s">
        <v>2584</v>
      </c>
      <c r="AM51" s="184" t="s">
        <v>2584</v>
      </c>
      <c r="AN51" s="184" t="s">
        <v>2690</v>
      </c>
      <c r="AO51" s="184" t="s">
        <v>2584</v>
      </c>
      <c r="AP51" s="184" t="s">
        <v>2584</v>
      </c>
      <c r="AQ51" s="184" t="s">
        <v>2690</v>
      </c>
      <c r="AR51" s="184" t="s">
        <v>2584</v>
      </c>
      <c r="AS51" s="184" t="s">
        <v>2584</v>
      </c>
      <c r="AT51" s="184" t="s">
        <v>2690</v>
      </c>
      <c r="AU51" s="184" t="s">
        <v>2584</v>
      </c>
      <c r="AV51" s="184" t="s">
        <v>2584</v>
      </c>
      <c r="AW51" s="184" t="s">
        <v>2690</v>
      </c>
      <c r="AX51" s="184" t="s">
        <v>2893</v>
      </c>
      <c r="AY51" s="184" t="s">
        <v>2862</v>
      </c>
      <c r="AZ51" s="184" t="s">
        <v>2690</v>
      </c>
      <c r="BA51" s="184" t="s">
        <v>2894</v>
      </c>
      <c r="BB51" s="184" t="s">
        <v>2584</v>
      </c>
      <c r="BC51" s="184" t="s">
        <v>2690</v>
      </c>
      <c r="BD51" s="184" t="s">
        <v>2895</v>
      </c>
      <c r="BE51" s="184" t="s">
        <v>2896</v>
      </c>
      <c r="BF51" s="184" t="s">
        <v>2690</v>
      </c>
      <c r="BG51" s="184" t="s">
        <v>2897</v>
      </c>
      <c r="BH51" s="184" t="s">
        <v>2898</v>
      </c>
      <c r="BI51" s="184" t="s">
        <v>2690</v>
      </c>
      <c r="BJ51" s="184" t="s">
        <v>2584</v>
      </c>
      <c r="BK51" s="184" t="s">
        <v>2899</v>
      </c>
      <c r="BL51" s="184" t="s">
        <v>2690</v>
      </c>
      <c r="BM51" s="184" t="s">
        <v>2900</v>
      </c>
      <c r="BN51" s="184" t="s">
        <v>2867</v>
      </c>
      <c r="BO51" s="184" t="s">
        <v>2690</v>
      </c>
      <c r="BP51" s="184" t="s">
        <v>2901</v>
      </c>
      <c r="BQ51" s="184" t="s">
        <v>2584</v>
      </c>
      <c r="BR51" s="184" t="s">
        <v>2690</v>
      </c>
      <c r="BS51" s="184" t="s">
        <v>2902</v>
      </c>
      <c r="BT51" s="184" t="s">
        <v>2584</v>
      </c>
      <c r="BU51" s="184" t="s">
        <v>2690</v>
      </c>
      <c r="BV51" s="184" t="s">
        <v>2584</v>
      </c>
      <c r="BW51" s="184" t="s">
        <v>2903</v>
      </c>
      <c r="BX51" s="184" t="s">
        <v>2690</v>
      </c>
      <c r="BY51" s="184" t="s">
        <v>2904</v>
      </c>
      <c r="BZ51" s="184" t="s">
        <v>2584</v>
      </c>
      <c r="CA51" s="184" t="s">
        <v>2690</v>
      </c>
      <c r="CB51" s="184" t="s">
        <v>2905</v>
      </c>
      <c r="CC51" s="184" t="s">
        <v>2584</v>
      </c>
      <c r="CD51" s="184" t="s">
        <v>2690</v>
      </c>
      <c r="CE51" s="184" t="s">
        <v>2906</v>
      </c>
      <c r="CF51" s="184" t="s">
        <v>2584</v>
      </c>
      <c r="CG51" s="184" t="s">
        <v>2690</v>
      </c>
      <c r="CH51" s="184" t="s">
        <v>2584</v>
      </c>
      <c r="CI51" s="184" t="s">
        <v>2871</v>
      </c>
      <c r="CJ51" s="184" t="s">
        <v>2690</v>
      </c>
      <c r="CK51" s="184" t="s">
        <v>2584</v>
      </c>
      <c r="CL51" s="184" t="s">
        <v>2584</v>
      </c>
      <c r="CM51" s="184" t="s">
        <v>2690</v>
      </c>
      <c r="CN51" s="184" t="s">
        <v>2584</v>
      </c>
      <c r="CO51" s="184" t="s">
        <v>2584</v>
      </c>
      <c r="CP51" s="184" t="s">
        <v>2690</v>
      </c>
      <c r="CQ51" s="184" t="s">
        <v>2584</v>
      </c>
      <c r="CR51" s="184" t="s">
        <v>2584</v>
      </c>
      <c r="CS51" s="184" t="s">
        <v>2690</v>
      </c>
      <c r="CT51" s="184" t="s">
        <v>2584</v>
      </c>
      <c r="CU51" s="184" t="s">
        <v>2584</v>
      </c>
      <c r="CV51" s="184" t="s">
        <v>2690</v>
      </c>
      <c r="CW51" s="184" t="s">
        <v>2584</v>
      </c>
      <c r="CX51" s="184" t="s">
        <v>2584</v>
      </c>
      <c r="CY51" s="184" t="s">
        <v>2690</v>
      </c>
      <c r="CZ51" s="184" t="s">
        <v>2584</v>
      </c>
      <c r="DA51" s="184" t="s">
        <v>2584</v>
      </c>
      <c r="DB51" s="184" t="s">
        <v>2690</v>
      </c>
      <c r="DC51" s="184" t="s">
        <v>2584</v>
      </c>
      <c r="DD51" s="184" t="s">
        <v>2584</v>
      </c>
      <c r="DE51" s="184" t="s">
        <v>2690</v>
      </c>
      <c r="DF51" s="184" t="s">
        <v>2584</v>
      </c>
      <c r="DG51" s="184" t="s">
        <v>2584</v>
      </c>
      <c r="DH51" s="184" t="s">
        <v>2690</v>
      </c>
      <c r="DI51" s="184" t="s">
        <v>2584</v>
      </c>
      <c r="DJ51" s="184" t="s">
        <v>2584</v>
      </c>
      <c r="DK51" s="184" t="s">
        <v>2690</v>
      </c>
      <c r="DL51" s="184" t="s">
        <v>2584</v>
      </c>
      <c r="DM51" s="184" t="s">
        <v>2584</v>
      </c>
      <c r="DN51" s="184" t="s">
        <v>2690</v>
      </c>
      <c r="DO51" s="184" t="s">
        <v>2907</v>
      </c>
      <c r="DP51" s="184" t="s">
        <v>2584</v>
      </c>
      <c r="DQ51" s="184" t="s">
        <v>2690</v>
      </c>
      <c r="DR51" s="184" t="s">
        <v>2584</v>
      </c>
      <c r="DS51" s="184" t="s">
        <v>2584</v>
      </c>
      <c r="DT51" s="184" t="s">
        <v>2690</v>
      </c>
      <c r="DU51" s="184" t="s">
        <v>2908</v>
      </c>
      <c r="DV51" s="184" t="s">
        <v>2584</v>
      </c>
      <c r="DW51" s="184" t="s">
        <v>2690</v>
      </c>
      <c r="DX51" s="184" t="s">
        <v>2909</v>
      </c>
      <c r="DY51" s="184" t="s">
        <v>2584</v>
      </c>
      <c r="DZ51" s="184" t="s">
        <v>2690</v>
      </c>
      <c r="EA51" s="184" t="s">
        <v>2910</v>
      </c>
      <c r="EB51" s="184" t="s">
        <v>2584</v>
      </c>
      <c r="EC51" s="184" t="s">
        <v>2690</v>
      </c>
      <c r="ED51" s="184" t="s">
        <v>2584</v>
      </c>
      <c r="EE51" s="184" t="s">
        <v>2584</v>
      </c>
      <c r="EF51" s="184" t="s">
        <v>2690</v>
      </c>
      <c r="EG51" s="184" t="s">
        <v>2584</v>
      </c>
      <c r="EH51" s="184" t="s">
        <v>2584</v>
      </c>
      <c r="EI51" s="184" t="s">
        <v>2690</v>
      </c>
      <c r="EJ51" s="184" t="s">
        <v>2584</v>
      </c>
      <c r="EK51" s="184" t="s">
        <v>2584</v>
      </c>
      <c r="EL51" s="184" t="s">
        <v>2690</v>
      </c>
      <c r="EM51" s="184" t="s">
        <v>2911</v>
      </c>
      <c r="EN51" s="184" t="s">
        <v>2584</v>
      </c>
      <c r="EO51" s="184" t="s">
        <v>2690</v>
      </c>
      <c r="EP51" s="184" t="s">
        <v>2584</v>
      </c>
      <c r="EQ51" s="184" t="s">
        <v>2584</v>
      </c>
      <c r="ER51" s="184" t="s">
        <v>2690</v>
      </c>
      <c r="ES51" s="184" t="s">
        <v>2584</v>
      </c>
      <c r="ET51" s="184" t="s">
        <v>2584</v>
      </c>
    </row>
    <row r="52" spans="1:150" x14ac:dyDescent="0.3">
      <c r="A52" s="1"/>
      <c r="B52" s="183" t="s">
        <v>2912</v>
      </c>
      <c r="C52" s="183" t="s">
        <v>122</v>
      </c>
      <c r="D52" s="183" t="s">
        <v>854</v>
      </c>
      <c r="E52" s="183" t="s">
        <v>2913</v>
      </c>
      <c r="F52" s="183" t="s">
        <v>2914</v>
      </c>
      <c r="G52" s="184" t="s">
        <v>2690</v>
      </c>
      <c r="H52" s="184" t="s">
        <v>2584</v>
      </c>
      <c r="I52" s="184" t="s">
        <v>2584</v>
      </c>
      <c r="J52" s="184" t="s">
        <v>2690</v>
      </c>
      <c r="K52" s="184" t="s">
        <v>2584</v>
      </c>
      <c r="L52" s="184" t="s">
        <v>2915</v>
      </c>
      <c r="M52" s="184" t="s">
        <v>2690</v>
      </c>
      <c r="N52" s="184" t="s">
        <v>2916</v>
      </c>
      <c r="O52" s="184" t="s">
        <v>2917</v>
      </c>
      <c r="P52" s="184" t="s">
        <v>2690</v>
      </c>
      <c r="Q52" s="184" t="s">
        <v>2918</v>
      </c>
      <c r="R52" s="184" t="s">
        <v>2584</v>
      </c>
      <c r="S52" s="184" t="s">
        <v>2690</v>
      </c>
      <c r="T52" s="184" t="s">
        <v>2584</v>
      </c>
      <c r="U52" s="184" t="s">
        <v>2584</v>
      </c>
      <c r="V52" s="184" t="s">
        <v>2690</v>
      </c>
      <c r="W52" s="184" t="s">
        <v>2584</v>
      </c>
      <c r="X52" s="184" t="s">
        <v>2584</v>
      </c>
      <c r="Y52" s="184" t="s">
        <v>2690</v>
      </c>
      <c r="Z52" s="184" t="s">
        <v>2919</v>
      </c>
      <c r="AA52" s="184" t="s">
        <v>2920</v>
      </c>
      <c r="AB52" s="184" t="s">
        <v>2690</v>
      </c>
      <c r="AC52" s="184" t="s">
        <v>2919</v>
      </c>
      <c r="AD52" s="184" t="s">
        <v>2920</v>
      </c>
      <c r="AE52" s="184" t="s">
        <v>2690</v>
      </c>
      <c r="AF52" s="184" t="s">
        <v>2921</v>
      </c>
      <c r="AG52" s="184" t="s">
        <v>2584</v>
      </c>
      <c r="AH52" s="184" t="s">
        <v>2690</v>
      </c>
      <c r="AI52" s="184" t="s">
        <v>2584</v>
      </c>
      <c r="AJ52" s="184" t="s">
        <v>2858</v>
      </c>
      <c r="AK52" s="184" t="s">
        <v>2690</v>
      </c>
      <c r="AL52" s="184" t="s">
        <v>2878</v>
      </c>
      <c r="AM52" s="184" t="s">
        <v>2584</v>
      </c>
      <c r="AN52" s="184" t="s">
        <v>2690</v>
      </c>
      <c r="AO52" s="184" t="s">
        <v>2878</v>
      </c>
      <c r="AP52" s="184" t="s">
        <v>2584</v>
      </c>
      <c r="AQ52" s="184" t="s">
        <v>2690</v>
      </c>
      <c r="AR52" s="184" t="s">
        <v>2584</v>
      </c>
      <c r="AS52" s="184" t="s">
        <v>2584</v>
      </c>
      <c r="AT52" s="184" t="s">
        <v>2690</v>
      </c>
      <c r="AU52" s="184" t="s">
        <v>2584</v>
      </c>
      <c r="AV52" s="184" t="s">
        <v>2584</v>
      </c>
      <c r="AW52" s="184" t="s">
        <v>2690</v>
      </c>
      <c r="AX52" s="184" t="s">
        <v>2922</v>
      </c>
      <c r="AY52" s="184" t="s">
        <v>2584</v>
      </c>
      <c r="AZ52" s="184" t="s">
        <v>2690</v>
      </c>
      <c r="BA52" s="184" t="s">
        <v>2923</v>
      </c>
      <c r="BB52" s="184" t="s">
        <v>2584</v>
      </c>
      <c r="BC52" s="184" t="s">
        <v>2690</v>
      </c>
      <c r="BD52" s="184" t="s">
        <v>2924</v>
      </c>
      <c r="BE52" s="184" t="s">
        <v>2925</v>
      </c>
      <c r="BF52" s="184" t="s">
        <v>2690</v>
      </c>
      <c r="BG52" s="184" t="s">
        <v>2926</v>
      </c>
      <c r="BH52" s="184" t="s">
        <v>2584</v>
      </c>
      <c r="BI52" s="184" t="s">
        <v>2690</v>
      </c>
      <c r="BJ52" s="184" t="s">
        <v>2584</v>
      </c>
      <c r="BK52" s="184" t="s">
        <v>2927</v>
      </c>
      <c r="BL52" s="184" t="s">
        <v>2690</v>
      </c>
      <c r="BM52" s="184" t="s">
        <v>2879</v>
      </c>
      <c r="BN52" s="184" t="s">
        <v>2584</v>
      </c>
      <c r="BO52" s="184" t="s">
        <v>2690</v>
      </c>
      <c r="BP52" s="184" t="s">
        <v>2928</v>
      </c>
      <c r="BQ52" s="184" t="s">
        <v>2868</v>
      </c>
      <c r="BR52" s="184" t="s">
        <v>2690</v>
      </c>
      <c r="BS52" s="184" t="s">
        <v>2929</v>
      </c>
      <c r="BT52" s="184" t="s">
        <v>2869</v>
      </c>
      <c r="BU52" s="184" t="s">
        <v>2690</v>
      </c>
      <c r="BV52" s="184" t="s">
        <v>2930</v>
      </c>
      <c r="BW52" s="184" t="s">
        <v>2931</v>
      </c>
      <c r="BX52" s="184" t="s">
        <v>2690</v>
      </c>
      <c r="BY52" s="184" t="s">
        <v>2584</v>
      </c>
      <c r="BZ52" s="184" t="s">
        <v>2584</v>
      </c>
      <c r="CA52" s="184" t="s">
        <v>2690</v>
      </c>
      <c r="CB52" s="184" t="s">
        <v>2584</v>
      </c>
      <c r="CC52" s="184" t="s">
        <v>2584</v>
      </c>
      <c r="CD52" s="184" t="s">
        <v>2690</v>
      </c>
      <c r="CE52" s="184" t="s">
        <v>2884</v>
      </c>
      <c r="CF52" s="184" t="s">
        <v>2584</v>
      </c>
      <c r="CG52" s="184" t="s">
        <v>2690</v>
      </c>
      <c r="CH52" s="184" t="s">
        <v>2878</v>
      </c>
      <c r="CI52" s="184" t="s">
        <v>2584</v>
      </c>
      <c r="CJ52" s="184" t="s">
        <v>2690</v>
      </c>
      <c r="CK52" s="184" t="s">
        <v>2878</v>
      </c>
      <c r="CL52" s="184" t="s">
        <v>2584</v>
      </c>
      <c r="CM52" s="184" t="s">
        <v>2690</v>
      </c>
      <c r="CN52" s="184" t="s">
        <v>2584</v>
      </c>
      <c r="CO52" s="184" t="s">
        <v>2584</v>
      </c>
      <c r="CP52" s="184" t="s">
        <v>2690</v>
      </c>
      <c r="CQ52" s="184" t="s">
        <v>2584</v>
      </c>
      <c r="CR52" s="184" t="s">
        <v>2584</v>
      </c>
      <c r="CS52" s="184" t="s">
        <v>2690</v>
      </c>
      <c r="CT52" s="184" t="s">
        <v>2584</v>
      </c>
      <c r="CU52" s="184" t="s">
        <v>2584</v>
      </c>
      <c r="CV52" s="184" t="s">
        <v>2690</v>
      </c>
      <c r="CW52" s="184" t="s">
        <v>2584</v>
      </c>
      <c r="CX52" s="184" t="s">
        <v>2584</v>
      </c>
      <c r="CY52" s="184" t="s">
        <v>2690</v>
      </c>
      <c r="CZ52" s="184" t="s">
        <v>2584</v>
      </c>
      <c r="DA52" s="184" t="s">
        <v>2584</v>
      </c>
      <c r="DB52" s="184" t="s">
        <v>2690</v>
      </c>
      <c r="DC52" s="184" t="s">
        <v>2584</v>
      </c>
      <c r="DD52" s="184" t="s">
        <v>2584</v>
      </c>
      <c r="DE52" s="184" t="s">
        <v>2690</v>
      </c>
      <c r="DF52" s="184" t="s">
        <v>2878</v>
      </c>
      <c r="DG52" s="184" t="s">
        <v>2584</v>
      </c>
      <c r="DH52" s="184" t="s">
        <v>2690</v>
      </c>
      <c r="DI52" s="184" t="s">
        <v>2878</v>
      </c>
      <c r="DJ52" s="184" t="s">
        <v>2584</v>
      </c>
      <c r="DK52" s="184" t="s">
        <v>2690</v>
      </c>
      <c r="DL52" s="184" t="s">
        <v>2878</v>
      </c>
      <c r="DM52" s="184" t="s">
        <v>2584</v>
      </c>
      <c r="DN52" s="184" t="s">
        <v>2690</v>
      </c>
      <c r="DO52" s="184" t="s">
        <v>2584</v>
      </c>
      <c r="DP52" s="184" t="s">
        <v>2872</v>
      </c>
      <c r="DQ52" s="184" t="s">
        <v>2690</v>
      </c>
      <c r="DR52" s="184" t="s">
        <v>2886</v>
      </c>
      <c r="DS52" s="184" t="s">
        <v>2584</v>
      </c>
      <c r="DT52" s="184" t="s">
        <v>2690</v>
      </c>
      <c r="DU52" s="184" t="s">
        <v>2887</v>
      </c>
      <c r="DV52" s="184" t="s">
        <v>2584</v>
      </c>
      <c r="DW52" s="184" t="s">
        <v>2690</v>
      </c>
      <c r="DX52" s="184" t="s">
        <v>2584</v>
      </c>
      <c r="DY52" s="184" t="s">
        <v>2874</v>
      </c>
      <c r="DZ52" s="184" t="s">
        <v>2690</v>
      </c>
      <c r="EA52" s="184" t="s">
        <v>2584</v>
      </c>
      <c r="EB52" s="184" t="s">
        <v>2584</v>
      </c>
      <c r="EC52" s="184" t="s">
        <v>2690</v>
      </c>
      <c r="ED52" s="184" t="s">
        <v>2584</v>
      </c>
      <c r="EE52" s="184" t="s">
        <v>2584</v>
      </c>
      <c r="EF52" s="184" t="s">
        <v>2690</v>
      </c>
      <c r="EG52" s="184" t="s">
        <v>2584</v>
      </c>
      <c r="EH52" s="184" t="s">
        <v>2584</v>
      </c>
      <c r="EI52" s="184" t="s">
        <v>2690</v>
      </c>
      <c r="EJ52" s="184" t="s">
        <v>2584</v>
      </c>
      <c r="EK52" s="184" t="s">
        <v>2584</v>
      </c>
      <c r="EL52" s="184" t="s">
        <v>2690</v>
      </c>
      <c r="EM52" s="184" t="s">
        <v>2885</v>
      </c>
      <c r="EN52" s="184" t="s">
        <v>2584</v>
      </c>
      <c r="EO52" s="184" t="s">
        <v>2690</v>
      </c>
      <c r="EP52" s="184" t="s">
        <v>2886</v>
      </c>
      <c r="EQ52" s="184" t="s">
        <v>2584</v>
      </c>
      <c r="ER52" s="184" t="s">
        <v>2690</v>
      </c>
      <c r="ES52" s="184" t="s">
        <v>2584</v>
      </c>
      <c r="ET52" s="184" t="s">
        <v>2584</v>
      </c>
    </row>
    <row r="53" spans="1:150" x14ac:dyDescent="0.3">
      <c r="A53" s="1"/>
      <c r="B53" s="183" t="s">
        <v>2932</v>
      </c>
      <c r="C53" s="183" t="s">
        <v>122</v>
      </c>
      <c r="D53" s="183" t="s">
        <v>854</v>
      </c>
      <c r="E53" s="183" t="s">
        <v>2933</v>
      </c>
      <c r="F53" s="183" t="s">
        <v>2934</v>
      </c>
      <c r="G53" s="184" t="s">
        <v>2690</v>
      </c>
      <c r="H53" s="184" t="s">
        <v>2844</v>
      </c>
      <c r="I53" s="184" t="s">
        <v>2584</v>
      </c>
      <c r="J53" s="184" t="s">
        <v>2690</v>
      </c>
      <c r="K53" s="184" t="s">
        <v>2845</v>
      </c>
      <c r="L53" s="184" t="s">
        <v>2935</v>
      </c>
      <c r="M53" s="184" t="s">
        <v>2690</v>
      </c>
      <c r="N53" s="184" t="s">
        <v>2916</v>
      </c>
      <c r="O53" s="184" t="s">
        <v>2917</v>
      </c>
      <c r="P53" s="184" t="s">
        <v>2690</v>
      </c>
      <c r="Q53" s="184" t="s">
        <v>2936</v>
      </c>
      <c r="R53" s="184" t="s">
        <v>2850</v>
      </c>
      <c r="S53" s="184" t="s">
        <v>2690</v>
      </c>
      <c r="T53" s="184" t="s">
        <v>2584</v>
      </c>
      <c r="U53" s="184" t="s">
        <v>2584</v>
      </c>
      <c r="V53" s="184" t="s">
        <v>2690</v>
      </c>
      <c r="W53" s="184" t="s">
        <v>2584</v>
      </c>
      <c r="X53" s="184" t="s">
        <v>2584</v>
      </c>
      <c r="Y53" s="184" t="s">
        <v>2690</v>
      </c>
      <c r="Z53" s="184" t="s">
        <v>2937</v>
      </c>
      <c r="AA53" s="184" t="s">
        <v>2584</v>
      </c>
      <c r="AB53" s="184" t="s">
        <v>2690</v>
      </c>
      <c r="AC53" s="184" t="s">
        <v>2937</v>
      </c>
      <c r="AD53" s="184" t="s">
        <v>2584</v>
      </c>
      <c r="AE53" s="184" t="s">
        <v>2690</v>
      </c>
      <c r="AF53" s="184" t="s">
        <v>2938</v>
      </c>
      <c r="AG53" s="184" t="s">
        <v>2856</v>
      </c>
      <c r="AH53" s="184" t="s">
        <v>2690</v>
      </c>
      <c r="AI53" s="184" t="s">
        <v>2857</v>
      </c>
      <c r="AJ53" s="184" t="s">
        <v>2584</v>
      </c>
      <c r="AK53" s="184" t="s">
        <v>2690</v>
      </c>
      <c r="AL53" s="184" t="s">
        <v>2878</v>
      </c>
      <c r="AM53" s="184" t="s">
        <v>2584</v>
      </c>
      <c r="AN53" s="184" t="s">
        <v>2690</v>
      </c>
      <c r="AO53" s="184" t="s">
        <v>2878</v>
      </c>
      <c r="AP53" s="184" t="s">
        <v>2584</v>
      </c>
      <c r="AQ53" s="184" t="s">
        <v>2690</v>
      </c>
      <c r="AR53" s="184" t="s">
        <v>2860</v>
      </c>
      <c r="AS53" s="184" t="s">
        <v>2584</v>
      </c>
      <c r="AT53" s="184" t="s">
        <v>2690</v>
      </c>
      <c r="AU53" s="184" t="s">
        <v>2860</v>
      </c>
      <c r="AV53" s="184" t="s">
        <v>2584</v>
      </c>
      <c r="AW53" s="184" t="s">
        <v>2690</v>
      </c>
      <c r="AX53" s="184" t="s">
        <v>2922</v>
      </c>
      <c r="AY53" s="184" t="s">
        <v>2584</v>
      </c>
      <c r="AZ53" s="184" t="s">
        <v>2690</v>
      </c>
      <c r="BA53" s="184" t="s">
        <v>2584</v>
      </c>
      <c r="BB53" s="184" t="s">
        <v>2863</v>
      </c>
      <c r="BC53" s="184" t="s">
        <v>2690</v>
      </c>
      <c r="BD53" s="184" t="s">
        <v>2939</v>
      </c>
      <c r="BE53" s="184" t="s">
        <v>2584</v>
      </c>
      <c r="BF53" s="184" t="s">
        <v>2690</v>
      </c>
      <c r="BG53" s="184" t="s">
        <v>2940</v>
      </c>
      <c r="BH53" s="184" t="s">
        <v>2941</v>
      </c>
      <c r="BI53" s="184" t="s">
        <v>2690</v>
      </c>
      <c r="BJ53" s="184" t="s">
        <v>2878</v>
      </c>
      <c r="BK53" s="184" t="s">
        <v>2584</v>
      </c>
      <c r="BL53" s="184" t="s">
        <v>2690</v>
      </c>
      <c r="BM53" s="184" t="s">
        <v>2584</v>
      </c>
      <c r="BN53" s="184" t="s">
        <v>2584</v>
      </c>
      <c r="BO53" s="184" t="s">
        <v>2690</v>
      </c>
      <c r="BP53" s="184" t="s">
        <v>2584</v>
      </c>
      <c r="BQ53" s="184" t="s">
        <v>2584</v>
      </c>
      <c r="BR53" s="184" t="s">
        <v>2690</v>
      </c>
      <c r="BS53" s="184" t="s">
        <v>2942</v>
      </c>
      <c r="BT53" s="184" t="s">
        <v>2584</v>
      </c>
      <c r="BU53" s="184" t="s">
        <v>2690</v>
      </c>
      <c r="BV53" s="184" t="s">
        <v>2881</v>
      </c>
      <c r="BW53" s="184" t="s">
        <v>2584</v>
      </c>
      <c r="BX53" s="184" t="s">
        <v>2690</v>
      </c>
      <c r="BY53" s="184" t="s">
        <v>2882</v>
      </c>
      <c r="BZ53" s="184" t="s">
        <v>2584</v>
      </c>
      <c r="CA53" s="184" t="s">
        <v>2690</v>
      </c>
      <c r="CB53" s="184" t="s">
        <v>2883</v>
      </c>
      <c r="CC53" s="184" t="s">
        <v>2584</v>
      </c>
      <c r="CD53" s="184" t="s">
        <v>2690</v>
      </c>
      <c r="CE53" s="184" t="s">
        <v>2884</v>
      </c>
      <c r="CF53" s="184" t="s">
        <v>2584</v>
      </c>
      <c r="CG53" s="184" t="s">
        <v>2690</v>
      </c>
      <c r="CH53" s="184" t="s">
        <v>2878</v>
      </c>
      <c r="CI53" s="184" t="s">
        <v>2584</v>
      </c>
      <c r="CJ53" s="184" t="s">
        <v>2690</v>
      </c>
      <c r="CK53" s="184" t="s">
        <v>2878</v>
      </c>
      <c r="CL53" s="184" t="s">
        <v>2584</v>
      </c>
      <c r="CM53" s="184" t="s">
        <v>2690</v>
      </c>
      <c r="CN53" s="184" t="s">
        <v>2878</v>
      </c>
      <c r="CO53" s="184" t="s">
        <v>2584</v>
      </c>
      <c r="CP53" s="184" t="s">
        <v>2690</v>
      </c>
      <c r="CQ53" s="184" t="s">
        <v>2878</v>
      </c>
      <c r="CR53" s="184" t="s">
        <v>2584</v>
      </c>
      <c r="CS53" s="184" t="s">
        <v>2690</v>
      </c>
      <c r="CT53" s="184" t="s">
        <v>2878</v>
      </c>
      <c r="CU53" s="184" t="s">
        <v>2584</v>
      </c>
      <c r="CV53" s="184" t="s">
        <v>2690</v>
      </c>
      <c r="CW53" s="184" t="s">
        <v>2878</v>
      </c>
      <c r="CX53" s="184" t="s">
        <v>2584</v>
      </c>
      <c r="CY53" s="184" t="s">
        <v>2690</v>
      </c>
      <c r="CZ53" s="184" t="s">
        <v>2878</v>
      </c>
      <c r="DA53" s="184" t="s">
        <v>2584</v>
      </c>
      <c r="DB53" s="184" t="s">
        <v>2690</v>
      </c>
      <c r="DC53" s="184" t="s">
        <v>2878</v>
      </c>
      <c r="DD53" s="184" t="s">
        <v>2584</v>
      </c>
      <c r="DE53" s="184" t="s">
        <v>2690</v>
      </c>
      <c r="DF53" s="184" t="s">
        <v>2878</v>
      </c>
      <c r="DG53" s="184" t="s">
        <v>2584</v>
      </c>
      <c r="DH53" s="184" t="s">
        <v>2690</v>
      </c>
      <c r="DI53" s="184" t="s">
        <v>2878</v>
      </c>
      <c r="DJ53" s="184" t="s">
        <v>2584</v>
      </c>
      <c r="DK53" s="184" t="s">
        <v>2690</v>
      </c>
      <c r="DL53" s="184" t="s">
        <v>2878</v>
      </c>
      <c r="DM53" s="184" t="s">
        <v>2584</v>
      </c>
      <c r="DN53" s="184" t="s">
        <v>2690</v>
      </c>
      <c r="DO53" s="184" t="s">
        <v>2885</v>
      </c>
      <c r="DP53" s="184" t="s">
        <v>2584</v>
      </c>
      <c r="DQ53" s="184" t="s">
        <v>2690</v>
      </c>
      <c r="DR53" s="184" t="s">
        <v>2886</v>
      </c>
      <c r="DS53" s="184" t="s">
        <v>2584</v>
      </c>
      <c r="DT53" s="184" t="s">
        <v>2690</v>
      </c>
      <c r="DU53" s="184" t="s">
        <v>2584</v>
      </c>
      <c r="DV53" s="184" t="s">
        <v>2873</v>
      </c>
      <c r="DW53" s="184" t="s">
        <v>2690</v>
      </c>
      <c r="DX53" s="184" t="s">
        <v>2888</v>
      </c>
      <c r="DY53" s="184" t="s">
        <v>2584</v>
      </c>
      <c r="DZ53" s="184" t="s">
        <v>2690</v>
      </c>
      <c r="EA53" s="184" t="s">
        <v>2889</v>
      </c>
      <c r="EB53" s="184" t="s">
        <v>2584</v>
      </c>
      <c r="EC53" s="184" t="s">
        <v>2690</v>
      </c>
      <c r="ED53" s="184" t="s">
        <v>2878</v>
      </c>
      <c r="EE53" s="184" t="s">
        <v>2584</v>
      </c>
      <c r="EF53" s="184" t="s">
        <v>2690</v>
      </c>
      <c r="EG53" s="184" t="s">
        <v>2878</v>
      </c>
      <c r="EH53" s="184" t="s">
        <v>2584</v>
      </c>
      <c r="EI53" s="184" t="s">
        <v>2690</v>
      </c>
      <c r="EJ53" s="184" t="s">
        <v>2878</v>
      </c>
      <c r="EK53" s="184" t="s">
        <v>2584</v>
      </c>
      <c r="EL53" s="184" t="s">
        <v>2690</v>
      </c>
      <c r="EM53" s="184" t="s">
        <v>2885</v>
      </c>
      <c r="EN53" s="184" t="s">
        <v>2584</v>
      </c>
      <c r="EO53" s="184" t="s">
        <v>2690</v>
      </c>
      <c r="EP53" s="184" t="s">
        <v>2886</v>
      </c>
      <c r="EQ53" s="184" t="s">
        <v>2584</v>
      </c>
      <c r="ER53" s="184" t="s">
        <v>2690</v>
      </c>
      <c r="ES53" s="184" t="s">
        <v>2878</v>
      </c>
      <c r="ET53" s="184" t="s">
        <v>2584</v>
      </c>
    </row>
    <row r="54" spans="1:150" x14ac:dyDescent="0.3">
      <c r="A54" s="1"/>
      <c r="B54" s="182" t="s">
        <v>2943</v>
      </c>
      <c r="C54" s="182" t="s">
        <v>122</v>
      </c>
      <c r="D54" s="182" t="s">
        <v>855</v>
      </c>
      <c r="E54" s="182" t="s">
        <v>2944</v>
      </c>
      <c r="F54" s="182" t="s">
        <v>2945</v>
      </c>
      <c r="G54" s="182" t="s">
        <v>2690</v>
      </c>
      <c r="H54" s="182" t="s">
        <v>2584</v>
      </c>
      <c r="I54" s="182" t="s">
        <v>2946</v>
      </c>
      <c r="J54" s="182" t="s">
        <v>2690</v>
      </c>
      <c r="K54" s="182" t="s">
        <v>2584</v>
      </c>
      <c r="L54" s="182" t="s">
        <v>2947</v>
      </c>
      <c r="M54" s="182" t="s">
        <v>2690</v>
      </c>
      <c r="N54" s="182" t="s">
        <v>2584</v>
      </c>
      <c r="O54" s="182" t="s">
        <v>2948</v>
      </c>
      <c r="P54" s="182" t="s">
        <v>2690</v>
      </c>
      <c r="Q54" s="182" t="s">
        <v>2584</v>
      </c>
      <c r="R54" s="182" t="s">
        <v>2949</v>
      </c>
      <c r="S54" s="182" t="s">
        <v>2690</v>
      </c>
      <c r="T54" s="182" t="s">
        <v>2584</v>
      </c>
      <c r="U54" s="182" t="s">
        <v>2584</v>
      </c>
      <c r="V54" s="182" t="s">
        <v>2690</v>
      </c>
      <c r="W54" s="182" t="s">
        <v>2584</v>
      </c>
      <c r="X54" s="182" t="s">
        <v>2584</v>
      </c>
      <c r="Y54" s="182" t="s">
        <v>2690</v>
      </c>
      <c r="Z54" s="182" t="s">
        <v>2584</v>
      </c>
      <c r="AA54" s="182" t="s">
        <v>2950</v>
      </c>
      <c r="AB54" s="182" t="s">
        <v>2690</v>
      </c>
      <c r="AC54" s="182" t="s">
        <v>2584</v>
      </c>
      <c r="AD54" s="182" t="s">
        <v>2951</v>
      </c>
      <c r="AE54" s="182" t="s">
        <v>2690</v>
      </c>
      <c r="AF54" s="182" t="s">
        <v>2584</v>
      </c>
      <c r="AG54" s="182" t="s">
        <v>2952</v>
      </c>
      <c r="AH54" s="182" t="s">
        <v>2690</v>
      </c>
      <c r="AI54" s="182" t="s">
        <v>2584</v>
      </c>
      <c r="AJ54" s="182" t="s">
        <v>2953</v>
      </c>
      <c r="AK54" s="182" t="s">
        <v>2690</v>
      </c>
      <c r="AL54" s="182" t="s">
        <v>2584</v>
      </c>
      <c r="AM54" s="182" t="s">
        <v>2954</v>
      </c>
      <c r="AN54" s="182" t="s">
        <v>2690</v>
      </c>
      <c r="AO54" s="182" t="s">
        <v>2584</v>
      </c>
      <c r="AP54" s="182" t="s">
        <v>2954</v>
      </c>
      <c r="AQ54" s="182" t="s">
        <v>2690</v>
      </c>
      <c r="AR54" s="182" t="s">
        <v>2584</v>
      </c>
      <c r="AS54" s="182" t="s">
        <v>2955</v>
      </c>
      <c r="AT54" s="182" t="s">
        <v>2690</v>
      </c>
      <c r="AU54" s="182" t="s">
        <v>2584</v>
      </c>
      <c r="AV54" s="182" t="s">
        <v>2956</v>
      </c>
      <c r="AW54" s="182" t="s">
        <v>2690</v>
      </c>
      <c r="AX54" s="182" t="s">
        <v>2584</v>
      </c>
      <c r="AY54" s="182" t="s">
        <v>2957</v>
      </c>
      <c r="AZ54" s="182" t="s">
        <v>2690</v>
      </c>
      <c r="BA54" s="182" t="s">
        <v>2584</v>
      </c>
      <c r="BB54" s="182" t="s">
        <v>2958</v>
      </c>
      <c r="BC54" s="182" t="s">
        <v>2690</v>
      </c>
      <c r="BD54" s="182" t="s">
        <v>2584</v>
      </c>
      <c r="BE54" s="182" t="s">
        <v>2959</v>
      </c>
      <c r="BF54" s="182" t="s">
        <v>2690</v>
      </c>
      <c r="BG54" s="182" t="s">
        <v>2584</v>
      </c>
      <c r="BH54" s="182" t="s">
        <v>2960</v>
      </c>
      <c r="BI54" s="182" t="s">
        <v>2690</v>
      </c>
      <c r="BJ54" s="182" t="s">
        <v>2584</v>
      </c>
      <c r="BK54" s="182" t="s">
        <v>2961</v>
      </c>
      <c r="BL54" s="182" t="s">
        <v>2690</v>
      </c>
      <c r="BM54" s="182" t="s">
        <v>2584</v>
      </c>
      <c r="BN54" s="182" t="s">
        <v>2962</v>
      </c>
      <c r="BO54" s="182" t="s">
        <v>2690</v>
      </c>
      <c r="BP54" s="182" t="s">
        <v>2584</v>
      </c>
      <c r="BQ54" s="182" t="s">
        <v>2963</v>
      </c>
      <c r="BR54" s="182" t="s">
        <v>2690</v>
      </c>
      <c r="BS54" s="182" t="s">
        <v>2584</v>
      </c>
      <c r="BT54" s="182" t="s">
        <v>2964</v>
      </c>
      <c r="BU54" s="182" t="s">
        <v>2690</v>
      </c>
      <c r="BV54" s="182" t="s">
        <v>2584</v>
      </c>
      <c r="BW54" s="182" t="s">
        <v>2965</v>
      </c>
      <c r="BX54" s="182" t="s">
        <v>2690</v>
      </c>
      <c r="BY54" s="182" t="s">
        <v>2584</v>
      </c>
      <c r="BZ54" s="182" t="s">
        <v>2966</v>
      </c>
      <c r="CA54" s="182" t="s">
        <v>2690</v>
      </c>
      <c r="CB54" s="182" t="s">
        <v>2584</v>
      </c>
      <c r="CC54" s="182" t="s">
        <v>2967</v>
      </c>
      <c r="CD54" s="182" t="s">
        <v>2690</v>
      </c>
      <c r="CE54" s="182" t="s">
        <v>2584</v>
      </c>
      <c r="CF54" s="182" t="s">
        <v>2967</v>
      </c>
      <c r="CG54" s="182" t="s">
        <v>2690</v>
      </c>
      <c r="CH54" s="182" t="s">
        <v>2584</v>
      </c>
      <c r="CI54" s="182" t="s">
        <v>2968</v>
      </c>
      <c r="CJ54" s="182" t="s">
        <v>2690</v>
      </c>
      <c r="CK54" s="182" t="s">
        <v>2584</v>
      </c>
      <c r="CL54" s="182" t="s">
        <v>2584</v>
      </c>
      <c r="CM54" s="182" t="s">
        <v>2690</v>
      </c>
      <c r="CN54" s="182" t="s">
        <v>2584</v>
      </c>
      <c r="CO54" s="182" t="s">
        <v>2584</v>
      </c>
      <c r="CP54" s="182" t="s">
        <v>2690</v>
      </c>
      <c r="CQ54" s="182" t="s">
        <v>2584</v>
      </c>
      <c r="CR54" s="182" t="s">
        <v>2584</v>
      </c>
      <c r="CS54" s="182" t="s">
        <v>2690</v>
      </c>
      <c r="CT54" s="182" t="s">
        <v>2584</v>
      </c>
      <c r="CU54" s="182" t="s">
        <v>2584</v>
      </c>
      <c r="CV54" s="182" t="s">
        <v>2690</v>
      </c>
      <c r="CW54" s="182" t="s">
        <v>2584</v>
      </c>
      <c r="CX54" s="182" t="s">
        <v>2584</v>
      </c>
      <c r="CY54" s="182" t="s">
        <v>2690</v>
      </c>
      <c r="CZ54" s="182" t="s">
        <v>2584</v>
      </c>
      <c r="DA54" s="182" t="s">
        <v>2584</v>
      </c>
      <c r="DB54" s="182" t="s">
        <v>2690</v>
      </c>
      <c r="DC54" s="182" t="s">
        <v>2584</v>
      </c>
      <c r="DD54" s="182" t="s">
        <v>2584</v>
      </c>
      <c r="DE54" s="182" t="s">
        <v>2690</v>
      </c>
      <c r="DF54" s="182" t="s">
        <v>2584</v>
      </c>
      <c r="DG54" s="182" t="s">
        <v>2584</v>
      </c>
      <c r="DH54" s="182" t="s">
        <v>2690</v>
      </c>
      <c r="DI54" s="182" t="s">
        <v>2584</v>
      </c>
      <c r="DJ54" s="182" t="s">
        <v>2967</v>
      </c>
      <c r="DK54" s="182" t="s">
        <v>2690</v>
      </c>
      <c r="DL54" s="182" t="s">
        <v>2584</v>
      </c>
      <c r="DM54" s="182" t="s">
        <v>2584</v>
      </c>
      <c r="DN54" s="182" t="s">
        <v>2690</v>
      </c>
      <c r="DO54" s="182" t="s">
        <v>2584</v>
      </c>
      <c r="DP54" s="182" t="s">
        <v>2969</v>
      </c>
      <c r="DQ54" s="182" t="s">
        <v>2690</v>
      </c>
      <c r="DR54" s="182" t="s">
        <v>2584</v>
      </c>
      <c r="DS54" s="182" t="s">
        <v>2970</v>
      </c>
      <c r="DT54" s="182" t="s">
        <v>2690</v>
      </c>
      <c r="DU54" s="182" t="s">
        <v>2584</v>
      </c>
      <c r="DV54" s="182" t="s">
        <v>2971</v>
      </c>
      <c r="DW54" s="182" t="s">
        <v>2690</v>
      </c>
      <c r="DX54" s="182" t="s">
        <v>2584</v>
      </c>
      <c r="DY54" s="182" t="s">
        <v>2972</v>
      </c>
      <c r="DZ54" s="182" t="s">
        <v>2690</v>
      </c>
      <c r="EA54" s="182" t="s">
        <v>2584</v>
      </c>
      <c r="EB54" s="182" t="s">
        <v>2973</v>
      </c>
      <c r="EC54" s="182" t="s">
        <v>2690</v>
      </c>
      <c r="ED54" s="182" t="s">
        <v>2584</v>
      </c>
      <c r="EE54" s="182" t="s">
        <v>2584</v>
      </c>
      <c r="EF54" s="182" t="s">
        <v>2690</v>
      </c>
      <c r="EG54" s="182" t="s">
        <v>2584</v>
      </c>
      <c r="EH54" s="182" t="s">
        <v>2974</v>
      </c>
      <c r="EI54" s="182" t="s">
        <v>2690</v>
      </c>
      <c r="EJ54" s="182" t="s">
        <v>2584</v>
      </c>
      <c r="EK54" s="182" t="s">
        <v>2584</v>
      </c>
      <c r="EL54" s="182" t="s">
        <v>2690</v>
      </c>
      <c r="EM54" s="182" t="s">
        <v>2584</v>
      </c>
      <c r="EN54" s="182" t="s">
        <v>2975</v>
      </c>
      <c r="EO54" s="182" t="s">
        <v>2690</v>
      </c>
      <c r="EP54" s="182" t="s">
        <v>2584</v>
      </c>
      <c r="EQ54" s="182" t="s">
        <v>2584</v>
      </c>
      <c r="ER54" s="182" t="s">
        <v>2690</v>
      </c>
      <c r="ES54" s="182" t="s">
        <v>2584</v>
      </c>
      <c r="ET54" s="182" t="s">
        <v>2584</v>
      </c>
    </row>
    <row r="55" spans="1:150" x14ac:dyDescent="0.3">
      <c r="A55" s="1"/>
      <c r="B55" s="183" t="s">
        <v>2976</v>
      </c>
      <c r="C55" s="183" t="s">
        <v>122</v>
      </c>
      <c r="D55" s="183" t="s">
        <v>855</v>
      </c>
      <c r="E55" s="183" t="s">
        <v>2977</v>
      </c>
      <c r="F55" s="183" t="s">
        <v>2978</v>
      </c>
      <c r="G55" s="184" t="s">
        <v>2690</v>
      </c>
      <c r="H55" s="184" t="s">
        <v>2584</v>
      </c>
      <c r="I55" s="184" t="s">
        <v>2946</v>
      </c>
      <c r="J55" s="184" t="s">
        <v>2690</v>
      </c>
      <c r="K55" s="184" t="s">
        <v>2584</v>
      </c>
      <c r="L55" s="184" t="s">
        <v>2947</v>
      </c>
      <c r="M55" s="184" t="s">
        <v>2690</v>
      </c>
      <c r="N55" s="184" t="s">
        <v>2584</v>
      </c>
      <c r="O55" s="184" t="s">
        <v>2948</v>
      </c>
      <c r="P55" s="184" t="s">
        <v>2690</v>
      </c>
      <c r="Q55" s="184" t="s">
        <v>2584</v>
      </c>
      <c r="R55" s="184" t="s">
        <v>2949</v>
      </c>
      <c r="S55" s="184" t="s">
        <v>2690</v>
      </c>
      <c r="T55" s="184" t="s">
        <v>2584</v>
      </c>
      <c r="U55" s="184" t="s">
        <v>2584</v>
      </c>
      <c r="V55" s="184" t="s">
        <v>2690</v>
      </c>
      <c r="W55" s="184" t="s">
        <v>2584</v>
      </c>
      <c r="X55" s="184" t="s">
        <v>2584</v>
      </c>
      <c r="Y55" s="184" t="s">
        <v>2690</v>
      </c>
      <c r="Z55" s="184" t="s">
        <v>2584</v>
      </c>
      <c r="AA55" s="184" t="s">
        <v>2950</v>
      </c>
      <c r="AB55" s="184" t="s">
        <v>2690</v>
      </c>
      <c r="AC55" s="184" t="s">
        <v>2584</v>
      </c>
      <c r="AD55" s="184" t="s">
        <v>2951</v>
      </c>
      <c r="AE55" s="184" t="s">
        <v>2690</v>
      </c>
      <c r="AF55" s="184" t="s">
        <v>2584</v>
      </c>
      <c r="AG55" s="184" t="s">
        <v>2952</v>
      </c>
      <c r="AH55" s="184" t="s">
        <v>2690</v>
      </c>
      <c r="AI55" s="184" t="s">
        <v>2584</v>
      </c>
      <c r="AJ55" s="184" t="s">
        <v>2953</v>
      </c>
      <c r="AK55" s="184" t="s">
        <v>2690</v>
      </c>
      <c r="AL55" s="184" t="s">
        <v>2584</v>
      </c>
      <c r="AM55" s="184" t="s">
        <v>2954</v>
      </c>
      <c r="AN55" s="184" t="s">
        <v>2690</v>
      </c>
      <c r="AO55" s="184" t="s">
        <v>2584</v>
      </c>
      <c r="AP55" s="184" t="s">
        <v>2954</v>
      </c>
      <c r="AQ55" s="184" t="s">
        <v>2690</v>
      </c>
      <c r="AR55" s="184" t="s">
        <v>2584</v>
      </c>
      <c r="AS55" s="184" t="s">
        <v>2955</v>
      </c>
      <c r="AT55" s="184" t="s">
        <v>2690</v>
      </c>
      <c r="AU55" s="184" t="s">
        <v>2584</v>
      </c>
      <c r="AV55" s="184" t="s">
        <v>2956</v>
      </c>
      <c r="AW55" s="184" t="s">
        <v>2690</v>
      </c>
      <c r="AX55" s="184" t="s">
        <v>2584</v>
      </c>
      <c r="AY55" s="184" t="s">
        <v>2957</v>
      </c>
      <c r="AZ55" s="184" t="s">
        <v>2690</v>
      </c>
      <c r="BA55" s="184" t="s">
        <v>2584</v>
      </c>
      <c r="BB55" s="184" t="s">
        <v>2958</v>
      </c>
      <c r="BC55" s="184" t="s">
        <v>2690</v>
      </c>
      <c r="BD55" s="184" t="s">
        <v>2584</v>
      </c>
      <c r="BE55" s="184" t="s">
        <v>2959</v>
      </c>
      <c r="BF55" s="184" t="s">
        <v>2690</v>
      </c>
      <c r="BG55" s="184" t="s">
        <v>2584</v>
      </c>
      <c r="BH55" s="184" t="s">
        <v>2960</v>
      </c>
      <c r="BI55" s="184" t="s">
        <v>2690</v>
      </c>
      <c r="BJ55" s="184" t="s">
        <v>2584</v>
      </c>
      <c r="BK55" s="184" t="s">
        <v>2961</v>
      </c>
      <c r="BL55" s="184" t="s">
        <v>2690</v>
      </c>
      <c r="BM55" s="184" t="s">
        <v>2584</v>
      </c>
      <c r="BN55" s="184" t="s">
        <v>2962</v>
      </c>
      <c r="BO55" s="184" t="s">
        <v>2690</v>
      </c>
      <c r="BP55" s="184" t="s">
        <v>2584</v>
      </c>
      <c r="BQ55" s="184" t="s">
        <v>2963</v>
      </c>
      <c r="BR55" s="184" t="s">
        <v>2690</v>
      </c>
      <c r="BS55" s="184" t="s">
        <v>2584</v>
      </c>
      <c r="BT55" s="184" t="s">
        <v>2964</v>
      </c>
      <c r="BU55" s="184" t="s">
        <v>2690</v>
      </c>
      <c r="BV55" s="184" t="s">
        <v>2584</v>
      </c>
      <c r="BW55" s="184" t="s">
        <v>2965</v>
      </c>
      <c r="BX55" s="184" t="s">
        <v>2690</v>
      </c>
      <c r="BY55" s="184" t="s">
        <v>2584</v>
      </c>
      <c r="BZ55" s="184" t="s">
        <v>2966</v>
      </c>
      <c r="CA55" s="184" t="s">
        <v>2690</v>
      </c>
      <c r="CB55" s="184" t="s">
        <v>2584</v>
      </c>
      <c r="CC55" s="184" t="s">
        <v>2967</v>
      </c>
      <c r="CD55" s="184" t="s">
        <v>2690</v>
      </c>
      <c r="CE55" s="184" t="s">
        <v>2584</v>
      </c>
      <c r="CF55" s="184" t="s">
        <v>2967</v>
      </c>
      <c r="CG55" s="184" t="s">
        <v>2690</v>
      </c>
      <c r="CH55" s="184" t="s">
        <v>2584</v>
      </c>
      <c r="CI55" s="184" t="s">
        <v>2968</v>
      </c>
      <c r="CJ55" s="184" t="s">
        <v>2690</v>
      </c>
      <c r="CK55" s="184" t="s">
        <v>2584</v>
      </c>
      <c r="CL55" s="184" t="s">
        <v>2584</v>
      </c>
      <c r="CM55" s="184" t="s">
        <v>2690</v>
      </c>
      <c r="CN55" s="184" t="s">
        <v>2584</v>
      </c>
      <c r="CO55" s="184" t="s">
        <v>2584</v>
      </c>
      <c r="CP55" s="184" t="s">
        <v>2690</v>
      </c>
      <c r="CQ55" s="184" t="s">
        <v>2584</v>
      </c>
      <c r="CR55" s="184" t="s">
        <v>2584</v>
      </c>
      <c r="CS55" s="184" t="s">
        <v>2690</v>
      </c>
      <c r="CT55" s="184" t="s">
        <v>2584</v>
      </c>
      <c r="CU55" s="184" t="s">
        <v>2584</v>
      </c>
      <c r="CV55" s="184" t="s">
        <v>2690</v>
      </c>
      <c r="CW55" s="184" t="s">
        <v>2584</v>
      </c>
      <c r="CX55" s="184" t="s">
        <v>2584</v>
      </c>
      <c r="CY55" s="184" t="s">
        <v>2690</v>
      </c>
      <c r="CZ55" s="184" t="s">
        <v>2584</v>
      </c>
      <c r="DA55" s="184" t="s">
        <v>2584</v>
      </c>
      <c r="DB55" s="184" t="s">
        <v>2690</v>
      </c>
      <c r="DC55" s="184" t="s">
        <v>2584</v>
      </c>
      <c r="DD55" s="184" t="s">
        <v>2584</v>
      </c>
      <c r="DE55" s="184" t="s">
        <v>2690</v>
      </c>
      <c r="DF55" s="184" t="s">
        <v>2584</v>
      </c>
      <c r="DG55" s="184" t="s">
        <v>2584</v>
      </c>
      <c r="DH55" s="184" t="s">
        <v>2690</v>
      </c>
      <c r="DI55" s="184" t="s">
        <v>2584</v>
      </c>
      <c r="DJ55" s="184" t="s">
        <v>2967</v>
      </c>
      <c r="DK55" s="184" t="s">
        <v>2690</v>
      </c>
      <c r="DL55" s="184" t="s">
        <v>2584</v>
      </c>
      <c r="DM55" s="184" t="s">
        <v>2584</v>
      </c>
      <c r="DN55" s="184" t="s">
        <v>2690</v>
      </c>
      <c r="DO55" s="184" t="s">
        <v>2584</v>
      </c>
      <c r="DP55" s="184" t="s">
        <v>2969</v>
      </c>
      <c r="DQ55" s="184" t="s">
        <v>2690</v>
      </c>
      <c r="DR55" s="184" t="s">
        <v>2584</v>
      </c>
      <c r="DS55" s="184" t="s">
        <v>2584</v>
      </c>
      <c r="DT55" s="184" t="s">
        <v>2690</v>
      </c>
      <c r="DU55" s="184" t="s">
        <v>2584</v>
      </c>
      <c r="DV55" s="184" t="s">
        <v>2971</v>
      </c>
      <c r="DW55" s="184" t="s">
        <v>2690</v>
      </c>
      <c r="DX55" s="184" t="s">
        <v>2584</v>
      </c>
      <c r="DY55" s="184" t="s">
        <v>2972</v>
      </c>
      <c r="DZ55" s="184" t="s">
        <v>2690</v>
      </c>
      <c r="EA55" s="184" t="s">
        <v>2584</v>
      </c>
      <c r="EB55" s="184" t="s">
        <v>2973</v>
      </c>
      <c r="EC55" s="184" t="s">
        <v>2690</v>
      </c>
      <c r="ED55" s="184" t="s">
        <v>2584</v>
      </c>
      <c r="EE55" s="184" t="s">
        <v>2584</v>
      </c>
      <c r="EF55" s="184" t="s">
        <v>2690</v>
      </c>
      <c r="EG55" s="184" t="s">
        <v>2584</v>
      </c>
      <c r="EH55" s="184" t="s">
        <v>2974</v>
      </c>
      <c r="EI55" s="184" t="s">
        <v>2690</v>
      </c>
      <c r="EJ55" s="184" t="s">
        <v>2584</v>
      </c>
      <c r="EK55" s="184" t="s">
        <v>2584</v>
      </c>
      <c r="EL55" s="184" t="s">
        <v>2690</v>
      </c>
      <c r="EM55" s="184" t="s">
        <v>2584</v>
      </c>
      <c r="EN55" s="184" t="s">
        <v>2975</v>
      </c>
      <c r="EO55" s="184" t="s">
        <v>2690</v>
      </c>
      <c r="EP55" s="184" t="s">
        <v>2584</v>
      </c>
      <c r="EQ55" s="184" t="s">
        <v>2584</v>
      </c>
      <c r="ER55" s="184" t="s">
        <v>2690</v>
      </c>
      <c r="ES55" s="184" t="s">
        <v>2584</v>
      </c>
      <c r="ET55" s="184" t="s">
        <v>2584</v>
      </c>
    </row>
    <row r="56" spans="1:150" x14ac:dyDescent="0.3">
      <c r="A56" s="1"/>
      <c r="B56" s="183" t="s">
        <v>2979</v>
      </c>
      <c r="C56" s="183" t="s">
        <v>122</v>
      </c>
      <c r="D56" s="183" t="s">
        <v>855</v>
      </c>
      <c r="E56" s="183" t="s">
        <v>2980</v>
      </c>
      <c r="F56" s="183" t="s">
        <v>2981</v>
      </c>
      <c r="G56" s="184" t="s">
        <v>2690</v>
      </c>
      <c r="H56" s="184" t="s">
        <v>2584</v>
      </c>
      <c r="I56" s="184" t="s">
        <v>2584</v>
      </c>
      <c r="J56" s="184" t="s">
        <v>2690</v>
      </c>
      <c r="K56" s="184" t="s">
        <v>2584</v>
      </c>
      <c r="L56" s="184" t="s">
        <v>2584</v>
      </c>
      <c r="M56" s="184" t="s">
        <v>2690</v>
      </c>
      <c r="N56" s="184" t="s">
        <v>2584</v>
      </c>
      <c r="O56" s="184" t="s">
        <v>2584</v>
      </c>
      <c r="P56" s="184" t="s">
        <v>2690</v>
      </c>
      <c r="Q56" s="184" t="s">
        <v>2584</v>
      </c>
      <c r="R56" s="184" t="s">
        <v>2584</v>
      </c>
      <c r="S56" s="184" t="s">
        <v>2690</v>
      </c>
      <c r="T56" s="184" t="s">
        <v>2584</v>
      </c>
      <c r="U56" s="184" t="s">
        <v>2584</v>
      </c>
      <c r="V56" s="184" t="s">
        <v>2690</v>
      </c>
      <c r="W56" s="184" t="s">
        <v>2584</v>
      </c>
      <c r="X56" s="184" t="s">
        <v>2584</v>
      </c>
      <c r="Y56" s="184" t="s">
        <v>2690</v>
      </c>
      <c r="Z56" s="184" t="s">
        <v>2584</v>
      </c>
      <c r="AA56" s="184" t="s">
        <v>2584</v>
      </c>
      <c r="AB56" s="184" t="s">
        <v>2690</v>
      </c>
      <c r="AC56" s="184" t="s">
        <v>2584</v>
      </c>
      <c r="AD56" s="184" t="s">
        <v>2584</v>
      </c>
      <c r="AE56" s="184" t="s">
        <v>2690</v>
      </c>
      <c r="AF56" s="184" t="s">
        <v>2584</v>
      </c>
      <c r="AG56" s="184" t="s">
        <v>2584</v>
      </c>
      <c r="AH56" s="184" t="s">
        <v>2690</v>
      </c>
      <c r="AI56" s="184" t="s">
        <v>2584</v>
      </c>
      <c r="AJ56" s="184" t="s">
        <v>2584</v>
      </c>
      <c r="AK56" s="184" t="s">
        <v>2690</v>
      </c>
      <c r="AL56" s="184" t="s">
        <v>2584</v>
      </c>
      <c r="AM56" s="184" t="s">
        <v>2584</v>
      </c>
      <c r="AN56" s="184" t="s">
        <v>2690</v>
      </c>
      <c r="AO56" s="184" t="s">
        <v>2584</v>
      </c>
      <c r="AP56" s="184" t="s">
        <v>2584</v>
      </c>
      <c r="AQ56" s="184" t="s">
        <v>2690</v>
      </c>
      <c r="AR56" s="184" t="s">
        <v>2584</v>
      </c>
      <c r="AS56" s="184" t="s">
        <v>2584</v>
      </c>
      <c r="AT56" s="184" t="s">
        <v>2690</v>
      </c>
      <c r="AU56" s="184" t="s">
        <v>2584</v>
      </c>
      <c r="AV56" s="184" t="s">
        <v>2584</v>
      </c>
      <c r="AW56" s="184" t="s">
        <v>2690</v>
      </c>
      <c r="AX56" s="184" t="s">
        <v>2584</v>
      </c>
      <c r="AY56" s="184" t="s">
        <v>2584</v>
      </c>
      <c r="AZ56" s="184" t="s">
        <v>2690</v>
      </c>
      <c r="BA56" s="184" t="s">
        <v>2584</v>
      </c>
      <c r="BB56" s="184" t="s">
        <v>2584</v>
      </c>
      <c r="BC56" s="184" t="s">
        <v>2690</v>
      </c>
      <c r="BD56" s="184" t="s">
        <v>2584</v>
      </c>
      <c r="BE56" s="184" t="s">
        <v>2584</v>
      </c>
      <c r="BF56" s="184" t="s">
        <v>2690</v>
      </c>
      <c r="BG56" s="184" t="s">
        <v>2584</v>
      </c>
      <c r="BH56" s="184" t="s">
        <v>2584</v>
      </c>
      <c r="BI56" s="184" t="s">
        <v>2690</v>
      </c>
      <c r="BJ56" s="184" t="s">
        <v>2584</v>
      </c>
      <c r="BK56" s="184" t="s">
        <v>2584</v>
      </c>
      <c r="BL56" s="184" t="s">
        <v>2690</v>
      </c>
      <c r="BM56" s="184" t="s">
        <v>2584</v>
      </c>
      <c r="BN56" s="184" t="s">
        <v>2584</v>
      </c>
      <c r="BO56" s="184" t="s">
        <v>2690</v>
      </c>
      <c r="BP56" s="184" t="s">
        <v>2584</v>
      </c>
      <c r="BQ56" s="184" t="s">
        <v>2584</v>
      </c>
      <c r="BR56" s="184" t="s">
        <v>2690</v>
      </c>
      <c r="BS56" s="184" t="s">
        <v>2584</v>
      </c>
      <c r="BT56" s="184" t="s">
        <v>2584</v>
      </c>
      <c r="BU56" s="184" t="s">
        <v>2690</v>
      </c>
      <c r="BV56" s="184" t="s">
        <v>2584</v>
      </c>
      <c r="BW56" s="184" t="s">
        <v>2584</v>
      </c>
      <c r="BX56" s="184" t="s">
        <v>2690</v>
      </c>
      <c r="BY56" s="184" t="s">
        <v>2584</v>
      </c>
      <c r="BZ56" s="184" t="s">
        <v>2584</v>
      </c>
      <c r="CA56" s="184" t="s">
        <v>2690</v>
      </c>
      <c r="CB56" s="184" t="s">
        <v>2584</v>
      </c>
      <c r="CC56" s="184" t="s">
        <v>2584</v>
      </c>
      <c r="CD56" s="184" t="s">
        <v>2690</v>
      </c>
      <c r="CE56" s="184" t="s">
        <v>2584</v>
      </c>
      <c r="CF56" s="184" t="s">
        <v>2584</v>
      </c>
      <c r="CG56" s="184" t="s">
        <v>2690</v>
      </c>
      <c r="CH56" s="184" t="s">
        <v>2584</v>
      </c>
      <c r="CI56" s="184" t="s">
        <v>2584</v>
      </c>
      <c r="CJ56" s="184" t="s">
        <v>2690</v>
      </c>
      <c r="CK56" s="184" t="s">
        <v>2584</v>
      </c>
      <c r="CL56" s="184" t="s">
        <v>2584</v>
      </c>
      <c r="CM56" s="184" t="s">
        <v>2690</v>
      </c>
      <c r="CN56" s="184" t="s">
        <v>2584</v>
      </c>
      <c r="CO56" s="184" t="s">
        <v>2584</v>
      </c>
      <c r="CP56" s="184" t="s">
        <v>2690</v>
      </c>
      <c r="CQ56" s="184" t="s">
        <v>2584</v>
      </c>
      <c r="CR56" s="184" t="s">
        <v>2584</v>
      </c>
      <c r="CS56" s="184" t="s">
        <v>2690</v>
      </c>
      <c r="CT56" s="184" t="s">
        <v>2584</v>
      </c>
      <c r="CU56" s="184" t="s">
        <v>2584</v>
      </c>
      <c r="CV56" s="184" t="s">
        <v>2690</v>
      </c>
      <c r="CW56" s="184" t="s">
        <v>2584</v>
      </c>
      <c r="CX56" s="184" t="s">
        <v>2584</v>
      </c>
      <c r="CY56" s="184" t="s">
        <v>2690</v>
      </c>
      <c r="CZ56" s="184" t="s">
        <v>2584</v>
      </c>
      <c r="DA56" s="184" t="s">
        <v>2584</v>
      </c>
      <c r="DB56" s="184" t="s">
        <v>2690</v>
      </c>
      <c r="DC56" s="184" t="s">
        <v>2584</v>
      </c>
      <c r="DD56" s="184" t="s">
        <v>2584</v>
      </c>
      <c r="DE56" s="184" t="s">
        <v>2690</v>
      </c>
      <c r="DF56" s="184" t="s">
        <v>2584</v>
      </c>
      <c r="DG56" s="184" t="s">
        <v>2584</v>
      </c>
      <c r="DH56" s="184" t="s">
        <v>2690</v>
      </c>
      <c r="DI56" s="184" t="s">
        <v>2584</v>
      </c>
      <c r="DJ56" s="184" t="s">
        <v>2584</v>
      </c>
      <c r="DK56" s="184" t="s">
        <v>2690</v>
      </c>
      <c r="DL56" s="184" t="s">
        <v>2584</v>
      </c>
      <c r="DM56" s="184" t="s">
        <v>2584</v>
      </c>
      <c r="DN56" s="184" t="s">
        <v>2690</v>
      </c>
      <c r="DO56" s="184" t="s">
        <v>2584</v>
      </c>
      <c r="DP56" s="184" t="s">
        <v>2584</v>
      </c>
      <c r="DQ56" s="184" t="s">
        <v>2690</v>
      </c>
      <c r="DR56" s="184" t="s">
        <v>2584</v>
      </c>
      <c r="DS56" s="184" t="s">
        <v>2970</v>
      </c>
      <c r="DT56" s="184" t="s">
        <v>2690</v>
      </c>
      <c r="DU56" s="184" t="s">
        <v>2584</v>
      </c>
      <c r="DV56" s="184" t="s">
        <v>2584</v>
      </c>
      <c r="DW56" s="184" t="s">
        <v>2690</v>
      </c>
      <c r="DX56" s="184" t="s">
        <v>2584</v>
      </c>
      <c r="DY56" s="184" t="s">
        <v>2584</v>
      </c>
      <c r="DZ56" s="184" t="s">
        <v>2690</v>
      </c>
      <c r="EA56" s="184" t="s">
        <v>2584</v>
      </c>
      <c r="EB56" s="184" t="s">
        <v>2584</v>
      </c>
      <c r="EC56" s="184" t="s">
        <v>2690</v>
      </c>
      <c r="ED56" s="184" t="s">
        <v>2584</v>
      </c>
      <c r="EE56" s="184" t="s">
        <v>2584</v>
      </c>
      <c r="EF56" s="184" t="s">
        <v>2690</v>
      </c>
      <c r="EG56" s="184" t="s">
        <v>2584</v>
      </c>
      <c r="EH56" s="184" t="s">
        <v>2584</v>
      </c>
      <c r="EI56" s="184" t="s">
        <v>2690</v>
      </c>
      <c r="EJ56" s="184" t="s">
        <v>2584</v>
      </c>
      <c r="EK56" s="184" t="s">
        <v>2584</v>
      </c>
      <c r="EL56" s="184" t="s">
        <v>2690</v>
      </c>
      <c r="EM56" s="184" t="s">
        <v>2584</v>
      </c>
      <c r="EN56" s="184" t="s">
        <v>2584</v>
      </c>
      <c r="EO56" s="184" t="s">
        <v>2690</v>
      </c>
      <c r="EP56" s="184" t="s">
        <v>2584</v>
      </c>
      <c r="EQ56" s="184" t="s">
        <v>2584</v>
      </c>
      <c r="ER56" s="184" t="s">
        <v>2690</v>
      </c>
      <c r="ES56" s="184" t="s">
        <v>2584</v>
      </c>
      <c r="ET56" s="184" t="s">
        <v>2584</v>
      </c>
    </row>
    <row r="57" spans="1:150" x14ac:dyDescent="0.3">
      <c r="A57" s="1"/>
      <c r="B57" s="182" t="s">
        <v>2982</v>
      </c>
      <c r="C57" s="182" t="s">
        <v>88</v>
      </c>
      <c r="D57" s="182" t="s">
        <v>2983</v>
      </c>
      <c r="E57" s="182" t="s">
        <v>2984</v>
      </c>
      <c r="F57" s="182" t="s">
        <v>2985</v>
      </c>
      <c r="G57" s="182" t="s">
        <v>2690</v>
      </c>
      <c r="H57" s="182" t="s">
        <v>2584</v>
      </c>
      <c r="I57" s="182" t="s">
        <v>2584</v>
      </c>
      <c r="J57" s="182" t="s">
        <v>2690</v>
      </c>
      <c r="K57" s="182" t="s">
        <v>2584</v>
      </c>
      <c r="L57" s="182" t="s">
        <v>2584</v>
      </c>
      <c r="M57" s="182" t="s">
        <v>2690</v>
      </c>
      <c r="N57" s="182" t="s">
        <v>2584</v>
      </c>
      <c r="O57" s="182" t="s">
        <v>2584</v>
      </c>
      <c r="P57" s="182" t="s">
        <v>2690</v>
      </c>
      <c r="Q57" s="182" t="s">
        <v>2584</v>
      </c>
      <c r="R57" s="182" t="s">
        <v>2584</v>
      </c>
      <c r="S57" s="182" t="s">
        <v>2690</v>
      </c>
      <c r="T57" s="182" t="s">
        <v>2584</v>
      </c>
      <c r="U57" s="182" t="s">
        <v>2584</v>
      </c>
      <c r="V57" s="182" t="s">
        <v>2690</v>
      </c>
      <c r="W57" s="182" t="s">
        <v>2584</v>
      </c>
      <c r="X57" s="182" t="s">
        <v>2584</v>
      </c>
      <c r="Y57" s="182" t="s">
        <v>2690</v>
      </c>
      <c r="Z57" s="182" t="s">
        <v>2584</v>
      </c>
      <c r="AA57" s="182" t="s">
        <v>2584</v>
      </c>
      <c r="AB57" s="182" t="s">
        <v>2690</v>
      </c>
      <c r="AC57" s="182" t="s">
        <v>2584</v>
      </c>
      <c r="AD57" s="182" t="s">
        <v>2584</v>
      </c>
      <c r="AE57" s="182" t="s">
        <v>2690</v>
      </c>
      <c r="AF57" s="182" t="s">
        <v>2584</v>
      </c>
      <c r="AG57" s="182" t="s">
        <v>2584</v>
      </c>
      <c r="AH57" s="182" t="s">
        <v>2690</v>
      </c>
      <c r="AI57" s="182" t="s">
        <v>2584</v>
      </c>
      <c r="AJ57" s="182" t="s">
        <v>2584</v>
      </c>
      <c r="AK57" s="182" t="s">
        <v>2690</v>
      </c>
      <c r="AL57" s="182" t="s">
        <v>2584</v>
      </c>
      <c r="AM57" s="182" t="s">
        <v>2584</v>
      </c>
      <c r="AN57" s="182" t="s">
        <v>2690</v>
      </c>
      <c r="AO57" s="182" t="s">
        <v>2584</v>
      </c>
      <c r="AP57" s="182" t="s">
        <v>2584</v>
      </c>
      <c r="AQ57" s="182" t="s">
        <v>2690</v>
      </c>
      <c r="AR57" s="182" t="s">
        <v>2584</v>
      </c>
      <c r="AS57" s="182" t="s">
        <v>2584</v>
      </c>
      <c r="AT57" s="182" t="s">
        <v>2690</v>
      </c>
      <c r="AU57" s="182" t="s">
        <v>2584</v>
      </c>
      <c r="AV57" s="182" t="s">
        <v>2584</v>
      </c>
      <c r="AW57" s="182" t="s">
        <v>2690</v>
      </c>
      <c r="AX57" s="182" t="s">
        <v>2584</v>
      </c>
      <c r="AY57" s="182" t="s">
        <v>2584</v>
      </c>
      <c r="AZ57" s="182" t="s">
        <v>2690</v>
      </c>
      <c r="BA57" s="182" t="s">
        <v>2584</v>
      </c>
      <c r="BB57" s="182" t="s">
        <v>2584</v>
      </c>
      <c r="BC57" s="182" t="s">
        <v>2690</v>
      </c>
      <c r="BD57" s="182" t="s">
        <v>2584</v>
      </c>
      <c r="BE57" s="182" t="s">
        <v>2584</v>
      </c>
      <c r="BF57" s="182" t="s">
        <v>2690</v>
      </c>
      <c r="BG57" s="182" t="s">
        <v>2584</v>
      </c>
      <c r="BH57" s="182" t="s">
        <v>2584</v>
      </c>
      <c r="BI57" s="182" t="s">
        <v>2690</v>
      </c>
      <c r="BJ57" s="182" t="s">
        <v>2584</v>
      </c>
      <c r="BK57" s="182" t="s">
        <v>2584</v>
      </c>
      <c r="BL57" s="182" t="s">
        <v>2690</v>
      </c>
      <c r="BM57" s="182" t="s">
        <v>2584</v>
      </c>
      <c r="BN57" s="182" t="s">
        <v>2584</v>
      </c>
      <c r="BO57" s="182" t="s">
        <v>2690</v>
      </c>
      <c r="BP57" s="182" t="s">
        <v>2584</v>
      </c>
      <c r="BQ57" s="182" t="s">
        <v>2584</v>
      </c>
      <c r="BR57" s="182" t="s">
        <v>2690</v>
      </c>
      <c r="BS57" s="182" t="s">
        <v>2584</v>
      </c>
      <c r="BT57" s="182" t="s">
        <v>2584</v>
      </c>
      <c r="BU57" s="182" t="s">
        <v>2690</v>
      </c>
      <c r="BV57" s="182" t="s">
        <v>2584</v>
      </c>
      <c r="BW57" s="182" t="s">
        <v>2584</v>
      </c>
      <c r="BX57" s="182" t="s">
        <v>2690</v>
      </c>
      <c r="BY57" s="182" t="s">
        <v>2584</v>
      </c>
      <c r="BZ57" s="182" t="s">
        <v>2584</v>
      </c>
      <c r="CA57" s="182" t="s">
        <v>2690</v>
      </c>
      <c r="CB57" s="182" t="s">
        <v>2584</v>
      </c>
      <c r="CC57" s="182" t="s">
        <v>2584</v>
      </c>
      <c r="CD57" s="182" t="s">
        <v>2690</v>
      </c>
      <c r="CE57" s="182" t="s">
        <v>2584</v>
      </c>
      <c r="CF57" s="182" t="s">
        <v>2584</v>
      </c>
      <c r="CG57" s="182" t="s">
        <v>2690</v>
      </c>
      <c r="CH57" s="182" t="s">
        <v>2584</v>
      </c>
      <c r="CI57" s="182" t="s">
        <v>2584</v>
      </c>
      <c r="CJ57" s="182" t="s">
        <v>2690</v>
      </c>
      <c r="CK57" s="182" t="s">
        <v>2584</v>
      </c>
      <c r="CL57" s="182" t="s">
        <v>2584</v>
      </c>
      <c r="CM57" s="182" t="s">
        <v>2690</v>
      </c>
      <c r="CN57" s="182" t="s">
        <v>2584</v>
      </c>
      <c r="CO57" s="182" t="s">
        <v>2584</v>
      </c>
      <c r="CP57" s="182" t="s">
        <v>2690</v>
      </c>
      <c r="CQ57" s="182" t="s">
        <v>2584</v>
      </c>
      <c r="CR57" s="182" t="s">
        <v>2584</v>
      </c>
      <c r="CS57" s="182" t="s">
        <v>2690</v>
      </c>
      <c r="CT57" s="182" t="s">
        <v>2584</v>
      </c>
      <c r="CU57" s="182" t="s">
        <v>2584</v>
      </c>
      <c r="CV57" s="182" t="s">
        <v>2690</v>
      </c>
      <c r="CW57" s="182" t="s">
        <v>2584</v>
      </c>
      <c r="CX57" s="182" t="s">
        <v>2584</v>
      </c>
      <c r="CY57" s="182" t="s">
        <v>2690</v>
      </c>
      <c r="CZ57" s="182" t="s">
        <v>2584</v>
      </c>
      <c r="DA57" s="182" t="s">
        <v>2584</v>
      </c>
      <c r="DB57" s="182" t="s">
        <v>2690</v>
      </c>
      <c r="DC57" s="182" t="s">
        <v>2584</v>
      </c>
      <c r="DD57" s="182" t="s">
        <v>2584</v>
      </c>
      <c r="DE57" s="182" t="s">
        <v>2690</v>
      </c>
      <c r="DF57" s="182" t="s">
        <v>2584</v>
      </c>
      <c r="DG57" s="182" t="s">
        <v>2584</v>
      </c>
      <c r="DH57" s="182" t="s">
        <v>2690</v>
      </c>
      <c r="DI57" s="182" t="s">
        <v>2584</v>
      </c>
      <c r="DJ57" s="182" t="s">
        <v>2584</v>
      </c>
      <c r="DK57" s="182" t="s">
        <v>2690</v>
      </c>
      <c r="DL57" s="182" t="s">
        <v>2584</v>
      </c>
      <c r="DM57" s="182" t="s">
        <v>2584</v>
      </c>
      <c r="DN57" s="182" t="s">
        <v>2690</v>
      </c>
      <c r="DO57" s="182" t="s">
        <v>2584</v>
      </c>
      <c r="DP57" s="182" t="s">
        <v>2584</v>
      </c>
      <c r="DQ57" s="182" t="s">
        <v>2690</v>
      </c>
      <c r="DR57" s="182" t="s">
        <v>2584</v>
      </c>
      <c r="DS57" s="182" t="s">
        <v>2584</v>
      </c>
      <c r="DT57" s="182" t="s">
        <v>2690</v>
      </c>
      <c r="DU57" s="182" t="s">
        <v>2584</v>
      </c>
      <c r="DV57" s="182" t="s">
        <v>2584</v>
      </c>
      <c r="DW57" s="182" t="s">
        <v>2690</v>
      </c>
      <c r="DX57" s="182" t="s">
        <v>2584</v>
      </c>
      <c r="DY57" s="182" t="s">
        <v>2584</v>
      </c>
      <c r="DZ57" s="182" t="s">
        <v>2690</v>
      </c>
      <c r="EA57" s="182" t="s">
        <v>2584</v>
      </c>
      <c r="EB57" s="182" t="s">
        <v>2584</v>
      </c>
      <c r="EC57" s="182" t="s">
        <v>2690</v>
      </c>
      <c r="ED57" s="182" t="s">
        <v>2584</v>
      </c>
      <c r="EE57" s="182" t="s">
        <v>2584</v>
      </c>
      <c r="EF57" s="182" t="s">
        <v>2690</v>
      </c>
      <c r="EG57" s="182" t="s">
        <v>2584</v>
      </c>
      <c r="EH57" s="182" t="s">
        <v>2584</v>
      </c>
      <c r="EI57" s="182" t="s">
        <v>2690</v>
      </c>
      <c r="EJ57" s="182" t="s">
        <v>2584</v>
      </c>
      <c r="EK57" s="182" t="s">
        <v>2584</v>
      </c>
      <c r="EL57" s="182" t="s">
        <v>2690</v>
      </c>
      <c r="EM57" s="182" t="s">
        <v>2584</v>
      </c>
      <c r="EN57" s="182" t="s">
        <v>2584</v>
      </c>
      <c r="EO57" s="182" t="s">
        <v>2690</v>
      </c>
      <c r="EP57" s="182" t="s">
        <v>2584</v>
      </c>
      <c r="EQ57" s="182" t="s">
        <v>2584</v>
      </c>
      <c r="ER57" s="182" t="s">
        <v>2690</v>
      </c>
      <c r="ES57" s="182" t="s">
        <v>2584</v>
      </c>
      <c r="ET57" s="182" t="s">
        <v>2584</v>
      </c>
    </row>
    <row r="58" spans="1:150" x14ac:dyDescent="0.3">
      <c r="A58" s="1"/>
      <c r="B58" s="183" t="s">
        <v>2986</v>
      </c>
      <c r="C58" s="183" t="s">
        <v>88</v>
      </c>
      <c r="D58" s="183" t="s">
        <v>2983</v>
      </c>
      <c r="E58" s="183" t="s">
        <v>2987</v>
      </c>
      <c r="F58" s="183" t="s">
        <v>2988</v>
      </c>
      <c r="G58" s="184" t="s">
        <v>2690</v>
      </c>
      <c r="H58" s="184" t="s">
        <v>801</v>
      </c>
      <c r="I58" s="184" t="s">
        <v>801</v>
      </c>
      <c r="J58" s="184" t="s">
        <v>2690</v>
      </c>
      <c r="K58" s="184" t="s">
        <v>801</v>
      </c>
      <c r="L58" s="184" t="s">
        <v>801</v>
      </c>
      <c r="M58" s="184" t="s">
        <v>2690</v>
      </c>
      <c r="N58" s="184" t="s">
        <v>801</v>
      </c>
      <c r="O58" s="184" t="s">
        <v>801</v>
      </c>
      <c r="P58" s="184" t="s">
        <v>2690</v>
      </c>
      <c r="Q58" s="184" t="s">
        <v>801</v>
      </c>
      <c r="R58" s="184" t="s">
        <v>801</v>
      </c>
      <c r="S58" s="184" t="s">
        <v>2690</v>
      </c>
      <c r="T58" s="184" t="s">
        <v>801</v>
      </c>
      <c r="U58" s="184" t="s">
        <v>801</v>
      </c>
      <c r="V58" s="184" t="s">
        <v>2690</v>
      </c>
      <c r="W58" s="184" t="s">
        <v>801</v>
      </c>
      <c r="X58" s="184" t="s">
        <v>801</v>
      </c>
      <c r="Y58" s="184" t="s">
        <v>2690</v>
      </c>
      <c r="Z58" s="184" t="s">
        <v>801</v>
      </c>
      <c r="AA58" s="184" t="s">
        <v>801</v>
      </c>
      <c r="AB58" s="184" t="s">
        <v>2690</v>
      </c>
      <c r="AC58" s="184" t="s">
        <v>801</v>
      </c>
      <c r="AD58" s="184" t="s">
        <v>801</v>
      </c>
      <c r="AE58" s="184" t="s">
        <v>2690</v>
      </c>
      <c r="AF58" s="184" t="s">
        <v>801</v>
      </c>
      <c r="AG58" s="184" t="s">
        <v>801</v>
      </c>
      <c r="AH58" s="184" t="s">
        <v>2690</v>
      </c>
      <c r="AI58" s="184" t="s">
        <v>801</v>
      </c>
      <c r="AJ58" s="184" t="s">
        <v>801</v>
      </c>
      <c r="AK58" s="184" t="s">
        <v>2690</v>
      </c>
      <c r="AL58" s="184" t="s">
        <v>801</v>
      </c>
      <c r="AM58" s="184" t="s">
        <v>801</v>
      </c>
      <c r="AN58" s="184" t="s">
        <v>2690</v>
      </c>
      <c r="AO58" s="184" t="s">
        <v>801</v>
      </c>
      <c r="AP58" s="184" t="s">
        <v>801</v>
      </c>
      <c r="AQ58" s="184" t="s">
        <v>2690</v>
      </c>
      <c r="AR58" s="184" t="s">
        <v>801</v>
      </c>
      <c r="AS58" s="184" t="s">
        <v>801</v>
      </c>
      <c r="AT58" s="184" t="s">
        <v>2690</v>
      </c>
      <c r="AU58" s="184" t="s">
        <v>801</v>
      </c>
      <c r="AV58" s="184" t="s">
        <v>801</v>
      </c>
      <c r="AW58" s="184" t="s">
        <v>2690</v>
      </c>
      <c r="AX58" s="184" t="s">
        <v>801</v>
      </c>
      <c r="AY58" s="184" t="s">
        <v>801</v>
      </c>
      <c r="AZ58" s="184" t="s">
        <v>2690</v>
      </c>
      <c r="BA58" s="184" t="s">
        <v>801</v>
      </c>
      <c r="BB58" s="184" t="s">
        <v>801</v>
      </c>
      <c r="BC58" s="184" t="s">
        <v>2690</v>
      </c>
      <c r="BD58" s="184" t="s">
        <v>801</v>
      </c>
      <c r="BE58" s="184" t="s">
        <v>801</v>
      </c>
      <c r="BF58" s="184" t="s">
        <v>2690</v>
      </c>
      <c r="BG58" s="184" t="s">
        <v>801</v>
      </c>
      <c r="BH58" s="184" t="s">
        <v>801</v>
      </c>
      <c r="BI58" s="184" t="s">
        <v>2690</v>
      </c>
      <c r="BJ58" s="184" t="s">
        <v>801</v>
      </c>
      <c r="BK58" s="184" t="s">
        <v>801</v>
      </c>
      <c r="BL58" s="184" t="s">
        <v>2690</v>
      </c>
      <c r="BM58" s="184" t="s">
        <v>801</v>
      </c>
      <c r="BN58" s="184" t="s">
        <v>801</v>
      </c>
      <c r="BO58" s="184" t="s">
        <v>2690</v>
      </c>
      <c r="BP58" s="184" t="s">
        <v>801</v>
      </c>
      <c r="BQ58" s="184" t="s">
        <v>801</v>
      </c>
      <c r="BR58" s="184" t="s">
        <v>2690</v>
      </c>
      <c r="BS58" s="184" t="s">
        <v>801</v>
      </c>
      <c r="BT58" s="184" t="s">
        <v>801</v>
      </c>
      <c r="BU58" s="184" t="s">
        <v>2690</v>
      </c>
      <c r="BV58" s="184" t="s">
        <v>801</v>
      </c>
      <c r="BW58" s="184" t="s">
        <v>801</v>
      </c>
      <c r="BX58" s="184" t="s">
        <v>2690</v>
      </c>
      <c r="BY58" s="184" t="s">
        <v>801</v>
      </c>
      <c r="BZ58" s="184" t="s">
        <v>801</v>
      </c>
      <c r="CA58" s="184" t="s">
        <v>2690</v>
      </c>
      <c r="CB58" s="184" t="s">
        <v>801</v>
      </c>
      <c r="CC58" s="184" t="s">
        <v>801</v>
      </c>
      <c r="CD58" s="184" t="s">
        <v>2690</v>
      </c>
      <c r="CE58" s="184" t="s">
        <v>801</v>
      </c>
      <c r="CF58" s="184" t="s">
        <v>801</v>
      </c>
      <c r="CG58" s="184" t="s">
        <v>2690</v>
      </c>
      <c r="CH58" s="184" t="s">
        <v>801</v>
      </c>
      <c r="CI58" s="184" t="s">
        <v>801</v>
      </c>
      <c r="CJ58" s="184" t="s">
        <v>2690</v>
      </c>
      <c r="CK58" s="184" t="s">
        <v>801</v>
      </c>
      <c r="CL58" s="184" t="s">
        <v>801</v>
      </c>
      <c r="CM58" s="184" t="s">
        <v>2690</v>
      </c>
      <c r="CN58" s="184" t="s">
        <v>801</v>
      </c>
      <c r="CO58" s="184" t="s">
        <v>801</v>
      </c>
      <c r="CP58" s="184" t="s">
        <v>2690</v>
      </c>
      <c r="CQ58" s="184" t="s">
        <v>801</v>
      </c>
      <c r="CR58" s="184" t="s">
        <v>801</v>
      </c>
      <c r="CS58" s="184" t="s">
        <v>2690</v>
      </c>
      <c r="CT58" s="184" t="s">
        <v>801</v>
      </c>
      <c r="CU58" s="184" t="s">
        <v>801</v>
      </c>
      <c r="CV58" s="184" t="s">
        <v>2690</v>
      </c>
      <c r="CW58" s="184" t="s">
        <v>801</v>
      </c>
      <c r="CX58" s="184" t="s">
        <v>801</v>
      </c>
      <c r="CY58" s="184" t="s">
        <v>2690</v>
      </c>
      <c r="CZ58" s="184" t="s">
        <v>801</v>
      </c>
      <c r="DA58" s="184" t="s">
        <v>801</v>
      </c>
      <c r="DB58" s="184" t="s">
        <v>2690</v>
      </c>
      <c r="DC58" s="184" t="s">
        <v>801</v>
      </c>
      <c r="DD58" s="184" t="s">
        <v>801</v>
      </c>
      <c r="DE58" s="184" t="s">
        <v>2690</v>
      </c>
      <c r="DF58" s="184" t="s">
        <v>801</v>
      </c>
      <c r="DG58" s="184" t="s">
        <v>801</v>
      </c>
      <c r="DH58" s="184" t="s">
        <v>2690</v>
      </c>
      <c r="DI58" s="184" t="s">
        <v>801</v>
      </c>
      <c r="DJ58" s="184" t="s">
        <v>801</v>
      </c>
      <c r="DK58" s="184" t="s">
        <v>2690</v>
      </c>
      <c r="DL58" s="184" t="s">
        <v>801</v>
      </c>
      <c r="DM58" s="184" t="s">
        <v>801</v>
      </c>
      <c r="DN58" s="184" t="s">
        <v>2690</v>
      </c>
      <c r="DO58" s="184" t="s">
        <v>801</v>
      </c>
      <c r="DP58" s="184" t="s">
        <v>801</v>
      </c>
      <c r="DQ58" s="184" t="s">
        <v>2690</v>
      </c>
      <c r="DR58" s="184" t="s">
        <v>801</v>
      </c>
      <c r="DS58" s="184" t="s">
        <v>801</v>
      </c>
      <c r="DT58" s="184" t="s">
        <v>2690</v>
      </c>
      <c r="DU58" s="184" t="s">
        <v>801</v>
      </c>
      <c r="DV58" s="184" t="s">
        <v>801</v>
      </c>
      <c r="DW58" s="184" t="s">
        <v>2690</v>
      </c>
      <c r="DX58" s="184" t="s">
        <v>801</v>
      </c>
      <c r="DY58" s="184" t="s">
        <v>801</v>
      </c>
      <c r="DZ58" s="184" t="s">
        <v>2690</v>
      </c>
      <c r="EA58" s="184" t="s">
        <v>801</v>
      </c>
      <c r="EB58" s="184" t="s">
        <v>801</v>
      </c>
      <c r="EC58" s="184" t="s">
        <v>2690</v>
      </c>
      <c r="ED58" s="184" t="s">
        <v>801</v>
      </c>
      <c r="EE58" s="184" t="s">
        <v>801</v>
      </c>
      <c r="EF58" s="184" t="s">
        <v>2690</v>
      </c>
      <c r="EG58" s="184" t="s">
        <v>801</v>
      </c>
      <c r="EH58" s="184" t="s">
        <v>801</v>
      </c>
      <c r="EI58" s="184" t="s">
        <v>2690</v>
      </c>
      <c r="EJ58" s="184" t="s">
        <v>801</v>
      </c>
      <c r="EK58" s="184" t="s">
        <v>801</v>
      </c>
      <c r="EL58" s="184" t="s">
        <v>2690</v>
      </c>
      <c r="EM58" s="184" t="s">
        <v>801</v>
      </c>
      <c r="EN58" s="184" t="s">
        <v>801</v>
      </c>
      <c r="EO58" s="184" t="s">
        <v>2690</v>
      </c>
      <c r="EP58" s="184" t="s">
        <v>801</v>
      </c>
      <c r="EQ58" s="184" t="s">
        <v>801</v>
      </c>
      <c r="ER58" s="184" t="s">
        <v>2690</v>
      </c>
      <c r="ES58" s="184" t="s">
        <v>801</v>
      </c>
      <c r="ET58" s="184" t="s">
        <v>801</v>
      </c>
    </row>
    <row r="59" spans="1:150" x14ac:dyDescent="0.3">
      <c r="A59" s="1"/>
      <c r="B59" s="183" t="s">
        <v>2989</v>
      </c>
      <c r="C59" s="183" t="s">
        <v>88</v>
      </c>
      <c r="D59" s="183" t="s">
        <v>2983</v>
      </c>
      <c r="E59" s="183" t="s">
        <v>2990</v>
      </c>
      <c r="F59" s="183" t="s">
        <v>2991</v>
      </c>
      <c r="G59" s="184" t="s">
        <v>2690</v>
      </c>
      <c r="H59" s="184" t="s">
        <v>801</v>
      </c>
      <c r="I59" s="184" t="s">
        <v>801</v>
      </c>
      <c r="J59" s="184" t="s">
        <v>2690</v>
      </c>
      <c r="K59" s="184" t="s">
        <v>801</v>
      </c>
      <c r="L59" s="184" t="s">
        <v>801</v>
      </c>
      <c r="M59" s="184" t="s">
        <v>2690</v>
      </c>
      <c r="N59" s="184" t="s">
        <v>801</v>
      </c>
      <c r="O59" s="184" t="s">
        <v>801</v>
      </c>
      <c r="P59" s="184" t="s">
        <v>2690</v>
      </c>
      <c r="Q59" s="184" t="s">
        <v>801</v>
      </c>
      <c r="R59" s="184" t="s">
        <v>801</v>
      </c>
      <c r="S59" s="184" t="s">
        <v>2690</v>
      </c>
      <c r="T59" s="184" t="s">
        <v>801</v>
      </c>
      <c r="U59" s="184" t="s">
        <v>801</v>
      </c>
      <c r="V59" s="184" t="s">
        <v>2690</v>
      </c>
      <c r="W59" s="184" t="s">
        <v>801</v>
      </c>
      <c r="X59" s="184" t="s">
        <v>801</v>
      </c>
      <c r="Y59" s="184" t="s">
        <v>2690</v>
      </c>
      <c r="Z59" s="184" t="s">
        <v>801</v>
      </c>
      <c r="AA59" s="184" t="s">
        <v>801</v>
      </c>
      <c r="AB59" s="184" t="s">
        <v>2690</v>
      </c>
      <c r="AC59" s="184" t="s">
        <v>801</v>
      </c>
      <c r="AD59" s="184" t="s">
        <v>801</v>
      </c>
      <c r="AE59" s="184" t="s">
        <v>2690</v>
      </c>
      <c r="AF59" s="184" t="s">
        <v>801</v>
      </c>
      <c r="AG59" s="184" t="s">
        <v>801</v>
      </c>
      <c r="AH59" s="184" t="s">
        <v>2690</v>
      </c>
      <c r="AI59" s="184" t="s">
        <v>801</v>
      </c>
      <c r="AJ59" s="184" t="s">
        <v>801</v>
      </c>
      <c r="AK59" s="184" t="s">
        <v>2690</v>
      </c>
      <c r="AL59" s="184" t="s">
        <v>801</v>
      </c>
      <c r="AM59" s="184" t="s">
        <v>801</v>
      </c>
      <c r="AN59" s="184" t="s">
        <v>2690</v>
      </c>
      <c r="AO59" s="184" t="s">
        <v>801</v>
      </c>
      <c r="AP59" s="184" t="s">
        <v>801</v>
      </c>
      <c r="AQ59" s="184" t="s">
        <v>2690</v>
      </c>
      <c r="AR59" s="184" t="s">
        <v>801</v>
      </c>
      <c r="AS59" s="184" t="s">
        <v>801</v>
      </c>
      <c r="AT59" s="184" t="s">
        <v>2690</v>
      </c>
      <c r="AU59" s="184" t="s">
        <v>801</v>
      </c>
      <c r="AV59" s="184" t="s">
        <v>801</v>
      </c>
      <c r="AW59" s="184" t="s">
        <v>2690</v>
      </c>
      <c r="AX59" s="184" t="s">
        <v>801</v>
      </c>
      <c r="AY59" s="184" t="s">
        <v>801</v>
      </c>
      <c r="AZ59" s="184" t="s">
        <v>2690</v>
      </c>
      <c r="BA59" s="184" t="s">
        <v>801</v>
      </c>
      <c r="BB59" s="184" t="s">
        <v>801</v>
      </c>
      <c r="BC59" s="184" t="s">
        <v>2690</v>
      </c>
      <c r="BD59" s="184" t="s">
        <v>801</v>
      </c>
      <c r="BE59" s="184" t="s">
        <v>801</v>
      </c>
      <c r="BF59" s="184" t="s">
        <v>2690</v>
      </c>
      <c r="BG59" s="184" t="s">
        <v>801</v>
      </c>
      <c r="BH59" s="184" t="s">
        <v>801</v>
      </c>
      <c r="BI59" s="184" t="s">
        <v>2690</v>
      </c>
      <c r="BJ59" s="184" t="s">
        <v>801</v>
      </c>
      <c r="BK59" s="184" t="s">
        <v>801</v>
      </c>
      <c r="BL59" s="184" t="s">
        <v>2690</v>
      </c>
      <c r="BM59" s="184" t="s">
        <v>801</v>
      </c>
      <c r="BN59" s="184" t="s">
        <v>801</v>
      </c>
      <c r="BO59" s="184" t="s">
        <v>2690</v>
      </c>
      <c r="BP59" s="184" t="s">
        <v>801</v>
      </c>
      <c r="BQ59" s="184" t="s">
        <v>801</v>
      </c>
      <c r="BR59" s="184" t="s">
        <v>2690</v>
      </c>
      <c r="BS59" s="184" t="s">
        <v>801</v>
      </c>
      <c r="BT59" s="184" t="s">
        <v>801</v>
      </c>
      <c r="BU59" s="184" t="s">
        <v>2690</v>
      </c>
      <c r="BV59" s="184" t="s">
        <v>801</v>
      </c>
      <c r="BW59" s="184" t="s">
        <v>801</v>
      </c>
      <c r="BX59" s="184" t="s">
        <v>2690</v>
      </c>
      <c r="BY59" s="184" t="s">
        <v>801</v>
      </c>
      <c r="BZ59" s="184" t="s">
        <v>801</v>
      </c>
      <c r="CA59" s="184" t="s">
        <v>2690</v>
      </c>
      <c r="CB59" s="184" t="s">
        <v>801</v>
      </c>
      <c r="CC59" s="184" t="s">
        <v>801</v>
      </c>
      <c r="CD59" s="184" t="s">
        <v>2690</v>
      </c>
      <c r="CE59" s="184" t="s">
        <v>801</v>
      </c>
      <c r="CF59" s="184" t="s">
        <v>801</v>
      </c>
      <c r="CG59" s="184" t="s">
        <v>2690</v>
      </c>
      <c r="CH59" s="184" t="s">
        <v>801</v>
      </c>
      <c r="CI59" s="184" t="s">
        <v>801</v>
      </c>
      <c r="CJ59" s="184" t="s">
        <v>2690</v>
      </c>
      <c r="CK59" s="184" t="s">
        <v>801</v>
      </c>
      <c r="CL59" s="184" t="s">
        <v>801</v>
      </c>
      <c r="CM59" s="184" t="s">
        <v>2690</v>
      </c>
      <c r="CN59" s="184" t="s">
        <v>801</v>
      </c>
      <c r="CO59" s="184" t="s">
        <v>801</v>
      </c>
      <c r="CP59" s="184" t="s">
        <v>2690</v>
      </c>
      <c r="CQ59" s="184" t="s">
        <v>801</v>
      </c>
      <c r="CR59" s="184" t="s">
        <v>801</v>
      </c>
      <c r="CS59" s="184" t="s">
        <v>2690</v>
      </c>
      <c r="CT59" s="184" t="s">
        <v>801</v>
      </c>
      <c r="CU59" s="184" t="s">
        <v>801</v>
      </c>
      <c r="CV59" s="184" t="s">
        <v>2690</v>
      </c>
      <c r="CW59" s="184" t="s">
        <v>801</v>
      </c>
      <c r="CX59" s="184" t="s">
        <v>801</v>
      </c>
      <c r="CY59" s="184" t="s">
        <v>2690</v>
      </c>
      <c r="CZ59" s="184" t="s">
        <v>801</v>
      </c>
      <c r="DA59" s="184" t="s">
        <v>801</v>
      </c>
      <c r="DB59" s="184" t="s">
        <v>2690</v>
      </c>
      <c r="DC59" s="184" t="s">
        <v>801</v>
      </c>
      <c r="DD59" s="184" t="s">
        <v>801</v>
      </c>
      <c r="DE59" s="184" t="s">
        <v>2690</v>
      </c>
      <c r="DF59" s="184" t="s">
        <v>801</v>
      </c>
      <c r="DG59" s="184" t="s">
        <v>801</v>
      </c>
      <c r="DH59" s="184" t="s">
        <v>2690</v>
      </c>
      <c r="DI59" s="184" t="s">
        <v>801</v>
      </c>
      <c r="DJ59" s="184" t="s">
        <v>801</v>
      </c>
      <c r="DK59" s="184" t="s">
        <v>2690</v>
      </c>
      <c r="DL59" s="184" t="s">
        <v>801</v>
      </c>
      <c r="DM59" s="184" t="s">
        <v>801</v>
      </c>
      <c r="DN59" s="184" t="s">
        <v>2690</v>
      </c>
      <c r="DO59" s="184" t="s">
        <v>801</v>
      </c>
      <c r="DP59" s="184" t="s">
        <v>801</v>
      </c>
      <c r="DQ59" s="184" t="s">
        <v>2690</v>
      </c>
      <c r="DR59" s="184" t="s">
        <v>801</v>
      </c>
      <c r="DS59" s="184" t="s">
        <v>801</v>
      </c>
      <c r="DT59" s="184" t="s">
        <v>2690</v>
      </c>
      <c r="DU59" s="184" t="s">
        <v>801</v>
      </c>
      <c r="DV59" s="184" t="s">
        <v>801</v>
      </c>
      <c r="DW59" s="184" t="s">
        <v>2690</v>
      </c>
      <c r="DX59" s="184" t="s">
        <v>801</v>
      </c>
      <c r="DY59" s="184" t="s">
        <v>801</v>
      </c>
      <c r="DZ59" s="184" t="s">
        <v>2690</v>
      </c>
      <c r="EA59" s="184" t="s">
        <v>801</v>
      </c>
      <c r="EB59" s="184" t="s">
        <v>801</v>
      </c>
      <c r="EC59" s="184" t="s">
        <v>2690</v>
      </c>
      <c r="ED59" s="184" t="s">
        <v>801</v>
      </c>
      <c r="EE59" s="184" t="s">
        <v>801</v>
      </c>
      <c r="EF59" s="184" t="s">
        <v>2690</v>
      </c>
      <c r="EG59" s="184" t="s">
        <v>801</v>
      </c>
      <c r="EH59" s="184" t="s">
        <v>801</v>
      </c>
      <c r="EI59" s="184" t="s">
        <v>2690</v>
      </c>
      <c r="EJ59" s="184" t="s">
        <v>801</v>
      </c>
      <c r="EK59" s="184" t="s">
        <v>801</v>
      </c>
      <c r="EL59" s="184" t="s">
        <v>2690</v>
      </c>
      <c r="EM59" s="184" t="s">
        <v>801</v>
      </c>
      <c r="EN59" s="184" t="s">
        <v>801</v>
      </c>
      <c r="EO59" s="184" t="s">
        <v>2690</v>
      </c>
      <c r="EP59" s="184" t="s">
        <v>801</v>
      </c>
      <c r="EQ59" s="184" t="s">
        <v>801</v>
      </c>
      <c r="ER59" s="184" t="s">
        <v>2690</v>
      </c>
      <c r="ES59" s="184" t="s">
        <v>801</v>
      </c>
      <c r="ET59" s="184" t="s">
        <v>801</v>
      </c>
    </row>
    <row r="60" spans="1:150" x14ac:dyDescent="0.3">
      <c r="A60" s="1"/>
      <c r="B60" s="183" t="s">
        <v>2992</v>
      </c>
      <c r="C60" s="183" t="s">
        <v>88</v>
      </c>
      <c r="D60" s="183" t="s">
        <v>2983</v>
      </c>
      <c r="E60" s="183" t="s">
        <v>2993</v>
      </c>
      <c r="F60" s="183" t="s">
        <v>2994</v>
      </c>
      <c r="G60" s="184" t="s">
        <v>2690</v>
      </c>
      <c r="H60" s="184" t="s">
        <v>801</v>
      </c>
      <c r="I60" s="184" t="s">
        <v>801</v>
      </c>
      <c r="J60" s="184" t="s">
        <v>2690</v>
      </c>
      <c r="K60" s="184" t="s">
        <v>801</v>
      </c>
      <c r="L60" s="184" t="s">
        <v>801</v>
      </c>
      <c r="M60" s="184" t="s">
        <v>2690</v>
      </c>
      <c r="N60" s="184" t="s">
        <v>801</v>
      </c>
      <c r="O60" s="184" t="s">
        <v>801</v>
      </c>
      <c r="P60" s="184" t="s">
        <v>2690</v>
      </c>
      <c r="Q60" s="184" t="s">
        <v>801</v>
      </c>
      <c r="R60" s="184" t="s">
        <v>801</v>
      </c>
      <c r="S60" s="184" t="s">
        <v>2690</v>
      </c>
      <c r="T60" s="184" t="s">
        <v>801</v>
      </c>
      <c r="U60" s="184" t="s">
        <v>801</v>
      </c>
      <c r="V60" s="184" t="s">
        <v>2690</v>
      </c>
      <c r="W60" s="184" t="s">
        <v>801</v>
      </c>
      <c r="X60" s="184" t="s">
        <v>801</v>
      </c>
      <c r="Y60" s="184" t="s">
        <v>2690</v>
      </c>
      <c r="Z60" s="184" t="s">
        <v>801</v>
      </c>
      <c r="AA60" s="184" t="s">
        <v>801</v>
      </c>
      <c r="AB60" s="184" t="s">
        <v>2690</v>
      </c>
      <c r="AC60" s="184" t="s">
        <v>801</v>
      </c>
      <c r="AD60" s="184" t="s">
        <v>801</v>
      </c>
      <c r="AE60" s="184" t="s">
        <v>2690</v>
      </c>
      <c r="AF60" s="184" t="s">
        <v>801</v>
      </c>
      <c r="AG60" s="184" t="s">
        <v>801</v>
      </c>
      <c r="AH60" s="184" t="s">
        <v>2690</v>
      </c>
      <c r="AI60" s="184" t="s">
        <v>801</v>
      </c>
      <c r="AJ60" s="184" t="s">
        <v>801</v>
      </c>
      <c r="AK60" s="184" t="s">
        <v>2690</v>
      </c>
      <c r="AL60" s="184" t="s">
        <v>801</v>
      </c>
      <c r="AM60" s="184" t="s">
        <v>801</v>
      </c>
      <c r="AN60" s="184" t="s">
        <v>2690</v>
      </c>
      <c r="AO60" s="184" t="s">
        <v>801</v>
      </c>
      <c r="AP60" s="184" t="s">
        <v>801</v>
      </c>
      <c r="AQ60" s="184" t="s">
        <v>2690</v>
      </c>
      <c r="AR60" s="184" t="s">
        <v>801</v>
      </c>
      <c r="AS60" s="184" t="s">
        <v>801</v>
      </c>
      <c r="AT60" s="184" t="s">
        <v>2690</v>
      </c>
      <c r="AU60" s="184" t="s">
        <v>801</v>
      </c>
      <c r="AV60" s="184" t="s">
        <v>801</v>
      </c>
      <c r="AW60" s="184" t="s">
        <v>2690</v>
      </c>
      <c r="AX60" s="184" t="s">
        <v>801</v>
      </c>
      <c r="AY60" s="184" t="s">
        <v>801</v>
      </c>
      <c r="AZ60" s="184" t="s">
        <v>2690</v>
      </c>
      <c r="BA60" s="184" t="s">
        <v>801</v>
      </c>
      <c r="BB60" s="184" t="s">
        <v>801</v>
      </c>
      <c r="BC60" s="184" t="s">
        <v>2690</v>
      </c>
      <c r="BD60" s="184" t="s">
        <v>801</v>
      </c>
      <c r="BE60" s="184" t="s">
        <v>801</v>
      </c>
      <c r="BF60" s="184" t="s">
        <v>2690</v>
      </c>
      <c r="BG60" s="184" t="s">
        <v>801</v>
      </c>
      <c r="BH60" s="184" t="s">
        <v>801</v>
      </c>
      <c r="BI60" s="184" t="s">
        <v>2690</v>
      </c>
      <c r="BJ60" s="184" t="s">
        <v>801</v>
      </c>
      <c r="BK60" s="184" t="s">
        <v>801</v>
      </c>
      <c r="BL60" s="184" t="s">
        <v>2690</v>
      </c>
      <c r="BM60" s="184" t="s">
        <v>801</v>
      </c>
      <c r="BN60" s="184" t="s">
        <v>801</v>
      </c>
      <c r="BO60" s="184" t="s">
        <v>2690</v>
      </c>
      <c r="BP60" s="184" t="s">
        <v>801</v>
      </c>
      <c r="BQ60" s="184" t="s">
        <v>801</v>
      </c>
      <c r="BR60" s="184" t="s">
        <v>2690</v>
      </c>
      <c r="BS60" s="184" t="s">
        <v>801</v>
      </c>
      <c r="BT60" s="184" t="s">
        <v>801</v>
      </c>
      <c r="BU60" s="184" t="s">
        <v>2690</v>
      </c>
      <c r="BV60" s="184" t="s">
        <v>801</v>
      </c>
      <c r="BW60" s="184" t="s">
        <v>801</v>
      </c>
      <c r="BX60" s="184" t="s">
        <v>2690</v>
      </c>
      <c r="BY60" s="184" t="s">
        <v>801</v>
      </c>
      <c r="BZ60" s="184" t="s">
        <v>801</v>
      </c>
      <c r="CA60" s="184" t="s">
        <v>2690</v>
      </c>
      <c r="CB60" s="184" t="s">
        <v>801</v>
      </c>
      <c r="CC60" s="184" t="s">
        <v>801</v>
      </c>
      <c r="CD60" s="184" t="s">
        <v>2690</v>
      </c>
      <c r="CE60" s="184" t="s">
        <v>801</v>
      </c>
      <c r="CF60" s="184" t="s">
        <v>801</v>
      </c>
      <c r="CG60" s="184" t="s">
        <v>2690</v>
      </c>
      <c r="CH60" s="184" t="s">
        <v>801</v>
      </c>
      <c r="CI60" s="184" t="s">
        <v>801</v>
      </c>
      <c r="CJ60" s="184" t="s">
        <v>2690</v>
      </c>
      <c r="CK60" s="184" t="s">
        <v>801</v>
      </c>
      <c r="CL60" s="184" t="s">
        <v>801</v>
      </c>
      <c r="CM60" s="184" t="s">
        <v>2690</v>
      </c>
      <c r="CN60" s="184" t="s">
        <v>801</v>
      </c>
      <c r="CO60" s="184" t="s">
        <v>801</v>
      </c>
      <c r="CP60" s="184" t="s">
        <v>2690</v>
      </c>
      <c r="CQ60" s="184" t="s">
        <v>801</v>
      </c>
      <c r="CR60" s="184" t="s">
        <v>801</v>
      </c>
      <c r="CS60" s="184" t="s">
        <v>2690</v>
      </c>
      <c r="CT60" s="184" t="s">
        <v>801</v>
      </c>
      <c r="CU60" s="184" t="s">
        <v>801</v>
      </c>
      <c r="CV60" s="184" t="s">
        <v>2690</v>
      </c>
      <c r="CW60" s="184" t="s">
        <v>801</v>
      </c>
      <c r="CX60" s="184" t="s">
        <v>801</v>
      </c>
      <c r="CY60" s="184" t="s">
        <v>2690</v>
      </c>
      <c r="CZ60" s="184" t="s">
        <v>801</v>
      </c>
      <c r="DA60" s="184" t="s">
        <v>801</v>
      </c>
      <c r="DB60" s="184" t="s">
        <v>2690</v>
      </c>
      <c r="DC60" s="184" t="s">
        <v>801</v>
      </c>
      <c r="DD60" s="184" t="s">
        <v>801</v>
      </c>
      <c r="DE60" s="184" t="s">
        <v>2690</v>
      </c>
      <c r="DF60" s="184" t="s">
        <v>801</v>
      </c>
      <c r="DG60" s="184" t="s">
        <v>801</v>
      </c>
      <c r="DH60" s="184" t="s">
        <v>2690</v>
      </c>
      <c r="DI60" s="184" t="s">
        <v>801</v>
      </c>
      <c r="DJ60" s="184" t="s">
        <v>801</v>
      </c>
      <c r="DK60" s="184" t="s">
        <v>2690</v>
      </c>
      <c r="DL60" s="184" t="s">
        <v>801</v>
      </c>
      <c r="DM60" s="184" t="s">
        <v>801</v>
      </c>
      <c r="DN60" s="184" t="s">
        <v>2690</v>
      </c>
      <c r="DO60" s="184" t="s">
        <v>801</v>
      </c>
      <c r="DP60" s="184" t="s">
        <v>801</v>
      </c>
      <c r="DQ60" s="184" t="s">
        <v>2690</v>
      </c>
      <c r="DR60" s="184" t="s">
        <v>801</v>
      </c>
      <c r="DS60" s="184" t="s">
        <v>801</v>
      </c>
      <c r="DT60" s="184" t="s">
        <v>2690</v>
      </c>
      <c r="DU60" s="184" t="s">
        <v>801</v>
      </c>
      <c r="DV60" s="184" t="s">
        <v>801</v>
      </c>
      <c r="DW60" s="184" t="s">
        <v>2690</v>
      </c>
      <c r="DX60" s="184" t="s">
        <v>801</v>
      </c>
      <c r="DY60" s="184" t="s">
        <v>801</v>
      </c>
      <c r="DZ60" s="184" t="s">
        <v>2690</v>
      </c>
      <c r="EA60" s="184" t="s">
        <v>801</v>
      </c>
      <c r="EB60" s="184" t="s">
        <v>801</v>
      </c>
      <c r="EC60" s="184" t="s">
        <v>2690</v>
      </c>
      <c r="ED60" s="184" t="s">
        <v>801</v>
      </c>
      <c r="EE60" s="184" t="s">
        <v>801</v>
      </c>
      <c r="EF60" s="184" t="s">
        <v>2690</v>
      </c>
      <c r="EG60" s="184" t="s">
        <v>801</v>
      </c>
      <c r="EH60" s="184" t="s">
        <v>801</v>
      </c>
      <c r="EI60" s="184" t="s">
        <v>2690</v>
      </c>
      <c r="EJ60" s="184" t="s">
        <v>801</v>
      </c>
      <c r="EK60" s="184" t="s">
        <v>801</v>
      </c>
      <c r="EL60" s="184" t="s">
        <v>2690</v>
      </c>
      <c r="EM60" s="184" t="s">
        <v>801</v>
      </c>
      <c r="EN60" s="184" t="s">
        <v>801</v>
      </c>
      <c r="EO60" s="184" t="s">
        <v>2690</v>
      </c>
      <c r="EP60" s="184" t="s">
        <v>801</v>
      </c>
      <c r="EQ60" s="184" t="s">
        <v>801</v>
      </c>
      <c r="ER60" s="184" t="s">
        <v>2690</v>
      </c>
      <c r="ES60" s="184" t="s">
        <v>801</v>
      </c>
      <c r="ET60" s="184" t="s">
        <v>801</v>
      </c>
    </row>
    <row r="61" spans="1:150" x14ac:dyDescent="0.3">
      <c r="A61" s="1"/>
      <c r="B61" s="183" t="s">
        <v>2995</v>
      </c>
      <c r="C61" s="183" t="s">
        <v>88</v>
      </c>
      <c r="D61" s="183" t="s">
        <v>2983</v>
      </c>
      <c r="E61" s="183" t="s">
        <v>2996</v>
      </c>
      <c r="F61" s="183" t="s">
        <v>2997</v>
      </c>
      <c r="G61" s="184" t="s">
        <v>2690</v>
      </c>
      <c r="H61" s="184" t="s">
        <v>2584</v>
      </c>
      <c r="I61" s="184" t="s">
        <v>2584</v>
      </c>
      <c r="J61" s="184" t="s">
        <v>2690</v>
      </c>
      <c r="K61" s="184" t="s">
        <v>2584</v>
      </c>
      <c r="L61" s="184" t="s">
        <v>2584</v>
      </c>
      <c r="M61" s="184" t="s">
        <v>2690</v>
      </c>
      <c r="N61" s="184" t="s">
        <v>2584</v>
      </c>
      <c r="O61" s="184" t="s">
        <v>2584</v>
      </c>
      <c r="P61" s="184" t="s">
        <v>2690</v>
      </c>
      <c r="Q61" s="184" t="s">
        <v>2584</v>
      </c>
      <c r="R61" s="184" t="s">
        <v>2584</v>
      </c>
      <c r="S61" s="184" t="s">
        <v>2690</v>
      </c>
      <c r="T61" s="184" t="s">
        <v>2584</v>
      </c>
      <c r="U61" s="184" t="s">
        <v>2584</v>
      </c>
      <c r="V61" s="184" t="s">
        <v>2690</v>
      </c>
      <c r="W61" s="184" t="s">
        <v>2584</v>
      </c>
      <c r="X61" s="184" t="s">
        <v>2584</v>
      </c>
      <c r="Y61" s="184" t="s">
        <v>2690</v>
      </c>
      <c r="Z61" s="184" t="s">
        <v>2584</v>
      </c>
      <c r="AA61" s="184" t="s">
        <v>2584</v>
      </c>
      <c r="AB61" s="184" t="s">
        <v>2690</v>
      </c>
      <c r="AC61" s="184" t="s">
        <v>2584</v>
      </c>
      <c r="AD61" s="184" t="s">
        <v>2584</v>
      </c>
      <c r="AE61" s="184" t="s">
        <v>2690</v>
      </c>
      <c r="AF61" s="184" t="s">
        <v>2584</v>
      </c>
      <c r="AG61" s="184" t="s">
        <v>2584</v>
      </c>
      <c r="AH61" s="184" t="s">
        <v>2690</v>
      </c>
      <c r="AI61" s="184" t="s">
        <v>2584</v>
      </c>
      <c r="AJ61" s="184" t="s">
        <v>2584</v>
      </c>
      <c r="AK61" s="184" t="s">
        <v>2690</v>
      </c>
      <c r="AL61" s="184" t="s">
        <v>2584</v>
      </c>
      <c r="AM61" s="184" t="s">
        <v>2584</v>
      </c>
      <c r="AN61" s="184" t="s">
        <v>2690</v>
      </c>
      <c r="AO61" s="184" t="s">
        <v>2584</v>
      </c>
      <c r="AP61" s="184" t="s">
        <v>2584</v>
      </c>
      <c r="AQ61" s="184" t="s">
        <v>2690</v>
      </c>
      <c r="AR61" s="184" t="s">
        <v>2584</v>
      </c>
      <c r="AS61" s="184" t="s">
        <v>2584</v>
      </c>
      <c r="AT61" s="184" t="s">
        <v>2690</v>
      </c>
      <c r="AU61" s="184" t="s">
        <v>2584</v>
      </c>
      <c r="AV61" s="184" t="s">
        <v>2584</v>
      </c>
      <c r="AW61" s="184" t="s">
        <v>2690</v>
      </c>
      <c r="AX61" s="184" t="s">
        <v>2584</v>
      </c>
      <c r="AY61" s="184" t="s">
        <v>2584</v>
      </c>
      <c r="AZ61" s="184" t="s">
        <v>2690</v>
      </c>
      <c r="BA61" s="184" t="s">
        <v>2584</v>
      </c>
      <c r="BB61" s="184" t="s">
        <v>2584</v>
      </c>
      <c r="BC61" s="184" t="s">
        <v>2690</v>
      </c>
      <c r="BD61" s="184" t="s">
        <v>2584</v>
      </c>
      <c r="BE61" s="184" t="s">
        <v>2584</v>
      </c>
      <c r="BF61" s="184" t="s">
        <v>2690</v>
      </c>
      <c r="BG61" s="184" t="s">
        <v>2584</v>
      </c>
      <c r="BH61" s="184" t="s">
        <v>2584</v>
      </c>
      <c r="BI61" s="184" t="s">
        <v>2690</v>
      </c>
      <c r="BJ61" s="184" t="s">
        <v>2584</v>
      </c>
      <c r="BK61" s="184" t="s">
        <v>2584</v>
      </c>
      <c r="BL61" s="184" t="s">
        <v>2690</v>
      </c>
      <c r="BM61" s="184" t="s">
        <v>2584</v>
      </c>
      <c r="BN61" s="184" t="s">
        <v>2584</v>
      </c>
      <c r="BO61" s="184" t="s">
        <v>2690</v>
      </c>
      <c r="BP61" s="184" t="s">
        <v>2584</v>
      </c>
      <c r="BQ61" s="184" t="s">
        <v>2584</v>
      </c>
      <c r="BR61" s="184" t="s">
        <v>2690</v>
      </c>
      <c r="BS61" s="184" t="s">
        <v>2584</v>
      </c>
      <c r="BT61" s="184" t="s">
        <v>2584</v>
      </c>
      <c r="BU61" s="184" t="s">
        <v>2690</v>
      </c>
      <c r="BV61" s="184" t="s">
        <v>2584</v>
      </c>
      <c r="BW61" s="184" t="s">
        <v>2584</v>
      </c>
      <c r="BX61" s="184" t="s">
        <v>2690</v>
      </c>
      <c r="BY61" s="184" t="s">
        <v>2584</v>
      </c>
      <c r="BZ61" s="184" t="s">
        <v>2584</v>
      </c>
      <c r="CA61" s="184" t="s">
        <v>2690</v>
      </c>
      <c r="CB61" s="184" t="s">
        <v>2584</v>
      </c>
      <c r="CC61" s="184" t="s">
        <v>2584</v>
      </c>
      <c r="CD61" s="184" t="s">
        <v>2690</v>
      </c>
      <c r="CE61" s="184" t="s">
        <v>2584</v>
      </c>
      <c r="CF61" s="184" t="s">
        <v>2584</v>
      </c>
      <c r="CG61" s="184" t="s">
        <v>2690</v>
      </c>
      <c r="CH61" s="184" t="s">
        <v>2584</v>
      </c>
      <c r="CI61" s="184" t="s">
        <v>2584</v>
      </c>
      <c r="CJ61" s="184" t="s">
        <v>2690</v>
      </c>
      <c r="CK61" s="184" t="s">
        <v>2584</v>
      </c>
      <c r="CL61" s="184" t="s">
        <v>2584</v>
      </c>
      <c r="CM61" s="184" t="s">
        <v>2690</v>
      </c>
      <c r="CN61" s="184" t="s">
        <v>2584</v>
      </c>
      <c r="CO61" s="184" t="s">
        <v>2584</v>
      </c>
      <c r="CP61" s="184" t="s">
        <v>2690</v>
      </c>
      <c r="CQ61" s="184" t="s">
        <v>2584</v>
      </c>
      <c r="CR61" s="184" t="s">
        <v>2584</v>
      </c>
      <c r="CS61" s="184" t="s">
        <v>2690</v>
      </c>
      <c r="CT61" s="184" t="s">
        <v>2584</v>
      </c>
      <c r="CU61" s="184" t="s">
        <v>2584</v>
      </c>
      <c r="CV61" s="184" t="s">
        <v>2690</v>
      </c>
      <c r="CW61" s="184" t="s">
        <v>2584</v>
      </c>
      <c r="CX61" s="184" t="s">
        <v>2584</v>
      </c>
      <c r="CY61" s="184" t="s">
        <v>2690</v>
      </c>
      <c r="CZ61" s="184" t="s">
        <v>2584</v>
      </c>
      <c r="DA61" s="184" t="s">
        <v>2584</v>
      </c>
      <c r="DB61" s="184" t="s">
        <v>2690</v>
      </c>
      <c r="DC61" s="184" t="s">
        <v>2584</v>
      </c>
      <c r="DD61" s="184" t="s">
        <v>2584</v>
      </c>
      <c r="DE61" s="184" t="s">
        <v>2690</v>
      </c>
      <c r="DF61" s="184" t="s">
        <v>2584</v>
      </c>
      <c r="DG61" s="184" t="s">
        <v>2584</v>
      </c>
      <c r="DH61" s="184" t="s">
        <v>2690</v>
      </c>
      <c r="DI61" s="184" t="s">
        <v>2584</v>
      </c>
      <c r="DJ61" s="184" t="s">
        <v>2584</v>
      </c>
      <c r="DK61" s="184" t="s">
        <v>2690</v>
      </c>
      <c r="DL61" s="184" t="s">
        <v>2584</v>
      </c>
      <c r="DM61" s="184" t="s">
        <v>2584</v>
      </c>
      <c r="DN61" s="184" t="s">
        <v>2690</v>
      </c>
      <c r="DO61" s="184" t="s">
        <v>2584</v>
      </c>
      <c r="DP61" s="184" t="s">
        <v>2584</v>
      </c>
      <c r="DQ61" s="184" t="s">
        <v>2690</v>
      </c>
      <c r="DR61" s="184" t="s">
        <v>2584</v>
      </c>
      <c r="DS61" s="184" t="s">
        <v>2584</v>
      </c>
      <c r="DT61" s="184" t="s">
        <v>2690</v>
      </c>
      <c r="DU61" s="184" t="s">
        <v>2584</v>
      </c>
      <c r="DV61" s="184" t="s">
        <v>2584</v>
      </c>
      <c r="DW61" s="184" t="s">
        <v>2690</v>
      </c>
      <c r="DX61" s="184" t="s">
        <v>2584</v>
      </c>
      <c r="DY61" s="184" t="s">
        <v>2584</v>
      </c>
      <c r="DZ61" s="184" t="s">
        <v>2690</v>
      </c>
      <c r="EA61" s="184" t="s">
        <v>2584</v>
      </c>
      <c r="EB61" s="184" t="s">
        <v>2584</v>
      </c>
      <c r="EC61" s="184" t="s">
        <v>2690</v>
      </c>
      <c r="ED61" s="184" t="s">
        <v>2584</v>
      </c>
      <c r="EE61" s="184" t="s">
        <v>2584</v>
      </c>
      <c r="EF61" s="184" t="s">
        <v>2690</v>
      </c>
      <c r="EG61" s="184" t="s">
        <v>2584</v>
      </c>
      <c r="EH61" s="184" t="s">
        <v>2584</v>
      </c>
      <c r="EI61" s="184" t="s">
        <v>2690</v>
      </c>
      <c r="EJ61" s="184" t="s">
        <v>2584</v>
      </c>
      <c r="EK61" s="184" t="s">
        <v>2584</v>
      </c>
      <c r="EL61" s="184" t="s">
        <v>2690</v>
      </c>
      <c r="EM61" s="184" t="s">
        <v>2584</v>
      </c>
      <c r="EN61" s="184" t="s">
        <v>2584</v>
      </c>
      <c r="EO61" s="184" t="s">
        <v>2690</v>
      </c>
      <c r="EP61" s="184" t="s">
        <v>2584</v>
      </c>
      <c r="EQ61" s="184" t="s">
        <v>2584</v>
      </c>
      <c r="ER61" s="184" t="s">
        <v>2690</v>
      </c>
      <c r="ES61" s="184" t="s">
        <v>2584</v>
      </c>
      <c r="ET61" s="184" t="s">
        <v>2584</v>
      </c>
    </row>
    <row r="62" spans="1:150" x14ac:dyDescent="0.3">
      <c r="A62" s="1"/>
      <c r="B62" s="182" t="s">
        <v>2998</v>
      </c>
      <c r="C62" s="182" t="s">
        <v>107</v>
      </c>
      <c r="D62" s="182" t="s">
        <v>842</v>
      </c>
      <c r="E62" s="182" t="s">
        <v>2999</v>
      </c>
      <c r="F62" s="182" t="s">
        <v>3000</v>
      </c>
      <c r="G62" s="182" t="s">
        <v>2690</v>
      </c>
      <c r="H62" s="182" t="s">
        <v>2584</v>
      </c>
      <c r="I62" s="182" t="s">
        <v>2584</v>
      </c>
      <c r="J62" s="182" t="s">
        <v>2690</v>
      </c>
      <c r="K62" s="182" t="s">
        <v>2584</v>
      </c>
      <c r="L62" s="182" t="s">
        <v>2584</v>
      </c>
      <c r="M62" s="182" t="s">
        <v>2690</v>
      </c>
      <c r="N62" s="182" t="s">
        <v>2584</v>
      </c>
      <c r="O62" s="182" t="s">
        <v>2584</v>
      </c>
      <c r="P62" s="182" t="s">
        <v>2690</v>
      </c>
      <c r="Q62" s="182" t="s">
        <v>2584</v>
      </c>
      <c r="R62" s="182" t="s">
        <v>2584</v>
      </c>
      <c r="S62" s="182" t="s">
        <v>2690</v>
      </c>
      <c r="T62" s="182" t="s">
        <v>2584</v>
      </c>
      <c r="U62" s="182" t="s">
        <v>2584</v>
      </c>
      <c r="V62" s="182" t="s">
        <v>2690</v>
      </c>
      <c r="W62" s="182" t="s">
        <v>2584</v>
      </c>
      <c r="X62" s="182" t="s">
        <v>2584</v>
      </c>
      <c r="Y62" s="182" t="s">
        <v>2690</v>
      </c>
      <c r="Z62" s="182" t="s">
        <v>2584</v>
      </c>
      <c r="AA62" s="182" t="s">
        <v>2584</v>
      </c>
      <c r="AB62" s="182" t="s">
        <v>2690</v>
      </c>
      <c r="AC62" s="182" t="s">
        <v>2584</v>
      </c>
      <c r="AD62" s="182" t="s">
        <v>2584</v>
      </c>
      <c r="AE62" s="182" t="s">
        <v>2690</v>
      </c>
      <c r="AF62" s="182" t="s">
        <v>2584</v>
      </c>
      <c r="AG62" s="182" t="s">
        <v>2584</v>
      </c>
      <c r="AH62" s="182" t="s">
        <v>2690</v>
      </c>
      <c r="AI62" s="182" t="s">
        <v>2584</v>
      </c>
      <c r="AJ62" s="182" t="s">
        <v>2584</v>
      </c>
      <c r="AK62" s="182" t="s">
        <v>2690</v>
      </c>
      <c r="AL62" s="182" t="s">
        <v>2584</v>
      </c>
      <c r="AM62" s="182" t="s">
        <v>2584</v>
      </c>
      <c r="AN62" s="182" t="s">
        <v>2690</v>
      </c>
      <c r="AO62" s="182" t="s">
        <v>2584</v>
      </c>
      <c r="AP62" s="182" t="s">
        <v>2584</v>
      </c>
      <c r="AQ62" s="182" t="s">
        <v>2690</v>
      </c>
      <c r="AR62" s="182" t="s">
        <v>2584</v>
      </c>
      <c r="AS62" s="182" t="s">
        <v>2584</v>
      </c>
      <c r="AT62" s="182" t="s">
        <v>2690</v>
      </c>
      <c r="AU62" s="182" t="s">
        <v>2584</v>
      </c>
      <c r="AV62" s="182" t="s">
        <v>2584</v>
      </c>
      <c r="AW62" s="182" t="s">
        <v>2690</v>
      </c>
      <c r="AX62" s="182" t="s">
        <v>2584</v>
      </c>
      <c r="AY62" s="182" t="s">
        <v>2584</v>
      </c>
      <c r="AZ62" s="182" t="s">
        <v>2690</v>
      </c>
      <c r="BA62" s="182" t="s">
        <v>2584</v>
      </c>
      <c r="BB62" s="182" t="s">
        <v>2584</v>
      </c>
      <c r="BC62" s="182" t="s">
        <v>2690</v>
      </c>
      <c r="BD62" s="182" t="s">
        <v>2584</v>
      </c>
      <c r="BE62" s="182" t="s">
        <v>2584</v>
      </c>
      <c r="BF62" s="182" t="s">
        <v>2690</v>
      </c>
      <c r="BG62" s="182" t="s">
        <v>2584</v>
      </c>
      <c r="BH62" s="182" t="s">
        <v>2584</v>
      </c>
      <c r="BI62" s="182" t="s">
        <v>2690</v>
      </c>
      <c r="BJ62" s="182" t="s">
        <v>2584</v>
      </c>
      <c r="BK62" s="182" t="s">
        <v>2584</v>
      </c>
      <c r="BL62" s="182" t="s">
        <v>2690</v>
      </c>
      <c r="BM62" s="182" t="s">
        <v>2584</v>
      </c>
      <c r="BN62" s="182" t="s">
        <v>2584</v>
      </c>
      <c r="BO62" s="182" t="s">
        <v>2690</v>
      </c>
      <c r="BP62" s="182" t="s">
        <v>2584</v>
      </c>
      <c r="BQ62" s="182" t="s">
        <v>2584</v>
      </c>
      <c r="BR62" s="182" t="s">
        <v>2690</v>
      </c>
      <c r="BS62" s="182" t="s">
        <v>2584</v>
      </c>
      <c r="BT62" s="182" t="s">
        <v>2584</v>
      </c>
      <c r="BU62" s="182" t="s">
        <v>2690</v>
      </c>
      <c r="BV62" s="182" t="s">
        <v>2584</v>
      </c>
      <c r="BW62" s="182" t="s">
        <v>2584</v>
      </c>
      <c r="BX62" s="182" t="s">
        <v>2690</v>
      </c>
      <c r="BY62" s="182" t="s">
        <v>2584</v>
      </c>
      <c r="BZ62" s="182" t="s">
        <v>2584</v>
      </c>
      <c r="CA62" s="182" t="s">
        <v>2690</v>
      </c>
      <c r="CB62" s="182" t="s">
        <v>2584</v>
      </c>
      <c r="CC62" s="182" t="s">
        <v>2584</v>
      </c>
      <c r="CD62" s="182" t="s">
        <v>2690</v>
      </c>
      <c r="CE62" s="182" t="s">
        <v>2584</v>
      </c>
      <c r="CF62" s="182" t="s">
        <v>2584</v>
      </c>
      <c r="CG62" s="182" t="s">
        <v>2690</v>
      </c>
      <c r="CH62" s="182" t="s">
        <v>2584</v>
      </c>
      <c r="CI62" s="182" t="s">
        <v>2584</v>
      </c>
      <c r="CJ62" s="182" t="s">
        <v>2690</v>
      </c>
      <c r="CK62" s="182" t="s">
        <v>2584</v>
      </c>
      <c r="CL62" s="182" t="s">
        <v>2584</v>
      </c>
      <c r="CM62" s="182" t="s">
        <v>2690</v>
      </c>
      <c r="CN62" s="182" t="s">
        <v>2584</v>
      </c>
      <c r="CO62" s="182" t="s">
        <v>2584</v>
      </c>
      <c r="CP62" s="182" t="s">
        <v>2690</v>
      </c>
      <c r="CQ62" s="182" t="s">
        <v>2584</v>
      </c>
      <c r="CR62" s="182" t="s">
        <v>2584</v>
      </c>
      <c r="CS62" s="182" t="s">
        <v>2690</v>
      </c>
      <c r="CT62" s="182" t="s">
        <v>2584</v>
      </c>
      <c r="CU62" s="182" t="s">
        <v>2584</v>
      </c>
      <c r="CV62" s="182" t="s">
        <v>2690</v>
      </c>
      <c r="CW62" s="182" t="s">
        <v>2584</v>
      </c>
      <c r="CX62" s="182" t="s">
        <v>2584</v>
      </c>
      <c r="CY62" s="182" t="s">
        <v>2690</v>
      </c>
      <c r="CZ62" s="182" t="s">
        <v>2584</v>
      </c>
      <c r="DA62" s="182" t="s">
        <v>2584</v>
      </c>
      <c r="DB62" s="182" t="s">
        <v>2690</v>
      </c>
      <c r="DC62" s="182" t="s">
        <v>2584</v>
      </c>
      <c r="DD62" s="182" t="s">
        <v>2584</v>
      </c>
      <c r="DE62" s="182" t="s">
        <v>2690</v>
      </c>
      <c r="DF62" s="182" t="s">
        <v>2584</v>
      </c>
      <c r="DG62" s="182" t="s">
        <v>2584</v>
      </c>
      <c r="DH62" s="182" t="s">
        <v>2690</v>
      </c>
      <c r="DI62" s="182" t="s">
        <v>2584</v>
      </c>
      <c r="DJ62" s="182" t="s">
        <v>2584</v>
      </c>
      <c r="DK62" s="182" t="s">
        <v>2690</v>
      </c>
      <c r="DL62" s="182" t="s">
        <v>2584</v>
      </c>
      <c r="DM62" s="182" t="s">
        <v>2584</v>
      </c>
      <c r="DN62" s="182" t="s">
        <v>2690</v>
      </c>
      <c r="DO62" s="182" t="s">
        <v>2584</v>
      </c>
      <c r="DP62" s="182" t="s">
        <v>2584</v>
      </c>
      <c r="DQ62" s="182" t="s">
        <v>2690</v>
      </c>
      <c r="DR62" s="182" t="s">
        <v>2584</v>
      </c>
      <c r="DS62" s="182" t="s">
        <v>2584</v>
      </c>
      <c r="DT62" s="182" t="s">
        <v>2690</v>
      </c>
      <c r="DU62" s="182" t="s">
        <v>2584</v>
      </c>
      <c r="DV62" s="182" t="s">
        <v>2584</v>
      </c>
      <c r="DW62" s="182" t="s">
        <v>2690</v>
      </c>
      <c r="DX62" s="182" t="s">
        <v>2584</v>
      </c>
      <c r="DY62" s="182" t="s">
        <v>2584</v>
      </c>
      <c r="DZ62" s="182" t="s">
        <v>2690</v>
      </c>
      <c r="EA62" s="182" t="s">
        <v>2584</v>
      </c>
      <c r="EB62" s="182" t="s">
        <v>2584</v>
      </c>
      <c r="EC62" s="182" t="s">
        <v>2690</v>
      </c>
      <c r="ED62" s="182" t="s">
        <v>2584</v>
      </c>
      <c r="EE62" s="182" t="s">
        <v>2584</v>
      </c>
      <c r="EF62" s="182" t="s">
        <v>2690</v>
      </c>
      <c r="EG62" s="182" t="s">
        <v>2584</v>
      </c>
      <c r="EH62" s="182" t="s">
        <v>2584</v>
      </c>
      <c r="EI62" s="182" t="s">
        <v>2690</v>
      </c>
      <c r="EJ62" s="182" t="s">
        <v>2584</v>
      </c>
      <c r="EK62" s="182" t="s">
        <v>2584</v>
      </c>
      <c r="EL62" s="182" t="s">
        <v>2690</v>
      </c>
      <c r="EM62" s="182" t="s">
        <v>2584</v>
      </c>
      <c r="EN62" s="182" t="s">
        <v>2584</v>
      </c>
      <c r="EO62" s="182" t="s">
        <v>2690</v>
      </c>
      <c r="EP62" s="182" t="s">
        <v>2584</v>
      </c>
      <c r="EQ62" s="182" t="s">
        <v>2584</v>
      </c>
      <c r="ER62" s="182" t="s">
        <v>2690</v>
      </c>
      <c r="ES62" s="182" t="s">
        <v>2584</v>
      </c>
      <c r="ET62" s="182" t="s">
        <v>2584</v>
      </c>
    </row>
    <row r="63" spans="1:150" x14ac:dyDescent="0.3">
      <c r="A63" s="1"/>
      <c r="B63" s="183" t="s">
        <v>3001</v>
      </c>
      <c r="C63" s="183" t="s">
        <v>107</v>
      </c>
      <c r="D63" s="183" t="s">
        <v>842</v>
      </c>
      <c r="E63" s="183" t="s">
        <v>3002</v>
      </c>
      <c r="F63" s="183" t="s">
        <v>3003</v>
      </c>
      <c r="G63" s="184" t="s">
        <v>2690</v>
      </c>
      <c r="H63" s="184" t="s">
        <v>2584</v>
      </c>
      <c r="I63" s="184" t="s">
        <v>2584</v>
      </c>
      <c r="J63" s="184" t="s">
        <v>2690</v>
      </c>
      <c r="K63" s="184" t="s">
        <v>2584</v>
      </c>
      <c r="L63" s="184" t="s">
        <v>2584</v>
      </c>
      <c r="M63" s="184" t="s">
        <v>2690</v>
      </c>
      <c r="N63" s="184" t="s">
        <v>2584</v>
      </c>
      <c r="O63" s="184" t="s">
        <v>2584</v>
      </c>
      <c r="P63" s="184" t="s">
        <v>2690</v>
      </c>
      <c r="Q63" s="184" t="s">
        <v>2584</v>
      </c>
      <c r="R63" s="184" t="s">
        <v>2584</v>
      </c>
      <c r="S63" s="184" t="s">
        <v>2690</v>
      </c>
      <c r="T63" s="184" t="s">
        <v>2584</v>
      </c>
      <c r="U63" s="184" t="s">
        <v>2584</v>
      </c>
      <c r="V63" s="184" t="s">
        <v>2690</v>
      </c>
      <c r="W63" s="184" t="s">
        <v>2584</v>
      </c>
      <c r="X63" s="184" t="s">
        <v>2584</v>
      </c>
      <c r="Y63" s="184" t="s">
        <v>2690</v>
      </c>
      <c r="Z63" s="184" t="s">
        <v>2584</v>
      </c>
      <c r="AA63" s="184" t="s">
        <v>2584</v>
      </c>
      <c r="AB63" s="184" t="s">
        <v>2690</v>
      </c>
      <c r="AC63" s="184" t="s">
        <v>2584</v>
      </c>
      <c r="AD63" s="184" t="s">
        <v>2584</v>
      </c>
      <c r="AE63" s="184" t="s">
        <v>2690</v>
      </c>
      <c r="AF63" s="184" t="s">
        <v>2584</v>
      </c>
      <c r="AG63" s="184" t="s">
        <v>2584</v>
      </c>
      <c r="AH63" s="184" t="s">
        <v>2690</v>
      </c>
      <c r="AI63" s="184" t="s">
        <v>2584</v>
      </c>
      <c r="AJ63" s="184" t="s">
        <v>2584</v>
      </c>
      <c r="AK63" s="184" t="s">
        <v>2690</v>
      </c>
      <c r="AL63" s="184" t="s">
        <v>2584</v>
      </c>
      <c r="AM63" s="184" t="s">
        <v>2584</v>
      </c>
      <c r="AN63" s="184" t="s">
        <v>2690</v>
      </c>
      <c r="AO63" s="184" t="s">
        <v>2584</v>
      </c>
      <c r="AP63" s="184" t="s">
        <v>2584</v>
      </c>
      <c r="AQ63" s="184" t="s">
        <v>2690</v>
      </c>
      <c r="AR63" s="184" t="s">
        <v>2584</v>
      </c>
      <c r="AS63" s="184" t="s">
        <v>2584</v>
      </c>
      <c r="AT63" s="184" t="s">
        <v>2690</v>
      </c>
      <c r="AU63" s="184" t="s">
        <v>2584</v>
      </c>
      <c r="AV63" s="184" t="s">
        <v>2584</v>
      </c>
      <c r="AW63" s="184" t="s">
        <v>2690</v>
      </c>
      <c r="AX63" s="184" t="s">
        <v>2584</v>
      </c>
      <c r="AY63" s="184" t="s">
        <v>2584</v>
      </c>
      <c r="AZ63" s="184" t="s">
        <v>2690</v>
      </c>
      <c r="BA63" s="184" t="s">
        <v>2584</v>
      </c>
      <c r="BB63" s="184" t="s">
        <v>2584</v>
      </c>
      <c r="BC63" s="184" t="s">
        <v>2690</v>
      </c>
      <c r="BD63" s="184" t="s">
        <v>2584</v>
      </c>
      <c r="BE63" s="184" t="s">
        <v>2584</v>
      </c>
      <c r="BF63" s="184" t="s">
        <v>2690</v>
      </c>
      <c r="BG63" s="184" t="s">
        <v>2584</v>
      </c>
      <c r="BH63" s="184" t="s">
        <v>2584</v>
      </c>
      <c r="BI63" s="184" t="s">
        <v>2690</v>
      </c>
      <c r="BJ63" s="184" t="s">
        <v>2584</v>
      </c>
      <c r="BK63" s="184" t="s">
        <v>2584</v>
      </c>
      <c r="BL63" s="184" t="s">
        <v>2690</v>
      </c>
      <c r="BM63" s="184" t="s">
        <v>2584</v>
      </c>
      <c r="BN63" s="184" t="s">
        <v>2584</v>
      </c>
      <c r="BO63" s="184" t="s">
        <v>2690</v>
      </c>
      <c r="BP63" s="184" t="s">
        <v>2584</v>
      </c>
      <c r="BQ63" s="184" t="s">
        <v>2584</v>
      </c>
      <c r="BR63" s="184" t="s">
        <v>2690</v>
      </c>
      <c r="BS63" s="184" t="s">
        <v>2584</v>
      </c>
      <c r="BT63" s="184" t="s">
        <v>2584</v>
      </c>
      <c r="BU63" s="184" t="s">
        <v>2690</v>
      </c>
      <c r="BV63" s="184" t="s">
        <v>2584</v>
      </c>
      <c r="BW63" s="184" t="s">
        <v>2584</v>
      </c>
      <c r="BX63" s="184" t="s">
        <v>2690</v>
      </c>
      <c r="BY63" s="184" t="s">
        <v>2584</v>
      </c>
      <c r="BZ63" s="184" t="s">
        <v>2584</v>
      </c>
      <c r="CA63" s="184" t="s">
        <v>2690</v>
      </c>
      <c r="CB63" s="184" t="s">
        <v>2584</v>
      </c>
      <c r="CC63" s="184" t="s">
        <v>2584</v>
      </c>
      <c r="CD63" s="184" t="s">
        <v>2690</v>
      </c>
      <c r="CE63" s="184" t="s">
        <v>2584</v>
      </c>
      <c r="CF63" s="184" t="s">
        <v>2584</v>
      </c>
      <c r="CG63" s="184" t="s">
        <v>2690</v>
      </c>
      <c r="CH63" s="184" t="s">
        <v>2584</v>
      </c>
      <c r="CI63" s="184" t="s">
        <v>2584</v>
      </c>
      <c r="CJ63" s="184" t="s">
        <v>2690</v>
      </c>
      <c r="CK63" s="184" t="s">
        <v>2584</v>
      </c>
      <c r="CL63" s="184" t="s">
        <v>2584</v>
      </c>
      <c r="CM63" s="184" t="s">
        <v>2690</v>
      </c>
      <c r="CN63" s="184" t="s">
        <v>2584</v>
      </c>
      <c r="CO63" s="184" t="s">
        <v>2584</v>
      </c>
      <c r="CP63" s="184" t="s">
        <v>2690</v>
      </c>
      <c r="CQ63" s="184" t="s">
        <v>2584</v>
      </c>
      <c r="CR63" s="184" t="s">
        <v>2584</v>
      </c>
      <c r="CS63" s="184" t="s">
        <v>2690</v>
      </c>
      <c r="CT63" s="184" t="s">
        <v>2584</v>
      </c>
      <c r="CU63" s="184" t="s">
        <v>2584</v>
      </c>
      <c r="CV63" s="184" t="s">
        <v>2690</v>
      </c>
      <c r="CW63" s="184" t="s">
        <v>2584</v>
      </c>
      <c r="CX63" s="184" t="s">
        <v>2584</v>
      </c>
      <c r="CY63" s="184" t="s">
        <v>2690</v>
      </c>
      <c r="CZ63" s="184" t="s">
        <v>2584</v>
      </c>
      <c r="DA63" s="184" t="s">
        <v>2584</v>
      </c>
      <c r="DB63" s="184" t="s">
        <v>2690</v>
      </c>
      <c r="DC63" s="184" t="s">
        <v>2584</v>
      </c>
      <c r="DD63" s="184" t="s">
        <v>2584</v>
      </c>
      <c r="DE63" s="184" t="s">
        <v>2690</v>
      </c>
      <c r="DF63" s="184" t="s">
        <v>2584</v>
      </c>
      <c r="DG63" s="184" t="s">
        <v>2584</v>
      </c>
      <c r="DH63" s="184" t="s">
        <v>2690</v>
      </c>
      <c r="DI63" s="184" t="s">
        <v>2584</v>
      </c>
      <c r="DJ63" s="184" t="s">
        <v>2584</v>
      </c>
      <c r="DK63" s="184" t="s">
        <v>2690</v>
      </c>
      <c r="DL63" s="184" t="s">
        <v>2584</v>
      </c>
      <c r="DM63" s="184" t="s">
        <v>2584</v>
      </c>
      <c r="DN63" s="184" t="s">
        <v>2690</v>
      </c>
      <c r="DO63" s="184" t="s">
        <v>2584</v>
      </c>
      <c r="DP63" s="184" t="s">
        <v>2584</v>
      </c>
      <c r="DQ63" s="184" t="s">
        <v>2690</v>
      </c>
      <c r="DR63" s="184" t="s">
        <v>2584</v>
      </c>
      <c r="DS63" s="184" t="s">
        <v>2584</v>
      </c>
      <c r="DT63" s="184" t="s">
        <v>2690</v>
      </c>
      <c r="DU63" s="184" t="s">
        <v>2584</v>
      </c>
      <c r="DV63" s="184" t="s">
        <v>2584</v>
      </c>
      <c r="DW63" s="184" t="s">
        <v>2690</v>
      </c>
      <c r="DX63" s="184" t="s">
        <v>2584</v>
      </c>
      <c r="DY63" s="184" t="s">
        <v>2584</v>
      </c>
      <c r="DZ63" s="184" t="s">
        <v>2690</v>
      </c>
      <c r="EA63" s="184" t="s">
        <v>2584</v>
      </c>
      <c r="EB63" s="184" t="s">
        <v>2584</v>
      </c>
      <c r="EC63" s="184" t="s">
        <v>2690</v>
      </c>
      <c r="ED63" s="184" t="s">
        <v>2584</v>
      </c>
      <c r="EE63" s="184" t="s">
        <v>2584</v>
      </c>
      <c r="EF63" s="184" t="s">
        <v>2690</v>
      </c>
      <c r="EG63" s="184" t="s">
        <v>2584</v>
      </c>
      <c r="EH63" s="184" t="s">
        <v>2584</v>
      </c>
      <c r="EI63" s="184" t="s">
        <v>2690</v>
      </c>
      <c r="EJ63" s="184" t="s">
        <v>2584</v>
      </c>
      <c r="EK63" s="184" t="s">
        <v>2584</v>
      </c>
      <c r="EL63" s="184" t="s">
        <v>2690</v>
      </c>
      <c r="EM63" s="184" t="s">
        <v>2584</v>
      </c>
      <c r="EN63" s="184" t="s">
        <v>2584</v>
      </c>
      <c r="EO63" s="184" t="s">
        <v>2690</v>
      </c>
      <c r="EP63" s="184" t="s">
        <v>2584</v>
      </c>
      <c r="EQ63" s="184" t="s">
        <v>2584</v>
      </c>
      <c r="ER63" s="184" t="s">
        <v>2690</v>
      </c>
      <c r="ES63" s="184" t="s">
        <v>2584</v>
      </c>
      <c r="ET63" s="184" t="s">
        <v>2584</v>
      </c>
    </row>
    <row r="64" spans="1:150" x14ac:dyDescent="0.3">
      <c r="A64" s="1"/>
      <c r="B64" s="183" t="s">
        <v>3004</v>
      </c>
      <c r="C64" s="183" t="s">
        <v>107</v>
      </c>
      <c r="D64" s="183" t="s">
        <v>842</v>
      </c>
      <c r="E64" s="183" t="s">
        <v>3005</v>
      </c>
      <c r="F64" s="183" t="s">
        <v>3006</v>
      </c>
      <c r="G64" s="184" t="s">
        <v>2690</v>
      </c>
      <c r="H64" s="184" t="s">
        <v>2584</v>
      </c>
      <c r="I64" s="184" t="s">
        <v>2584</v>
      </c>
      <c r="J64" s="184" t="s">
        <v>2690</v>
      </c>
      <c r="K64" s="184" t="s">
        <v>2584</v>
      </c>
      <c r="L64" s="184" t="s">
        <v>2584</v>
      </c>
      <c r="M64" s="184" t="s">
        <v>2690</v>
      </c>
      <c r="N64" s="184" t="s">
        <v>2584</v>
      </c>
      <c r="O64" s="184" t="s">
        <v>2584</v>
      </c>
      <c r="P64" s="184" t="s">
        <v>2690</v>
      </c>
      <c r="Q64" s="184" t="s">
        <v>2584</v>
      </c>
      <c r="R64" s="184" t="s">
        <v>2584</v>
      </c>
      <c r="S64" s="184" t="s">
        <v>2690</v>
      </c>
      <c r="T64" s="184" t="s">
        <v>2584</v>
      </c>
      <c r="U64" s="184" t="s">
        <v>2584</v>
      </c>
      <c r="V64" s="184" t="s">
        <v>2690</v>
      </c>
      <c r="W64" s="184" t="s">
        <v>2584</v>
      </c>
      <c r="X64" s="184" t="s">
        <v>2584</v>
      </c>
      <c r="Y64" s="184" t="s">
        <v>2690</v>
      </c>
      <c r="Z64" s="184" t="s">
        <v>2584</v>
      </c>
      <c r="AA64" s="184" t="s">
        <v>2584</v>
      </c>
      <c r="AB64" s="184" t="s">
        <v>2690</v>
      </c>
      <c r="AC64" s="184" t="s">
        <v>2584</v>
      </c>
      <c r="AD64" s="184" t="s">
        <v>2584</v>
      </c>
      <c r="AE64" s="184" t="s">
        <v>2690</v>
      </c>
      <c r="AF64" s="184" t="s">
        <v>2584</v>
      </c>
      <c r="AG64" s="184" t="s">
        <v>2584</v>
      </c>
      <c r="AH64" s="184" t="s">
        <v>2690</v>
      </c>
      <c r="AI64" s="184" t="s">
        <v>2584</v>
      </c>
      <c r="AJ64" s="184" t="s">
        <v>2584</v>
      </c>
      <c r="AK64" s="184" t="s">
        <v>2690</v>
      </c>
      <c r="AL64" s="184" t="s">
        <v>2584</v>
      </c>
      <c r="AM64" s="184" t="s">
        <v>2584</v>
      </c>
      <c r="AN64" s="184" t="s">
        <v>2690</v>
      </c>
      <c r="AO64" s="184" t="s">
        <v>2584</v>
      </c>
      <c r="AP64" s="184" t="s">
        <v>2584</v>
      </c>
      <c r="AQ64" s="184" t="s">
        <v>2690</v>
      </c>
      <c r="AR64" s="184" t="s">
        <v>2584</v>
      </c>
      <c r="AS64" s="184" t="s">
        <v>2584</v>
      </c>
      <c r="AT64" s="184" t="s">
        <v>2690</v>
      </c>
      <c r="AU64" s="184" t="s">
        <v>2584</v>
      </c>
      <c r="AV64" s="184" t="s">
        <v>2584</v>
      </c>
      <c r="AW64" s="184" t="s">
        <v>2690</v>
      </c>
      <c r="AX64" s="184" t="s">
        <v>2584</v>
      </c>
      <c r="AY64" s="184" t="s">
        <v>2584</v>
      </c>
      <c r="AZ64" s="184" t="s">
        <v>2690</v>
      </c>
      <c r="BA64" s="184" t="s">
        <v>2584</v>
      </c>
      <c r="BB64" s="184" t="s">
        <v>2584</v>
      </c>
      <c r="BC64" s="184" t="s">
        <v>2690</v>
      </c>
      <c r="BD64" s="184" t="s">
        <v>2584</v>
      </c>
      <c r="BE64" s="184" t="s">
        <v>2584</v>
      </c>
      <c r="BF64" s="184" t="s">
        <v>2690</v>
      </c>
      <c r="BG64" s="184" t="s">
        <v>2584</v>
      </c>
      <c r="BH64" s="184" t="s">
        <v>2584</v>
      </c>
      <c r="BI64" s="184" t="s">
        <v>2690</v>
      </c>
      <c r="BJ64" s="184" t="s">
        <v>2584</v>
      </c>
      <c r="BK64" s="184" t="s">
        <v>2584</v>
      </c>
      <c r="BL64" s="184" t="s">
        <v>2690</v>
      </c>
      <c r="BM64" s="184" t="s">
        <v>2584</v>
      </c>
      <c r="BN64" s="184" t="s">
        <v>2584</v>
      </c>
      <c r="BO64" s="184" t="s">
        <v>2690</v>
      </c>
      <c r="BP64" s="184" t="s">
        <v>2584</v>
      </c>
      <c r="BQ64" s="184" t="s">
        <v>2584</v>
      </c>
      <c r="BR64" s="184" t="s">
        <v>2690</v>
      </c>
      <c r="BS64" s="184" t="s">
        <v>2584</v>
      </c>
      <c r="BT64" s="184" t="s">
        <v>2584</v>
      </c>
      <c r="BU64" s="184" t="s">
        <v>2690</v>
      </c>
      <c r="BV64" s="184" t="s">
        <v>2584</v>
      </c>
      <c r="BW64" s="184" t="s">
        <v>2584</v>
      </c>
      <c r="BX64" s="184" t="s">
        <v>2690</v>
      </c>
      <c r="BY64" s="184" t="s">
        <v>2584</v>
      </c>
      <c r="BZ64" s="184" t="s">
        <v>2584</v>
      </c>
      <c r="CA64" s="184" t="s">
        <v>2690</v>
      </c>
      <c r="CB64" s="184" t="s">
        <v>2584</v>
      </c>
      <c r="CC64" s="184" t="s">
        <v>2584</v>
      </c>
      <c r="CD64" s="184" t="s">
        <v>2690</v>
      </c>
      <c r="CE64" s="184" t="s">
        <v>2584</v>
      </c>
      <c r="CF64" s="184" t="s">
        <v>2584</v>
      </c>
      <c r="CG64" s="184" t="s">
        <v>2690</v>
      </c>
      <c r="CH64" s="184" t="s">
        <v>2584</v>
      </c>
      <c r="CI64" s="184" t="s">
        <v>2584</v>
      </c>
      <c r="CJ64" s="184" t="s">
        <v>2690</v>
      </c>
      <c r="CK64" s="184" t="s">
        <v>2584</v>
      </c>
      <c r="CL64" s="184" t="s">
        <v>2584</v>
      </c>
      <c r="CM64" s="184" t="s">
        <v>2690</v>
      </c>
      <c r="CN64" s="184" t="s">
        <v>2584</v>
      </c>
      <c r="CO64" s="184" t="s">
        <v>2584</v>
      </c>
      <c r="CP64" s="184" t="s">
        <v>2690</v>
      </c>
      <c r="CQ64" s="184" t="s">
        <v>2584</v>
      </c>
      <c r="CR64" s="184" t="s">
        <v>2584</v>
      </c>
      <c r="CS64" s="184" t="s">
        <v>2690</v>
      </c>
      <c r="CT64" s="184" t="s">
        <v>2584</v>
      </c>
      <c r="CU64" s="184" t="s">
        <v>2584</v>
      </c>
      <c r="CV64" s="184" t="s">
        <v>2690</v>
      </c>
      <c r="CW64" s="184" t="s">
        <v>2584</v>
      </c>
      <c r="CX64" s="184" t="s">
        <v>2584</v>
      </c>
      <c r="CY64" s="184" t="s">
        <v>2690</v>
      </c>
      <c r="CZ64" s="184" t="s">
        <v>2584</v>
      </c>
      <c r="DA64" s="184" t="s">
        <v>2584</v>
      </c>
      <c r="DB64" s="184" t="s">
        <v>2690</v>
      </c>
      <c r="DC64" s="184" t="s">
        <v>2584</v>
      </c>
      <c r="DD64" s="184" t="s">
        <v>2584</v>
      </c>
      <c r="DE64" s="184" t="s">
        <v>2690</v>
      </c>
      <c r="DF64" s="184" t="s">
        <v>2584</v>
      </c>
      <c r="DG64" s="184" t="s">
        <v>2584</v>
      </c>
      <c r="DH64" s="184" t="s">
        <v>2690</v>
      </c>
      <c r="DI64" s="184" t="s">
        <v>2584</v>
      </c>
      <c r="DJ64" s="184" t="s">
        <v>2584</v>
      </c>
      <c r="DK64" s="184" t="s">
        <v>2690</v>
      </c>
      <c r="DL64" s="184" t="s">
        <v>2584</v>
      </c>
      <c r="DM64" s="184" t="s">
        <v>2584</v>
      </c>
      <c r="DN64" s="184" t="s">
        <v>2690</v>
      </c>
      <c r="DO64" s="184" t="s">
        <v>2584</v>
      </c>
      <c r="DP64" s="184" t="s">
        <v>2584</v>
      </c>
      <c r="DQ64" s="184" t="s">
        <v>2690</v>
      </c>
      <c r="DR64" s="184" t="s">
        <v>2584</v>
      </c>
      <c r="DS64" s="184" t="s">
        <v>2584</v>
      </c>
      <c r="DT64" s="184" t="s">
        <v>2690</v>
      </c>
      <c r="DU64" s="184" t="s">
        <v>2584</v>
      </c>
      <c r="DV64" s="184" t="s">
        <v>2584</v>
      </c>
      <c r="DW64" s="184" t="s">
        <v>2690</v>
      </c>
      <c r="DX64" s="184" t="s">
        <v>2584</v>
      </c>
      <c r="DY64" s="184" t="s">
        <v>2584</v>
      </c>
      <c r="DZ64" s="184" t="s">
        <v>2690</v>
      </c>
      <c r="EA64" s="184" t="s">
        <v>2584</v>
      </c>
      <c r="EB64" s="184" t="s">
        <v>2584</v>
      </c>
      <c r="EC64" s="184" t="s">
        <v>2690</v>
      </c>
      <c r="ED64" s="184" t="s">
        <v>2584</v>
      </c>
      <c r="EE64" s="184" t="s">
        <v>2584</v>
      </c>
      <c r="EF64" s="184" t="s">
        <v>2690</v>
      </c>
      <c r="EG64" s="184" t="s">
        <v>2584</v>
      </c>
      <c r="EH64" s="184" t="s">
        <v>2584</v>
      </c>
      <c r="EI64" s="184" t="s">
        <v>2690</v>
      </c>
      <c r="EJ64" s="184" t="s">
        <v>2584</v>
      </c>
      <c r="EK64" s="184" t="s">
        <v>2584</v>
      </c>
      <c r="EL64" s="184" t="s">
        <v>2690</v>
      </c>
      <c r="EM64" s="184" t="s">
        <v>2584</v>
      </c>
      <c r="EN64" s="184" t="s">
        <v>2584</v>
      </c>
      <c r="EO64" s="184" t="s">
        <v>2690</v>
      </c>
      <c r="EP64" s="184" t="s">
        <v>2584</v>
      </c>
      <c r="EQ64" s="184" t="s">
        <v>2584</v>
      </c>
      <c r="ER64" s="184" t="s">
        <v>2690</v>
      </c>
      <c r="ES64" s="184" t="s">
        <v>2584</v>
      </c>
      <c r="ET64" s="184" t="s">
        <v>2584</v>
      </c>
    </row>
    <row r="65" spans="1:150" x14ac:dyDescent="0.3">
      <c r="A65" s="1"/>
      <c r="B65" s="183" t="s">
        <v>3007</v>
      </c>
      <c r="C65" s="183" t="s">
        <v>107</v>
      </c>
      <c r="D65" s="183" t="s">
        <v>842</v>
      </c>
      <c r="E65" s="183" t="s">
        <v>3008</v>
      </c>
      <c r="F65" s="183" t="s">
        <v>3009</v>
      </c>
      <c r="G65" s="184" t="s">
        <v>2690</v>
      </c>
      <c r="H65" s="184" t="s">
        <v>2584</v>
      </c>
      <c r="I65" s="184" t="s">
        <v>2584</v>
      </c>
      <c r="J65" s="184" t="s">
        <v>2690</v>
      </c>
      <c r="K65" s="184" t="s">
        <v>2584</v>
      </c>
      <c r="L65" s="184" t="s">
        <v>2584</v>
      </c>
      <c r="M65" s="184" t="s">
        <v>2690</v>
      </c>
      <c r="N65" s="184" t="s">
        <v>2584</v>
      </c>
      <c r="O65" s="184" t="s">
        <v>2584</v>
      </c>
      <c r="P65" s="184" t="s">
        <v>2690</v>
      </c>
      <c r="Q65" s="184" t="s">
        <v>2584</v>
      </c>
      <c r="R65" s="184" t="s">
        <v>2584</v>
      </c>
      <c r="S65" s="184" t="s">
        <v>2690</v>
      </c>
      <c r="T65" s="184" t="s">
        <v>2584</v>
      </c>
      <c r="U65" s="184" t="s">
        <v>2584</v>
      </c>
      <c r="V65" s="184" t="s">
        <v>2690</v>
      </c>
      <c r="W65" s="184" t="s">
        <v>2584</v>
      </c>
      <c r="X65" s="184" t="s">
        <v>2584</v>
      </c>
      <c r="Y65" s="184" t="s">
        <v>2690</v>
      </c>
      <c r="Z65" s="184" t="s">
        <v>2584</v>
      </c>
      <c r="AA65" s="184" t="s">
        <v>2584</v>
      </c>
      <c r="AB65" s="184" t="s">
        <v>2690</v>
      </c>
      <c r="AC65" s="184" t="s">
        <v>2584</v>
      </c>
      <c r="AD65" s="184" t="s">
        <v>2584</v>
      </c>
      <c r="AE65" s="184" t="s">
        <v>2690</v>
      </c>
      <c r="AF65" s="184" t="s">
        <v>2584</v>
      </c>
      <c r="AG65" s="184" t="s">
        <v>2584</v>
      </c>
      <c r="AH65" s="184" t="s">
        <v>2690</v>
      </c>
      <c r="AI65" s="184" t="s">
        <v>2584</v>
      </c>
      <c r="AJ65" s="184" t="s">
        <v>2584</v>
      </c>
      <c r="AK65" s="184" t="s">
        <v>2690</v>
      </c>
      <c r="AL65" s="184" t="s">
        <v>2584</v>
      </c>
      <c r="AM65" s="184" t="s">
        <v>2584</v>
      </c>
      <c r="AN65" s="184" t="s">
        <v>2690</v>
      </c>
      <c r="AO65" s="184" t="s">
        <v>2584</v>
      </c>
      <c r="AP65" s="184" t="s">
        <v>2584</v>
      </c>
      <c r="AQ65" s="184" t="s">
        <v>2690</v>
      </c>
      <c r="AR65" s="184" t="s">
        <v>2584</v>
      </c>
      <c r="AS65" s="184" t="s">
        <v>2584</v>
      </c>
      <c r="AT65" s="184" t="s">
        <v>2690</v>
      </c>
      <c r="AU65" s="184" t="s">
        <v>2584</v>
      </c>
      <c r="AV65" s="184" t="s">
        <v>2584</v>
      </c>
      <c r="AW65" s="184" t="s">
        <v>2690</v>
      </c>
      <c r="AX65" s="184" t="s">
        <v>2584</v>
      </c>
      <c r="AY65" s="184" t="s">
        <v>2584</v>
      </c>
      <c r="AZ65" s="184" t="s">
        <v>2690</v>
      </c>
      <c r="BA65" s="184" t="s">
        <v>2584</v>
      </c>
      <c r="BB65" s="184" t="s">
        <v>2584</v>
      </c>
      <c r="BC65" s="184" t="s">
        <v>2690</v>
      </c>
      <c r="BD65" s="184" t="s">
        <v>2584</v>
      </c>
      <c r="BE65" s="184" t="s">
        <v>2584</v>
      </c>
      <c r="BF65" s="184" t="s">
        <v>2690</v>
      </c>
      <c r="BG65" s="184" t="s">
        <v>2584</v>
      </c>
      <c r="BH65" s="184" t="s">
        <v>2584</v>
      </c>
      <c r="BI65" s="184" t="s">
        <v>2690</v>
      </c>
      <c r="BJ65" s="184" t="s">
        <v>2584</v>
      </c>
      <c r="BK65" s="184" t="s">
        <v>2584</v>
      </c>
      <c r="BL65" s="184" t="s">
        <v>2690</v>
      </c>
      <c r="BM65" s="184" t="s">
        <v>2584</v>
      </c>
      <c r="BN65" s="184" t="s">
        <v>2584</v>
      </c>
      <c r="BO65" s="184" t="s">
        <v>2690</v>
      </c>
      <c r="BP65" s="184" t="s">
        <v>2584</v>
      </c>
      <c r="BQ65" s="184" t="s">
        <v>2584</v>
      </c>
      <c r="BR65" s="184" t="s">
        <v>2690</v>
      </c>
      <c r="BS65" s="184" t="s">
        <v>2584</v>
      </c>
      <c r="BT65" s="184" t="s">
        <v>2584</v>
      </c>
      <c r="BU65" s="184" t="s">
        <v>2690</v>
      </c>
      <c r="BV65" s="184" t="s">
        <v>2584</v>
      </c>
      <c r="BW65" s="184" t="s">
        <v>2584</v>
      </c>
      <c r="BX65" s="184" t="s">
        <v>2690</v>
      </c>
      <c r="BY65" s="184" t="s">
        <v>2584</v>
      </c>
      <c r="BZ65" s="184" t="s">
        <v>2584</v>
      </c>
      <c r="CA65" s="184" t="s">
        <v>2690</v>
      </c>
      <c r="CB65" s="184" t="s">
        <v>2584</v>
      </c>
      <c r="CC65" s="184" t="s">
        <v>2584</v>
      </c>
      <c r="CD65" s="184" t="s">
        <v>2690</v>
      </c>
      <c r="CE65" s="184" t="s">
        <v>2584</v>
      </c>
      <c r="CF65" s="184" t="s">
        <v>2584</v>
      </c>
      <c r="CG65" s="184" t="s">
        <v>2690</v>
      </c>
      <c r="CH65" s="184" t="s">
        <v>2584</v>
      </c>
      <c r="CI65" s="184" t="s">
        <v>2584</v>
      </c>
      <c r="CJ65" s="184" t="s">
        <v>2690</v>
      </c>
      <c r="CK65" s="184" t="s">
        <v>2584</v>
      </c>
      <c r="CL65" s="184" t="s">
        <v>2584</v>
      </c>
      <c r="CM65" s="184" t="s">
        <v>2690</v>
      </c>
      <c r="CN65" s="184" t="s">
        <v>2584</v>
      </c>
      <c r="CO65" s="184" t="s">
        <v>2584</v>
      </c>
      <c r="CP65" s="184" t="s">
        <v>2690</v>
      </c>
      <c r="CQ65" s="184" t="s">
        <v>2584</v>
      </c>
      <c r="CR65" s="184" t="s">
        <v>2584</v>
      </c>
      <c r="CS65" s="184" t="s">
        <v>2690</v>
      </c>
      <c r="CT65" s="184" t="s">
        <v>2584</v>
      </c>
      <c r="CU65" s="184" t="s">
        <v>2584</v>
      </c>
      <c r="CV65" s="184" t="s">
        <v>2690</v>
      </c>
      <c r="CW65" s="184" t="s">
        <v>2584</v>
      </c>
      <c r="CX65" s="184" t="s">
        <v>2584</v>
      </c>
      <c r="CY65" s="184" t="s">
        <v>2690</v>
      </c>
      <c r="CZ65" s="184" t="s">
        <v>2584</v>
      </c>
      <c r="DA65" s="184" t="s">
        <v>2584</v>
      </c>
      <c r="DB65" s="184" t="s">
        <v>2690</v>
      </c>
      <c r="DC65" s="184" t="s">
        <v>2584</v>
      </c>
      <c r="DD65" s="184" t="s">
        <v>2584</v>
      </c>
      <c r="DE65" s="184" t="s">
        <v>2690</v>
      </c>
      <c r="DF65" s="184" t="s">
        <v>2584</v>
      </c>
      <c r="DG65" s="184" t="s">
        <v>2584</v>
      </c>
      <c r="DH65" s="184" t="s">
        <v>2690</v>
      </c>
      <c r="DI65" s="184" t="s">
        <v>2584</v>
      </c>
      <c r="DJ65" s="184" t="s">
        <v>2584</v>
      </c>
      <c r="DK65" s="184" t="s">
        <v>2690</v>
      </c>
      <c r="DL65" s="184" t="s">
        <v>2584</v>
      </c>
      <c r="DM65" s="184" t="s">
        <v>2584</v>
      </c>
      <c r="DN65" s="184" t="s">
        <v>2690</v>
      </c>
      <c r="DO65" s="184" t="s">
        <v>2584</v>
      </c>
      <c r="DP65" s="184" t="s">
        <v>2584</v>
      </c>
      <c r="DQ65" s="184" t="s">
        <v>2690</v>
      </c>
      <c r="DR65" s="184" t="s">
        <v>2584</v>
      </c>
      <c r="DS65" s="184" t="s">
        <v>2584</v>
      </c>
      <c r="DT65" s="184" t="s">
        <v>2690</v>
      </c>
      <c r="DU65" s="184" t="s">
        <v>2584</v>
      </c>
      <c r="DV65" s="184" t="s">
        <v>2584</v>
      </c>
      <c r="DW65" s="184" t="s">
        <v>2690</v>
      </c>
      <c r="DX65" s="184" t="s">
        <v>2584</v>
      </c>
      <c r="DY65" s="184" t="s">
        <v>2584</v>
      </c>
      <c r="DZ65" s="184" t="s">
        <v>2690</v>
      </c>
      <c r="EA65" s="184" t="s">
        <v>2584</v>
      </c>
      <c r="EB65" s="184" t="s">
        <v>2584</v>
      </c>
      <c r="EC65" s="184" t="s">
        <v>2690</v>
      </c>
      <c r="ED65" s="184" t="s">
        <v>2584</v>
      </c>
      <c r="EE65" s="184" t="s">
        <v>2584</v>
      </c>
      <c r="EF65" s="184" t="s">
        <v>2690</v>
      </c>
      <c r="EG65" s="184" t="s">
        <v>2584</v>
      </c>
      <c r="EH65" s="184" t="s">
        <v>2584</v>
      </c>
      <c r="EI65" s="184" t="s">
        <v>2690</v>
      </c>
      <c r="EJ65" s="184" t="s">
        <v>2584</v>
      </c>
      <c r="EK65" s="184" t="s">
        <v>2584</v>
      </c>
      <c r="EL65" s="184" t="s">
        <v>2690</v>
      </c>
      <c r="EM65" s="184" t="s">
        <v>2584</v>
      </c>
      <c r="EN65" s="184" t="s">
        <v>2584</v>
      </c>
      <c r="EO65" s="184" t="s">
        <v>2690</v>
      </c>
      <c r="EP65" s="184" t="s">
        <v>2584</v>
      </c>
      <c r="EQ65" s="184" t="s">
        <v>2584</v>
      </c>
      <c r="ER65" s="184" t="s">
        <v>2690</v>
      </c>
      <c r="ES65" s="184" t="s">
        <v>2584</v>
      </c>
      <c r="ET65" s="184" t="s">
        <v>2584</v>
      </c>
    </row>
    <row r="66" spans="1:150" x14ac:dyDescent="0.3">
      <c r="A66" s="1"/>
      <c r="B66" s="182" t="s">
        <v>3010</v>
      </c>
      <c r="C66" s="182" t="s">
        <v>74</v>
      </c>
      <c r="D66" s="182" t="s">
        <v>3011</v>
      </c>
      <c r="E66" s="182" t="s">
        <v>3012</v>
      </c>
      <c r="F66" s="182" t="s">
        <v>3013</v>
      </c>
      <c r="G66" s="182" t="s">
        <v>2690</v>
      </c>
      <c r="H66" s="182" t="s">
        <v>2584</v>
      </c>
      <c r="I66" s="182" t="s">
        <v>2584</v>
      </c>
      <c r="J66" s="182" t="s">
        <v>2690</v>
      </c>
      <c r="K66" s="182" t="s">
        <v>2584</v>
      </c>
      <c r="L66" s="182" t="s">
        <v>2584</v>
      </c>
      <c r="M66" s="182" t="s">
        <v>2690</v>
      </c>
      <c r="N66" s="182" t="s">
        <v>2584</v>
      </c>
      <c r="O66" s="182" t="s">
        <v>2584</v>
      </c>
      <c r="P66" s="182" t="s">
        <v>2690</v>
      </c>
      <c r="Q66" s="182" t="s">
        <v>2584</v>
      </c>
      <c r="R66" s="182" t="s">
        <v>2584</v>
      </c>
      <c r="S66" s="182" t="s">
        <v>2690</v>
      </c>
      <c r="T66" s="182" t="s">
        <v>2584</v>
      </c>
      <c r="U66" s="182" t="s">
        <v>3014</v>
      </c>
      <c r="V66" s="182" t="s">
        <v>2690</v>
      </c>
      <c r="W66" s="182" t="s">
        <v>2584</v>
      </c>
      <c r="X66" s="182" t="s">
        <v>3014</v>
      </c>
      <c r="Y66" s="182" t="s">
        <v>2690</v>
      </c>
      <c r="Z66" s="182" t="s">
        <v>2584</v>
      </c>
      <c r="AA66" s="182" t="s">
        <v>2584</v>
      </c>
      <c r="AB66" s="182" t="s">
        <v>2690</v>
      </c>
      <c r="AC66" s="182" t="s">
        <v>2584</v>
      </c>
      <c r="AD66" s="182" t="s">
        <v>2584</v>
      </c>
      <c r="AE66" s="182" t="s">
        <v>2690</v>
      </c>
      <c r="AF66" s="182" t="s">
        <v>2584</v>
      </c>
      <c r="AG66" s="182" t="s">
        <v>2584</v>
      </c>
      <c r="AH66" s="182" t="s">
        <v>2690</v>
      </c>
      <c r="AI66" s="182" t="s">
        <v>2584</v>
      </c>
      <c r="AJ66" s="182" t="s">
        <v>2584</v>
      </c>
      <c r="AK66" s="182" t="s">
        <v>2690</v>
      </c>
      <c r="AL66" s="182" t="s">
        <v>2584</v>
      </c>
      <c r="AM66" s="182" t="s">
        <v>2584</v>
      </c>
      <c r="AN66" s="182" t="s">
        <v>2690</v>
      </c>
      <c r="AO66" s="182" t="s">
        <v>2584</v>
      </c>
      <c r="AP66" s="182" t="s">
        <v>2584</v>
      </c>
      <c r="AQ66" s="182" t="s">
        <v>2690</v>
      </c>
      <c r="AR66" s="182" t="s">
        <v>2584</v>
      </c>
      <c r="AS66" s="182" t="s">
        <v>2584</v>
      </c>
      <c r="AT66" s="182" t="s">
        <v>2690</v>
      </c>
      <c r="AU66" s="182" t="s">
        <v>2584</v>
      </c>
      <c r="AV66" s="182" t="s">
        <v>2584</v>
      </c>
      <c r="AW66" s="182" t="s">
        <v>2690</v>
      </c>
      <c r="AX66" s="182" t="s">
        <v>2584</v>
      </c>
      <c r="AY66" s="182" t="s">
        <v>2584</v>
      </c>
      <c r="AZ66" s="182" t="s">
        <v>2690</v>
      </c>
      <c r="BA66" s="182" t="s">
        <v>2584</v>
      </c>
      <c r="BB66" s="182" t="s">
        <v>2584</v>
      </c>
      <c r="BC66" s="182" t="s">
        <v>2690</v>
      </c>
      <c r="BD66" s="182" t="s">
        <v>2584</v>
      </c>
      <c r="BE66" s="182" t="s">
        <v>2584</v>
      </c>
      <c r="BF66" s="182" t="s">
        <v>2690</v>
      </c>
      <c r="BG66" s="182" t="s">
        <v>2584</v>
      </c>
      <c r="BH66" s="182" t="s">
        <v>2584</v>
      </c>
      <c r="BI66" s="182" t="s">
        <v>2690</v>
      </c>
      <c r="BJ66" s="182" t="s">
        <v>2584</v>
      </c>
      <c r="BK66" s="182" t="s">
        <v>2584</v>
      </c>
      <c r="BL66" s="182" t="s">
        <v>2690</v>
      </c>
      <c r="BM66" s="182" t="s">
        <v>2584</v>
      </c>
      <c r="BN66" s="182" t="s">
        <v>2584</v>
      </c>
      <c r="BO66" s="182" t="s">
        <v>2690</v>
      </c>
      <c r="BP66" s="182" t="s">
        <v>2584</v>
      </c>
      <c r="BQ66" s="182" t="s">
        <v>2584</v>
      </c>
      <c r="BR66" s="182" t="s">
        <v>2690</v>
      </c>
      <c r="BS66" s="182" t="s">
        <v>2584</v>
      </c>
      <c r="BT66" s="182" t="s">
        <v>2584</v>
      </c>
      <c r="BU66" s="182" t="s">
        <v>2690</v>
      </c>
      <c r="BV66" s="182" t="s">
        <v>2584</v>
      </c>
      <c r="BW66" s="182" t="s">
        <v>2584</v>
      </c>
      <c r="BX66" s="182" t="s">
        <v>2690</v>
      </c>
      <c r="BY66" s="182" t="s">
        <v>2584</v>
      </c>
      <c r="BZ66" s="182" t="s">
        <v>2584</v>
      </c>
      <c r="CA66" s="182" t="s">
        <v>2690</v>
      </c>
      <c r="CB66" s="182" t="s">
        <v>2584</v>
      </c>
      <c r="CC66" s="182" t="s">
        <v>2584</v>
      </c>
      <c r="CD66" s="182" t="s">
        <v>2690</v>
      </c>
      <c r="CE66" s="182" t="s">
        <v>2584</v>
      </c>
      <c r="CF66" s="182" t="s">
        <v>2584</v>
      </c>
      <c r="CG66" s="182" t="s">
        <v>2690</v>
      </c>
      <c r="CH66" s="182" t="s">
        <v>2584</v>
      </c>
      <c r="CI66" s="182" t="s">
        <v>2584</v>
      </c>
      <c r="CJ66" s="182" t="s">
        <v>2690</v>
      </c>
      <c r="CK66" s="182" t="s">
        <v>2584</v>
      </c>
      <c r="CL66" s="182" t="s">
        <v>2584</v>
      </c>
      <c r="CM66" s="182" t="s">
        <v>2690</v>
      </c>
      <c r="CN66" s="182" t="s">
        <v>2584</v>
      </c>
      <c r="CO66" s="182" t="s">
        <v>2584</v>
      </c>
      <c r="CP66" s="182" t="s">
        <v>2690</v>
      </c>
      <c r="CQ66" s="182" t="s">
        <v>2584</v>
      </c>
      <c r="CR66" s="182" t="s">
        <v>2584</v>
      </c>
      <c r="CS66" s="182" t="s">
        <v>2690</v>
      </c>
      <c r="CT66" s="182" t="s">
        <v>2584</v>
      </c>
      <c r="CU66" s="182" t="s">
        <v>2584</v>
      </c>
      <c r="CV66" s="182" t="s">
        <v>2690</v>
      </c>
      <c r="CW66" s="182" t="s">
        <v>2584</v>
      </c>
      <c r="CX66" s="182" t="s">
        <v>2584</v>
      </c>
      <c r="CY66" s="182" t="s">
        <v>2690</v>
      </c>
      <c r="CZ66" s="182" t="s">
        <v>2584</v>
      </c>
      <c r="DA66" s="182" t="s">
        <v>2584</v>
      </c>
      <c r="DB66" s="182" t="s">
        <v>2690</v>
      </c>
      <c r="DC66" s="182" t="s">
        <v>2584</v>
      </c>
      <c r="DD66" s="182" t="s">
        <v>2584</v>
      </c>
      <c r="DE66" s="182" t="s">
        <v>2690</v>
      </c>
      <c r="DF66" s="182" t="s">
        <v>2584</v>
      </c>
      <c r="DG66" s="182" t="s">
        <v>2584</v>
      </c>
      <c r="DH66" s="182" t="s">
        <v>2690</v>
      </c>
      <c r="DI66" s="182" t="s">
        <v>2584</v>
      </c>
      <c r="DJ66" s="182" t="s">
        <v>2584</v>
      </c>
      <c r="DK66" s="182" t="s">
        <v>2690</v>
      </c>
      <c r="DL66" s="182" t="s">
        <v>2584</v>
      </c>
      <c r="DM66" s="182" t="s">
        <v>2584</v>
      </c>
      <c r="DN66" s="182" t="s">
        <v>2690</v>
      </c>
      <c r="DO66" s="182" t="s">
        <v>2584</v>
      </c>
      <c r="DP66" s="182" t="s">
        <v>2584</v>
      </c>
      <c r="DQ66" s="182" t="s">
        <v>2690</v>
      </c>
      <c r="DR66" s="182" t="s">
        <v>2584</v>
      </c>
      <c r="DS66" s="182" t="s">
        <v>2584</v>
      </c>
      <c r="DT66" s="182" t="s">
        <v>2690</v>
      </c>
      <c r="DU66" s="182" t="s">
        <v>2584</v>
      </c>
      <c r="DV66" s="182" t="s">
        <v>2584</v>
      </c>
      <c r="DW66" s="182" t="s">
        <v>2690</v>
      </c>
      <c r="DX66" s="182" t="s">
        <v>2584</v>
      </c>
      <c r="DY66" s="182" t="s">
        <v>2584</v>
      </c>
      <c r="DZ66" s="182" t="s">
        <v>2690</v>
      </c>
      <c r="EA66" s="182" t="s">
        <v>2584</v>
      </c>
      <c r="EB66" s="182" t="s">
        <v>2584</v>
      </c>
      <c r="EC66" s="182" t="s">
        <v>2690</v>
      </c>
      <c r="ED66" s="182" t="s">
        <v>2584</v>
      </c>
      <c r="EE66" s="182" t="s">
        <v>2584</v>
      </c>
      <c r="EF66" s="182" t="s">
        <v>2690</v>
      </c>
      <c r="EG66" s="182" t="s">
        <v>2584</v>
      </c>
      <c r="EH66" s="182" t="s">
        <v>2584</v>
      </c>
      <c r="EI66" s="182" t="s">
        <v>2690</v>
      </c>
      <c r="EJ66" s="182" t="s">
        <v>2584</v>
      </c>
      <c r="EK66" s="182" t="s">
        <v>2584</v>
      </c>
      <c r="EL66" s="182" t="s">
        <v>2690</v>
      </c>
      <c r="EM66" s="182" t="s">
        <v>2584</v>
      </c>
      <c r="EN66" s="182" t="s">
        <v>2584</v>
      </c>
      <c r="EO66" s="182" t="s">
        <v>2690</v>
      </c>
      <c r="EP66" s="182" t="s">
        <v>2584</v>
      </c>
      <c r="EQ66" s="182" t="s">
        <v>2584</v>
      </c>
      <c r="ER66" s="182" t="s">
        <v>2690</v>
      </c>
      <c r="ES66" s="182" t="s">
        <v>2584</v>
      </c>
      <c r="ET66" s="182" t="s">
        <v>2584</v>
      </c>
    </row>
    <row r="67" spans="1:150" x14ac:dyDescent="0.3">
      <c r="A67" s="1"/>
      <c r="B67" s="183" t="s">
        <v>3015</v>
      </c>
      <c r="C67" s="183" t="s">
        <v>74</v>
      </c>
      <c r="D67" s="183" t="s">
        <v>3011</v>
      </c>
      <c r="E67" s="183" t="s">
        <v>3016</v>
      </c>
      <c r="F67" s="183" t="s">
        <v>3017</v>
      </c>
      <c r="G67" s="184" t="s">
        <v>2690</v>
      </c>
      <c r="H67" s="184" t="s">
        <v>2584</v>
      </c>
      <c r="I67" s="184" t="s">
        <v>2584</v>
      </c>
      <c r="J67" s="184" t="s">
        <v>2690</v>
      </c>
      <c r="K67" s="184" t="s">
        <v>2584</v>
      </c>
      <c r="L67" s="184" t="s">
        <v>2584</v>
      </c>
      <c r="M67" s="184" t="s">
        <v>2690</v>
      </c>
      <c r="N67" s="184" t="s">
        <v>2584</v>
      </c>
      <c r="O67" s="184" t="s">
        <v>2584</v>
      </c>
      <c r="P67" s="184" t="s">
        <v>2690</v>
      </c>
      <c r="Q67" s="184" t="s">
        <v>2584</v>
      </c>
      <c r="R67" s="184" t="s">
        <v>2584</v>
      </c>
      <c r="S67" s="184" t="s">
        <v>2690</v>
      </c>
      <c r="T67" s="184" t="s">
        <v>2584</v>
      </c>
      <c r="U67" s="184" t="s">
        <v>2584</v>
      </c>
      <c r="V67" s="184" t="s">
        <v>2690</v>
      </c>
      <c r="W67" s="184" t="s">
        <v>2584</v>
      </c>
      <c r="X67" s="184" t="s">
        <v>2584</v>
      </c>
      <c r="Y67" s="184" t="s">
        <v>2690</v>
      </c>
      <c r="Z67" s="184" t="s">
        <v>2584</v>
      </c>
      <c r="AA67" s="184" t="s">
        <v>2584</v>
      </c>
      <c r="AB67" s="184" t="s">
        <v>2690</v>
      </c>
      <c r="AC67" s="184" t="s">
        <v>2584</v>
      </c>
      <c r="AD67" s="184" t="s">
        <v>2584</v>
      </c>
      <c r="AE67" s="184" t="s">
        <v>2690</v>
      </c>
      <c r="AF67" s="184" t="s">
        <v>2584</v>
      </c>
      <c r="AG67" s="184" t="s">
        <v>2584</v>
      </c>
      <c r="AH67" s="184" t="s">
        <v>2690</v>
      </c>
      <c r="AI67" s="184" t="s">
        <v>2584</v>
      </c>
      <c r="AJ67" s="184" t="s">
        <v>2584</v>
      </c>
      <c r="AK67" s="184" t="s">
        <v>2690</v>
      </c>
      <c r="AL67" s="184" t="s">
        <v>2584</v>
      </c>
      <c r="AM67" s="184" t="s">
        <v>2584</v>
      </c>
      <c r="AN67" s="184" t="s">
        <v>2690</v>
      </c>
      <c r="AO67" s="184" t="s">
        <v>2584</v>
      </c>
      <c r="AP67" s="184" t="s">
        <v>2584</v>
      </c>
      <c r="AQ67" s="184" t="s">
        <v>2690</v>
      </c>
      <c r="AR67" s="184" t="s">
        <v>2584</v>
      </c>
      <c r="AS67" s="184" t="s">
        <v>2584</v>
      </c>
      <c r="AT67" s="184" t="s">
        <v>2690</v>
      </c>
      <c r="AU67" s="184" t="s">
        <v>2584</v>
      </c>
      <c r="AV67" s="184" t="s">
        <v>2584</v>
      </c>
      <c r="AW67" s="184" t="s">
        <v>2690</v>
      </c>
      <c r="AX67" s="184" t="s">
        <v>2584</v>
      </c>
      <c r="AY67" s="184" t="s">
        <v>2584</v>
      </c>
      <c r="AZ67" s="184" t="s">
        <v>2690</v>
      </c>
      <c r="BA67" s="184" t="s">
        <v>2584</v>
      </c>
      <c r="BB67" s="184" t="s">
        <v>2584</v>
      </c>
      <c r="BC67" s="184" t="s">
        <v>2690</v>
      </c>
      <c r="BD67" s="184" t="s">
        <v>2584</v>
      </c>
      <c r="BE67" s="184" t="s">
        <v>2584</v>
      </c>
      <c r="BF67" s="184" t="s">
        <v>2690</v>
      </c>
      <c r="BG67" s="184" t="s">
        <v>2584</v>
      </c>
      <c r="BH67" s="184" t="s">
        <v>2584</v>
      </c>
      <c r="BI67" s="184" t="s">
        <v>2690</v>
      </c>
      <c r="BJ67" s="184" t="s">
        <v>2584</v>
      </c>
      <c r="BK67" s="184" t="s">
        <v>2584</v>
      </c>
      <c r="BL67" s="184" t="s">
        <v>2690</v>
      </c>
      <c r="BM67" s="184" t="s">
        <v>2584</v>
      </c>
      <c r="BN67" s="184" t="s">
        <v>2584</v>
      </c>
      <c r="BO67" s="184" t="s">
        <v>2690</v>
      </c>
      <c r="BP67" s="184" t="s">
        <v>2584</v>
      </c>
      <c r="BQ67" s="184" t="s">
        <v>2584</v>
      </c>
      <c r="BR67" s="184" t="s">
        <v>2690</v>
      </c>
      <c r="BS67" s="184" t="s">
        <v>2584</v>
      </c>
      <c r="BT67" s="184" t="s">
        <v>2584</v>
      </c>
      <c r="BU67" s="184" t="s">
        <v>2690</v>
      </c>
      <c r="BV67" s="184" t="s">
        <v>2584</v>
      </c>
      <c r="BW67" s="184" t="s">
        <v>2584</v>
      </c>
      <c r="BX67" s="184" t="s">
        <v>2690</v>
      </c>
      <c r="BY67" s="184" t="s">
        <v>2584</v>
      </c>
      <c r="BZ67" s="184" t="s">
        <v>2584</v>
      </c>
      <c r="CA67" s="184" t="s">
        <v>2690</v>
      </c>
      <c r="CB67" s="184" t="s">
        <v>2584</v>
      </c>
      <c r="CC67" s="184" t="s">
        <v>2584</v>
      </c>
      <c r="CD67" s="184" t="s">
        <v>2690</v>
      </c>
      <c r="CE67" s="184" t="s">
        <v>2584</v>
      </c>
      <c r="CF67" s="184" t="s">
        <v>2584</v>
      </c>
      <c r="CG67" s="184" t="s">
        <v>2690</v>
      </c>
      <c r="CH67" s="184" t="s">
        <v>2584</v>
      </c>
      <c r="CI67" s="184" t="s">
        <v>2584</v>
      </c>
      <c r="CJ67" s="184" t="s">
        <v>2690</v>
      </c>
      <c r="CK67" s="184" t="s">
        <v>2584</v>
      </c>
      <c r="CL67" s="184" t="s">
        <v>2584</v>
      </c>
      <c r="CM67" s="184" t="s">
        <v>2690</v>
      </c>
      <c r="CN67" s="184" t="s">
        <v>2584</v>
      </c>
      <c r="CO67" s="184" t="s">
        <v>2584</v>
      </c>
      <c r="CP67" s="184" t="s">
        <v>2690</v>
      </c>
      <c r="CQ67" s="184" t="s">
        <v>2584</v>
      </c>
      <c r="CR67" s="184" t="s">
        <v>2584</v>
      </c>
      <c r="CS67" s="184" t="s">
        <v>2690</v>
      </c>
      <c r="CT67" s="184" t="s">
        <v>2584</v>
      </c>
      <c r="CU67" s="184" t="s">
        <v>2584</v>
      </c>
      <c r="CV67" s="184" t="s">
        <v>2690</v>
      </c>
      <c r="CW67" s="184" t="s">
        <v>2584</v>
      </c>
      <c r="CX67" s="184" t="s">
        <v>2584</v>
      </c>
      <c r="CY67" s="184" t="s">
        <v>2690</v>
      </c>
      <c r="CZ67" s="184" t="s">
        <v>2584</v>
      </c>
      <c r="DA67" s="184" t="s">
        <v>2584</v>
      </c>
      <c r="DB67" s="184" t="s">
        <v>2690</v>
      </c>
      <c r="DC67" s="184" t="s">
        <v>2584</v>
      </c>
      <c r="DD67" s="184" t="s">
        <v>2584</v>
      </c>
      <c r="DE67" s="184" t="s">
        <v>2690</v>
      </c>
      <c r="DF67" s="184" t="s">
        <v>2584</v>
      </c>
      <c r="DG67" s="184" t="s">
        <v>2584</v>
      </c>
      <c r="DH67" s="184" t="s">
        <v>2690</v>
      </c>
      <c r="DI67" s="184" t="s">
        <v>2584</v>
      </c>
      <c r="DJ67" s="184" t="s">
        <v>2584</v>
      </c>
      <c r="DK67" s="184" t="s">
        <v>2690</v>
      </c>
      <c r="DL67" s="184" t="s">
        <v>2584</v>
      </c>
      <c r="DM67" s="184" t="s">
        <v>2584</v>
      </c>
      <c r="DN67" s="184" t="s">
        <v>2690</v>
      </c>
      <c r="DO67" s="184" t="s">
        <v>2584</v>
      </c>
      <c r="DP67" s="184" t="s">
        <v>2584</v>
      </c>
      <c r="DQ67" s="184" t="s">
        <v>2690</v>
      </c>
      <c r="DR67" s="184" t="s">
        <v>2584</v>
      </c>
      <c r="DS67" s="184" t="s">
        <v>2584</v>
      </c>
      <c r="DT67" s="184" t="s">
        <v>2690</v>
      </c>
      <c r="DU67" s="184" t="s">
        <v>2584</v>
      </c>
      <c r="DV67" s="184" t="s">
        <v>2584</v>
      </c>
      <c r="DW67" s="184" t="s">
        <v>2690</v>
      </c>
      <c r="DX67" s="184" t="s">
        <v>2584</v>
      </c>
      <c r="DY67" s="184" t="s">
        <v>2584</v>
      </c>
      <c r="DZ67" s="184" t="s">
        <v>2690</v>
      </c>
      <c r="EA67" s="184" t="s">
        <v>2584</v>
      </c>
      <c r="EB67" s="184" t="s">
        <v>2584</v>
      </c>
      <c r="EC67" s="184" t="s">
        <v>2690</v>
      </c>
      <c r="ED67" s="184" t="s">
        <v>2584</v>
      </c>
      <c r="EE67" s="184" t="s">
        <v>2584</v>
      </c>
      <c r="EF67" s="184" t="s">
        <v>2690</v>
      </c>
      <c r="EG67" s="184" t="s">
        <v>2584</v>
      </c>
      <c r="EH67" s="184" t="s">
        <v>2584</v>
      </c>
      <c r="EI67" s="184" t="s">
        <v>2690</v>
      </c>
      <c r="EJ67" s="184" t="s">
        <v>2584</v>
      </c>
      <c r="EK67" s="184" t="s">
        <v>2584</v>
      </c>
      <c r="EL67" s="184" t="s">
        <v>2690</v>
      </c>
      <c r="EM67" s="184" t="s">
        <v>2584</v>
      </c>
      <c r="EN67" s="184" t="s">
        <v>2584</v>
      </c>
      <c r="EO67" s="184" t="s">
        <v>2690</v>
      </c>
      <c r="EP67" s="184" t="s">
        <v>2584</v>
      </c>
      <c r="EQ67" s="184" t="s">
        <v>2584</v>
      </c>
      <c r="ER67" s="184" t="s">
        <v>2690</v>
      </c>
      <c r="ES67" s="184" t="s">
        <v>2584</v>
      </c>
      <c r="ET67" s="184" t="s">
        <v>2584</v>
      </c>
    </row>
    <row r="68" spans="1:150" x14ac:dyDescent="0.3">
      <c r="A68" s="1"/>
      <c r="B68" s="183" t="s">
        <v>3018</v>
      </c>
      <c r="C68" s="183" t="s">
        <v>74</v>
      </c>
      <c r="D68" s="183" t="s">
        <v>3011</v>
      </c>
      <c r="E68" s="183" t="s">
        <v>3019</v>
      </c>
      <c r="F68" s="183" t="s">
        <v>3020</v>
      </c>
      <c r="G68" s="184" t="s">
        <v>2690</v>
      </c>
      <c r="H68" s="184" t="s">
        <v>2584</v>
      </c>
      <c r="I68" s="184" t="s">
        <v>2584</v>
      </c>
      <c r="J68" s="184" t="s">
        <v>2690</v>
      </c>
      <c r="K68" s="184" t="s">
        <v>2584</v>
      </c>
      <c r="L68" s="184" t="s">
        <v>2584</v>
      </c>
      <c r="M68" s="184" t="s">
        <v>2690</v>
      </c>
      <c r="N68" s="184" t="s">
        <v>2584</v>
      </c>
      <c r="O68" s="184" t="s">
        <v>2584</v>
      </c>
      <c r="P68" s="184" t="s">
        <v>2690</v>
      </c>
      <c r="Q68" s="184" t="s">
        <v>2584</v>
      </c>
      <c r="R68" s="184" t="s">
        <v>2584</v>
      </c>
      <c r="S68" s="184" t="s">
        <v>2690</v>
      </c>
      <c r="T68" s="184" t="s">
        <v>2584</v>
      </c>
      <c r="U68" s="184" t="s">
        <v>3014</v>
      </c>
      <c r="V68" s="184" t="s">
        <v>2690</v>
      </c>
      <c r="W68" s="184" t="s">
        <v>2584</v>
      </c>
      <c r="X68" s="184" t="s">
        <v>3014</v>
      </c>
      <c r="Y68" s="184" t="s">
        <v>2690</v>
      </c>
      <c r="Z68" s="184" t="s">
        <v>2584</v>
      </c>
      <c r="AA68" s="184" t="s">
        <v>2584</v>
      </c>
      <c r="AB68" s="184" t="s">
        <v>2690</v>
      </c>
      <c r="AC68" s="184" t="s">
        <v>2584</v>
      </c>
      <c r="AD68" s="184" t="s">
        <v>2584</v>
      </c>
      <c r="AE68" s="184" t="s">
        <v>2690</v>
      </c>
      <c r="AF68" s="184" t="s">
        <v>2584</v>
      </c>
      <c r="AG68" s="184" t="s">
        <v>2584</v>
      </c>
      <c r="AH68" s="184" t="s">
        <v>2690</v>
      </c>
      <c r="AI68" s="184" t="s">
        <v>2584</v>
      </c>
      <c r="AJ68" s="184" t="s">
        <v>2584</v>
      </c>
      <c r="AK68" s="184" t="s">
        <v>2690</v>
      </c>
      <c r="AL68" s="184" t="s">
        <v>2584</v>
      </c>
      <c r="AM68" s="184" t="s">
        <v>2584</v>
      </c>
      <c r="AN68" s="184" t="s">
        <v>2690</v>
      </c>
      <c r="AO68" s="184" t="s">
        <v>2584</v>
      </c>
      <c r="AP68" s="184" t="s">
        <v>2584</v>
      </c>
      <c r="AQ68" s="184" t="s">
        <v>2690</v>
      </c>
      <c r="AR68" s="184" t="s">
        <v>2584</v>
      </c>
      <c r="AS68" s="184" t="s">
        <v>2584</v>
      </c>
      <c r="AT68" s="184" t="s">
        <v>2690</v>
      </c>
      <c r="AU68" s="184" t="s">
        <v>2584</v>
      </c>
      <c r="AV68" s="184" t="s">
        <v>2584</v>
      </c>
      <c r="AW68" s="184" t="s">
        <v>2690</v>
      </c>
      <c r="AX68" s="184" t="s">
        <v>2584</v>
      </c>
      <c r="AY68" s="184" t="s">
        <v>2584</v>
      </c>
      <c r="AZ68" s="184" t="s">
        <v>2690</v>
      </c>
      <c r="BA68" s="184" t="s">
        <v>2584</v>
      </c>
      <c r="BB68" s="184" t="s">
        <v>2584</v>
      </c>
      <c r="BC68" s="184" t="s">
        <v>2690</v>
      </c>
      <c r="BD68" s="184" t="s">
        <v>2584</v>
      </c>
      <c r="BE68" s="184" t="s">
        <v>2584</v>
      </c>
      <c r="BF68" s="184" t="s">
        <v>2690</v>
      </c>
      <c r="BG68" s="184" t="s">
        <v>2584</v>
      </c>
      <c r="BH68" s="184" t="s">
        <v>2584</v>
      </c>
      <c r="BI68" s="184" t="s">
        <v>2690</v>
      </c>
      <c r="BJ68" s="184" t="s">
        <v>2584</v>
      </c>
      <c r="BK68" s="184" t="s">
        <v>2584</v>
      </c>
      <c r="BL68" s="184" t="s">
        <v>2690</v>
      </c>
      <c r="BM68" s="184" t="s">
        <v>2584</v>
      </c>
      <c r="BN68" s="184" t="s">
        <v>2584</v>
      </c>
      <c r="BO68" s="184" t="s">
        <v>2690</v>
      </c>
      <c r="BP68" s="184" t="s">
        <v>2584</v>
      </c>
      <c r="BQ68" s="184" t="s">
        <v>2584</v>
      </c>
      <c r="BR68" s="184" t="s">
        <v>2690</v>
      </c>
      <c r="BS68" s="184" t="s">
        <v>2584</v>
      </c>
      <c r="BT68" s="184" t="s">
        <v>2584</v>
      </c>
      <c r="BU68" s="184" t="s">
        <v>2690</v>
      </c>
      <c r="BV68" s="184" t="s">
        <v>2584</v>
      </c>
      <c r="BW68" s="184" t="s">
        <v>2584</v>
      </c>
      <c r="BX68" s="184" t="s">
        <v>2690</v>
      </c>
      <c r="BY68" s="184" t="s">
        <v>2584</v>
      </c>
      <c r="BZ68" s="184" t="s">
        <v>2584</v>
      </c>
      <c r="CA68" s="184" t="s">
        <v>2690</v>
      </c>
      <c r="CB68" s="184" t="s">
        <v>2584</v>
      </c>
      <c r="CC68" s="184" t="s">
        <v>2584</v>
      </c>
      <c r="CD68" s="184" t="s">
        <v>2690</v>
      </c>
      <c r="CE68" s="184" t="s">
        <v>2584</v>
      </c>
      <c r="CF68" s="184" t="s">
        <v>2584</v>
      </c>
      <c r="CG68" s="184" t="s">
        <v>2690</v>
      </c>
      <c r="CH68" s="184" t="s">
        <v>2584</v>
      </c>
      <c r="CI68" s="184" t="s">
        <v>2584</v>
      </c>
      <c r="CJ68" s="184" t="s">
        <v>2690</v>
      </c>
      <c r="CK68" s="184" t="s">
        <v>2584</v>
      </c>
      <c r="CL68" s="184" t="s">
        <v>2584</v>
      </c>
      <c r="CM68" s="184" t="s">
        <v>2690</v>
      </c>
      <c r="CN68" s="184" t="s">
        <v>2584</v>
      </c>
      <c r="CO68" s="184" t="s">
        <v>2584</v>
      </c>
      <c r="CP68" s="184" t="s">
        <v>2690</v>
      </c>
      <c r="CQ68" s="184" t="s">
        <v>2584</v>
      </c>
      <c r="CR68" s="184" t="s">
        <v>2584</v>
      </c>
      <c r="CS68" s="184" t="s">
        <v>2690</v>
      </c>
      <c r="CT68" s="184" t="s">
        <v>2584</v>
      </c>
      <c r="CU68" s="184" t="s">
        <v>2584</v>
      </c>
      <c r="CV68" s="184" t="s">
        <v>2690</v>
      </c>
      <c r="CW68" s="184" t="s">
        <v>2584</v>
      </c>
      <c r="CX68" s="184" t="s">
        <v>2584</v>
      </c>
      <c r="CY68" s="184" t="s">
        <v>2690</v>
      </c>
      <c r="CZ68" s="184" t="s">
        <v>2584</v>
      </c>
      <c r="DA68" s="184" t="s">
        <v>2584</v>
      </c>
      <c r="DB68" s="184" t="s">
        <v>2690</v>
      </c>
      <c r="DC68" s="184" t="s">
        <v>2584</v>
      </c>
      <c r="DD68" s="184" t="s">
        <v>2584</v>
      </c>
      <c r="DE68" s="184" t="s">
        <v>2690</v>
      </c>
      <c r="DF68" s="184" t="s">
        <v>2584</v>
      </c>
      <c r="DG68" s="184" t="s">
        <v>2584</v>
      </c>
      <c r="DH68" s="184" t="s">
        <v>2690</v>
      </c>
      <c r="DI68" s="184" t="s">
        <v>2584</v>
      </c>
      <c r="DJ68" s="184" t="s">
        <v>2584</v>
      </c>
      <c r="DK68" s="184" t="s">
        <v>2690</v>
      </c>
      <c r="DL68" s="184" t="s">
        <v>2584</v>
      </c>
      <c r="DM68" s="184" t="s">
        <v>2584</v>
      </c>
      <c r="DN68" s="184" t="s">
        <v>2690</v>
      </c>
      <c r="DO68" s="184" t="s">
        <v>2584</v>
      </c>
      <c r="DP68" s="184" t="s">
        <v>2584</v>
      </c>
      <c r="DQ68" s="184" t="s">
        <v>2690</v>
      </c>
      <c r="DR68" s="184" t="s">
        <v>2584</v>
      </c>
      <c r="DS68" s="184" t="s">
        <v>2584</v>
      </c>
      <c r="DT68" s="184" t="s">
        <v>2690</v>
      </c>
      <c r="DU68" s="184" t="s">
        <v>2584</v>
      </c>
      <c r="DV68" s="184" t="s">
        <v>2584</v>
      </c>
      <c r="DW68" s="184" t="s">
        <v>2690</v>
      </c>
      <c r="DX68" s="184" t="s">
        <v>2584</v>
      </c>
      <c r="DY68" s="184" t="s">
        <v>2584</v>
      </c>
      <c r="DZ68" s="184" t="s">
        <v>2690</v>
      </c>
      <c r="EA68" s="184" t="s">
        <v>2584</v>
      </c>
      <c r="EB68" s="184" t="s">
        <v>2584</v>
      </c>
      <c r="EC68" s="184" t="s">
        <v>2690</v>
      </c>
      <c r="ED68" s="184" t="s">
        <v>2584</v>
      </c>
      <c r="EE68" s="184" t="s">
        <v>2584</v>
      </c>
      <c r="EF68" s="184" t="s">
        <v>2690</v>
      </c>
      <c r="EG68" s="184" t="s">
        <v>2584</v>
      </c>
      <c r="EH68" s="184" t="s">
        <v>2584</v>
      </c>
      <c r="EI68" s="184" t="s">
        <v>2690</v>
      </c>
      <c r="EJ68" s="184" t="s">
        <v>2584</v>
      </c>
      <c r="EK68" s="184" t="s">
        <v>2584</v>
      </c>
      <c r="EL68" s="184" t="s">
        <v>2690</v>
      </c>
      <c r="EM68" s="184" t="s">
        <v>2584</v>
      </c>
      <c r="EN68" s="184" t="s">
        <v>2584</v>
      </c>
      <c r="EO68" s="184" t="s">
        <v>2690</v>
      </c>
      <c r="EP68" s="184" t="s">
        <v>2584</v>
      </c>
      <c r="EQ68" s="184" t="s">
        <v>2584</v>
      </c>
      <c r="ER68" s="184" t="s">
        <v>2690</v>
      </c>
      <c r="ES68" s="184" t="s">
        <v>2584</v>
      </c>
      <c r="ET68" s="184" t="s">
        <v>2584</v>
      </c>
    </row>
    <row r="69" spans="1:150" x14ac:dyDescent="0.3">
      <c r="A69" s="1"/>
      <c r="B69" s="182" t="s">
        <v>3021</v>
      </c>
      <c r="C69" s="182" t="s">
        <v>202</v>
      </c>
      <c r="D69" s="182" t="s">
        <v>806</v>
      </c>
      <c r="E69" s="182" t="s">
        <v>3022</v>
      </c>
      <c r="F69" s="182" t="s">
        <v>3023</v>
      </c>
      <c r="G69" s="182" t="s">
        <v>2690</v>
      </c>
      <c r="H69" s="182" t="s">
        <v>2584</v>
      </c>
      <c r="I69" s="182" t="s">
        <v>2584</v>
      </c>
      <c r="J69" s="182" t="s">
        <v>2690</v>
      </c>
      <c r="K69" s="182" t="s">
        <v>2584</v>
      </c>
      <c r="L69" s="182" t="s">
        <v>2584</v>
      </c>
      <c r="M69" s="182" t="s">
        <v>2690</v>
      </c>
      <c r="N69" s="182" t="s">
        <v>2584</v>
      </c>
      <c r="O69" s="182" t="s">
        <v>2584</v>
      </c>
      <c r="P69" s="182" t="s">
        <v>2690</v>
      </c>
      <c r="Q69" s="182" t="s">
        <v>2584</v>
      </c>
      <c r="R69" s="182" t="s">
        <v>2584</v>
      </c>
      <c r="S69" s="182" t="s">
        <v>2690</v>
      </c>
      <c r="T69" s="182" t="s">
        <v>2584</v>
      </c>
      <c r="U69" s="182" t="s">
        <v>2584</v>
      </c>
      <c r="V69" s="182" t="s">
        <v>2690</v>
      </c>
      <c r="W69" s="182" t="s">
        <v>2584</v>
      </c>
      <c r="X69" s="182" t="s">
        <v>2584</v>
      </c>
      <c r="Y69" s="182" t="s">
        <v>2690</v>
      </c>
      <c r="Z69" s="182" t="s">
        <v>2584</v>
      </c>
      <c r="AA69" s="182" t="s">
        <v>2584</v>
      </c>
      <c r="AB69" s="182" t="s">
        <v>2690</v>
      </c>
      <c r="AC69" s="182" t="s">
        <v>2584</v>
      </c>
      <c r="AD69" s="182" t="s">
        <v>2584</v>
      </c>
      <c r="AE69" s="182" t="s">
        <v>2690</v>
      </c>
      <c r="AF69" s="182" t="s">
        <v>2584</v>
      </c>
      <c r="AG69" s="182" t="s">
        <v>2584</v>
      </c>
      <c r="AH69" s="182" t="s">
        <v>2690</v>
      </c>
      <c r="AI69" s="182" t="s">
        <v>2584</v>
      </c>
      <c r="AJ69" s="182" t="s">
        <v>2584</v>
      </c>
      <c r="AK69" s="182" t="s">
        <v>2690</v>
      </c>
      <c r="AL69" s="182" t="s">
        <v>2584</v>
      </c>
      <c r="AM69" s="182" t="s">
        <v>2584</v>
      </c>
      <c r="AN69" s="182" t="s">
        <v>2690</v>
      </c>
      <c r="AO69" s="182" t="s">
        <v>2584</v>
      </c>
      <c r="AP69" s="182" t="s">
        <v>2584</v>
      </c>
      <c r="AQ69" s="182" t="s">
        <v>2690</v>
      </c>
      <c r="AR69" s="182" t="s">
        <v>2584</v>
      </c>
      <c r="AS69" s="182" t="s">
        <v>2584</v>
      </c>
      <c r="AT69" s="182" t="s">
        <v>2690</v>
      </c>
      <c r="AU69" s="182" t="s">
        <v>2584</v>
      </c>
      <c r="AV69" s="182" t="s">
        <v>2584</v>
      </c>
      <c r="AW69" s="182" t="s">
        <v>2690</v>
      </c>
      <c r="AX69" s="182" t="s">
        <v>2584</v>
      </c>
      <c r="AY69" s="182" t="s">
        <v>2584</v>
      </c>
      <c r="AZ69" s="182" t="s">
        <v>2690</v>
      </c>
      <c r="BA69" s="182" t="s">
        <v>2584</v>
      </c>
      <c r="BB69" s="182" t="s">
        <v>2584</v>
      </c>
      <c r="BC69" s="182" t="s">
        <v>2690</v>
      </c>
      <c r="BD69" s="182" t="s">
        <v>2584</v>
      </c>
      <c r="BE69" s="182" t="s">
        <v>2584</v>
      </c>
      <c r="BF69" s="182" t="s">
        <v>2690</v>
      </c>
      <c r="BG69" s="182" t="s">
        <v>2584</v>
      </c>
      <c r="BH69" s="182" t="s">
        <v>2584</v>
      </c>
      <c r="BI69" s="182" t="s">
        <v>2690</v>
      </c>
      <c r="BJ69" s="182" t="s">
        <v>2584</v>
      </c>
      <c r="BK69" s="182" t="s">
        <v>2584</v>
      </c>
      <c r="BL69" s="182" t="s">
        <v>2690</v>
      </c>
      <c r="BM69" s="182" t="s">
        <v>2584</v>
      </c>
      <c r="BN69" s="182" t="s">
        <v>2584</v>
      </c>
      <c r="BO69" s="182" t="s">
        <v>2690</v>
      </c>
      <c r="BP69" s="182" t="s">
        <v>2584</v>
      </c>
      <c r="BQ69" s="182" t="s">
        <v>2584</v>
      </c>
      <c r="BR69" s="182" t="s">
        <v>2690</v>
      </c>
      <c r="BS69" s="182" t="s">
        <v>2584</v>
      </c>
      <c r="BT69" s="182" t="s">
        <v>2584</v>
      </c>
      <c r="BU69" s="182" t="s">
        <v>2690</v>
      </c>
      <c r="BV69" s="182" t="s">
        <v>2584</v>
      </c>
      <c r="BW69" s="182" t="s">
        <v>2584</v>
      </c>
      <c r="BX69" s="182" t="s">
        <v>2690</v>
      </c>
      <c r="BY69" s="182" t="s">
        <v>2584</v>
      </c>
      <c r="BZ69" s="182" t="s">
        <v>2584</v>
      </c>
      <c r="CA69" s="182" t="s">
        <v>2690</v>
      </c>
      <c r="CB69" s="182" t="s">
        <v>2584</v>
      </c>
      <c r="CC69" s="182" t="s">
        <v>3024</v>
      </c>
      <c r="CD69" s="182" t="s">
        <v>2690</v>
      </c>
      <c r="CE69" s="182" t="s">
        <v>2584</v>
      </c>
      <c r="CF69" s="182" t="s">
        <v>3024</v>
      </c>
      <c r="CG69" s="182" t="s">
        <v>2690</v>
      </c>
      <c r="CH69" s="182" t="s">
        <v>2584</v>
      </c>
      <c r="CI69" s="182" t="s">
        <v>3025</v>
      </c>
      <c r="CJ69" s="182" t="s">
        <v>2690</v>
      </c>
      <c r="CK69" s="182" t="s">
        <v>2584</v>
      </c>
      <c r="CL69" s="182" t="s">
        <v>3026</v>
      </c>
      <c r="CM69" s="182" t="s">
        <v>2690</v>
      </c>
      <c r="CN69" s="182" t="s">
        <v>2584</v>
      </c>
      <c r="CO69" s="182" t="s">
        <v>3026</v>
      </c>
      <c r="CP69" s="182" t="s">
        <v>2690</v>
      </c>
      <c r="CQ69" s="182" t="s">
        <v>2584</v>
      </c>
      <c r="CR69" s="182" t="s">
        <v>2584</v>
      </c>
      <c r="CS69" s="182" t="s">
        <v>2690</v>
      </c>
      <c r="CT69" s="182" t="s">
        <v>2584</v>
      </c>
      <c r="CU69" s="182" t="s">
        <v>3026</v>
      </c>
      <c r="CV69" s="182" t="s">
        <v>2690</v>
      </c>
      <c r="CW69" s="182" t="s">
        <v>2584</v>
      </c>
      <c r="CX69" s="182" t="s">
        <v>3026</v>
      </c>
      <c r="CY69" s="182" t="s">
        <v>2690</v>
      </c>
      <c r="CZ69" s="182" t="s">
        <v>2584</v>
      </c>
      <c r="DA69" s="182" t="s">
        <v>3026</v>
      </c>
      <c r="DB69" s="182" t="s">
        <v>2690</v>
      </c>
      <c r="DC69" s="182" t="s">
        <v>2584</v>
      </c>
      <c r="DD69" s="182" t="s">
        <v>3026</v>
      </c>
      <c r="DE69" s="182" t="s">
        <v>2690</v>
      </c>
      <c r="DF69" s="182" t="s">
        <v>2584</v>
      </c>
      <c r="DG69" s="182" t="s">
        <v>3026</v>
      </c>
      <c r="DH69" s="182" t="s">
        <v>2690</v>
      </c>
      <c r="DI69" s="182" t="s">
        <v>2584</v>
      </c>
      <c r="DJ69" s="182" t="s">
        <v>3024</v>
      </c>
      <c r="DK69" s="182" t="s">
        <v>2690</v>
      </c>
      <c r="DL69" s="182" t="s">
        <v>2584</v>
      </c>
      <c r="DM69" s="182" t="s">
        <v>3026</v>
      </c>
      <c r="DN69" s="182" t="s">
        <v>2690</v>
      </c>
      <c r="DO69" s="182" t="s">
        <v>2584</v>
      </c>
      <c r="DP69" s="182" t="s">
        <v>3027</v>
      </c>
      <c r="DQ69" s="182" t="s">
        <v>2690</v>
      </c>
      <c r="DR69" s="182" t="s">
        <v>2584</v>
      </c>
      <c r="DS69" s="182" t="s">
        <v>2584</v>
      </c>
      <c r="DT69" s="182" t="s">
        <v>2690</v>
      </c>
      <c r="DU69" s="182" t="s">
        <v>2584</v>
      </c>
      <c r="DV69" s="182" t="s">
        <v>3028</v>
      </c>
      <c r="DW69" s="182" t="s">
        <v>2690</v>
      </c>
      <c r="DX69" s="182" t="s">
        <v>2584</v>
      </c>
      <c r="DY69" s="182" t="s">
        <v>3029</v>
      </c>
      <c r="DZ69" s="182" t="s">
        <v>2690</v>
      </c>
      <c r="EA69" s="182" t="s">
        <v>2584</v>
      </c>
      <c r="EB69" s="182" t="s">
        <v>3030</v>
      </c>
      <c r="EC69" s="182" t="s">
        <v>2690</v>
      </c>
      <c r="ED69" s="182" t="s">
        <v>2584</v>
      </c>
      <c r="EE69" s="182" t="s">
        <v>3031</v>
      </c>
      <c r="EF69" s="182" t="s">
        <v>2690</v>
      </c>
      <c r="EG69" s="182" t="s">
        <v>2584</v>
      </c>
      <c r="EH69" s="182" t="s">
        <v>3030</v>
      </c>
      <c r="EI69" s="182" t="s">
        <v>2690</v>
      </c>
      <c r="EJ69" s="182" t="s">
        <v>2584</v>
      </c>
      <c r="EK69" s="182" t="s">
        <v>3032</v>
      </c>
      <c r="EL69" s="182" t="s">
        <v>2690</v>
      </c>
      <c r="EM69" s="182" t="s">
        <v>2584</v>
      </c>
      <c r="EN69" s="182" t="s">
        <v>3033</v>
      </c>
      <c r="EO69" s="182" t="s">
        <v>2690</v>
      </c>
      <c r="EP69" s="182" t="s">
        <v>2584</v>
      </c>
      <c r="EQ69" s="182" t="s">
        <v>2584</v>
      </c>
      <c r="ER69" s="182" t="s">
        <v>2690</v>
      </c>
      <c r="ES69" s="182" t="s">
        <v>2584</v>
      </c>
      <c r="ET69" s="182" t="s">
        <v>3032</v>
      </c>
    </row>
    <row r="70" spans="1:150" x14ac:dyDescent="0.3">
      <c r="A70" s="1"/>
      <c r="B70" s="183" t="s">
        <v>3034</v>
      </c>
      <c r="C70" s="183" t="s">
        <v>202</v>
      </c>
      <c r="D70" s="183" t="s">
        <v>806</v>
      </c>
      <c r="E70" s="183" t="s">
        <v>3035</v>
      </c>
      <c r="F70" s="183" t="s">
        <v>3036</v>
      </c>
      <c r="G70" s="184" t="s">
        <v>2690</v>
      </c>
      <c r="H70" s="184" t="s">
        <v>2584</v>
      </c>
      <c r="I70" s="184" t="s">
        <v>2584</v>
      </c>
      <c r="J70" s="184" t="s">
        <v>2690</v>
      </c>
      <c r="K70" s="184" t="s">
        <v>2584</v>
      </c>
      <c r="L70" s="184" t="s">
        <v>2584</v>
      </c>
      <c r="M70" s="184" t="s">
        <v>2690</v>
      </c>
      <c r="N70" s="184" t="s">
        <v>2584</v>
      </c>
      <c r="O70" s="184" t="s">
        <v>2584</v>
      </c>
      <c r="P70" s="184" t="s">
        <v>2690</v>
      </c>
      <c r="Q70" s="184" t="s">
        <v>2584</v>
      </c>
      <c r="R70" s="184" t="s">
        <v>2584</v>
      </c>
      <c r="S70" s="184" t="s">
        <v>2690</v>
      </c>
      <c r="T70" s="184" t="s">
        <v>2584</v>
      </c>
      <c r="U70" s="184" t="s">
        <v>2584</v>
      </c>
      <c r="V70" s="184" t="s">
        <v>2690</v>
      </c>
      <c r="W70" s="184" t="s">
        <v>2584</v>
      </c>
      <c r="X70" s="184" t="s">
        <v>2584</v>
      </c>
      <c r="Y70" s="184" t="s">
        <v>2690</v>
      </c>
      <c r="Z70" s="184" t="s">
        <v>2584</v>
      </c>
      <c r="AA70" s="184" t="s">
        <v>2584</v>
      </c>
      <c r="AB70" s="184" t="s">
        <v>2690</v>
      </c>
      <c r="AC70" s="184" t="s">
        <v>2584</v>
      </c>
      <c r="AD70" s="184" t="s">
        <v>2584</v>
      </c>
      <c r="AE70" s="184" t="s">
        <v>2690</v>
      </c>
      <c r="AF70" s="184" t="s">
        <v>2584</v>
      </c>
      <c r="AG70" s="184" t="s">
        <v>2584</v>
      </c>
      <c r="AH70" s="184" t="s">
        <v>2690</v>
      </c>
      <c r="AI70" s="184" t="s">
        <v>2584</v>
      </c>
      <c r="AJ70" s="184" t="s">
        <v>2584</v>
      </c>
      <c r="AK70" s="184" t="s">
        <v>2690</v>
      </c>
      <c r="AL70" s="184" t="s">
        <v>2584</v>
      </c>
      <c r="AM70" s="184" t="s">
        <v>2584</v>
      </c>
      <c r="AN70" s="184" t="s">
        <v>2690</v>
      </c>
      <c r="AO70" s="184" t="s">
        <v>2584</v>
      </c>
      <c r="AP70" s="184" t="s">
        <v>2584</v>
      </c>
      <c r="AQ70" s="184" t="s">
        <v>2690</v>
      </c>
      <c r="AR70" s="184" t="s">
        <v>2584</v>
      </c>
      <c r="AS70" s="184" t="s">
        <v>2584</v>
      </c>
      <c r="AT70" s="184" t="s">
        <v>2690</v>
      </c>
      <c r="AU70" s="184" t="s">
        <v>2584</v>
      </c>
      <c r="AV70" s="184" t="s">
        <v>2584</v>
      </c>
      <c r="AW70" s="184" t="s">
        <v>2690</v>
      </c>
      <c r="AX70" s="184" t="s">
        <v>2584</v>
      </c>
      <c r="AY70" s="184" t="s">
        <v>2584</v>
      </c>
      <c r="AZ70" s="184" t="s">
        <v>2690</v>
      </c>
      <c r="BA70" s="184" t="s">
        <v>2584</v>
      </c>
      <c r="BB70" s="184" t="s">
        <v>2584</v>
      </c>
      <c r="BC70" s="184" t="s">
        <v>2690</v>
      </c>
      <c r="BD70" s="184" t="s">
        <v>2584</v>
      </c>
      <c r="BE70" s="184" t="s">
        <v>2584</v>
      </c>
      <c r="BF70" s="184" t="s">
        <v>2690</v>
      </c>
      <c r="BG70" s="184" t="s">
        <v>2584</v>
      </c>
      <c r="BH70" s="184" t="s">
        <v>2584</v>
      </c>
      <c r="BI70" s="184" t="s">
        <v>2690</v>
      </c>
      <c r="BJ70" s="184" t="s">
        <v>2584</v>
      </c>
      <c r="BK70" s="184" t="s">
        <v>2584</v>
      </c>
      <c r="BL70" s="184" t="s">
        <v>2690</v>
      </c>
      <c r="BM70" s="184" t="s">
        <v>2584</v>
      </c>
      <c r="BN70" s="184" t="s">
        <v>2584</v>
      </c>
      <c r="BO70" s="184" t="s">
        <v>2690</v>
      </c>
      <c r="BP70" s="184" t="s">
        <v>2584</v>
      </c>
      <c r="BQ70" s="184" t="s">
        <v>2584</v>
      </c>
      <c r="BR70" s="184" t="s">
        <v>2690</v>
      </c>
      <c r="BS70" s="184" t="s">
        <v>2584</v>
      </c>
      <c r="BT70" s="184" t="s">
        <v>2584</v>
      </c>
      <c r="BU70" s="184" t="s">
        <v>2690</v>
      </c>
      <c r="BV70" s="184" t="s">
        <v>2584</v>
      </c>
      <c r="BW70" s="184" t="s">
        <v>2584</v>
      </c>
      <c r="BX70" s="184" t="s">
        <v>2690</v>
      </c>
      <c r="BY70" s="184" t="s">
        <v>2584</v>
      </c>
      <c r="BZ70" s="184" t="s">
        <v>2584</v>
      </c>
      <c r="CA70" s="184" t="s">
        <v>2690</v>
      </c>
      <c r="CB70" s="184" t="s">
        <v>2584</v>
      </c>
      <c r="CC70" s="184" t="s">
        <v>2584</v>
      </c>
      <c r="CD70" s="184" t="s">
        <v>2690</v>
      </c>
      <c r="CE70" s="184" t="s">
        <v>2584</v>
      </c>
      <c r="CF70" s="184" t="s">
        <v>2584</v>
      </c>
      <c r="CG70" s="184" t="s">
        <v>2690</v>
      </c>
      <c r="CH70" s="184" t="s">
        <v>2584</v>
      </c>
      <c r="CI70" s="184" t="s">
        <v>2584</v>
      </c>
      <c r="CJ70" s="184" t="s">
        <v>2690</v>
      </c>
      <c r="CK70" s="184" t="s">
        <v>2584</v>
      </c>
      <c r="CL70" s="184" t="s">
        <v>2584</v>
      </c>
      <c r="CM70" s="184" t="s">
        <v>2690</v>
      </c>
      <c r="CN70" s="184" t="s">
        <v>2584</v>
      </c>
      <c r="CO70" s="184" t="s">
        <v>2584</v>
      </c>
      <c r="CP70" s="184" t="s">
        <v>2690</v>
      </c>
      <c r="CQ70" s="184" t="s">
        <v>2584</v>
      </c>
      <c r="CR70" s="184" t="s">
        <v>2584</v>
      </c>
      <c r="CS70" s="184" t="s">
        <v>2690</v>
      </c>
      <c r="CT70" s="184" t="s">
        <v>2584</v>
      </c>
      <c r="CU70" s="184" t="s">
        <v>2584</v>
      </c>
      <c r="CV70" s="184" t="s">
        <v>2690</v>
      </c>
      <c r="CW70" s="184" t="s">
        <v>2584</v>
      </c>
      <c r="CX70" s="184" t="s">
        <v>2584</v>
      </c>
      <c r="CY70" s="184" t="s">
        <v>2690</v>
      </c>
      <c r="CZ70" s="184" t="s">
        <v>2584</v>
      </c>
      <c r="DA70" s="184" t="s">
        <v>2584</v>
      </c>
      <c r="DB70" s="184" t="s">
        <v>2690</v>
      </c>
      <c r="DC70" s="184" t="s">
        <v>2584</v>
      </c>
      <c r="DD70" s="184" t="s">
        <v>2584</v>
      </c>
      <c r="DE70" s="184" t="s">
        <v>2690</v>
      </c>
      <c r="DF70" s="184" t="s">
        <v>2584</v>
      </c>
      <c r="DG70" s="184" t="s">
        <v>2584</v>
      </c>
      <c r="DH70" s="184" t="s">
        <v>2690</v>
      </c>
      <c r="DI70" s="184" t="s">
        <v>2584</v>
      </c>
      <c r="DJ70" s="184" t="s">
        <v>2584</v>
      </c>
      <c r="DK70" s="184" t="s">
        <v>2690</v>
      </c>
      <c r="DL70" s="184" t="s">
        <v>2584</v>
      </c>
      <c r="DM70" s="184" t="s">
        <v>2584</v>
      </c>
      <c r="DN70" s="184" t="s">
        <v>2690</v>
      </c>
      <c r="DO70" s="184" t="s">
        <v>2584</v>
      </c>
      <c r="DP70" s="184" t="s">
        <v>2584</v>
      </c>
      <c r="DQ70" s="184" t="s">
        <v>2690</v>
      </c>
      <c r="DR70" s="184" t="s">
        <v>2584</v>
      </c>
      <c r="DS70" s="184" t="s">
        <v>2584</v>
      </c>
      <c r="DT70" s="184" t="s">
        <v>2690</v>
      </c>
      <c r="DU70" s="184" t="s">
        <v>2584</v>
      </c>
      <c r="DV70" s="184" t="s">
        <v>2584</v>
      </c>
      <c r="DW70" s="184" t="s">
        <v>2690</v>
      </c>
      <c r="DX70" s="184" t="s">
        <v>2584</v>
      </c>
      <c r="DY70" s="184" t="s">
        <v>2584</v>
      </c>
      <c r="DZ70" s="184" t="s">
        <v>2690</v>
      </c>
      <c r="EA70" s="184" t="s">
        <v>2584</v>
      </c>
      <c r="EB70" s="184" t="s">
        <v>2584</v>
      </c>
      <c r="EC70" s="184" t="s">
        <v>2690</v>
      </c>
      <c r="ED70" s="184" t="s">
        <v>2584</v>
      </c>
      <c r="EE70" s="184" t="s">
        <v>2584</v>
      </c>
      <c r="EF70" s="184" t="s">
        <v>2690</v>
      </c>
      <c r="EG70" s="184" t="s">
        <v>2584</v>
      </c>
      <c r="EH70" s="184" t="s">
        <v>2584</v>
      </c>
      <c r="EI70" s="184" t="s">
        <v>2690</v>
      </c>
      <c r="EJ70" s="184" t="s">
        <v>2584</v>
      </c>
      <c r="EK70" s="184" t="s">
        <v>2584</v>
      </c>
      <c r="EL70" s="184" t="s">
        <v>2690</v>
      </c>
      <c r="EM70" s="184" t="s">
        <v>2584</v>
      </c>
      <c r="EN70" s="184" t="s">
        <v>2584</v>
      </c>
      <c r="EO70" s="184" t="s">
        <v>2690</v>
      </c>
      <c r="EP70" s="184" t="s">
        <v>2584</v>
      </c>
      <c r="EQ70" s="184" t="s">
        <v>2584</v>
      </c>
      <c r="ER70" s="184" t="s">
        <v>2690</v>
      </c>
      <c r="ES70" s="184" t="s">
        <v>2584</v>
      </c>
      <c r="ET70" s="184" t="s">
        <v>2584</v>
      </c>
    </row>
    <row r="71" spans="1:150" x14ac:dyDescent="0.3">
      <c r="A71" s="1"/>
      <c r="B71" s="183" t="s">
        <v>3037</v>
      </c>
      <c r="C71" s="183" t="s">
        <v>202</v>
      </c>
      <c r="D71" s="183" t="s">
        <v>806</v>
      </c>
      <c r="E71" s="183" t="s">
        <v>3038</v>
      </c>
      <c r="F71" s="183" t="s">
        <v>3039</v>
      </c>
      <c r="G71" s="184" t="s">
        <v>2690</v>
      </c>
      <c r="H71" s="184" t="s">
        <v>2584</v>
      </c>
      <c r="I71" s="184" t="s">
        <v>2584</v>
      </c>
      <c r="J71" s="184" t="s">
        <v>2690</v>
      </c>
      <c r="K71" s="184" t="s">
        <v>2584</v>
      </c>
      <c r="L71" s="184" t="s">
        <v>2584</v>
      </c>
      <c r="M71" s="184" t="s">
        <v>2690</v>
      </c>
      <c r="N71" s="184" t="s">
        <v>2584</v>
      </c>
      <c r="O71" s="184" t="s">
        <v>2584</v>
      </c>
      <c r="P71" s="184" t="s">
        <v>2690</v>
      </c>
      <c r="Q71" s="184" t="s">
        <v>2584</v>
      </c>
      <c r="R71" s="184" t="s">
        <v>2584</v>
      </c>
      <c r="S71" s="184" t="s">
        <v>2690</v>
      </c>
      <c r="T71" s="184" t="s">
        <v>2584</v>
      </c>
      <c r="U71" s="184" t="s">
        <v>2584</v>
      </c>
      <c r="V71" s="184" t="s">
        <v>2690</v>
      </c>
      <c r="W71" s="184" t="s">
        <v>2584</v>
      </c>
      <c r="X71" s="184" t="s">
        <v>2584</v>
      </c>
      <c r="Y71" s="184" t="s">
        <v>2690</v>
      </c>
      <c r="Z71" s="184" t="s">
        <v>2584</v>
      </c>
      <c r="AA71" s="184" t="s">
        <v>2584</v>
      </c>
      <c r="AB71" s="184" t="s">
        <v>2690</v>
      </c>
      <c r="AC71" s="184" t="s">
        <v>2584</v>
      </c>
      <c r="AD71" s="184" t="s">
        <v>2584</v>
      </c>
      <c r="AE71" s="184" t="s">
        <v>2690</v>
      </c>
      <c r="AF71" s="184" t="s">
        <v>2584</v>
      </c>
      <c r="AG71" s="184" t="s">
        <v>2584</v>
      </c>
      <c r="AH71" s="184" t="s">
        <v>2690</v>
      </c>
      <c r="AI71" s="184" t="s">
        <v>2584</v>
      </c>
      <c r="AJ71" s="184" t="s">
        <v>2584</v>
      </c>
      <c r="AK71" s="184" t="s">
        <v>2690</v>
      </c>
      <c r="AL71" s="184" t="s">
        <v>2584</v>
      </c>
      <c r="AM71" s="184" t="s">
        <v>2584</v>
      </c>
      <c r="AN71" s="184" t="s">
        <v>2690</v>
      </c>
      <c r="AO71" s="184" t="s">
        <v>2584</v>
      </c>
      <c r="AP71" s="184" t="s">
        <v>2584</v>
      </c>
      <c r="AQ71" s="184" t="s">
        <v>2690</v>
      </c>
      <c r="AR71" s="184" t="s">
        <v>2584</v>
      </c>
      <c r="AS71" s="184" t="s">
        <v>2584</v>
      </c>
      <c r="AT71" s="184" t="s">
        <v>2690</v>
      </c>
      <c r="AU71" s="184" t="s">
        <v>2584</v>
      </c>
      <c r="AV71" s="184" t="s">
        <v>2584</v>
      </c>
      <c r="AW71" s="184" t="s">
        <v>2690</v>
      </c>
      <c r="AX71" s="184" t="s">
        <v>2584</v>
      </c>
      <c r="AY71" s="184" t="s">
        <v>2584</v>
      </c>
      <c r="AZ71" s="184" t="s">
        <v>2690</v>
      </c>
      <c r="BA71" s="184" t="s">
        <v>2584</v>
      </c>
      <c r="BB71" s="184" t="s">
        <v>2584</v>
      </c>
      <c r="BC71" s="184" t="s">
        <v>2690</v>
      </c>
      <c r="BD71" s="184" t="s">
        <v>2584</v>
      </c>
      <c r="BE71" s="184" t="s">
        <v>2584</v>
      </c>
      <c r="BF71" s="184" t="s">
        <v>2690</v>
      </c>
      <c r="BG71" s="184" t="s">
        <v>2584</v>
      </c>
      <c r="BH71" s="184" t="s">
        <v>2584</v>
      </c>
      <c r="BI71" s="184" t="s">
        <v>2690</v>
      </c>
      <c r="BJ71" s="184" t="s">
        <v>2584</v>
      </c>
      <c r="BK71" s="184" t="s">
        <v>2584</v>
      </c>
      <c r="BL71" s="184" t="s">
        <v>2690</v>
      </c>
      <c r="BM71" s="184" t="s">
        <v>2584</v>
      </c>
      <c r="BN71" s="184" t="s">
        <v>2584</v>
      </c>
      <c r="BO71" s="184" t="s">
        <v>2690</v>
      </c>
      <c r="BP71" s="184" t="s">
        <v>2584</v>
      </c>
      <c r="BQ71" s="184" t="s">
        <v>2584</v>
      </c>
      <c r="BR71" s="184" t="s">
        <v>2690</v>
      </c>
      <c r="BS71" s="184" t="s">
        <v>2584</v>
      </c>
      <c r="BT71" s="184" t="s">
        <v>2584</v>
      </c>
      <c r="BU71" s="184" t="s">
        <v>2690</v>
      </c>
      <c r="BV71" s="184" t="s">
        <v>2584</v>
      </c>
      <c r="BW71" s="184" t="s">
        <v>2584</v>
      </c>
      <c r="BX71" s="184" t="s">
        <v>2690</v>
      </c>
      <c r="BY71" s="184" t="s">
        <v>2584</v>
      </c>
      <c r="BZ71" s="184" t="s">
        <v>2584</v>
      </c>
      <c r="CA71" s="184" t="s">
        <v>2690</v>
      </c>
      <c r="CB71" s="184" t="s">
        <v>2584</v>
      </c>
      <c r="CC71" s="184" t="s">
        <v>3024</v>
      </c>
      <c r="CD71" s="184" t="s">
        <v>2690</v>
      </c>
      <c r="CE71" s="184" t="s">
        <v>2584</v>
      </c>
      <c r="CF71" s="184" t="s">
        <v>3024</v>
      </c>
      <c r="CG71" s="184" t="s">
        <v>2690</v>
      </c>
      <c r="CH71" s="184" t="s">
        <v>2584</v>
      </c>
      <c r="CI71" s="184" t="s">
        <v>3025</v>
      </c>
      <c r="CJ71" s="184" t="s">
        <v>2690</v>
      </c>
      <c r="CK71" s="184" t="s">
        <v>2584</v>
      </c>
      <c r="CL71" s="184" t="s">
        <v>3026</v>
      </c>
      <c r="CM71" s="184" t="s">
        <v>2690</v>
      </c>
      <c r="CN71" s="184" t="s">
        <v>2584</v>
      </c>
      <c r="CO71" s="184" t="s">
        <v>3026</v>
      </c>
      <c r="CP71" s="184" t="s">
        <v>2690</v>
      </c>
      <c r="CQ71" s="184" t="s">
        <v>2584</v>
      </c>
      <c r="CR71" s="184" t="s">
        <v>2584</v>
      </c>
      <c r="CS71" s="184" t="s">
        <v>2690</v>
      </c>
      <c r="CT71" s="184" t="s">
        <v>2584</v>
      </c>
      <c r="CU71" s="184" t="s">
        <v>3026</v>
      </c>
      <c r="CV71" s="184" t="s">
        <v>2690</v>
      </c>
      <c r="CW71" s="184" t="s">
        <v>2584</v>
      </c>
      <c r="CX71" s="184" t="s">
        <v>3026</v>
      </c>
      <c r="CY71" s="184" t="s">
        <v>2690</v>
      </c>
      <c r="CZ71" s="184" t="s">
        <v>2584</v>
      </c>
      <c r="DA71" s="184" t="s">
        <v>3026</v>
      </c>
      <c r="DB71" s="184" t="s">
        <v>2690</v>
      </c>
      <c r="DC71" s="184" t="s">
        <v>2584</v>
      </c>
      <c r="DD71" s="184" t="s">
        <v>3026</v>
      </c>
      <c r="DE71" s="184" t="s">
        <v>2690</v>
      </c>
      <c r="DF71" s="184" t="s">
        <v>2584</v>
      </c>
      <c r="DG71" s="184" t="s">
        <v>3026</v>
      </c>
      <c r="DH71" s="184" t="s">
        <v>2690</v>
      </c>
      <c r="DI71" s="184" t="s">
        <v>2584</v>
      </c>
      <c r="DJ71" s="184" t="s">
        <v>3024</v>
      </c>
      <c r="DK71" s="184" t="s">
        <v>2690</v>
      </c>
      <c r="DL71" s="184" t="s">
        <v>2584</v>
      </c>
      <c r="DM71" s="184" t="s">
        <v>3026</v>
      </c>
      <c r="DN71" s="184" t="s">
        <v>2690</v>
      </c>
      <c r="DO71" s="184" t="s">
        <v>2584</v>
      </c>
      <c r="DP71" s="184" t="s">
        <v>3027</v>
      </c>
      <c r="DQ71" s="184" t="s">
        <v>2690</v>
      </c>
      <c r="DR71" s="184" t="s">
        <v>2584</v>
      </c>
      <c r="DS71" s="184" t="s">
        <v>2584</v>
      </c>
      <c r="DT71" s="184" t="s">
        <v>2690</v>
      </c>
      <c r="DU71" s="184" t="s">
        <v>2584</v>
      </c>
      <c r="DV71" s="184" t="s">
        <v>3028</v>
      </c>
      <c r="DW71" s="184" t="s">
        <v>2690</v>
      </c>
      <c r="DX71" s="184" t="s">
        <v>2584</v>
      </c>
      <c r="DY71" s="184" t="s">
        <v>3029</v>
      </c>
      <c r="DZ71" s="184" t="s">
        <v>2690</v>
      </c>
      <c r="EA71" s="184" t="s">
        <v>2584</v>
      </c>
      <c r="EB71" s="184" t="s">
        <v>3030</v>
      </c>
      <c r="EC71" s="184" t="s">
        <v>2690</v>
      </c>
      <c r="ED71" s="184" t="s">
        <v>2584</v>
      </c>
      <c r="EE71" s="184" t="s">
        <v>3031</v>
      </c>
      <c r="EF71" s="184" t="s">
        <v>2690</v>
      </c>
      <c r="EG71" s="184" t="s">
        <v>2584</v>
      </c>
      <c r="EH71" s="184" t="s">
        <v>3030</v>
      </c>
      <c r="EI71" s="184" t="s">
        <v>2690</v>
      </c>
      <c r="EJ71" s="184" t="s">
        <v>2584</v>
      </c>
      <c r="EK71" s="184" t="s">
        <v>3032</v>
      </c>
      <c r="EL71" s="184" t="s">
        <v>2690</v>
      </c>
      <c r="EM71" s="184" t="s">
        <v>2584</v>
      </c>
      <c r="EN71" s="184" t="s">
        <v>3033</v>
      </c>
      <c r="EO71" s="184" t="s">
        <v>2690</v>
      </c>
      <c r="EP71" s="184" t="s">
        <v>2584</v>
      </c>
      <c r="EQ71" s="184" t="s">
        <v>2584</v>
      </c>
      <c r="ER71" s="184" t="s">
        <v>2690</v>
      </c>
      <c r="ES71" s="184" t="s">
        <v>2584</v>
      </c>
      <c r="ET71" s="184" t="s">
        <v>3032</v>
      </c>
    </row>
    <row r="72" spans="1:150" x14ac:dyDescent="0.3">
      <c r="A72" s="1"/>
      <c r="B72" s="182" t="s">
        <v>3040</v>
      </c>
      <c r="C72" s="182" t="s">
        <v>122</v>
      </c>
      <c r="D72" s="182" t="s">
        <v>3041</v>
      </c>
      <c r="E72" s="182" t="s">
        <v>3042</v>
      </c>
      <c r="F72" s="182" t="s">
        <v>3043</v>
      </c>
      <c r="G72" s="182" t="s">
        <v>2690</v>
      </c>
      <c r="H72" s="182" t="s">
        <v>2584</v>
      </c>
      <c r="I72" s="182" t="s">
        <v>2584</v>
      </c>
      <c r="J72" s="182" t="s">
        <v>2690</v>
      </c>
      <c r="K72" s="182" t="s">
        <v>2584</v>
      </c>
      <c r="L72" s="182" t="s">
        <v>2584</v>
      </c>
      <c r="M72" s="182" t="s">
        <v>2690</v>
      </c>
      <c r="N72" s="182" t="s">
        <v>2584</v>
      </c>
      <c r="O72" s="182" t="s">
        <v>2584</v>
      </c>
      <c r="P72" s="182" t="s">
        <v>2690</v>
      </c>
      <c r="Q72" s="182" t="s">
        <v>2584</v>
      </c>
      <c r="R72" s="182" t="s">
        <v>2584</v>
      </c>
      <c r="S72" s="182" t="s">
        <v>2690</v>
      </c>
      <c r="T72" s="182" t="s">
        <v>2584</v>
      </c>
      <c r="U72" s="182" t="s">
        <v>2584</v>
      </c>
      <c r="V72" s="182" t="s">
        <v>2690</v>
      </c>
      <c r="W72" s="182" t="s">
        <v>2584</v>
      </c>
      <c r="X72" s="182" t="s">
        <v>2584</v>
      </c>
      <c r="Y72" s="182" t="s">
        <v>2690</v>
      </c>
      <c r="Z72" s="182" t="s">
        <v>2584</v>
      </c>
      <c r="AA72" s="182" t="s">
        <v>2584</v>
      </c>
      <c r="AB72" s="182" t="s">
        <v>2690</v>
      </c>
      <c r="AC72" s="182" t="s">
        <v>2584</v>
      </c>
      <c r="AD72" s="182" t="s">
        <v>2584</v>
      </c>
      <c r="AE72" s="182" t="s">
        <v>2690</v>
      </c>
      <c r="AF72" s="182" t="s">
        <v>2584</v>
      </c>
      <c r="AG72" s="182" t="s">
        <v>2584</v>
      </c>
      <c r="AH72" s="182" t="s">
        <v>2690</v>
      </c>
      <c r="AI72" s="182" t="s">
        <v>2584</v>
      </c>
      <c r="AJ72" s="182" t="s">
        <v>2584</v>
      </c>
      <c r="AK72" s="182" t="s">
        <v>2690</v>
      </c>
      <c r="AL72" s="182" t="s">
        <v>2584</v>
      </c>
      <c r="AM72" s="182" t="s">
        <v>2584</v>
      </c>
      <c r="AN72" s="182" t="s">
        <v>2690</v>
      </c>
      <c r="AO72" s="182" t="s">
        <v>2584</v>
      </c>
      <c r="AP72" s="182" t="s">
        <v>2584</v>
      </c>
      <c r="AQ72" s="182" t="s">
        <v>2690</v>
      </c>
      <c r="AR72" s="182" t="s">
        <v>2584</v>
      </c>
      <c r="AS72" s="182" t="s">
        <v>2584</v>
      </c>
      <c r="AT72" s="182" t="s">
        <v>2690</v>
      </c>
      <c r="AU72" s="182" t="s">
        <v>2584</v>
      </c>
      <c r="AV72" s="182" t="s">
        <v>2584</v>
      </c>
      <c r="AW72" s="182" t="s">
        <v>2690</v>
      </c>
      <c r="AX72" s="182" t="s">
        <v>2584</v>
      </c>
      <c r="AY72" s="182" t="s">
        <v>2584</v>
      </c>
      <c r="AZ72" s="182" t="s">
        <v>2690</v>
      </c>
      <c r="BA72" s="182" t="s">
        <v>2584</v>
      </c>
      <c r="BB72" s="182" t="s">
        <v>2584</v>
      </c>
      <c r="BC72" s="182" t="s">
        <v>2690</v>
      </c>
      <c r="BD72" s="182" t="s">
        <v>2584</v>
      </c>
      <c r="BE72" s="182" t="s">
        <v>2584</v>
      </c>
      <c r="BF72" s="182" t="s">
        <v>2690</v>
      </c>
      <c r="BG72" s="182" t="s">
        <v>2584</v>
      </c>
      <c r="BH72" s="182" t="s">
        <v>2584</v>
      </c>
      <c r="BI72" s="182" t="s">
        <v>2690</v>
      </c>
      <c r="BJ72" s="182" t="s">
        <v>2584</v>
      </c>
      <c r="BK72" s="182" t="s">
        <v>2584</v>
      </c>
      <c r="BL72" s="182" t="s">
        <v>2690</v>
      </c>
      <c r="BM72" s="182" t="s">
        <v>2584</v>
      </c>
      <c r="BN72" s="182" t="s">
        <v>2584</v>
      </c>
      <c r="BO72" s="182" t="s">
        <v>2690</v>
      </c>
      <c r="BP72" s="182" t="s">
        <v>2584</v>
      </c>
      <c r="BQ72" s="182" t="s">
        <v>2584</v>
      </c>
      <c r="BR72" s="182" t="s">
        <v>2690</v>
      </c>
      <c r="BS72" s="182" t="s">
        <v>2584</v>
      </c>
      <c r="BT72" s="182" t="s">
        <v>2584</v>
      </c>
      <c r="BU72" s="182" t="s">
        <v>2690</v>
      </c>
      <c r="BV72" s="182" t="s">
        <v>2584</v>
      </c>
      <c r="BW72" s="182" t="s">
        <v>2584</v>
      </c>
      <c r="BX72" s="182" t="s">
        <v>2690</v>
      </c>
      <c r="BY72" s="182" t="s">
        <v>2584</v>
      </c>
      <c r="BZ72" s="182" t="s">
        <v>2584</v>
      </c>
      <c r="CA72" s="182" t="s">
        <v>2690</v>
      </c>
      <c r="CB72" s="182" t="s">
        <v>2584</v>
      </c>
      <c r="CC72" s="182" t="s">
        <v>2584</v>
      </c>
      <c r="CD72" s="182" t="s">
        <v>2690</v>
      </c>
      <c r="CE72" s="182" t="s">
        <v>2584</v>
      </c>
      <c r="CF72" s="182" t="s">
        <v>2584</v>
      </c>
      <c r="CG72" s="182" t="s">
        <v>2690</v>
      </c>
      <c r="CH72" s="182" t="s">
        <v>2584</v>
      </c>
      <c r="CI72" s="182" t="s">
        <v>2584</v>
      </c>
      <c r="CJ72" s="182" t="s">
        <v>2690</v>
      </c>
      <c r="CK72" s="182" t="s">
        <v>2584</v>
      </c>
      <c r="CL72" s="182" t="s">
        <v>2584</v>
      </c>
      <c r="CM72" s="182" t="s">
        <v>2690</v>
      </c>
      <c r="CN72" s="182" t="s">
        <v>2584</v>
      </c>
      <c r="CO72" s="182" t="s">
        <v>2584</v>
      </c>
      <c r="CP72" s="182" t="s">
        <v>2690</v>
      </c>
      <c r="CQ72" s="182" t="s">
        <v>2584</v>
      </c>
      <c r="CR72" s="182" t="s">
        <v>2584</v>
      </c>
      <c r="CS72" s="182" t="s">
        <v>2690</v>
      </c>
      <c r="CT72" s="182" t="s">
        <v>2584</v>
      </c>
      <c r="CU72" s="182" t="s">
        <v>2584</v>
      </c>
      <c r="CV72" s="182" t="s">
        <v>2690</v>
      </c>
      <c r="CW72" s="182" t="s">
        <v>2584</v>
      </c>
      <c r="CX72" s="182" t="s">
        <v>2584</v>
      </c>
      <c r="CY72" s="182" t="s">
        <v>2690</v>
      </c>
      <c r="CZ72" s="182" t="s">
        <v>2584</v>
      </c>
      <c r="DA72" s="182" t="s">
        <v>2584</v>
      </c>
      <c r="DB72" s="182" t="s">
        <v>2690</v>
      </c>
      <c r="DC72" s="182" t="s">
        <v>2584</v>
      </c>
      <c r="DD72" s="182" t="s">
        <v>2584</v>
      </c>
      <c r="DE72" s="182" t="s">
        <v>2690</v>
      </c>
      <c r="DF72" s="182" t="s">
        <v>2584</v>
      </c>
      <c r="DG72" s="182" t="s">
        <v>2584</v>
      </c>
      <c r="DH72" s="182" t="s">
        <v>2690</v>
      </c>
      <c r="DI72" s="182" t="s">
        <v>2584</v>
      </c>
      <c r="DJ72" s="182" t="s">
        <v>2584</v>
      </c>
      <c r="DK72" s="182" t="s">
        <v>2690</v>
      </c>
      <c r="DL72" s="182" t="s">
        <v>2584</v>
      </c>
      <c r="DM72" s="182" t="s">
        <v>2584</v>
      </c>
      <c r="DN72" s="182" t="s">
        <v>2690</v>
      </c>
      <c r="DO72" s="182" t="s">
        <v>2584</v>
      </c>
      <c r="DP72" s="182" t="s">
        <v>2584</v>
      </c>
      <c r="DQ72" s="182" t="s">
        <v>2690</v>
      </c>
      <c r="DR72" s="182" t="s">
        <v>2584</v>
      </c>
      <c r="DS72" s="182" t="s">
        <v>2584</v>
      </c>
      <c r="DT72" s="182" t="s">
        <v>2690</v>
      </c>
      <c r="DU72" s="182" t="s">
        <v>2584</v>
      </c>
      <c r="DV72" s="182" t="s">
        <v>2584</v>
      </c>
      <c r="DW72" s="182" t="s">
        <v>2690</v>
      </c>
      <c r="DX72" s="182" t="s">
        <v>2584</v>
      </c>
      <c r="DY72" s="182" t="s">
        <v>2584</v>
      </c>
      <c r="DZ72" s="182" t="s">
        <v>2690</v>
      </c>
      <c r="EA72" s="182" t="s">
        <v>2584</v>
      </c>
      <c r="EB72" s="182" t="s">
        <v>2584</v>
      </c>
      <c r="EC72" s="182" t="s">
        <v>2690</v>
      </c>
      <c r="ED72" s="182" t="s">
        <v>2584</v>
      </c>
      <c r="EE72" s="182" t="s">
        <v>2584</v>
      </c>
      <c r="EF72" s="182" t="s">
        <v>2690</v>
      </c>
      <c r="EG72" s="182" t="s">
        <v>2584</v>
      </c>
      <c r="EH72" s="182" t="s">
        <v>2584</v>
      </c>
      <c r="EI72" s="182" t="s">
        <v>2690</v>
      </c>
      <c r="EJ72" s="182" t="s">
        <v>2584</v>
      </c>
      <c r="EK72" s="182" t="s">
        <v>2584</v>
      </c>
      <c r="EL72" s="182" t="s">
        <v>2690</v>
      </c>
      <c r="EM72" s="182" t="s">
        <v>2584</v>
      </c>
      <c r="EN72" s="182" t="s">
        <v>2584</v>
      </c>
      <c r="EO72" s="182" t="s">
        <v>2690</v>
      </c>
      <c r="EP72" s="182" t="s">
        <v>2584</v>
      </c>
      <c r="EQ72" s="182" t="s">
        <v>2584</v>
      </c>
      <c r="ER72" s="182" t="s">
        <v>2690</v>
      </c>
      <c r="ES72" s="182" t="s">
        <v>2584</v>
      </c>
      <c r="ET72" s="182" t="s">
        <v>2584</v>
      </c>
    </row>
    <row r="73" spans="1:150" x14ac:dyDescent="0.3">
      <c r="A73" s="1"/>
      <c r="B73" s="183" t="s">
        <v>3044</v>
      </c>
      <c r="C73" s="183" t="s">
        <v>122</v>
      </c>
      <c r="D73" s="183" t="s">
        <v>3041</v>
      </c>
      <c r="E73" s="183" t="s">
        <v>3045</v>
      </c>
      <c r="F73" s="183" t="s">
        <v>3046</v>
      </c>
      <c r="G73" s="184" t="s">
        <v>2690</v>
      </c>
      <c r="H73" s="184" t="s">
        <v>2584</v>
      </c>
      <c r="I73" s="184" t="s">
        <v>2584</v>
      </c>
      <c r="J73" s="184" t="s">
        <v>2690</v>
      </c>
      <c r="K73" s="184" t="s">
        <v>2584</v>
      </c>
      <c r="L73" s="184" t="s">
        <v>2584</v>
      </c>
      <c r="M73" s="184" t="s">
        <v>2690</v>
      </c>
      <c r="N73" s="184" t="s">
        <v>2584</v>
      </c>
      <c r="O73" s="184" t="s">
        <v>2584</v>
      </c>
      <c r="P73" s="184" t="s">
        <v>2690</v>
      </c>
      <c r="Q73" s="184" t="s">
        <v>2584</v>
      </c>
      <c r="R73" s="184" t="s">
        <v>2584</v>
      </c>
      <c r="S73" s="184" t="s">
        <v>2690</v>
      </c>
      <c r="T73" s="184" t="s">
        <v>2584</v>
      </c>
      <c r="U73" s="184" t="s">
        <v>2584</v>
      </c>
      <c r="V73" s="184" t="s">
        <v>2690</v>
      </c>
      <c r="W73" s="184" t="s">
        <v>2584</v>
      </c>
      <c r="X73" s="184" t="s">
        <v>2584</v>
      </c>
      <c r="Y73" s="184" t="s">
        <v>2690</v>
      </c>
      <c r="Z73" s="184" t="s">
        <v>2584</v>
      </c>
      <c r="AA73" s="184" t="s">
        <v>2584</v>
      </c>
      <c r="AB73" s="184" t="s">
        <v>2690</v>
      </c>
      <c r="AC73" s="184" t="s">
        <v>2584</v>
      </c>
      <c r="AD73" s="184" t="s">
        <v>2584</v>
      </c>
      <c r="AE73" s="184" t="s">
        <v>2690</v>
      </c>
      <c r="AF73" s="184" t="s">
        <v>2584</v>
      </c>
      <c r="AG73" s="184" t="s">
        <v>2584</v>
      </c>
      <c r="AH73" s="184" t="s">
        <v>2690</v>
      </c>
      <c r="AI73" s="184" t="s">
        <v>2584</v>
      </c>
      <c r="AJ73" s="184" t="s">
        <v>2584</v>
      </c>
      <c r="AK73" s="184" t="s">
        <v>2690</v>
      </c>
      <c r="AL73" s="184" t="s">
        <v>2584</v>
      </c>
      <c r="AM73" s="184" t="s">
        <v>2584</v>
      </c>
      <c r="AN73" s="184" t="s">
        <v>2690</v>
      </c>
      <c r="AO73" s="184" t="s">
        <v>2584</v>
      </c>
      <c r="AP73" s="184" t="s">
        <v>2584</v>
      </c>
      <c r="AQ73" s="184" t="s">
        <v>2690</v>
      </c>
      <c r="AR73" s="184" t="s">
        <v>2584</v>
      </c>
      <c r="AS73" s="184" t="s">
        <v>2584</v>
      </c>
      <c r="AT73" s="184" t="s">
        <v>2690</v>
      </c>
      <c r="AU73" s="184" t="s">
        <v>2584</v>
      </c>
      <c r="AV73" s="184" t="s">
        <v>2584</v>
      </c>
      <c r="AW73" s="184" t="s">
        <v>2690</v>
      </c>
      <c r="AX73" s="184" t="s">
        <v>2584</v>
      </c>
      <c r="AY73" s="184" t="s">
        <v>2584</v>
      </c>
      <c r="AZ73" s="184" t="s">
        <v>2690</v>
      </c>
      <c r="BA73" s="184" t="s">
        <v>2584</v>
      </c>
      <c r="BB73" s="184" t="s">
        <v>2584</v>
      </c>
      <c r="BC73" s="184" t="s">
        <v>2690</v>
      </c>
      <c r="BD73" s="184" t="s">
        <v>2584</v>
      </c>
      <c r="BE73" s="184" t="s">
        <v>2584</v>
      </c>
      <c r="BF73" s="184" t="s">
        <v>2690</v>
      </c>
      <c r="BG73" s="184" t="s">
        <v>2584</v>
      </c>
      <c r="BH73" s="184" t="s">
        <v>2584</v>
      </c>
      <c r="BI73" s="184" t="s">
        <v>2690</v>
      </c>
      <c r="BJ73" s="184" t="s">
        <v>2584</v>
      </c>
      <c r="BK73" s="184" t="s">
        <v>2584</v>
      </c>
      <c r="BL73" s="184" t="s">
        <v>2690</v>
      </c>
      <c r="BM73" s="184" t="s">
        <v>2584</v>
      </c>
      <c r="BN73" s="184" t="s">
        <v>2584</v>
      </c>
      <c r="BO73" s="184" t="s">
        <v>2690</v>
      </c>
      <c r="BP73" s="184" t="s">
        <v>2584</v>
      </c>
      <c r="BQ73" s="184" t="s">
        <v>2584</v>
      </c>
      <c r="BR73" s="184" t="s">
        <v>2690</v>
      </c>
      <c r="BS73" s="184" t="s">
        <v>2584</v>
      </c>
      <c r="BT73" s="184" t="s">
        <v>2584</v>
      </c>
      <c r="BU73" s="184" t="s">
        <v>2690</v>
      </c>
      <c r="BV73" s="184" t="s">
        <v>2584</v>
      </c>
      <c r="BW73" s="184" t="s">
        <v>2584</v>
      </c>
      <c r="BX73" s="184" t="s">
        <v>2690</v>
      </c>
      <c r="BY73" s="184" t="s">
        <v>2584</v>
      </c>
      <c r="BZ73" s="184" t="s">
        <v>2584</v>
      </c>
      <c r="CA73" s="184" t="s">
        <v>2690</v>
      </c>
      <c r="CB73" s="184" t="s">
        <v>2584</v>
      </c>
      <c r="CC73" s="184" t="s">
        <v>2584</v>
      </c>
      <c r="CD73" s="184" t="s">
        <v>2690</v>
      </c>
      <c r="CE73" s="184" t="s">
        <v>2584</v>
      </c>
      <c r="CF73" s="184" t="s">
        <v>2584</v>
      </c>
      <c r="CG73" s="184" t="s">
        <v>2690</v>
      </c>
      <c r="CH73" s="184" t="s">
        <v>2584</v>
      </c>
      <c r="CI73" s="184" t="s">
        <v>2584</v>
      </c>
      <c r="CJ73" s="184" t="s">
        <v>2690</v>
      </c>
      <c r="CK73" s="184" t="s">
        <v>2584</v>
      </c>
      <c r="CL73" s="184" t="s">
        <v>2584</v>
      </c>
      <c r="CM73" s="184" t="s">
        <v>2690</v>
      </c>
      <c r="CN73" s="184" t="s">
        <v>2584</v>
      </c>
      <c r="CO73" s="184" t="s">
        <v>2584</v>
      </c>
      <c r="CP73" s="184" t="s">
        <v>2690</v>
      </c>
      <c r="CQ73" s="184" t="s">
        <v>2584</v>
      </c>
      <c r="CR73" s="184" t="s">
        <v>2584</v>
      </c>
      <c r="CS73" s="184" t="s">
        <v>2690</v>
      </c>
      <c r="CT73" s="184" t="s">
        <v>2584</v>
      </c>
      <c r="CU73" s="184" t="s">
        <v>2584</v>
      </c>
      <c r="CV73" s="184" t="s">
        <v>2690</v>
      </c>
      <c r="CW73" s="184" t="s">
        <v>2584</v>
      </c>
      <c r="CX73" s="184" t="s">
        <v>2584</v>
      </c>
      <c r="CY73" s="184" t="s">
        <v>2690</v>
      </c>
      <c r="CZ73" s="184" t="s">
        <v>2584</v>
      </c>
      <c r="DA73" s="184" t="s">
        <v>2584</v>
      </c>
      <c r="DB73" s="184" t="s">
        <v>2690</v>
      </c>
      <c r="DC73" s="184" t="s">
        <v>2584</v>
      </c>
      <c r="DD73" s="184" t="s">
        <v>2584</v>
      </c>
      <c r="DE73" s="184" t="s">
        <v>2690</v>
      </c>
      <c r="DF73" s="184" t="s">
        <v>2584</v>
      </c>
      <c r="DG73" s="184" t="s">
        <v>2584</v>
      </c>
      <c r="DH73" s="184" t="s">
        <v>2690</v>
      </c>
      <c r="DI73" s="184" t="s">
        <v>2584</v>
      </c>
      <c r="DJ73" s="184" t="s">
        <v>2584</v>
      </c>
      <c r="DK73" s="184" t="s">
        <v>2690</v>
      </c>
      <c r="DL73" s="184" t="s">
        <v>2584</v>
      </c>
      <c r="DM73" s="184" t="s">
        <v>2584</v>
      </c>
      <c r="DN73" s="184" t="s">
        <v>2690</v>
      </c>
      <c r="DO73" s="184" t="s">
        <v>2584</v>
      </c>
      <c r="DP73" s="184" t="s">
        <v>2584</v>
      </c>
      <c r="DQ73" s="184" t="s">
        <v>2690</v>
      </c>
      <c r="DR73" s="184" t="s">
        <v>2584</v>
      </c>
      <c r="DS73" s="184" t="s">
        <v>2584</v>
      </c>
      <c r="DT73" s="184" t="s">
        <v>2690</v>
      </c>
      <c r="DU73" s="184" t="s">
        <v>2584</v>
      </c>
      <c r="DV73" s="184" t="s">
        <v>2584</v>
      </c>
      <c r="DW73" s="184" t="s">
        <v>2690</v>
      </c>
      <c r="DX73" s="184" t="s">
        <v>2584</v>
      </c>
      <c r="DY73" s="184" t="s">
        <v>2584</v>
      </c>
      <c r="DZ73" s="184" t="s">
        <v>2690</v>
      </c>
      <c r="EA73" s="184" t="s">
        <v>2584</v>
      </c>
      <c r="EB73" s="184" t="s">
        <v>2584</v>
      </c>
      <c r="EC73" s="184" t="s">
        <v>2690</v>
      </c>
      <c r="ED73" s="184" t="s">
        <v>2584</v>
      </c>
      <c r="EE73" s="184" t="s">
        <v>2584</v>
      </c>
      <c r="EF73" s="184" t="s">
        <v>2690</v>
      </c>
      <c r="EG73" s="184" t="s">
        <v>2584</v>
      </c>
      <c r="EH73" s="184" t="s">
        <v>2584</v>
      </c>
      <c r="EI73" s="184" t="s">
        <v>2690</v>
      </c>
      <c r="EJ73" s="184" t="s">
        <v>2584</v>
      </c>
      <c r="EK73" s="184" t="s">
        <v>2584</v>
      </c>
      <c r="EL73" s="184" t="s">
        <v>2690</v>
      </c>
      <c r="EM73" s="184" t="s">
        <v>2584</v>
      </c>
      <c r="EN73" s="184" t="s">
        <v>2584</v>
      </c>
      <c r="EO73" s="184" t="s">
        <v>2690</v>
      </c>
      <c r="EP73" s="184" t="s">
        <v>2584</v>
      </c>
      <c r="EQ73" s="184" t="s">
        <v>2584</v>
      </c>
      <c r="ER73" s="184" t="s">
        <v>2690</v>
      </c>
      <c r="ES73" s="184" t="s">
        <v>2584</v>
      </c>
      <c r="ET73" s="184" t="s">
        <v>2584</v>
      </c>
    </row>
    <row r="74" spans="1:150" x14ac:dyDescent="0.3">
      <c r="A74" s="1"/>
      <c r="B74" s="182" t="s">
        <v>3047</v>
      </c>
      <c r="C74" s="182" t="s">
        <v>439</v>
      </c>
      <c r="D74" s="182" t="s">
        <v>824</v>
      </c>
      <c r="E74" s="182" t="s">
        <v>3048</v>
      </c>
      <c r="F74" s="182" t="s">
        <v>3049</v>
      </c>
      <c r="G74" s="182" t="s">
        <v>2690</v>
      </c>
      <c r="H74" s="182" t="s">
        <v>2584</v>
      </c>
      <c r="I74" s="182" t="s">
        <v>3050</v>
      </c>
      <c r="J74" s="182" t="s">
        <v>2690</v>
      </c>
      <c r="K74" s="182" t="s">
        <v>2584</v>
      </c>
      <c r="L74" s="182" t="s">
        <v>3051</v>
      </c>
      <c r="M74" s="182" t="s">
        <v>2690</v>
      </c>
      <c r="N74" s="182" t="s">
        <v>2584</v>
      </c>
      <c r="O74" s="182" t="s">
        <v>3052</v>
      </c>
      <c r="P74" s="182" t="s">
        <v>2690</v>
      </c>
      <c r="Q74" s="182" t="s">
        <v>2584</v>
      </c>
      <c r="R74" s="182" t="s">
        <v>3053</v>
      </c>
      <c r="S74" s="182" t="s">
        <v>2690</v>
      </c>
      <c r="T74" s="182" t="s">
        <v>2584</v>
      </c>
      <c r="U74" s="182" t="s">
        <v>2584</v>
      </c>
      <c r="V74" s="182" t="s">
        <v>2690</v>
      </c>
      <c r="W74" s="182" t="s">
        <v>2584</v>
      </c>
      <c r="X74" s="182" t="s">
        <v>2584</v>
      </c>
      <c r="Y74" s="182" t="s">
        <v>2690</v>
      </c>
      <c r="Z74" s="182" t="s">
        <v>2584</v>
      </c>
      <c r="AA74" s="182" t="s">
        <v>3054</v>
      </c>
      <c r="AB74" s="182" t="s">
        <v>2690</v>
      </c>
      <c r="AC74" s="182" t="s">
        <v>2584</v>
      </c>
      <c r="AD74" s="182" t="s">
        <v>3055</v>
      </c>
      <c r="AE74" s="182" t="s">
        <v>2690</v>
      </c>
      <c r="AF74" s="182" t="s">
        <v>2584</v>
      </c>
      <c r="AG74" s="182" t="s">
        <v>3056</v>
      </c>
      <c r="AH74" s="182" t="s">
        <v>2690</v>
      </c>
      <c r="AI74" s="182" t="s">
        <v>2584</v>
      </c>
      <c r="AJ74" s="182" t="s">
        <v>3057</v>
      </c>
      <c r="AK74" s="182" t="s">
        <v>2690</v>
      </c>
      <c r="AL74" s="182" t="s">
        <v>3058</v>
      </c>
      <c r="AM74" s="182" t="s">
        <v>2584</v>
      </c>
      <c r="AN74" s="182" t="s">
        <v>2690</v>
      </c>
      <c r="AO74" s="182" t="s">
        <v>3058</v>
      </c>
      <c r="AP74" s="182" t="s">
        <v>2584</v>
      </c>
      <c r="AQ74" s="182" t="s">
        <v>2690</v>
      </c>
      <c r="AR74" s="182" t="s">
        <v>3059</v>
      </c>
      <c r="AS74" s="182" t="s">
        <v>3060</v>
      </c>
      <c r="AT74" s="182" t="s">
        <v>2690</v>
      </c>
      <c r="AU74" s="182" t="s">
        <v>3059</v>
      </c>
      <c r="AV74" s="182" t="s">
        <v>2584</v>
      </c>
      <c r="AW74" s="182" t="s">
        <v>2690</v>
      </c>
      <c r="AX74" s="182" t="s">
        <v>2584</v>
      </c>
      <c r="AY74" s="182" t="s">
        <v>2584</v>
      </c>
      <c r="AZ74" s="182" t="s">
        <v>2690</v>
      </c>
      <c r="BA74" s="182" t="s">
        <v>2584</v>
      </c>
      <c r="BB74" s="182" t="s">
        <v>2584</v>
      </c>
      <c r="BC74" s="182" t="s">
        <v>2690</v>
      </c>
      <c r="BD74" s="182" t="s">
        <v>2584</v>
      </c>
      <c r="BE74" s="182" t="s">
        <v>2584</v>
      </c>
      <c r="BF74" s="182" t="s">
        <v>2690</v>
      </c>
      <c r="BG74" s="182" t="s">
        <v>2584</v>
      </c>
      <c r="BH74" s="182" t="s">
        <v>2584</v>
      </c>
      <c r="BI74" s="182" t="s">
        <v>2690</v>
      </c>
      <c r="BJ74" s="182" t="s">
        <v>2584</v>
      </c>
      <c r="BK74" s="182" t="s">
        <v>2584</v>
      </c>
      <c r="BL74" s="182" t="s">
        <v>2690</v>
      </c>
      <c r="BM74" s="182" t="s">
        <v>2584</v>
      </c>
      <c r="BN74" s="182" t="s">
        <v>2584</v>
      </c>
      <c r="BO74" s="182" t="s">
        <v>2690</v>
      </c>
      <c r="BP74" s="182" t="s">
        <v>2584</v>
      </c>
      <c r="BQ74" s="182" t="s">
        <v>2584</v>
      </c>
      <c r="BR74" s="182" t="s">
        <v>2690</v>
      </c>
      <c r="BS74" s="182" t="s">
        <v>2584</v>
      </c>
      <c r="BT74" s="182" t="s">
        <v>2584</v>
      </c>
      <c r="BU74" s="182" t="s">
        <v>2690</v>
      </c>
      <c r="BV74" s="182" t="s">
        <v>2584</v>
      </c>
      <c r="BW74" s="182" t="s">
        <v>2584</v>
      </c>
      <c r="BX74" s="182" t="s">
        <v>2690</v>
      </c>
      <c r="BY74" s="182" t="s">
        <v>2584</v>
      </c>
      <c r="BZ74" s="182" t="s">
        <v>2584</v>
      </c>
      <c r="CA74" s="182" t="s">
        <v>2690</v>
      </c>
      <c r="CB74" s="182" t="s">
        <v>2584</v>
      </c>
      <c r="CC74" s="182" t="s">
        <v>2584</v>
      </c>
      <c r="CD74" s="182" t="s">
        <v>2690</v>
      </c>
      <c r="CE74" s="182" t="s">
        <v>2584</v>
      </c>
      <c r="CF74" s="182" t="s">
        <v>2584</v>
      </c>
      <c r="CG74" s="182" t="s">
        <v>2690</v>
      </c>
      <c r="CH74" s="182" t="s">
        <v>2584</v>
      </c>
      <c r="CI74" s="182" t="s">
        <v>2584</v>
      </c>
      <c r="CJ74" s="182" t="s">
        <v>2690</v>
      </c>
      <c r="CK74" s="182" t="s">
        <v>2584</v>
      </c>
      <c r="CL74" s="182" t="s">
        <v>2584</v>
      </c>
      <c r="CM74" s="182" t="s">
        <v>2690</v>
      </c>
      <c r="CN74" s="182" t="s">
        <v>2584</v>
      </c>
      <c r="CO74" s="182" t="s">
        <v>2584</v>
      </c>
      <c r="CP74" s="182" t="s">
        <v>2690</v>
      </c>
      <c r="CQ74" s="182" t="s">
        <v>2584</v>
      </c>
      <c r="CR74" s="182" t="s">
        <v>2584</v>
      </c>
      <c r="CS74" s="182" t="s">
        <v>2690</v>
      </c>
      <c r="CT74" s="182" t="s">
        <v>2584</v>
      </c>
      <c r="CU74" s="182" t="s">
        <v>2584</v>
      </c>
      <c r="CV74" s="182" t="s">
        <v>2690</v>
      </c>
      <c r="CW74" s="182" t="s">
        <v>2584</v>
      </c>
      <c r="CX74" s="182" t="s">
        <v>2584</v>
      </c>
      <c r="CY74" s="182" t="s">
        <v>2690</v>
      </c>
      <c r="CZ74" s="182" t="s">
        <v>2584</v>
      </c>
      <c r="DA74" s="182" t="s">
        <v>2584</v>
      </c>
      <c r="DB74" s="182" t="s">
        <v>2690</v>
      </c>
      <c r="DC74" s="182" t="s">
        <v>2584</v>
      </c>
      <c r="DD74" s="182" t="s">
        <v>2584</v>
      </c>
      <c r="DE74" s="182" t="s">
        <v>2690</v>
      </c>
      <c r="DF74" s="182" t="s">
        <v>2584</v>
      </c>
      <c r="DG74" s="182" t="s">
        <v>2584</v>
      </c>
      <c r="DH74" s="182" t="s">
        <v>2690</v>
      </c>
      <c r="DI74" s="182" t="s">
        <v>2584</v>
      </c>
      <c r="DJ74" s="182" t="s">
        <v>2584</v>
      </c>
      <c r="DK74" s="182" t="s">
        <v>2690</v>
      </c>
      <c r="DL74" s="182" t="s">
        <v>2584</v>
      </c>
      <c r="DM74" s="182" t="s">
        <v>2584</v>
      </c>
      <c r="DN74" s="182" t="s">
        <v>2690</v>
      </c>
      <c r="DO74" s="182" t="s">
        <v>2584</v>
      </c>
      <c r="DP74" s="182" t="s">
        <v>2584</v>
      </c>
      <c r="DQ74" s="182" t="s">
        <v>2690</v>
      </c>
      <c r="DR74" s="182" t="s">
        <v>2584</v>
      </c>
      <c r="DS74" s="182" t="s">
        <v>2584</v>
      </c>
      <c r="DT74" s="182" t="s">
        <v>2690</v>
      </c>
      <c r="DU74" s="182" t="s">
        <v>2584</v>
      </c>
      <c r="DV74" s="182" t="s">
        <v>2584</v>
      </c>
      <c r="DW74" s="182" t="s">
        <v>2690</v>
      </c>
      <c r="DX74" s="182" t="s">
        <v>2584</v>
      </c>
      <c r="DY74" s="182" t="s">
        <v>2584</v>
      </c>
      <c r="DZ74" s="182" t="s">
        <v>2690</v>
      </c>
      <c r="EA74" s="182" t="s">
        <v>2584</v>
      </c>
      <c r="EB74" s="182" t="s">
        <v>2584</v>
      </c>
      <c r="EC74" s="182" t="s">
        <v>2690</v>
      </c>
      <c r="ED74" s="182" t="s">
        <v>2584</v>
      </c>
      <c r="EE74" s="182" t="s">
        <v>2584</v>
      </c>
      <c r="EF74" s="182" t="s">
        <v>2690</v>
      </c>
      <c r="EG74" s="182" t="s">
        <v>2584</v>
      </c>
      <c r="EH74" s="182" t="s">
        <v>2584</v>
      </c>
      <c r="EI74" s="182" t="s">
        <v>2690</v>
      </c>
      <c r="EJ74" s="182" t="s">
        <v>2584</v>
      </c>
      <c r="EK74" s="182" t="s">
        <v>2584</v>
      </c>
      <c r="EL74" s="182" t="s">
        <v>2690</v>
      </c>
      <c r="EM74" s="182" t="s">
        <v>2584</v>
      </c>
      <c r="EN74" s="182" t="s">
        <v>2584</v>
      </c>
      <c r="EO74" s="182" t="s">
        <v>2690</v>
      </c>
      <c r="EP74" s="182" t="s">
        <v>2584</v>
      </c>
      <c r="EQ74" s="182" t="s">
        <v>2584</v>
      </c>
      <c r="ER74" s="182" t="s">
        <v>2690</v>
      </c>
      <c r="ES74" s="182" t="s">
        <v>2584</v>
      </c>
      <c r="ET74" s="182" t="s">
        <v>2584</v>
      </c>
    </row>
    <row r="75" spans="1:150" x14ac:dyDescent="0.3">
      <c r="A75" s="1"/>
      <c r="B75" s="183" t="s">
        <v>3061</v>
      </c>
      <c r="C75" s="183" t="s">
        <v>439</v>
      </c>
      <c r="D75" s="183" t="s">
        <v>824</v>
      </c>
      <c r="E75" s="183" t="s">
        <v>3062</v>
      </c>
      <c r="F75" s="183" t="s">
        <v>3063</v>
      </c>
      <c r="G75" s="184" t="s">
        <v>2690</v>
      </c>
      <c r="H75" s="184" t="s">
        <v>2584</v>
      </c>
      <c r="I75" s="184" t="s">
        <v>3064</v>
      </c>
      <c r="J75" s="184" t="s">
        <v>2690</v>
      </c>
      <c r="K75" s="184" t="s">
        <v>2584</v>
      </c>
      <c r="L75" s="184" t="s">
        <v>3065</v>
      </c>
      <c r="M75" s="184" t="s">
        <v>2690</v>
      </c>
      <c r="N75" s="184" t="s">
        <v>2584</v>
      </c>
      <c r="O75" s="184" t="s">
        <v>3066</v>
      </c>
      <c r="P75" s="184" t="s">
        <v>2690</v>
      </c>
      <c r="Q75" s="184" t="s">
        <v>2584</v>
      </c>
      <c r="R75" s="184" t="s">
        <v>3067</v>
      </c>
      <c r="S75" s="184" t="s">
        <v>2690</v>
      </c>
      <c r="T75" s="184" t="s">
        <v>2584</v>
      </c>
      <c r="U75" s="184" t="s">
        <v>2584</v>
      </c>
      <c r="V75" s="184" t="s">
        <v>2690</v>
      </c>
      <c r="W75" s="184" t="s">
        <v>2584</v>
      </c>
      <c r="X75" s="184" t="s">
        <v>2584</v>
      </c>
      <c r="Y75" s="184" t="s">
        <v>2690</v>
      </c>
      <c r="Z75" s="184" t="s">
        <v>2584</v>
      </c>
      <c r="AA75" s="184" t="s">
        <v>3068</v>
      </c>
      <c r="AB75" s="184" t="s">
        <v>2690</v>
      </c>
      <c r="AC75" s="184" t="s">
        <v>2584</v>
      </c>
      <c r="AD75" s="184" t="s">
        <v>3069</v>
      </c>
      <c r="AE75" s="184" t="s">
        <v>2690</v>
      </c>
      <c r="AF75" s="184" t="s">
        <v>2584</v>
      </c>
      <c r="AG75" s="184" t="s">
        <v>3070</v>
      </c>
      <c r="AH75" s="184" t="s">
        <v>2690</v>
      </c>
      <c r="AI75" s="184" t="s">
        <v>2584</v>
      </c>
      <c r="AJ75" s="184" t="s">
        <v>3071</v>
      </c>
      <c r="AK75" s="184" t="s">
        <v>2690</v>
      </c>
      <c r="AL75" s="184" t="s">
        <v>3058</v>
      </c>
      <c r="AM75" s="184" t="s">
        <v>2584</v>
      </c>
      <c r="AN75" s="184" t="s">
        <v>2690</v>
      </c>
      <c r="AO75" s="184" t="s">
        <v>3058</v>
      </c>
      <c r="AP75" s="184" t="s">
        <v>2584</v>
      </c>
      <c r="AQ75" s="184" t="s">
        <v>2690</v>
      </c>
      <c r="AR75" s="184" t="s">
        <v>3072</v>
      </c>
      <c r="AS75" s="184" t="s">
        <v>2584</v>
      </c>
      <c r="AT75" s="184" t="s">
        <v>2690</v>
      </c>
      <c r="AU75" s="184" t="s">
        <v>3073</v>
      </c>
      <c r="AV75" s="184" t="s">
        <v>2584</v>
      </c>
      <c r="AW75" s="184" t="s">
        <v>2690</v>
      </c>
      <c r="AX75" s="184" t="s">
        <v>2584</v>
      </c>
      <c r="AY75" s="184" t="s">
        <v>2584</v>
      </c>
      <c r="AZ75" s="184" t="s">
        <v>2690</v>
      </c>
      <c r="BA75" s="184" t="s">
        <v>2584</v>
      </c>
      <c r="BB75" s="184" t="s">
        <v>2584</v>
      </c>
      <c r="BC75" s="184" t="s">
        <v>2690</v>
      </c>
      <c r="BD75" s="184" t="s">
        <v>2584</v>
      </c>
      <c r="BE75" s="184" t="s">
        <v>2584</v>
      </c>
      <c r="BF75" s="184" t="s">
        <v>2690</v>
      </c>
      <c r="BG75" s="184" t="s">
        <v>2584</v>
      </c>
      <c r="BH75" s="184" t="s">
        <v>2584</v>
      </c>
      <c r="BI75" s="184" t="s">
        <v>2690</v>
      </c>
      <c r="BJ75" s="184" t="s">
        <v>2584</v>
      </c>
      <c r="BK75" s="184" t="s">
        <v>2584</v>
      </c>
      <c r="BL75" s="184" t="s">
        <v>2690</v>
      </c>
      <c r="BM75" s="184" t="s">
        <v>2584</v>
      </c>
      <c r="BN75" s="184" t="s">
        <v>2584</v>
      </c>
      <c r="BO75" s="184" t="s">
        <v>2690</v>
      </c>
      <c r="BP75" s="184" t="s">
        <v>2584</v>
      </c>
      <c r="BQ75" s="184" t="s">
        <v>2584</v>
      </c>
      <c r="BR75" s="184" t="s">
        <v>2690</v>
      </c>
      <c r="BS75" s="184" t="s">
        <v>2584</v>
      </c>
      <c r="BT75" s="184" t="s">
        <v>2584</v>
      </c>
      <c r="BU75" s="184" t="s">
        <v>2690</v>
      </c>
      <c r="BV75" s="184" t="s">
        <v>2584</v>
      </c>
      <c r="BW75" s="184" t="s">
        <v>2584</v>
      </c>
      <c r="BX75" s="184" t="s">
        <v>2690</v>
      </c>
      <c r="BY75" s="184" t="s">
        <v>2584</v>
      </c>
      <c r="BZ75" s="184" t="s">
        <v>2584</v>
      </c>
      <c r="CA75" s="184" t="s">
        <v>2690</v>
      </c>
      <c r="CB75" s="184" t="s">
        <v>2584</v>
      </c>
      <c r="CC75" s="184" t="s">
        <v>2584</v>
      </c>
      <c r="CD75" s="184" t="s">
        <v>2690</v>
      </c>
      <c r="CE75" s="184" t="s">
        <v>2584</v>
      </c>
      <c r="CF75" s="184" t="s">
        <v>2584</v>
      </c>
      <c r="CG75" s="184" t="s">
        <v>2690</v>
      </c>
      <c r="CH75" s="184" t="s">
        <v>2584</v>
      </c>
      <c r="CI75" s="184" t="s">
        <v>2584</v>
      </c>
      <c r="CJ75" s="184" t="s">
        <v>2690</v>
      </c>
      <c r="CK75" s="184" t="s">
        <v>2584</v>
      </c>
      <c r="CL75" s="184" t="s">
        <v>2584</v>
      </c>
      <c r="CM75" s="184" t="s">
        <v>2690</v>
      </c>
      <c r="CN75" s="184" t="s">
        <v>2584</v>
      </c>
      <c r="CO75" s="184" t="s">
        <v>2584</v>
      </c>
      <c r="CP75" s="184" t="s">
        <v>2690</v>
      </c>
      <c r="CQ75" s="184" t="s">
        <v>2584</v>
      </c>
      <c r="CR75" s="184" t="s">
        <v>2584</v>
      </c>
      <c r="CS75" s="184" t="s">
        <v>2690</v>
      </c>
      <c r="CT75" s="184" t="s">
        <v>2584</v>
      </c>
      <c r="CU75" s="184" t="s">
        <v>2584</v>
      </c>
      <c r="CV75" s="184" t="s">
        <v>2690</v>
      </c>
      <c r="CW75" s="184" t="s">
        <v>2584</v>
      </c>
      <c r="CX75" s="184" t="s">
        <v>2584</v>
      </c>
      <c r="CY75" s="184" t="s">
        <v>2690</v>
      </c>
      <c r="CZ75" s="184" t="s">
        <v>2584</v>
      </c>
      <c r="DA75" s="184" t="s">
        <v>2584</v>
      </c>
      <c r="DB75" s="184" t="s">
        <v>2690</v>
      </c>
      <c r="DC75" s="184" t="s">
        <v>2584</v>
      </c>
      <c r="DD75" s="184" t="s">
        <v>2584</v>
      </c>
      <c r="DE75" s="184" t="s">
        <v>2690</v>
      </c>
      <c r="DF75" s="184" t="s">
        <v>2584</v>
      </c>
      <c r="DG75" s="184" t="s">
        <v>2584</v>
      </c>
      <c r="DH75" s="184" t="s">
        <v>2690</v>
      </c>
      <c r="DI75" s="184" t="s">
        <v>2584</v>
      </c>
      <c r="DJ75" s="184" t="s">
        <v>2584</v>
      </c>
      <c r="DK75" s="184" t="s">
        <v>2690</v>
      </c>
      <c r="DL75" s="184" t="s">
        <v>2584</v>
      </c>
      <c r="DM75" s="184" t="s">
        <v>2584</v>
      </c>
      <c r="DN75" s="184" t="s">
        <v>2690</v>
      </c>
      <c r="DO75" s="184" t="s">
        <v>2584</v>
      </c>
      <c r="DP75" s="184" t="s">
        <v>2584</v>
      </c>
      <c r="DQ75" s="184" t="s">
        <v>2690</v>
      </c>
      <c r="DR75" s="184" t="s">
        <v>2584</v>
      </c>
      <c r="DS75" s="184" t="s">
        <v>2584</v>
      </c>
      <c r="DT75" s="184" t="s">
        <v>2690</v>
      </c>
      <c r="DU75" s="184" t="s">
        <v>2584</v>
      </c>
      <c r="DV75" s="184" t="s">
        <v>2584</v>
      </c>
      <c r="DW75" s="184" t="s">
        <v>2690</v>
      </c>
      <c r="DX75" s="184" t="s">
        <v>2584</v>
      </c>
      <c r="DY75" s="184" t="s">
        <v>2584</v>
      </c>
      <c r="DZ75" s="184" t="s">
        <v>2690</v>
      </c>
      <c r="EA75" s="184" t="s">
        <v>2584</v>
      </c>
      <c r="EB75" s="184" t="s">
        <v>2584</v>
      </c>
      <c r="EC75" s="184" t="s">
        <v>2690</v>
      </c>
      <c r="ED75" s="184" t="s">
        <v>2584</v>
      </c>
      <c r="EE75" s="184" t="s">
        <v>2584</v>
      </c>
      <c r="EF75" s="184" t="s">
        <v>2690</v>
      </c>
      <c r="EG75" s="184" t="s">
        <v>2584</v>
      </c>
      <c r="EH75" s="184" t="s">
        <v>2584</v>
      </c>
      <c r="EI75" s="184" t="s">
        <v>2690</v>
      </c>
      <c r="EJ75" s="184" t="s">
        <v>2584</v>
      </c>
      <c r="EK75" s="184" t="s">
        <v>2584</v>
      </c>
      <c r="EL75" s="184" t="s">
        <v>2690</v>
      </c>
      <c r="EM75" s="184" t="s">
        <v>2584</v>
      </c>
      <c r="EN75" s="184" t="s">
        <v>2584</v>
      </c>
      <c r="EO75" s="184" t="s">
        <v>2690</v>
      </c>
      <c r="EP75" s="184" t="s">
        <v>2584</v>
      </c>
      <c r="EQ75" s="184" t="s">
        <v>2584</v>
      </c>
      <c r="ER75" s="184" t="s">
        <v>2690</v>
      </c>
      <c r="ES75" s="184" t="s">
        <v>2584</v>
      </c>
      <c r="ET75" s="184" t="s">
        <v>2584</v>
      </c>
    </row>
    <row r="76" spans="1:150" x14ac:dyDescent="0.3">
      <c r="A76" s="1"/>
      <c r="B76" s="183" t="s">
        <v>3074</v>
      </c>
      <c r="C76" s="183" t="s">
        <v>439</v>
      </c>
      <c r="D76" s="183" t="s">
        <v>824</v>
      </c>
      <c r="E76" s="183" t="s">
        <v>3075</v>
      </c>
      <c r="F76" s="183" t="s">
        <v>3076</v>
      </c>
      <c r="G76" s="184" t="s">
        <v>2690</v>
      </c>
      <c r="H76" s="184" t="s">
        <v>2584</v>
      </c>
      <c r="I76" s="184" t="s">
        <v>3077</v>
      </c>
      <c r="J76" s="184" t="s">
        <v>2690</v>
      </c>
      <c r="K76" s="184" t="s">
        <v>2584</v>
      </c>
      <c r="L76" s="184" t="s">
        <v>3078</v>
      </c>
      <c r="M76" s="184" t="s">
        <v>2690</v>
      </c>
      <c r="N76" s="184" t="s">
        <v>2584</v>
      </c>
      <c r="O76" s="184" t="s">
        <v>3079</v>
      </c>
      <c r="P76" s="184" t="s">
        <v>2690</v>
      </c>
      <c r="Q76" s="184" t="s">
        <v>2584</v>
      </c>
      <c r="R76" s="184" t="s">
        <v>3080</v>
      </c>
      <c r="S76" s="184" t="s">
        <v>2690</v>
      </c>
      <c r="T76" s="184" t="s">
        <v>2584</v>
      </c>
      <c r="U76" s="184" t="s">
        <v>2584</v>
      </c>
      <c r="V76" s="184" t="s">
        <v>2690</v>
      </c>
      <c r="W76" s="184" t="s">
        <v>2584</v>
      </c>
      <c r="X76" s="184" t="s">
        <v>2584</v>
      </c>
      <c r="Y76" s="184" t="s">
        <v>2690</v>
      </c>
      <c r="Z76" s="184" t="s">
        <v>2584</v>
      </c>
      <c r="AA76" s="184" t="s">
        <v>3081</v>
      </c>
      <c r="AB76" s="184" t="s">
        <v>2690</v>
      </c>
      <c r="AC76" s="184" t="s">
        <v>2584</v>
      </c>
      <c r="AD76" s="184" t="s">
        <v>3082</v>
      </c>
      <c r="AE76" s="184" t="s">
        <v>2690</v>
      </c>
      <c r="AF76" s="184" t="s">
        <v>2584</v>
      </c>
      <c r="AG76" s="184" t="s">
        <v>3083</v>
      </c>
      <c r="AH76" s="184" t="s">
        <v>2690</v>
      </c>
      <c r="AI76" s="184" t="s">
        <v>2584</v>
      </c>
      <c r="AJ76" s="184" t="s">
        <v>3084</v>
      </c>
      <c r="AK76" s="184" t="s">
        <v>2690</v>
      </c>
      <c r="AL76" s="184" t="s">
        <v>2584</v>
      </c>
      <c r="AM76" s="184" t="s">
        <v>2584</v>
      </c>
      <c r="AN76" s="184" t="s">
        <v>2690</v>
      </c>
      <c r="AO76" s="184" t="s">
        <v>2584</v>
      </c>
      <c r="AP76" s="184" t="s">
        <v>2584</v>
      </c>
      <c r="AQ76" s="184" t="s">
        <v>2690</v>
      </c>
      <c r="AR76" s="184" t="s">
        <v>3085</v>
      </c>
      <c r="AS76" s="184" t="s">
        <v>3060</v>
      </c>
      <c r="AT76" s="184" t="s">
        <v>2690</v>
      </c>
      <c r="AU76" s="184" t="s">
        <v>3073</v>
      </c>
      <c r="AV76" s="184" t="s">
        <v>2584</v>
      </c>
      <c r="AW76" s="184" t="s">
        <v>2690</v>
      </c>
      <c r="AX76" s="184" t="s">
        <v>2584</v>
      </c>
      <c r="AY76" s="184" t="s">
        <v>2584</v>
      </c>
      <c r="AZ76" s="184" t="s">
        <v>2690</v>
      </c>
      <c r="BA76" s="184" t="s">
        <v>2584</v>
      </c>
      <c r="BB76" s="184" t="s">
        <v>2584</v>
      </c>
      <c r="BC76" s="184" t="s">
        <v>2690</v>
      </c>
      <c r="BD76" s="184" t="s">
        <v>2584</v>
      </c>
      <c r="BE76" s="184" t="s">
        <v>2584</v>
      </c>
      <c r="BF76" s="184" t="s">
        <v>2690</v>
      </c>
      <c r="BG76" s="184" t="s">
        <v>2584</v>
      </c>
      <c r="BH76" s="184" t="s">
        <v>2584</v>
      </c>
      <c r="BI76" s="184" t="s">
        <v>2690</v>
      </c>
      <c r="BJ76" s="184" t="s">
        <v>2584</v>
      </c>
      <c r="BK76" s="184" t="s">
        <v>2584</v>
      </c>
      <c r="BL76" s="184" t="s">
        <v>2690</v>
      </c>
      <c r="BM76" s="184" t="s">
        <v>2584</v>
      </c>
      <c r="BN76" s="184" t="s">
        <v>2584</v>
      </c>
      <c r="BO76" s="184" t="s">
        <v>2690</v>
      </c>
      <c r="BP76" s="184" t="s">
        <v>2584</v>
      </c>
      <c r="BQ76" s="184" t="s">
        <v>2584</v>
      </c>
      <c r="BR76" s="184" t="s">
        <v>2690</v>
      </c>
      <c r="BS76" s="184" t="s">
        <v>2584</v>
      </c>
      <c r="BT76" s="184" t="s">
        <v>2584</v>
      </c>
      <c r="BU76" s="184" t="s">
        <v>2690</v>
      </c>
      <c r="BV76" s="184" t="s">
        <v>2584</v>
      </c>
      <c r="BW76" s="184" t="s">
        <v>2584</v>
      </c>
      <c r="BX76" s="184" t="s">
        <v>2690</v>
      </c>
      <c r="BY76" s="184" t="s">
        <v>2584</v>
      </c>
      <c r="BZ76" s="184" t="s">
        <v>2584</v>
      </c>
      <c r="CA76" s="184" t="s">
        <v>2690</v>
      </c>
      <c r="CB76" s="184" t="s">
        <v>2584</v>
      </c>
      <c r="CC76" s="184" t="s">
        <v>2584</v>
      </c>
      <c r="CD76" s="184" t="s">
        <v>2690</v>
      </c>
      <c r="CE76" s="184" t="s">
        <v>2584</v>
      </c>
      <c r="CF76" s="184" t="s">
        <v>2584</v>
      </c>
      <c r="CG76" s="184" t="s">
        <v>2690</v>
      </c>
      <c r="CH76" s="184" t="s">
        <v>2584</v>
      </c>
      <c r="CI76" s="184" t="s">
        <v>2584</v>
      </c>
      <c r="CJ76" s="184" t="s">
        <v>2690</v>
      </c>
      <c r="CK76" s="184" t="s">
        <v>2584</v>
      </c>
      <c r="CL76" s="184" t="s">
        <v>2584</v>
      </c>
      <c r="CM76" s="184" t="s">
        <v>2690</v>
      </c>
      <c r="CN76" s="184" t="s">
        <v>2584</v>
      </c>
      <c r="CO76" s="184" t="s">
        <v>2584</v>
      </c>
      <c r="CP76" s="184" t="s">
        <v>2690</v>
      </c>
      <c r="CQ76" s="184" t="s">
        <v>2584</v>
      </c>
      <c r="CR76" s="184" t="s">
        <v>2584</v>
      </c>
      <c r="CS76" s="184" t="s">
        <v>2690</v>
      </c>
      <c r="CT76" s="184" t="s">
        <v>2584</v>
      </c>
      <c r="CU76" s="184" t="s">
        <v>2584</v>
      </c>
      <c r="CV76" s="184" t="s">
        <v>2690</v>
      </c>
      <c r="CW76" s="184" t="s">
        <v>2584</v>
      </c>
      <c r="CX76" s="184" t="s">
        <v>2584</v>
      </c>
      <c r="CY76" s="184" t="s">
        <v>2690</v>
      </c>
      <c r="CZ76" s="184" t="s">
        <v>2584</v>
      </c>
      <c r="DA76" s="184" t="s">
        <v>2584</v>
      </c>
      <c r="DB76" s="184" t="s">
        <v>2690</v>
      </c>
      <c r="DC76" s="184" t="s">
        <v>2584</v>
      </c>
      <c r="DD76" s="184" t="s">
        <v>2584</v>
      </c>
      <c r="DE76" s="184" t="s">
        <v>2690</v>
      </c>
      <c r="DF76" s="184" t="s">
        <v>2584</v>
      </c>
      <c r="DG76" s="184" t="s">
        <v>2584</v>
      </c>
      <c r="DH76" s="184" t="s">
        <v>2690</v>
      </c>
      <c r="DI76" s="184" t="s">
        <v>2584</v>
      </c>
      <c r="DJ76" s="184" t="s">
        <v>2584</v>
      </c>
      <c r="DK76" s="184" t="s">
        <v>2690</v>
      </c>
      <c r="DL76" s="184" t="s">
        <v>2584</v>
      </c>
      <c r="DM76" s="184" t="s">
        <v>2584</v>
      </c>
      <c r="DN76" s="184" t="s">
        <v>2690</v>
      </c>
      <c r="DO76" s="184" t="s">
        <v>2584</v>
      </c>
      <c r="DP76" s="184" t="s">
        <v>2584</v>
      </c>
      <c r="DQ76" s="184" t="s">
        <v>2690</v>
      </c>
      <c r="DR76" s="184" t="s">
        <v>2584</v>
      </c>
      <c r="DS76" s="184" t="s">
        <v>2584</v>
      </c>
      <c r="DT76" s="184" t="s">
        <v>2690</v>
      </c>
      <c r="DU76" s="184" t="s">
        <v>2584</v>
      </c>
      <c r="DV76" s="184" t="s">
        <v>2584</v>
      </c>
      <c r="DW76" s="184" t="s">
        <v>2690</v>
      </c>
      <c r="DX76" s="184" t="s">
        <v>2584</v>
      </c>
      <c r="DY76" s="184" t="s">
        <v>2584</v>
      </c>
      <c r="DZ76" s="184" t="s">
        <v>2690</v>
      </c>
      <c r="EA76" s="184" t="s">
        <v>2584</v>
      </c>
      <c r="EB76" s="184" t="s">
        <v>2584</v>
      </c>
      <c r="EC76" s="184" t="s">
        <v>2690</v>
      </c>
      <c r="ED76" s="184" t="s">
        <v>2584</v>
      </c>
      <c r="EE76" s="184" t="s">
        <v>2584</v>
      </c>
      <c r="EF76" s="184" t="s">
        <v>2690</v>
      </c>
      <c r="EG76" s="184" t="s">
        <v>2584</v>
      </c>
      <c r="EH76" s="184" t="s">
        <v>2584</v>
      </c>
      <c r="EI76" s="184" t="s">
        <v>2690</v>
      </c>
      <c r="EJ76" s="184" t="s">
        <v>2584</v>
      </c>
      <c r="EK76" s="184" t="s">
        <v>2584</v>
      </c>
      <c r="EL76" s="184" t="s">
        <v>2690</v>
      </c>
      <c r="EM76" s="184" t="s">
        <v>2584</v>
      </c>
      <c r="EN76" s="184" t="s">
        <v>2584</v>
      </c>
      <c r="EO76" s="184" t="s">
        <v>2690</v>
      </c>
      <c r="EP76" s="184" t="s">
        <v>2584</v>
      </c>
      <c r="EQ76" s="184" t="s">
        <v>2584</v>
      </c>
      <c r="ER76" s="184" t="s">
        <v>2690</v>
      </c>
      <c r="ES76" s="184" t="s">
        <v>2584</v>
      </c>
      <c r="ET76" s="184" t="s">
        <v>2584</v>
      </c>
    </row>
    <row r="77" spans="1:150" x14ac:dyDescent="0.3">
      <c r="A77" s="1"/>
      <c r="B77" s="182" t="s">
        <v>3086</v>
      </c>
      <c r="C77" s="182" t="s">
        <v>103</v>
      </c>
      <c r="D77" s="182" t="s">
        <v>104</v>
      </c>
      <c r="E77" s="182" t="s">
        <v>3087</v>
      </c>
      <c r="F77" s="182" t="s">
        <v>3088</v>
      </c>
      <c r="G77" s="182" t="s">
        <v>2690</v>
      </c>
      <c r="H77" s="182" t="s">
        <v>2584</v>
      </c>
      <c r="I77" s="182" t="s">
        <v>2584</v>
      </c>
      <c r="J77" s="182" t="s">
        <v>2690</v>
      </c>
      <c r="K77" s="182" t="s">
        <v>2584</v>
      </c>
      <c r="L77" s="182" t="s">
        <v>2584</v>
      </c>
      <c r="M77" s="182" t="s">
        <v>2690</v>
      </c>
      <c r="N77" s="182" t="s">
        <v>2584</v>
      </c>
      <c r="O77" s="182" t="s">
        <v>3089</v>
      </c>
      <c r="P77" s="182" t="s">
        <v>2690</v>
      </c>
      <c r="Q77" s="182" t="s">
        <v>3090</v>
      </c>
      <c r="R77" s="182" t="s">
        <v>2584</v>
      </c>
      <c r="S77" s="182" t="s">
        <v>2690</v>
      </c>
      <c r="T77" s="182" t="s">
        <v>2584</v>
      </c>
      <c r="U77" s="182" t="s">
        <v>3091</v>
      </c>
      <c r="V77" s="182" t="s">
        <v>2690</v>
      </c>
      <c r="W77" s="182" t="s">
        <v>2584</v>
      </c>
      <c r="X77" s="182" t="s">
        <v>3091</v>
      </c>
      <c r="Y77" s="182" t="s">
        <v>2690</v>
      </c>
      <c r="Z77" s="182" t="s">
        <v>3092</v>
      </c>
      <c r="AA77" s="182" t="s">
        <v>3093</v>
      </c>
      <c r="AB77" s="182" t="s">
        <v>2690</v>
      </c>
      <c r="AC77" s="182" t="s">
        <v>3094</v>
      </c>
      <c r="AD77" s="182" t="s">
        <v>2584</v>
      </c>
      <c r="AE77" s="182" t="s">
        <v>2690</v>
      </c>
      <c r="AF77" s="182" t="s">
        <v>3095</v>
      </c>
      <c r="AG77" s="182" t="s">
        <v>2584</v>
      </c>
      <c r="AH77" s="182" t="s">
        <v>2690</v>
      </c>
      <c r="AI77" s="182" t="s">
        <v>3096</v>
      </c>
      <c r="AJ77" s="182" t="s">
        <v>2584</v>
      </c>
      <c r="AK77" s="182" t="s">
        <v>2690</v>
      </c>
      <c r="AL77" s="182" t="s">
        <v>2584</v>
      </c>
      <c r="AM77" s="182" t="s">
        <v>2584</v>
      </c>
      <c r="AN77" s="182" t="s">
        <v>2690</v>
      </c>
      <c r="AO77" s="182" t="s">
        <v>2584</v>
      </c>
      <c r="AP77" s="182" t="s">
        <v>2584</v>
      </c>
      <c r="AQ77" s="182" t="s">
        <v>2690</v>
      </c>
      <c r="AR77" s="182" t="s">
        <v>2584</v>
      </c>
      <c r="AS77" s="182" t="s">
        <v>2584</v>
      </c>
      <c r="AT77" s="182" t="s">
        <v>2690</v>
      </c>
      <c r="AU77" s="182" t="s">
        <v>2584</v>
      </c>
      <c r="AV77" s="182" t="s">
        <v>2584</v>
      </c>
      <c r="AW77" s="182" t="s">
        <v>2690</v>
      </c>
      <c r="AX77" s="182" t="s">
        <v>2584</v>
      </c>
      <c r="AY77" s="182" t="s">
        <v>2584</v>
      </c>
      <c r="AZ77" s="182" t="s">
        <v>2690</v>
      </c>
      <c r="BA77" s="182" t="s">
        <v>2584</v>
      </c>
      <c r="BB77" s="182" t="s">
        <v>2584</v>
      </c>
      <c r="BC77" s="182" t="s">
        <v>2690</v>
      </c>
      <c r="BD77" s="182" t="s">
        <v>2584</v>
      </c>
      <c r="BE77" s="182" t="s">
        <v>2584</v>
      </c>
      <c r="BF77" s="182" t="s">
        <v>2690</v>
      </c>
      <c r="BG77" s="182" t="s">
        <v>2584</v>
      </c>
      <c r="BH77" s="182" t="s">
        <v>2584</v>
      </c>
      <c r="BI77" s="182" t="s">
        <v>2690</v>
      </c>
      <c r="BJ77" s="182" t="s">
        <v>2584</v>
      </c>
      <c r="BK77" s="182" t="s">
        <v>2584</v>
      </c>
      <c r="BL77" s="182" t="s">
        <v>2690</v>
      </c>
      <c r="BM77" s="182" t="s">
        <v>2584</v>
      </c>
      <c r="BN77" s="182" t="s">
        <v>2584</v>
      </c>
      <c r="BO77" s="182" t="s">
        <v>2690</v>
      </c>
      <c r="BP77" s="182" t="s">
        <v>2584</v>
      </c>
      <c r="BQ77" s="182" t="s">
        <v>2584</v>
      </c>
      <c r="BR77" s="182" t="s">
        <v>2690</v>
      </c>
      <c r="BS77" s="182" t="s">
        <v>2584</v>
      </c>
      <c r="BT77" s="182" t="s">
        <v>2584</v>
      </c>
      <c r="BU77" s="182" t="s">
        <v>2690</v>
      </c>
      <c r="BV77" s="182" t="s">
        <v>2584</v>
      </c>
      <c r="BW77" s="182" t="s">
        <v>2584</v>
      </c>
      <c r="BX77" s="182" t="s">
        <v>2690</v>
      </c>
      <c r="BY77" s="182" t="s">
        <v>2584</v>
      </c>
      <c r="BZ77" s="182" t="s">
        <v>2584</v>
      </c>
      <c r="CA77" s="182" t="s">
        <v>2690</v>
      </c>
      <c r="CB77" s="182" t="s">
        <v>2584</v>
      </c>
      <c r="CC77" s="182" t="s">
        <v>2584</v>
      </c>
      <c r="CD77" s="182" t="s">
        <v>2690</v>
      </c>
      <c r="CE77" s="182" t="s">
        <v>2584</v>
      </c>
      <c r="CF77" s="182" t="s">
        <v>2584</v>
      </c>
      <c r="CG77" s="182" t="s">
        <v>2690</v>
      </c>
      <c r="CH77" s="182" t="s">
        <v>2584</v>
      </c>
      <c r="CI77" s="182" t="s">
        <v>2584</v>
      </c>
      <c r="CJ77" s="182" t="s">
        <v>2690</v>
      </c>
      <c r="CK77" s="182" t="s">
        <v>2584</v>
      </c>
      <c r="CL77" s="182" t="s">
        <v>2584</v>
      </c>
      <c r="CM77" s="182" t="s">
        <v>2690</v>
      </c>
      <c r="CN77" s="182" t="s">
        <v>2584</v>
      </c>
      <c r="CO77" s="182" t="s">
        <v>2584</v>
      </c>
      <c r="CP77" s="182" t="s">
        <v>2690</v>
      </c>
      <c r="CQ77" s="182" t="s">
        <v>2584</v>
      </c>
      <c r="CR77" s="182" t="s">
        <v>2584</v>
      </c>
      <c r="CS77" s="182" t="s">
        <v>2690</v>
      </c>
      <c r="CT77" s="182" t="s">
        <v>2584</v>
      </c>
      <c r="CU77" s="182" t="s">
        <v>2584</v>
      </c>
      <c r="CV77" s="182" t="s">
        <v>2690</v>
      </c>
      <c r="CW77" s="182" t="s">
        <v>2584</v>
      </c>
      <c r="CX77" s="182" t="s">
        <v>2584</v>
      </c>
      <c r="CY77" s="182" t="s">
        <v>2690</v>
      </c>
      <c r="CZ77" s="182" t="s">
        <v>2584</v>
      </c>
      <c r="DA77" s="182" t="s">
        <v>2584</v>
      </c>
      <c r="DB77" s="182" t="s">
        <v>2690</v>
      </c>
      <c r="DC77" s="182" t="s">
        <v>2584</v>
      </c>
      <c r="DD77" s="182" t="s">
        <v>2584</v>
      </c>
      <c r="DE77" s="182" t="s">
        <v>2690</v>
      </c>
      <c r="DF77" s="182" t="s">
        <v>2584</v>
      </c>
      <c r="DG77" s="182" t="s">
        <v>2584</v>
      </c>
      <c r="DH77" s="182" t="s">
        <v>2690</v>
      </c>
      <c r="DI77" s="182" t="s">
        <v>2584</v>
      </c>
      <c r="DJ77" s="182" t="s">
        <v>2584</v>
      </c>
      <c r="DK77" s="182" t="s">
        <v>2690</v>
      </c>
      <c r="DL77" s="182" t="s">
        <v>2584</v>
      </c>
      <c r="DM77" s="182" t="s">
        <v>2584</v>
      </c>
      <c r="DN77" s="182" t="s">
        <v>2690</v>
      </c>
      <c r="DO77" s="182" t="s">
        <v>2584</v>
      </c>
      <c r="DP77" s="182" t="s">
        <v>2584</v>
      </c>
      <c r="DQ77" s="182" t="s">
        <v>2690</v>
      </c>
      <c r="DR77" s="182" t="s">
        <v>2584</v>
      </c>
      <c r="DS77" s="182" t="s">
        <v>2584</v>
      </c>
      <c r="DT77" s="182" t="s">
        <v>2690</v>
      </c>
      <c r="DU77" s="182" t="s">
        <v>2584</v>
      </c>
      <c r="DV77" s="182" t="s">
        <v>2584</v>
      </c>
      <c r="DW77" s="182" t="s">
        <v>2690</v>
      </c>
      <c r="DX77" s="182" t="s">
        <v>2584</v>
      </c>
      <c r="DY77" s="182" t="s">
        <v>2584</v>
      </c>
      <c r="DZ77" s="182" t="s">
        <v>2690</v>
      </c>
      <c r="EA77" s="182" t="s">
        <v>2584</v>
      </c>
      <c r="EB77" s="182" t="s">
        <v>2584</v>
      </c>
      <c r="EC77" s="182" t="s">
        <v>2690</v>
      </c>
      <c r="ED77" s="182" t="s">
        <v>2584</v>
      </c>
      <c r="EE77" s="182" t="s">
        <v>2584</v>
      </c>
      <c r="EF77" s="182" t="s">
        <v>2690</v>
      </c>
      <c r="EG77" s="182" t="s">
        <v>2584</v>
      </c>
      <c r="EH77" s="182" t="s">
        <v>2584</v>
      </c>
      <c r="EI77" s="182" t="s">
        <v>2690</v>
      </c>
      <c r="EJ77" s="182" t="s">
        <v>2584</v>
      </c>
      <c r="EK77" s="182" t="s">
        <v>2584</v>
      </c>
      <c r="EL77" s="182" t="s">
        <v>2690</v>
      </c>
      <c r="EM77" s="182" t="s">
        <v>2584</v>
      </c>
      <c r="EN77" s="182" t="s">
        <v>2584</v>
      </c>
      <c r="EO77" s="182" t="s">
        <v>2690</v>
      </c>
      <c r="EP77" s="182" t="s">
        <v>2584</v>
      </c>
      <c r="EQ77" s="182" t="s">
        <v>2584</v>
      </c>
      <c r="ER77" s="182" t="s">
        <v>2690</v>
      </c>
      <c r="ES77" s="182" t="s">
        <v>2584</v>
      </c>
      <c r="ET77" s="182" t="s">
        <v>2584</v>
      </c>
    </row>
    <row r="78" spans="1:150" x14ac:dyDescent="0.3">
      <c r="A78" s="1"/>
      <c r="B78" s="183" t="s">
        <v>3097</v>
      </c>
      <c r="C78" s="183" t="s">
        <v>103</v>
      </c>
      <c r="D78" s="183" t="s">
        <v>104</v>
      </c>
      <c r="E78" s="183" t="s">
        <v>3098</v>
      </c>
      <c r="F78" s="183" t="s">
        <v>3099</v>
      </c>
      <c r="G78" s="184" t="s">
        <v>2690</v>
      </c>
      <c r="H78" s="184" t="s">
        <v>801</v>
      </c>
      <c r="I78" s="184" t="s">
        <v>801</v>
      </c>
      <c r="J78" s="184" t="s">
        <v>2690</v>
      </c>
      <c r="K78" s="184" t="s">
        <v>801</v>
      </c>
      <c r="L78" s="184" t="s">
        <v>801</v>
      </c>
      <c r="M78" s="184" t="s">
        <v>2690</v>
      </c>
      <c r="N78" s="184" t="s">
        <v>801</v>
      </c>
      <c r="O78" s="184" t="s">
        <v>801</v>
      </c>
      <c r="P78" s="184" t="s">
        <v>2690</v>
      </c>
      <c r="Q78" s="184" t="s">
        <v>801</v>
      </c>
      <c r="R78" s="184" t="s">
        <v>801</v>
      </c>
      <c r="S78" s="184" t="s">
        <v>2690</v>
      </c>
      <c r="T78" s="184" t="s">
        <v>801</v>
      </c>
      <c r="U78" s="184" t="s">
        <v>801</v>
      </c>
      <c r="V78" s="184" t="s">
        <v>2690</v>
      </c>
      <c r="W78" s="184" t="s">
        <v>801</v>
      </c>
      <c r="X78" s="184" t="s">
        <v>801</v>
      </c>
      <c r="Y78" s="184" t="s">
        <v>2690</v>
      </c>
      <c r="Z78" s="184" t="s">
        <v>801</v>
      </c>
      <c r="AA78" s="184" t="s">
        <v>801</v>
      </c>
      <c r="AB78" s="184" t="s">
        <v>2690</v>
      </c>
      <c r="AC78" s="184" t="s">
        <v>801</v>
      </c>
      <c r="AD78" s="184" t="s">
        <v>801</v>
      </c>
      <c r="AE78" s="184" t="s">
        <v>2690</v>
      </c>
      <c r="AF78" s="184" t="s">
        <v>801</v>
      </c>
      <c r="AG78" s="184" t="s">
        <v>801</v>
      </c>
      <c r="AH78" s="184" t="s">
        <v>2690</v>
      </c>
      <c r="AI78" s="184" t="s">
        <v>801</v>
      </c>
      <c r="AJ78" s="184" t="s">
        <v>801</v>
      </c>
      <c r="AK78" s="184" t="s">
        <v>2690</v>
      </c>
      <c r="AL78" s="184" t="s">
        <v>801</v>
      </c>
      <c r="AM78" s="184" t="s">
        <v>801</v>
      </c>
      <c r="AN78" s="184" t="s">
        <v>2690</v>
      </c>
      <c r="AO78" s="184" t="s">
        <v>801</v>
      </c>
      <c r="AP78" s="184" t="s">
        <v>801</v>
      </c>
      <c r="AQ78" s="184" t="s">
        <v>2690</v>
      </c>
      <c r="AR78" s="184" t="s">
        <v>801</v>
      </c>
      <c r="AS78" s="184" t="s">
        <v>801</v>
      </c>
      <c r="AT78" s="184" t="s">
        <v>2690</v>
      </c>
      <c r="AU78" s="184" t="s">
        <v>801</v>
      </c>
      <c r="AV78" s="184" t="s">
        <v>801</v>
      </c>
      <c r="AW78" s="184" t="s">
        <v>2690</v>
      </c>
      <c r="AX78" s="184" t="s">
        <v>801</v>
      </c>
      <c r="AY78" s="184" t="s">
        <v>801</v>
      </c>
      <c r="AZ78" s="184" t="s">
        <v>2690</v>
      </c>
      <c r="BA78" s="184" t="s">
        <v>801</v>
      </c>
      <c r="BB78" s="184" t="s">
        <v>801</v>
      </c>
      <c r="BC78" s="184" t="s">
        <v>2690</v>
      </c>
      <c r="BD78" s="184" t="s">
        <v>801</v>
      </c>
      <c r="BE78" s="184" t="s">
        <v>801</v>
      </c>
      <c r="BF78" s="184" t="s">
        <v>2690</v>
      </c>
      <c r="BG78" s="184" t="s">
        <v>801</v>
      </c>
      <c r="BH78" s="184" t="s">
        <v>801</v>
      </c>
      <c r="BI78" s="184" t="s">
        <v>2690</v>
      </c>
      <c r="BJ78" s="184" t="s">
        <v>801</v>
      </c>
      <c r="BK78" s="184" t="s">
        <v>801</v>
      </c>
      <c r="BL78" s="184" t="s">
        <v>2690</v>
      </c>
      <c r="BM78" s="184" t="s">
        <v>801</v>
      </c>
      <c r="BN78" s="184" t="s">
        <v>801</v>
      </c>
      <c r="BO78" s="184" t="s">
        <v>2690</v>
      </c>
      <c r="BP78" s="184" t="s">
        <v>801</v>
      </c>
      <c r="BQ78" s="184" t="s">
        <v>801</v>
      </c>
      <c r="BR78" s="184" t="s">
        <v>2690</v>
      </c>
      <c r="BS78" s="184" t="s">
        <v>801</v>
      </c>
      <c r="BT78" s="184" t="s">
        <v>801</v>
      </c>
      <c r="BU78" s="184" t="s">
        <v>2690</v>
      </c>
      <c r="BV78" s="184" t="s">
        <v>801</v>
      </c>
      <c r="BW78" s="184" t="s">
        <v>801</v>
      </c>
      <c r="BX78" s="184" t="s">
        <v>2690</v>
      </c>
      <c r="BY78" s="184" t="s">
        <v>801</v>
      </c>
      <c r="BZ78" s="184" t="s">
        <v>801</v>
      </c>
      <c r="CA78" s="184" t="s">
        <v>2690</v>
      </c>
      <c r="CB78" s="184" t="s">
        <v>801</v>
      </c>
      <c r="CC78" s="184" t="s">
        <v>801</v>
      </c>
      <c r="CD78" s="184" t="s">
        <v>2690</v>
      </c>
      <c r="CE78" s="184" t="s">
        <v>801</v>
      </c>
      <c r="CF78" s="184" t="s">
        <v>801</v>
      </c>
      <c r="CG78" s="184" t="s">
        <v>2690</v>
      </c>
      <c r="CH78" s="184" t="s">
        <v>801</v>
      </c>
      <c r="CI78" s="184" t="s">
        <v>801</v>
      </c>
      <c r="CJ78" s="184" t="s">
        <v>2690</v>
      </c>
      <c r="CK78" s="184" t="s">
        <v>801</v>
      </c>
      <c r="CL78" s="184" t="s">
        <v>801</v>
      </c>
      <c r="CM78" s="184" t="s">
        <v>2690</v>
      </c>
      <c r="CN78" s="184" t="s">
        <v>801</v>
      </c>
      <c r="CO78" s="184" t="s">
        <v>801</v>
      </c>
      <c r="CP78" s="184" t="s">
        <v>2690</v>
      </c>
      <c r="CQ78" s="184" t="s">
        <v>801</v>
      </c>
      <c r="CR78" s="184" t="s">
        <v>801</v>
      </c>
      <c r="CS78" s="184" t="s">
        <v>2690</v>
      </c>
      <c r="CT78" s="184" t="s">
        <v>801</v>
      </c>
      <c r="CU78" s="184" t="s">
        <v>801</v>
      </c>
      <c r="CV78" s="184" t="s">
        <v>2690</v>
      </c>
      <c r="CW78" s="184" t="s">
        <v>801</v>
      </c>
      <c r="CX78" s="184" t="s">
        <v>801</v>
      </c>
      <c r="CY78" s="184" t="s">
        <v>2690</v>
      </c>
      <c r="CZ78" s="184" t="s">
        <v>801</v>
      </c>
      <c r="DA78" s="184" t="s">
        <v>801</v>
      </c>
      <c r="DB78" s="184" t="s">
        <v>2690</v>
      </c>
      <c r="DC78" s="184" t="s">
        <v>801</v>
      </c>
      <c r="DD78" s="184" t="s">
        <v>801</v>
      </c>
      <c r="DE78" s="184" t="s">
        <v>2690</v>
      </c>
      <c r="DF78" s="184" t="s">
        <v>801</v>
      </c>
      <c r="DG78" s="184" t="s">
        <v>801</v>
      </c>
      <c r="DH78" s="184" t="s">
        <v>2690</v>
      </c>
      <c r="DI78" s="184" t="s">
        <v>801</v>
      </c>
      <c r="DJ78" s="184" t="s">
        <v>801</v>
      </c>
      <c r="DK78" s="184" t="s">
        <v>2690</v>
      </c>
      <c r="DL78" s="184" t="s">
        <v>801</v>
      </c>
      <c r="DM78" s="184" t="s">
        <v>801</v>
      </c>
      <c r="DN78" s="184" t="s">
        <v>2690</v>
      </c>
      <c r="DO78" s="184" t="s">
        <v>801</v>
      </c>
      <c r="DP78" s="184" t="s">
        <v>801</v>
      </c>
      <c r="DQ78" s="184" t="s">
        <v>2690</v>
      </c>
      <c r="DR78" s="184" t="s">
        <v>801</v>
      </c>
      <c r="DS78" s="184" t="s">
        <v>801</v>
      </c>
      <c r="DT78" s="184" t="s">
        <v>2690</v>
      </c>
      <c r="DU78" s="184" t="s">
        <v>801</v>
      </c>
      <c r="DV78" s="184" t="s">
        <v>801</v>
      </c>
      <c r="DW78" s="184" t="s">
        <v>2690</v>
      </c>
      <c r="DX78" s="184" t="s">
        <v>801</v>
      </c>
      <c r="DY78" s="184" t="s">
        <v>801</v>
      </c>
      <c r="DZ78" s="184" t="s">
        <v>2690</v>
      </c>
      <c r="EA78" s="184" t="s">
        <v>801</v>
      </c>
      <c r="EB78" s="184" t="s">
        <v>801</v>
      </c>
      <c r="EC78" s="184" t="s">
        <v>2690</v>
      </c>
      <c r="ED78" s="184" t="s">
        <v>801</v>
      </c>
      <c r="EE78" s="184" t="s">
        <v>801</v>
      </c>
      <c r="EF78" s="184" t="s">
        <v>2690</v>
      </c>
      <c r="EG78" s="184" t="s">
        <v>801</v>
      </c>
      <c r="EH78" s="184" t="s">
        <v>801</v>
      </c>
      <c r="EI78" s="184" t="s">
        <v>2690</v>
      </c>
      <c r="EJ78" s="184" t="s">
        <v>801</v>
      </c>
      <c r="EK78" s="184" t="s">
        <v>801</v>
      </c>
      <c r="EL78" s="184" t="s">
        <v>2690</v>
      </c>
      <c r="EM78" s="184" t="s">
        <v>801</v>
      </c>
      <c r="EN78" s="184" t="s">
        <v>801</v>
      </c>
      <c r="EO78" s="184" t="s">
        <v>2690</v>
      </c>
      <c r="EP78" s="184" t="s">
        <v>801</v>
      </c>
      <c r="EQ78" s="184" t="s">
        <v>801</v>
      </c>
      <c r="ER78" s="184" t="s">
        <v>2690</v>
      </c>
      <c r="ES78" s="184" t="s">
        <v>801</v>
      </c>
      <c r="ET78" s="184" t="s">
        <v>801</v>
      </c>
    </row>
    <row r="79" spans="1:150" x14ac:dyDescent="0.3">
      <c r="A79" s="1"/>
      <c r="B79" s="183" t="s">
        <v>3100</v>
      </c>
      <c r="C79" s="183" t="s">
        <v>103</v>
      </c>
      <c r="D79" s="183" t="s">
        <v>104</v>
      </c>
      <c r="E79" s="183" t="s">
        <v>3101</v>
      </c>
      <c r="F79" s="183" t="s">
        <v>3102</v>
      </c>
      <c r="G79" s="184" t="s">
        <v>2690</v>
      </c>
      <c r="H79" s="184" t="s">
        <v>801</v>
      </c>
      <c r="I79" s="184" t="s">
        <v>801</v>
      </c>
      <c r="J79" s="184" t="s">
        <v>2690</v>
      </c>
      <c r="K79" s="184" t="s">
        <v>801</v>
      </c>
      <c r="L79" s="184" t="s">
        <v>801</v>
      </c>
      <c r="M79" s="184" t="s">
        <v>2690</v>
      </c>
      <c r="N79" s="184" t="s">
        <v>801</v>
      </c>
      <c r="O79" s="184" t="s">
        <v>801</v>
      </c>
      <c r="P79" s="184" t="s">
        <v>2690</v>
      </c>
      <c r="Q79" s="184" t="s">
        <v>801</v>
      </c>
      <c r="R79" s="184" t="s">
        <v>801</v>
      </c>
      <c r="S79" s="184" t="s">
        <v>2690</v>
      </c>
      <c r="T79" s="184" t="s">
        <v>801</v>
      </c>
      <c r="U79" s="184" t="s">
        <v>801</v>
      </c>
      <c r="V79" s="184" t="s">
        <v>2690</v>
      </c>
      <c r="W79" s="184" t="s">
        <v>801</v>
      </c>
      <c r="X79" s="184" t="s">
        <v>801</v>
      </c>
      <c r="Y79" s="184" t="s">
        <v>2690</v>
      </c>
      <c r="Z79" s="184" t="s">
        <v>801</v>
      </c>
      <c r="AA79" s="184" t="s">
        <v>801</v>
      </c>
      <c r="AB79" s="184" t="s">
        <v>2690</v>
      </c>
      <c r="AC79" s="184" t="s">
        <v>801</v>
      </c>
      <c r="AD79" s="184" t="s">
        <v>801</v>
      </c>
      <c r="AE79" s="184" t="s">
        <v>2690</v>
      </c>
      <c r="AF79" s="184" t="s">
        <v>801</v>
      </c>
      <c r="AG79" s="184" t="s">
        <v>801</v>
      </c>
      <c r="AH79" s="184" t="s">
        <v>2690</v>
      </c>
      <c r="AI79" s="184" t="s">
        <v>801</v>
      </c>
      <c r="AJ79" s="184" t="s">
        <v>801</v>
      </c>
      <c r="AK79" s="184" t="s">
        <v>2690</v>
      </c>
      <c r="AL79" s="184" t="s">
        <v>801</v>
      </c>
      <c r="AM79" s="184" t="s">
        <v>801</v>
      </c>
      <c r="AN79" s="184" t="s">
        <v>2690</v>
      </c>
      <c r="AO79" s="184" t="s">
        <v>801</v>
      </c>
      <c r="AP79" s="184" t="s">
        <v>801</v>
      </c>
      <c r="AQ79" s="184" t="s">
        <v>2690</v>
      </c>
      <c r="AR79" s="184" t="s">
        <v>801</v>
      </c>
      <c r="AS79" s="184" t="s">
        <v>801</v>
      </c>
      <c r="AT79" s="184" t="s">
        <v>2690</v>
      </c>
      <c r="AU79" s="184" t="s">
        <v>801</v>
      </c>
      <c r="AV79" s="184" t="s">
        <v>801</v>
      </c>
      <c r="AW79" s="184" t="s">
        <v>2690</v>
      </c>
      <c r="AX79" s="184" t="s">
        <v>801</v>
      </c>
      <c r="AY79" s="184" t="s">
        <v>801</v>
      </c>
      <c r="AZ79" s="184" t="s">
        <v>2690</v>
      </c>
      <c r="BA79" s="184" t="s">
        <v>801</v>
      </c>
      <c r="BB79" s="184" t="s">
        <v>801</v>
      </c>
      <c r="BC79" s="184" t="s">
        <v>2690</v>
      </c>
      <c r="BD79" s="184" t="s">
        <v>801</v>
      </c>
      <c r="BE79" s="184" t="s">
        <v>801</v>
      </c>
      <c r="BF79" s="184" t="s">
        <v>2690</v>
      </c>
      <c r="BG79" s="184" t="s">
        <v>801</v>
      </c>
      <c r="BH79" s="184" t="s">
        <v>801</v>
      </c>
      <c r="BI79" s="184" t="s">
        <v>2690</v>
      </c>
      <c r="BJ79" s="184" t="s">
        <v>801</v>
      </c>
      <c r="BK79" s="184" t="s">
        <v>801</v>
      </c>
      <c r="BL79" s="184" t="s">
        <v>2690</v>
      </c>
      <c r="BM79" s="184" t="s">
        <v>801</v>
      </c>
      <c r="BN79" s="184" t="s">
        <v>801</v>
      </c>
      <c r="BO79" s="184" t="s">
        <v>2690</v>
      </c>
      <c r="BP79" s="184" t="s">
        <v>801</v>
      </c>
      <c r="BQ79" s="184" t="s">
        <v>801</v>
      </c>
      <c r="BR79" s="184" t="s">
        <v>2690</v>
      </c>
      <c r="BS79" s="184" t="s">
        <v>801</v>
      </c>
      <c r="BT79" s="184" t="s">
        <v>801</v>
      </c>
      <c r="BU79" s="184" t="s">
        <v>2690</v>
      </c>
      <c r="BV79" s="184" t="s">
        <v>801</v>
      </c>
      <c r="BW79" s="184" t="s">
        <v>801</v>
      </c>
      <c r="BX79" s="184" t="s">
        <v>2690</v>
      </c>
      <c r="BY79" s="184" t="s">
        <v>801</v>
      </c>
      <c r="BZ79" s="184" t="s">
        <v>801</v>
      </c>
      <c r="CA79" s="184" t="s">
        <v>2690</v>
      </c>
      <c r="CB79" s="184" t="s">
        <v>801</v>
      </c>
      <c r="CC79" s="184" t="s">
        <v>801</v>
      </c>
      <c r="CD79" s="184" t="s">
        <v>2690</v>
      </c>
      <c r="CE79" s="184" t="s">
        <v>801</v>
      </c>
      <c r="CF79" s="184" t="s">
        <v>801</v>
      </c>
      <c r="CG79" s="184" t="s">
        <v>2690</v>
      </c>
      <c r="CH79" s="184" t="s">
        <v>801</v>
      </c>
      <c r="CI79" s="184" t="s">
        <v>801</v>
      </c>
      <c r="CJ79" s="184" t="s">
        <v>2690</v>
      </c>
      <c r="CK79" s="184" t="s">
        <v>801</v>
      </c>
      <c r="CL79" s="184" t="s">
        <v>801</v>
      </c>
      <c r="CM79" s="184" t="s">
        <v>2690</v>
      </c>
      <c r="CN79" s="184" t="s">
        <v>801</v>
      </c>
      <c r="CO79" s="184" t="s">
        <v>801</v>
      </c>
      <c r="CP79" s="184" t="s">
        <v>2690</v>
      </c>
      <c r="CQ79" s="184" t="s">
        <v>801</v>
      </c>
      <c r="CR79" s="184" t="s">
        <v>801</v>
      </c>
      <c r="CS79" s="184" t="s">
        <v>2690</v>
      </c>
      <c r="CT79" s="184" t="s">
        <v>801</v>
      </c>
      <c r="CU79" s="184" t="s">
        <v>801</v>
      </c>
      <c r="CV79" s="184" t="s">
        <v>2690</v>
      </c>
      <c r="CW79" s="184" t="s">
        <v>801</v>
      </c>
      <c r="CX79" s="184" t="s">
        <v>801</v>
      </c>
      <c r="CY79" s="184" t="s">
        <v>2690</v>
      </c>
      <c r="CZ79" s="184" t="s">
        <v>801</v>
      </c>
      <c r="DA79" s="184" t="s">
        <v>801</v>
      </c>
      <c r="DB79" s="184" t="s">
        <v>2690</v>
      </c>
      <c r="DC79" s="184" t="s">
        <v>801</v>
      </c>
      <c r="DD79" s="184" t="s">
        <v>801</v>
      </c>
      <c r="DE79" s="184" t="s">
        <v>2690</v>
      </c>
      <c r="DF79" s="184" t="s">
        <v>801</v>
      </c>
      <c r="DG79" s="184" t="s">
        <v>801</v>
      </c>
      <c r="DH79" s="184" t="s">
        <v>2690</v>
      </c>
      <c r="DI79" s="184" t="s">
        <v>801</v>
      </c>
      <c r="DJ79" s="184" t="s">
        <v>801</v>
      </c>
      <c r="DK79" s="184" t="s">
        <v>2690</v>
      </c>
      <c r="DL79" s="184" t="s">
        <v>801</v>
      </c>
      <c r="DM79" s="184" t="s">
        <v>801</v>
      </c>
      <c r="DN79" s="184" t="s">
        <v>2690</v>
      </c>
      <c r="DO79" s="184" t="s">
        <v>801</v>
      </c>
      <c r="DP79" s="184" t="s">
        <v>801</v>
      </c>
      <c r="DQ79" s="184" t="s">
        <v>2690</v>
      </c>
      <c r="DR79" s="184" t="s">
        <v>801</v>
      </c>
      <c r="DS79" s="184" t="s">
        <v>801</v>
      </c>
      <c r="DT79" s="184" t="s">
        <v>2690</v>
      </c>
      <c r="DU79" s="184" t="s">
        <v>801</v>
      </c>
      <c r="DV79" s="184" t="s">
        <v>801</v>
      </c>
      <c r="DW79" s="184" t="s">
        <v>2690</v>
      </c>
      <c r="DX79" s="184" t="s">
        <v>801</v>
      </c>
      <c r="DY79" s="184" t="s">
        <v>801</v>
      </c>
      <c r="DZ79" s="184" t="s">
        <v>2690</v>
      </c>
      <c r="EA79" s="184" t="s">
        <v>801</v>
      </c>
      <c r="EB79" s="184" t="s">
        <v>801</v>
      </c>
      <c r="EC79" s="184" t="s">
        <v>2690</v>
      </c>
      <c r="ED79" s="184" t="s">
        <v>801</v>
      </c>
      <c r="EE79" s="184" t="s">
        <v>801</v>
      </c>
      <c r="EF79" s="184" t="s">
        <v>2690</v>
      </c>
      <c r="EG79" s="184" t="s">
        <v>801</v>
      </c>
      <c r="EH79" s="184" t="s">
        <v>801</v>
      </c>
      <c r="EI79" s="184" t="s">
        <v>2690</v>
      </c>
      <c r="EJ79" s="184" t="s">
        <v>801</v>
      </c>
      <c r="EK79" s="184" t="s">
        <v>801</v>
      </c>
      <c r="EL79" s="184" t="s">
        <v>2690</v>
      </c>
      <c r="EM79" s="184" t="s">
        <v>801</v>
      </c>
      <c r="EN79" s="184" t="s">
        <v>801</v>
      </c>
      <c r="EO79" s="184" t="s">
        <v>2690</v>
      </c>
      <c r="EP79" s="184" t="s">
        <v>801</v>
      </c>
      <c r="EQ79" s="184" t="s">
        <v>801</v>
      </c>
      <c r="ER79" s="184" t="s">
        <v>2690</v>
      </c>
      <c r="ES79" s="184" t="s">
        <v>801</v>
      </c>
      <c r="ET79" s="184" t="s">
        <v>801</v>
      </c>
    </row>
    <row r="80" spans="1:150" x14ac:dyDescent="0.3">
      <c r="A80" s="1"/>
      <c r="B80" s="183" t="s">
        <v>3103</v>
      </c>
      <c r="C80" s="183" t="s">
        <v>103</v>
      </c>
      <c r="D80" s="183" t="s">
        <v>104</v>
      </c>
      <c r="E80" s="183" t="s">
        <v>3104</v>
      </c>
      <c r="F80" s="183" t="s">
        <v>3105</v>
      </c>
      <c r="G80" s="184" t="s">
        <v>2690</v>
      </c>
      <c r="H80" s="184" t="s">
        <v>2584</v>
      </c>
      <c r="I80" s="184" t="s">
        <v>2584</v>
      </c>
      <c r="J80" s="184" t="s">
        <v>2690</v>
      </c>
      <c r="K80" s="184" t="s">
        <v>2584</v>
      </c>
      <c r="L80" s="184" t="s">
        <v>2584</v>
      </c>
      <c r="M80" s="184" t="s">
        <v>2690</v>
      </c>
      <c r="N80" s="184" t="s">
        <v>2584</v>
      </c>
      <c r="O80" s="184" t="s">
        <v>3089</v>
      </c>
      <c r="P80" s="184" t="s">
        <v>2690</v>
      </c>
      <c r="Q80" s="184" t="s">
        <v>3090</v>
      </c>
      <c r="R80" s="184" t="s">
        <v>2584</v>
      </c>
      <c r="S80" s="184" t="s">
        <v>2690</v>
      </c>
      <c r="T80" s="184" t="s">
        <v>2584</v>
      </c>
      <c r="U80" s="184" t="s">
        <v>3091</v>
      </c>
      <c r="V80" s="184" t="s">
        <v>2690</v>
      </c>
      <c r="W80" s="184" t="s">
        <v>2584</v>
      </c>
      <c r="X80" s="184" t="s">
        <v>2584</v>
      </c>
      <c r="Y80" s="184" t="s">
        <v>2690</v>
      </c>
      <c r="Z80" s="184" t="s">
        <v>2584</v>
      </c>
      <c r="AA80" s="184" t="s">
        <v>2584</v>
      </c>
      <c r="AB80" s="184" t="s">
        <v>2690</v>
      </c>
      <c r="AC80" s="184" t="s">
        <v>2584</v>
      </c>
      <c r="AD80" s="184" t="s">
        <v>2584</v>
      </c>
      <c r="AE80" s="184" t="s">
        <v>2690</v>
      </c>
      <c r="AF80" s="184" t="s">
        <v>2584</v>
      </c>
      <c r="AG80" s="184" t="s">
        <v>2584</v>
      </c>
      <c r="AH80" s="184" t="s">
        <v>2690</v>
      </c>
      <c r="AI80" s="184" t="s">
        <v>2584</v>
      </c>
      <c r="AJ80" s="184" t="s">
        <v>2584</v>
      </c>
      <c r="AK80" s="184" t="s">
        <v>2690</v>
      </c>
      <c r="AL80" s="184" t="s">
        <v>2584</v>
      </c>
      <c r="AM80" s="184" t="s">
        <v>2584</v>
      </c>
      <c r="AN80" s="184" t="s">
        <v>2690</v>
      </c>
      <c r="AO80" s="184" t="s">
        <v>2584</v>
      </c>
      <c r="AP80" s="184" t="s">
        <v>2584</v>
      </c>
      <c r="AQ80" s="184" t="s">
        <v>2690</v>
      </c>
      <c r="AR80" s="184" t="s">
        <v>2584</v>
      </c>
      <c r="AS80" s="184" t="s">
        <v>2584</v>
      </c>
      <c r="AT80" s="184" t="s">
        <v>2690</v>
      </c>
      <c r="AU80" s="184" t="s">
        <v>2584</v>
      </c>
      <c r="AV80" s="184" t="s">
        <v>2584</v>
      </c>
      <c r="AW80" s="184" t="s">
        <v>2690</v>
      </c>
      <c r="AX80" s="184" t="s">
        <v>2584</v>
      </c>
      <c r="AY80" s="184" t="s">
        <v>2584</v>
      </c>
      <c r="AZ80" s="184" t="s">
        <v>2690</v>
      </c>
      <c r="BA80" s="184" t="s">
        <v>2584</v>
      </c>
      <c r="BB80" s="184" t="s">
        <v>2584</v>
      </c>
      <c r="BC80" s="184" t="s">
        <v>2690</v>
      </c>
      <c r="BD80" s="184" t="s">
        <v>2584</v>
      </c>
      <c r="BE80" s="184" t="s">
        <v>2584</v>
      </c>
      <c r="BF80" s="184" t="s">
        <v>2690</v>
      </c>
      <c r="BG80" s="184" t="s">
        <v>2584</v>
      </c>
      <c r="BH80" s="184" t="s">
        <v>2584</v>
      </c>
      <c r="BI80" s="184" t="s">
        <v>2690</v>
      </c>
      <c r="BJ80" s="184" t="s">
        <v>2584</v>
      </c>
      <c r="BK80" s="184" t="s">
        <v>2584</v>
      </c>
      <c r="BL80" s="184" t="s">
        <v>2690</v>
      </c>
      <c r="BM80" s="184" t="s">
        <v>2584</v>
      </c>
      <c r="BN80" s="184" t="s">
        <v>2584</v>
      </c>
      <c r="BO80" s="184" t="s">
        <v>2690</v>
      </c>
      <c r="BP80" s="184" t="s">
        <v>2584</v>
      </c>
      <c r="BQ80" s="184" t="s">
        <v>2584</v>
      </c>
      <c r="BR80" s="184" t="s">
        <v>2690</v>
      </c>
      <c r="BS80" s="184" t="s">
        <v>2584</v>
      </c>
      <c r="BT80" s="184" t="s">
        <v>2584</v>
      </c>
      <c r="BU80" s="184" t="s">
        <v>2690</v>
      </c>
      <c r="BV80" s="184" t="s">
        <v>2584</v>
      </c>
      <c r="BW80" s="184" t="s">
        <v>2584</v>
      </c>
      <c r="BX80" s="184" t="s">
        <v>2690</v>
      </c>
      <c r="BY80" s="184" t="s">
        <v>2584</v>
      </c>
      <c r="BZ80" s="184" t="s">
        <v>2584</v>
      </c>
      <c r="CA80" s="184" t="s">
        <v>2690</v>
      </c>
      <c r="CB80" s="184" t="s">
        <v>2584</v>
      </c>
      <c r="CC80" s="184" t="s">
        <v>2584</v>
      </c>
      <c r="CD80" s="184" t="s">
        <v>2690</v>
      </c>
      <c r="CE80" s="184" t="s">
        <v>2584</v>
      </c>
      <c r="CF80" s="184" t="s">
        <v>2584</v>
      </c>
      <c r="CG80" s="184" t="s">
        <v>2690</v>
      </c>
      <c r="CH80" s="184" t="s">
        <v>2584</v>
      </c>
      <c r="CI80" s="184" t="s">
        <v>2584</v>
      </c>
      <c r="CJ80" s="184" t="s">
        <v>2690</v>
      </c>
      <c r="CK80" s="184" t="s">
        <v>2584</v>
      </c>
      <c r="CL80" s="184" t="s">
        <v>2584</v>
      </c>
      <c r="CM80" s="184" t="s">
        <v>2690</v>
      </c>
      <c r="CN80" s="184" t="s">
        <v>2584</v>
      </c>
      <c r="CO80" s="184" t="s">
        <v>2584</v>
      </c>
      <c r="CP80" s="184" t="s">
        <v>2690</v>
      </c>
      <c r="CQ80" s="184" t="s">
        <v>2584</v>
      </c>
      <c r="CR80" s="184" t="s">
        <v>2584</v>
      </c>
      <c r="CS80" s="184" t="s">
        <v>2690</v>
      </c>
      <c r="CT80" s="184" t="s">
        <v>2584</v>
      </c>
      <c r="CU80" s="184" t="s">
        <v>2584</v>
      </c>
      <c r="CV80" s="184" t="s">
        <v>2690</v>
      </c>
      <c r="CW80" s="184" t="s">
        <v>2584</v>
      </c>
      <c r="CX80" s="184" t="s">
        <v>2584</v>
      </c>
      <c r="CY80" s="184" t="s">
        <v>2690</v>
      </c>
      <c r="CZ80" s="184" t="s">
        <v>2584</v>
      </c>
      <c r="DA80" s="184" t="s">
        <v>2584</v>
      </c>
      <c r="DB80" s="184" t="s">
        <v>2690</v>
      </c>
      <c r="DC80" s="184" t="s">
        <v>2584</v>
      </c>
      <c r="DD80" s="184" t="s">
        <v>2584</v>
      </c>
      <c r="DE80" s="184" t="s">
        <v>2690</v>
      </c>
      <c r="DF80" s="184" t="s">
        <v>2584</v>
      </c>
      <c r="DG80" s="184" t="s">
        <v>2584</v>
      </c>
      <c r="DH80" s="184" t="s">
        <v>2690</v>
      </c>
      <c r="DI80" s="184" t="s">
        <v>2584</v>
      </c>
      <c r="DJ80" s="184" t="s">
        <v>2584</v>
      </c>
      <c r="DK80" s="184" t="s">
        <v>2690</v>
      </c>
      <c r="DL80" s="184" t="s">
        <v>2584</v>
      </c>
      <c r="DM80" s="184" t="s">
        <v>2584</v>
      </c>
      <c r="DN80" s="184" t="s">
        <v>2690</v>
      </c>
      <c r="DO80" s="184" t="s">
        <v>2584</v>
      </c>
      <c r="DP80" s="184" t="s">
        <v>2584</v>
      </c>
      <c r="DQ80" s="184" t="s">
        <v>2690</v>
      </c>
      <c r="DR80" s="184" t="s">
        <v>2584</v>
      </c>
      <c r="DS80" s="184" t="s">
        <v>2584</v>
      </c>
      <c r="DT80" s="184" t="s">
        <v>2690</v>
      </c>
      <c r="DU80" s="184" t="s">
        <v>2584</v>
      </c>
      <c r="DV80" s="184" t="s">
        <v>2584</v>
      </c>
      <c r="DW80" s="184" t="s">
        <v>2690</v>
      </c>
      <c r="DX80" s="184" t="s">
        <v>2584</v>
      </c>
      <c r="DY80" s="184" t="s">
        <v>2584</v>
      </c>
      <c r="DZ80" s="184" t="s">
        <v>2690</v>
      </c>
      <c r="EA80" s="184" t="s">
        <v>2584</v>
      </c>
      <c r="EB80" s="184" t="s">
        <v>2584</v>
      </c>
      <c r="EC80" s="184" t="s">
        <v>2690</v>
      </c>
      <c r="ED80" s="184" t="s">
        <v>2584</v>
      </c>
      <c r="EE80" s="184" t="s">
        <v>2584</v>
      </c>
      <c r="EF80" s="184" t="s">
        <v>2690</v>
      </c>
      <c r="EG80" s="184" t="s">
        <v>2584</v>
      </c>
      <c r="EH80" s="184" t="s">
        <v>2584</v>
      </c>
      <c r="EI80" s="184" t="s">
        <v>2690</v>
      </c>
      <c r="EJ80" s="184" t="s">
        <v>2584</v>
      </c>
      <c r="EK80" s="184" t="s">
        <v>2584</v>
      </c>
      <c r="EL80" s="184" t="s">
        <v>2690</v>
      </c>
      <c r="EM80" s="184" t="s">
        <v>2584</v>
      </c>
      <c r="EN80" s="184" t="s">
        <v>2584</v>
      </c>
      <c r="EO80" s="184" t="s">
        <v>2690</v>
      </c>
      <c r="EP80" s="184" t="s">
        <v>2584</v>
      </c>
      <c r="EQ80" s="184" t="s">
        <v>2584</v>
      </c>
      <c r="ER80" s="184" t="s">
        <v>2690</v>
      </c>
      <c r="ES80" s="184" t="s">
        <v>2584</v>
      </c>
      <c r="ET80" s="184" t="s">
        <v>2584</v>
      </c>
    </row>
    <row r="81" spans="1:150" x14ac:dyDescent="0.3">
      <c r="A81" s="1"/>
      <c r="B81" s="182" t="s">
        <v>3106</v>
      </c>
      <c r="C81" s="182" t="s">
        <v>122</v>
      </c>
      <c r="D81" s="182" t="s">
        <v>128</v>
      </c>
      <c r="E81" s="182" t="s">
        <v>3107</v>
      </c>
      <c r="F81" s="182" t="s">
        <v>3108</v>
      </c>
      <c r="G81" s="182" t="s">
        <v>2690</v>
      </c>
      <c r="H81" s="182" t="s">
        <v>2584</v>
      </c>
      <c r="I81" s="182" t="s">
        <v>2584</v>
      </c>
      <c r="J81" s="182" t="s">
        <v>2690</v>
      </c>
      <c r="K81" s="182" t="s">
        <v>2584</v>
      </c>
      <c r="L81" s="182" t="s">
        <v>2584</v>
      </c>
      <c r="M81" s="182" t="s">
        <v>2690</v>
      </c>
      <c r="N81" s="182" t="s">
        <v>2584</v>
      </c>
      <c r="O81" s="182" t="s">
        <v>2584</v>
      </c>
      <c r="P81" s="182" t="s">
        <v>2690</v>
      </c>
      <c r="Q81" s="182" t="s">
        <v>2584</v>
      </c>
      <c r="R81" s="182" t="s">
        <v>2584</v>
      </c>
      <c r="S81" s="182" t="s">
        <v>2690</v>
      </c>
      <c r="T81" s="182" t="s">
        <v>2584</v>
      </c>
      <c r="U81" s="182" t="s">
        <v>2584</v>
      </c>
      <c r="V81" s="182" t="s">
        <v>2690</v>
      </c>
      <c r="W81" s="182" t="s">
        <v>2584</v>
      </c>
      <c r="X81" s="182" t="s">
        <v>2584</v>
      </c>
      <c r="Y81" s="182" t="s">
        <v>2690</v>
      </c>
      <c r="Z81" s="182" t="s">
        <v>2584</v>
      </c>
      <c r="AA81" s="182" t="s">
        <v>2584</v>
      </c>
      <c r="AB81" s="182" t="s">
        <v>2690</v>
      </c>
      <c r="AC81" s="182" t="s">
        <v>2584</v>
      </c>
      <c r="AD81" s="182" t="s">
        <v>2584</v>
      </c>
      <c r="AE81" s="182" t="s">
        <v>2690</v>
      </c>
      <c r="AF81" s="182" t="s">
        <v>2584</v>
      </c>
      <c r="AG81" s="182" t="s">
        <v>2584</v>
      </c>
      <c r="AH81" s="182" t="s">
        <v>2690</v>
      </c>
      <c r="AI81" s="182" t="s">
        <v>2584</v>
      </c>
      <c r="AJ81" s="182" t="s">
        <v>2584</v>
      </c>
      <c r="AK81" s="182" t="s">
        <v>2690</v>
      </c>
      <c r="AL81" s="182" t="s">
        <v>2584</v>
      </c>
      <c r="AM81" s="182" t="s">
        <v>2584</v>
      </c>
      <c r="AN81" s="182" t="s">
        <v>2690</v>
      </c>
      <c r="AO81" s="182" t="s">
        <v>2584</v>
      </c>
      <c r="AP81" s="182" t="s">
        <v>2584</v>
      </c>
      <c r="AQ81" s="182" t="s">
        <v>2690</v>
      </c>
      <c r="AR81" s="182" t="s">
        <v>2584</v>
      </c>
      <c r="AS81" s="182" t="s">
        <v>2584</v>
      </c>
      <c r="AT81" s="182" t="s">
        <v>2690</v>
      </c>
      <c r="AU81" s="182" t="s">
        <v>2584</v>
      </c>
      <c r="AV81" s="182" t="s">
        <v>2584</v>
      </c>
      <c r="AW81" s="182" t="s">
        <v>2690</v>
      </c>
      <c r="AX81" s="182" t="s">
        <v>2584</v>
      </c>
      <c r="AY81" s="182" t="s">
        <v>2584</v>
      </c>
      <c r="AZ81" s="182" t="s">
        <v>2690</v>
      </c>
      <c r="BA81" s="182" t="s">
        <v>2584</v>
      </c>
      <c r="BB81" s="182" t="s">
        <v>2584</v>
      </c>
      <c r="BC81" s="182" t="s">
        <v>2690</v>
      </c>
      <c r="BD81" s="182" t="s">
        <v>2584</v>
      </c>
      <c r="BE81" s="182" t="s">
        <v>2584</v>
      </c>
      <c r="BF81" s="182" t="s">
        <v>2690</v>
      </c>
      <c r="BG81" s="182" t="s">
        <v>2584</v>
      </c>
      <c r="BH81" s="182" t="s">
        <v>2584</v>
      </c>
      <c r="BI81" s="182" t="s">
        <v>2690</v>
      </c>
      <c r="BJ81" s="182" t="s">
        <v>2584</v>
      </c>
      <c r="BK81" s="182" t="s">
        <v>2584</v>
      </c>
      <c r="BL81" s="182" t="s">
        <v>2690</v>
      </c>
      <c r="BM81" s="182" t="s">
        <v>2584</v>
      </c>
      <c r="BN81" s="182" t="s">
        <v>2584</v>
      </c>
      <c r="BO81" s="182" t="s">
        <v>2690</v>
      </c>
      <c r="BP81" s="182" t="s">
        <v>2584</v>
      </c>
      <c r="BQ81" s="182" t="s">
        <v>2584</v>
      </c>
      <c r="BR81" s="182" t="s">
        <v>2690</v>
      </c>
      <c r="BS81" s="182" t="s">
        <v>2584</v>
      </c>
      <c r="BT81" s="182" t="s">
        <v>2584</v>
      </c>
      <c r="BU81" s="182" t="s">
        <v>2690</v>
      </c>
      <c r="BV81" s="182" t="s">
        <v>2584</v>
      </c>
      <c r="BW81" s="182" t="s">
        <v>2584</v>
      </c>
      <c r="BX81" s="182" t="s">
        <v>2690</v>
      </c>
      <c r="BY81" s="182" t="s">
        <v>2584</v>
      </c>
      <c r="BZ81" s="182" t="s">
        <v>2584</v>
      </c>
      <c r="CA81" s="182" t="s">
        <v>2690</v>
      </c>
      <c r="CB81" s="182" t="s">
        <v>2584</v>
      </c>
      <c r="CC81" s="182" t="s">
        <v>2584</v>
      </c>
      <c r="CD81" s="182" t="s">
        <v>2690</v>
      </c>
      <c r="CE81" s="182" t="s">
        <v>2584</v>
      </c>
      <c r="CF81" s="182" t="s">
        <v>2584</v>
      </c>
      <c r="CG81" s="182" t="s">
        <v>2690</v>
      </c>
      <c r="CH81" s="182" t="s">
        <v>2584</v>
      </c>
      <c r="CI81" s="182" t="s">
        <v>2584</v>
      </c>
      <c r="CJ81" s="182" t="s">
        <v>2690</v>
      </c>
      <c r="CK81" s="182" t="s">
        <v>2584</v>
      </c>
      <c r="CL81" s="182" t="s">
        <v>2584</v>
      </c>
      <c r="CM81" s="182" t="s">
        <v>2690</v>
      </c>
      <c r="CN81" s="182" t="s">
        <v>2584</v>
      </c>
      <c r="CO81" s="182" t="s">
        <v>2584</v>
      </c>
      <c r="CP81" s="182" t="s">
        <v>2690</v>
      </c>
      <c r="CQ81" s="182" t="s">
        <v>2584</v>
      </c>
      <c r="CR81" s="182" t="s">
        <v>2584</v>
      </c>
      <c r="CS81" s="182" t="s">
        <v>2690</v>
      </c>
      <c r="CT81" s="182" t="s">
        <v>2584</v>
      </c>
      <c r="CU81" s="182" t="s">
        <v>2584</v>
      </c>
      <c r="CV81" s="182" t="s">
        <v>2690</v>
      </c>
      <c r="CW81" s="182" t="s">
        <v>2584</v>
      </c>
      <c r="CX81" s="182" t="s">
        <v>2584</v>
      </c>
      <c r="CY81" s="182" t="s">
        <v>2690</v>
      </c>
      <c r="CZ81" s="182" t="s">
        <v>2584</v>
      </c>
      <c r="DA81" s="182" t="s">
        <v>2584</v>
      </c>
      <c r="DB81" s="182" t="s">
        <v>2690</v>
      </c>
      <c r="DC81" s="182" t="s">
        <v>2584</v>
      </c>
      <c r="DD81" s="182" t="s">
        <v>2584</v>
      </c>
      <c r="DE81" s="182" t="s">
        <v>2690</v>
      </c>
      <c r="DF81" s="182" t="s">
        <v>2584</v>
      </c>
      <c r="DG81" s="182" t="s">
        <v>2584</v>
      </c>
      <c r="DH81" s="182" t="s">
        <v>2690</v>
      </c>
      <c r="DI81" s="182" t="s">
        <v>2584</v>
      </c>
      <c r="DJ81" s="182" t="s">
        <v>2584</v>
      </c>
      <c r="DK81" s="182" t="s">
        <v>2690</v>
      </c>
      <c r="DL81" s="182" t="s">
        <v>2584</v>
      </c>
      <c r="DM81" s="182" t="s">
        <v>2584</v>
      </c>
      <c r="DN81" s="182" t="s">
        <v>2690</v>
      </c>
      <c r="DO81" s="182" t="s">
        <v>2584</v>
      </c>
      <c r="DP81" s="182" t="s">
        <v>2584</v>
      </c>
      <c r="DQ81" s="182" t="s">
        <v>2690</v>
      </c>
      <c r="DR81" s="182" t="s">
        <v>2584</v>
      </c>
      <c r="DS81" s="182" t="s">
        <v>2584</v>
      </c>
      <c r="DT81" s="182" t="s">
        <v>2690</v>
      </c>
      <c r="DU81" s="182" t="s">
        <v>2584</v>
      </c>
      <c r="DV81" s="182" t="s">
        <v>2584</v>
      </c>
      <c r="DW81" s="182" t="s">
        <v>2690</v>
      </c>
      <c r="DX81" s="182" t="s">
        <v>2584</v>
      </c>
      <c r="DY81" s="182" t="s">
        <v>2584</v>
      </c>
      <c r="DZ81" s="182" t="s">
        <v>2690</v>
      </c>
      <c r="EA81" s="182" t="s">
        <v>2584</v>
      </c>
      <c r="EB81" s="182" t="s">
        <v>2584</v>
      </c>
      <c r="EC81" s="182" t="s">
        <v>2690</v>
      </c>
      <c r="ED81" s="182" t="s">
        <v>2584</v>
      </c>
      <c r="EE81" s="182" t="s">
        <v>2584</v>
      </c>
      <c r="EF81" s="182" t="s">
        <v>2690</v>
      </c>
      <c r="EG81" s="182" t="s">
        <v>2584</v>
      </c>
      <c r="EH81" s="182" t="s">
        <v>2584</v>
      </c>
      <c r="EI81" s="182" t="s">
        <v>2690</v>
      </c>
      <c r="EJ81" s="182" t="s">
        <v>2584</v>
      </c>
      <c r="EK81" s="182" t="s">
        <v>2584</v>
      </c>
      <c r="EL81" s="182" t="s">
        <v>2690</v>
      </c>
      <c r="EM81" s="182" t="s">
        <v>2584</v>
      </c>
      <c r="EN81" s="182" t="s">
        <v>2584</v>
      </c>
      <c r="EO81" s="182" t="s">
        <v>2690</v>
      </c>
      <c r="EP81" s="182" t="s">
        <v>2584</v>
      </c>
      <c r="EQ81" s="182" t="s">
        <v>2584</v>
      </c>
      <c r="ER81" s="182" t="s">
        <v>2690</v>
      </c>
      <c r="ES81" s="182" t="s">
        <v>2584</v>
      </c>
      <c r="ET81" s="182" t="s">
        <v>2584</v>
      </c>
    </row>
    <row r="82" spans="1:150" x14ac:dyDescent="0.3">
      <c r="A82" s="1"/>
      <c r="B82" s="183" t="s">
        <v>3109</v>
      </c>
      <c r="C82" s="183" t="s">
        <v>122</v>
      </c>
      <c r="D82" s="183" t="s">
        <v>128</v>
      </c>
      <c r="E82" s="183" t="s">
        <v>3110</v>
      </c>
      <c r="F82" s="183" t="s">
        <v>3111</v>
      </c>
      <c r="G82" s="184" t="s">
        <v>2690</v>
      </c>
      <c r="H82" s="184" t="s">
        <v>801</v>
      </c>
      <c r="I82" s="184" t="s">
        <v>801</v>
      </c>
      <c r="J82" s="184" t="s">
        <v>2690</v>
      </c>
      <c r="K82" s="184" t="s">
        <v>801</v>
      </c>
      <c r="L82" s="184" t="s">
        <v>801</v>
      </c>
      <c r="M82" s="184" t="s">
        <v>2690</v>
      </c>
      <c r="N82" s="184" t="s">
        <v>801</v>
      </c>
      <c r="O82" s="184" t="s">
        <v>801</v>
      </c>
      <c r="P82" s="184" t="s">
        <v>2690</v>
      </c>
      <c r="Q82" s="184" t="s">
        <v>801</v>
      </c>
      <c r="R82" s="184" t="s">
        <v>801</v>
      </c>
      <c r="S82" s="184" t="s">
        <v>2690</v>
      </c>
      <c r="T82" s="184" t="s">
        <v>801</v>
      </c>
      <c r="U82" s="184" t="s">
        <v>801</v>
      </c>
      <c r="V82" s="184" t="s">
        <v>2690</v>
      </c>
      <c r="W82" s="184" t="s">
        <v>801</v>
      </c>
      <c r="X82" s="184" t="s">
        <v>801</v>
      </c>
      <c r="Y82" s="184" t="s">
        <v>2690</v>
      </c>
      <c r="Z82" s="184" t="s">
        <v>801</v>
      </c>
      <c r="AA82" s="184" t="s">
        <v>801</v>
      </c>
      <c r="AB82" s="184" t="s">
        <v>2690</v>
      </c>
      <c r="AC82" s="184" t="s">
        <v>801</v>
      </c>
      <c r="AD82" s="184" t="s">
        <v>801</v>
      </c>
      <c r="AE82" s="184" t="s">
        <v>2690</v>
      </c>
      <c r="AF82" s="184" t="s">
        <v>801</v>
      </c>
      <c r="AG82" s="184" t="s">
        <v>801</v>
      </c>
      <c r="AH82" s="184" t="s">
        <v>2690</v>
      </c>
      <c r="AI82" s="184" t="s">
        <v>801</v>
      </c>
      <c r="AJ82" s="184" t="s">
        <v>801</v>
      </c>
      <c r="AK82" s="184" t="s">
        <v>2690</v>
      </c>
      <c r="AL82" s="184" t="s">
        <v>801</v>
      </c>
      <c r="AM82" s="184" t="s">
        <v>801</v>
      </c>
      <c r="AN82" s="184" t="s">
        <v>2690</v>
      </c>
      <c r="AO82" s="184" t="s">
        <v>801</v>
      </c>
      <c r="AP82" s="184" t="s">
        <v>801</v>
      </c>
      <c r="AQ82" s="184" t="s">
        <v>2690</v>
      </c>
      <c r="AR82" s="184" t="s">
        <v>801</v>
      </c>
      <c r="AS82" s="184" t="s">
        <v>801</v>
      </c>
      <c r="AT82" s="184" t="s">
        <v>2690</v>
      </c>
      <c r="AU82" s="184" t="s">
        <v>801</v>
      </c>
      <c r="AV82" s="184" t="s">
        <v>801</v>
      </c>
      <c r="AW82" s="184" t="s">
        <v>2690</v>
      </c>
      <c r="AX82" s="184" t="s">
        <v>801</v>
      </c>
      <c r="AY82" s="184" t="s">
        <v>801</v>
      </c>
      <c r="AZ82" s="184" t="s">
        <v>2690</v>
      </c>
      <c r="BA82" s="184" t="s">
        <v>801</v>
      </c>
      <c r="BB82" s="184" t="s">
        <v>801</v>
      </c>
      <c r="BC82" s="184" t="s">
        <v>2690</v>
      </c>
      <c r="BD82" s="184" t="s">
        <v>801</v>
      </c>
      <c r="BE82" s="184" t="s">
        <v>801</v>
      </c>
      <c r="BF82" s="184" t="s">
        <v>2690</v>
      </c>
      <c r="BG82" s="184" t="s">
        <v>801</v>
      </c>
      <c r="BH82" s="184" t="s">
        <v>801</v>
      </c>
      <c r="BI82" s="184" t="s">
        <v>2690</v>
      </c>
      <c r="BJ82" s="184" t="s">
        <v>801</v>
      </c>
      <c r="BK82" s="184" t="s">
        <v>801</v>
      </c>
      <c r="BL82" s="184" t="s">
        <v>2690</v>
      </c>
      <c r="BM82" s="184" t="s">
        <v>801</v>
      </c>
      <c r="BN82" s="184" t="s">
        <v>801</v>
      </c>
      <c r="BO82" s="184" t="s">
        <v>2690</v>
      </c>
      <c r="BP82" s="184" t="s">
        <v>801</v>
      </c>
      <c r="BQ82" s="184" t="s">
        <v>801</v>
      </c>
      <c r="BR82" s="184" t="s">
        <v>2690</v>
      </c>
      <c r="BS82" s="184" t="s">
        <v>801</v>
      </c>
      <c r="BT82" s="184" t="s">
        <v>801</v>
      </c>
      <c r="BU82" s="184" t="s">
        <v>2690</v>
      </c>
      <c r="BV82" s="184" t="s">
        <v>801</v>
      </c>
      <c r="BW82" s="184" t="s">
        <v>801</v>
      </c>
      <c r="BX82" s="184" t="s">
        <v>2690</v>
      </c>
      <c r="BY82" s="184" t="s">
        <v>801</v>
      </c>
      <c r="BZ82" s="184" t="s">
        <v>801</v>
      </c>
      <c r="CA82" s="184" t="s">
        <v>2690</v>
      </c>
      <c r="CB82" s="184" t="s">
        <v>801</v>
      </c>
      <c r="CC82" s="184" t="s">
        <v>801</v>
      </c>
      <c r="CD82" s="184" t="s">
        <v>2690</v>
      </c>
      <c r="CE82" s="184" t="s">
        <v>801</v>
      </c>
      <c r="CF82" s="184" t="s">
        <v>801</v>
      </c>
      <c r="CG82" s="184" t="s">
        <v>2690</v>
      </c>
      <c r="CH82" s="184" t="s">
        <v>801</v>
      </c>
      <c r="CI82" s="184" t="s">
        <v>801</v>
      </c>
      <c r="CJ82" s="184" t="s">
        <v>2690</v>
      </c>
      <c r="CK82" s="184" t="s">
        <v>801</v>
      </c>
      <c r="CL82" s="184" t="s">
        <v>801</v>
      </c>
      <c r="CM82" s="184" t="s">
        <v>2690</v>
      </c>
      <c r="CN82" s="184" t="s">
        <v>801</v>
      </c>
      <c r="CO82" s="184" t="s">
        <v>801</v>
      </c>
      <c r="CP82" s="184" t="s">
        <v>2690</v>
      </c>
      <c r="CQ82" s="184" t="s">
        <v>801</v>
      </c>
      <c r="CR82" s="184" t="s">
        <v>801</v>
      </c>
      <c r="CS82" s="184" t="s">
        <v>2690</v>
      </c>
      <c r="CT82" s="184" t="s">
        <v>801</v>
      </c>
      <c r="CU82" s="184" t="s">
        <v>801</v>
      </c>
      <c r="CV82" s="184" t="s">
        <v>2690</v>
      </c>
      <c r="CW82" s="184" t="s">
        <v>801</v>
      </c>
      <c r="CX82" s="184" t="s">
        <v>801</v>
      </c>
      <c r="CY82" s="184" t="s">
        <v>2690</v>
      </c>
      <c r="CZ82" s="184" t="s">
        <v>801</v>
      </c>
      <c r="DA82" s="184" t="s">
        <v>801</v>
      </c>
      <c r="DB82" s="184" t="s">
        <v>2690</v>
      </c>
      <c r="DC82" s="184" t="s">
        <v>801</v>
      </c>
      <c r="DD82" s="184" t="s">
        <v>801</v>
      </c>
      <c r="DE82" s="184" t="s">
        <v>2690</v>
      </c>
      <c r="DF82" s="184" t="s">
        <v>801</v>
      </c>
      <c r="DG82" s="184" t="s">
        <v>801</v>
      </c>
      <c r="DH82" s="184" t="s">
        <v>2690</v>
      </c>
      <c r="DI82" s="184" t="s">
        <v>801</v>
      </c>
      <c r="DJ82" s="184" t="s">
        <v>801</v>
      </c>
      <c r="DK82" s="184" t="s">
        <v>2690</v>
      </c>
      <c r="DL82" s="184" t="s">
        <v>801</v>
      </c>
      <c r="DM82" s="184" t="s">
        <v>801</v>
      </c>
      <c r="DN82" s="184" t="s">
        <v>2690</v>
      </c>
      <c r="DO82" s="184" t="s">
        <v>801</v>
      </c>
      <c r="DP82" s="184" t="s">
        <v>801</v>
      </c>
      <c r="DQ82" s="184" t="s">
        <v>2690</v>
      </c>
      <c r="DR82" s="184" t="s">
        <v>801</v>
      </c>
      <c r="DS82" s="184" t="s">
        <v>801</v>
      </c>
      <c r="DT82" s="184" t="s">
        <v>2690</v>
      </c>
      <c r="DU82" s="184" t="s">
        <v>801</v>
      </c>
      <c r="DV82" s="184" t="s">
        <v>801</v>
      </c>
      <c r="DW82" s="184" t="s">
        <v>2690</v>
      </c>
      <c r="DX82" s="184" t="s">
        <v>801</v>
      </c>
      <c r="DY82" s="184" t="s">
        <v>801</v>
      </c>
      <c r="DZ82" s="184" t="s">
        <v>2690</v>
      </c>
      <c r="EA82" s="184" t="s">
        <v>801</v>
      </c>
      <c r="EB82" s="184" t="s">
        <v>801</v>
      </c>
      <c r="EC82" s="184" t="s">
        <v>2690</v>
      </c>
      <c r="ED82" s="184" t="s">
        <v>801</v>
      </c>
      <c r="EE82" s="184" t="s">
        <v>801</v>
      </c>
      <c r="EF82" s="184" t="s">
        <v>2690</v>
      </c>
      <c r="EG82" s="184" t="s">
        <v>801</v>
      </c>
      <c r="EH82" s="184" t="s">
        <v>801</v>
      </c>
      <c r="EI82" s="184" t="s">
        <v>2690</v>
      </c>
      <c r="EJ82" s="184" t="s">
        <v>801</v>
      </c>
      <c r="EK82" s="184" t="s">
        <v>801</v>
      </c>
      <c r="EL82" s="184" t="s">
        <v>2690</v>
      </c>
      <c r="EM82" s="184" t="s">
        <v>801</v>
      </c>
      <c r="EN82" s="184" t="s">
        <v>801</v>
      </c>
      <c r="EO82" s="184" t="s">
        <v>2690</v>
      </c>
      <c r="EP82" s="184" t="s">
        <v>801</v>
      </c>
      <c r="EQ82" s="184" t="s">
        <v>801</v>
      </c>
      <c r="ER82" s="184" t="s">
        <v>2690</v>
      </c>
      <c r="ES82" s="184" t="s">
        <v>801</v>
      </c>
      <c r="ET82" s="184" t="s">
        <v>801</v>
      </c>
    </row>
    <row r="83" spans="1:150" x14ac:dyDescent="0.3">
      <c r="A83" s="1"/>
      <c r="B83" s="183" t="s">
        <v>3112</v>
      </c>
      <c r="C83" s="183" t="s">
        <v>122</v>
      </c>
      <c r="D83" s="183" t="s">
        <v>128</v>
      </c>
      <c r="E83" s="183" t="s">
        <v>3113</v>
      </c>
      <c r="F83" s="183" t="s">
        <v>3114</v>
      </c>
      <c r="G83" s="184" t="s">
        <v>2690</v>
      </c>
      <c r="H83" s="184" t="s">
        <v>801</v>
      </c>
      <c r="I83" s="184" t="s">
        <v>801</v>
      </c>
      <c r="J83" s="184" t="s">
        <v>2690</v>
      </c>
      <c r="K83" s="184" t="s">
        <v>801</v>
      </c>
      <c r="L83" s="184" t="s">
        <v>801</v>
      </c>
      <c r="M83" s="184" t="s">
        <v>2690</v>
      </c>
      <c r="N83" s="184" t="s">
        <v>801</v>
      </c>
      <c r="O83" s="184" t="s">
        <v>801</v>
      </c>
      <c r="P83" s="184" t="s">
        <v>2690</v>
      </c>
      <c r="Q83" s="184" t="s">
        <v>801</v>
      </c>
      <c r="R83" s="184" t="s">
        <v>801</v>
      </c>
      <c r="S83" s="184" t="s">
        <v>2690</v>
      </c>
      <c r="T83" s="184" t="s">
        <v>801</v>
      </c>
      <c r="U83" s="184" t="s">
        <v>801</v>
      </c>
      <c r="V83" s="184" t="s">
        <v>2690</v>
      </c>
      <c r="W83" s="184" t="s">
        <v>801</v>
      </c>
      <c r="X83" s="184" t="s">
        <v>801</v>
      </c>
      <c r="Y83" s="184" t="s">
        <v>2690</v>
      </c>
      <c r="Z83" s="184" t="s">
        <v>801</v>
      </c>
      <c r="AA83" s="184" t="s">
        <v>801</v>
      </c>
      <c r="AB83" s="184" t="s">
        <v>2690</v>
      </c>
      <c r="AC83" s="184" t="s">
        <v>801</v>
      </c>
      <c r="AD83" s="184" t="s">
        <v>801</v>
      </c>
      <c r="AE83" s="184" t="s">
        <v>2690</v>
      </c>
      <c r="AF83" s="184" t="s">
        <v>801</v>
      </c>
      <c r="AG83" s="184" t="s">
        <v>801</v>
      </c>
      <c r="AH83" s="184" t="s">
        <v>2690</v>
      </c>
      <c r="AI83" s="184" t="s">
        <v>801</v>
      </c>
      <c r="AJ83" s="184" t="s">
        <v>801</v>
      </c>
      <c r="AK83" s="184" t="s">
        <v>2690</v>
      </c>
      <c r="AL83" s="184" t="s">
        <v>801</v>
      </c>
      <c r="AM83" s="184" t="s">
        <v>801</v>
      </c>
      <c r="AN83" s="184" t="s">
        <v>2690</v>
      </c>
      <c r="AO83" s="184" t="s">
        <v>801</v>
      </c>
      <c r="AP83" s="184" t="s">
        <v>801</v>
      </c>
      <c r="AQ83" s="184" t="s">
        <v>2690</v>
      </c>
      <c r="AR83" s="184" t="s">
        <v>801</v>
      </c>
      <c r="AS83" s="184" t="s">
        <v>801</v>
      </c>
      <c r="AT83" s="184" t="s">
        <v>2690</v>
      </c>
      <c r="AU83" s="184" t="s">
        <v>801</v>
      </c>
      <c r="AV83" s="184" t="s">
        <v>801</v>
      </c>
      <c r="AW83" s="184" t="s">
        <v>2690</v>
      </c>
      <c r="AX83" s="184" t="s">
        <v>801</v>
      </c>
      <c r="AY83" s="184" t="s">
        <v>801</v>
      </c>
      <c r="AZ83" s="184" t="s">
        <v>2690</v>
      </c>
      <c r="BA83" s="184" t="s">
        <v>801</v>
      </c>
      <c r="BB83" s="184" t="s">
        <v>801</v>
      </c>
      <c r="BC83" s="184" t="s">
        <v>2690</v>
      </c>
      <c r="BD83" s="184" t="s">
        <v>801</v>
      </c>
      <c r="BE83" s="184" t="s">
        <v>801</v>
      </c>
      <c r="BF83" s="184" t="s">
        <v>2690</v>
      </c>
      <c r="BG83" s="184" t="s">
        <v>801</v>
      </c>
      <c r="BH83" s="184" t="s">
        <v>801</v>
      </c>
      <c r="BI83" s="184" t="s">
        <v>2690</v>
      </c>
      <c r="BJ83" s="184" t="s">
        <v>801</v>
      </c>
      <c r="BK83" s="184" t="s">
        <v>801</v>
      </c>
      <c r="BL83" s="184" t="s">
        <v>2690</v>
      </c>
      <c r="BM83" s="184" t="s">
        <v>801</v>
      </c>
      <c r="BN83" s="184" t="s">
        <v>801</v>
      </c>
      <c r="BO83" s="184" t="s">
        <v>2690</v>
      </c>
      <c r="BP83" s="184" t="s">
        <v>801</v>
      </c>
      <c r="BQ83" s="184" t="s">
        <v>801</v>
      </c>
      <c r="BR83" s="184" t="s">
        <v>2690</v>
      </c>
      <c r="BS83" s="184" t="s">
        <v>801</v>
      </c>
      <c r="BT83" s="184" t="s">
        <v>801</v>
      </c>
      <c r="BU83" s="184" t="s">
        <v>2690</v>
      </c>
      <c r="BV83" s="184" t="s">
        <v>801</v>
      </c>
      <c r="BW83" s="184" t="s">
        <v>801</v>
      </c>
      <c r="BX83" s="184" t="s">
        <v>2690</v>
      </c>
      <c r="BY83" s="184" t="s">
        <v>801</v>
      </c>
      <c r="BZ83" s="184" t="s">
        <v>801</v>
      </c>
      <c r="CA83" s="184" t="s">
        <v>2690</v>
      </c>
      <c r="CB83" s="184" t="s">
        <v>801</v>
      </c>
      <c r="CC83" s="184" t="s">
        <v>801</v>
      </c>
      <c r="CD83" s="184" t="s">
        <v>2690</v>
      </c>
      <c r="CE83" s="184" t="s">
        <v>801</v>
      </c>
      <c r="CF83" s="184" t="s">
        <v>801</v>
      </c>
      <c r="CG83" s="184" t="s">
        <v>2690</v>
      </c>
      <c r="CH83" s="184" t="s">
        <v>801</v>
      </c>
      <c r="CI83" s="184" t="s">
        <v>801</v>
      </c>
      <c r="CJ83" s="184" t="s">
        <v>2690</v>
      </c>
      <c r="CK83" s="184" t="s">
        <v>801</v>
      </c>
      <c r="CL83" s="184" t="s">
        <v>801</v>
      </c>
      <c r="CM83" s="184" t="s">
        <v>2690</v>
      </c>
      <c r="CN83" s="184" t="s">
        <v>801</v>
      </c>
      <c r="CO83" s="184" t="s">
        <v>801</v>
      </c>
      <c r="CP83" s="184" t="s">
        <v>2690</v>
      </c>
      <c r="CQ83" s="184" t="s">
        <v>801</v>
      </c>
      <c r="CR83" s="184" t="s">
        <v>801</v>
      </c>
      <c r="CS83" s="184" t="s">
        <v>2690</v>
      </c>
      <c r="CT83" s="184" t="s">
        <v>801</v>
      </c>
      <c r="CU83" s="184" t="s">
        <v>801</v>
      </c>
      <c r="CV83" s="184" t="s">
        <v>2690</v>
      </c>
      <c r="CW83" s="184" t="s">
        <v>801</v>
      </c>
      <c r="CX83" s="184" t="s">
        <v>801</v>
      </c>
      <c r="CY83" s="184" t="s">
        <v>2690</v>
      </c>
      <c r="CZ83" s="184" t="s">
        <v>801</v>
      </c>
      <c r="DA83" s="184" t="s">
        <v>801</v>
      </c>
      <c r="DB83" s="184" t="s">
        <v>2690</v>
      </c>
      <c r="DC83" s="184" t="s">
        <v>801</v>
      </c>
      <c r="DD83" s="184" t="s">
        <v>801</v>
      </c>
      <c r="DE83" s="184" t="s">
        <v>2690</v>
      </c>
      <c r="DF83" s="184" t="s">
        <v>801</v>
      </c>
      <c r="DG83" s="184" t="s">
        <v>801</v>
      </c>
      <c r="DH83" s="184" t="s">
        <v>2690</v>
      </c>
      <c r="DI83" s="184" t="s">
        <v>801</v>
      </c>
      <c r="DJ83" s="184" t="s">
        <v>801</v>
      </c>
      <c r="DK83" s="184" t="s">
        <v>2690</v>
      </c>
      <c r="DL83" s="184" t="s">
        <v>801</v>
      </c>
      <c r="DM83" s="184" t="s">
        <v>801</v>
      </c>
      <c r="DN83" s="184" t="s">
        <v>2690</v>
      </c>
      <c r="DO83" s="184" t="s">
        <v>801</v>
      </c>
      <c r="DP83" s="184" t="s">
        <v>801</v>
      </c>
      <c r="DQ83" s="184" t="s">
        <v>2690</v>
      </c>
      <c r="DR83" s="184" t="s">
        <v>801</v>
      </c>
      <c r="DS83" s="184" t="s">
        <v>801</v>
      </c>
      <c r="DT83" s="184" t="s">
        <v>2690</v>
      </c>
      <c r="DU83" s="184" t="s">
        <v>801</v>
      </c>
      <c r="DV83" s="184" t="s">
        <v>801</v>
      </c>
      <c r="DW83" s="184" t="s">
        <v>2690</v>
      </c>
      <c r="DX83" s="184" t="s">
        <v>801</v>
      </c>
      <c r="DY83" s="184" t="s">
        <v>801</v>
      </c>
      <c r="DZ83" s="184" t="s">
        <v>2690</v>
      </c>
      <c r="EA83" s="184" t="s">
        <v>801</v>
      </c>
      <c r="EB83" s="184" t="s">
        <v>801</v>
      </c>
      <c r="EC83" s="184" t="s">
        <v>2690</v>
      </c>
      <c r="ED83" s="184" t="s">
        <v>801</v>
      </c>
      <c r="EE83" s="184" t="s">
        <v>801</v>
      </c>
      <c r="EF83" s="184" t="s">
        <v>2690</v>
      </c>
      <c r="EG83" s="184" t="s">
        <v>801</v>
      </c>
      <c r="EH83" s="184" t="s">
        <v>801</v>
      </c>
      <c r="EI83" s="184" t="s">
        <v>2690</v>
      </c>
      <c r="EJ83" s="184" t="s">
        <v>801</v>
      </c>
      <c r="EK83" s="184" t="s">
        <v>801</v>
      </c>
      <c r="EL83" s="184" t="s">
        <v>2690</v>
      </c>
      <c r="EM83" s="184" t="s">
        <v>801</v>
      </c>
      <c r="EN83" s="184" t="s">
        <v>801</v>
      </c>
      <c r="EO83" s="184" t="s">
        <v>2690</v>
      </c>
      <c r="EP83" s="184" t="s">
        <v>801</v>
      </c>
      <c r="EQ83" s="184" t="s">
        <v>801</v>
      </c>
      <c r="ER83" s="184" t="s">
        <v>2690</v>
      </c>
      <c r="ES83" s="184" t="s">
        <v>801</v>
      </c>
      <c r="ET83" s="184" t="s">
        <v>801</v>
      </c>
    </row>
    <row r="84" spans="1:150" x14ac:dyDescent="0.3">
      <c r="A84" s="1"/>
      <c r="B84" s="183" t="s">
        <v>3115</v>
      </c>
      <c r="C84" s="183" t="s">
        <v>122</v>
      </c>
      <c r="D84" s="183" t="s">
        <v>128</v>
      </c>
      <c r="E84" s="183" t="s">
        <v>3116</v>
      </c>
      <c r="F84" s="183" t="s">
        <v>3117</v>
      </c>
      <c r="G84" s="184" t="s">
        <v>2690</v>
      </c>
      <c r="H84" s="184" t="s">
        <v>2584</v>
      </c>
      <c r="I84" s="184" t="s">
        <v>2584</v>
      </c>
      <c r="J84" s="184" t="s">
        <v>2690</v>
      </c>
      <c r="K84" s="184" t="s">
        <v>2584</v>
      </c>
      <c r="L84" s="184" t="s">
        <v>2584</v>
      </c>
      <c r="M84" s="184" t="s">
        <v>2690</v>
      </c>
      <c r="N84" s="184" t="s">
        <v>2584</v>
      </c>
      <c r="O84" s="184" t="s">
        <v>2584</v>
      </c>
      <c r="P84" s="184" t="s">
        <v>2690</v>
      </c>
      <c r="Q84" s="184" t="s">
        <v>2584</v>
      </c>
      <c r="R84" s="184" t="s">
        <v>2584</v>
      </c>
      <c r="S84" s="184" t="s">
        <v>2690</v>
      </c>
      <c r="T84" s="184" t="s">
        <v>2584</v>
      </c>
      <c r="U84" s="184" t="s">
        <v>2584</v>
      </c>
      <c r="V84" s="184" t="s">
        <v>2690</v>
      </c>
      <c r="W84" s="184" t="s">
        <v>2584</v>
      </c>
      <c r="X84" s="184" t="s">
        <v>2584</v>
      </c>
      <c r="Y84" s="184" t="s">
        <v>2690</v>
      </c>
      <c r="Z84" s="184" t="s">
        <v>2584</v>
      </c>
      <c r="AA84" s="184" t="s">
        <v>2584</v>
      </c>
      <c r="AB84" s="184" t="s">
        <v>2690</v>
      </c>
      <c r="AC84" s="184" t="s">
        <v>2584</v>
      </c>
      <c r="AD84" s="184" t="s">
        <v>2584</v>
      </c>
      <c r="AE84" s="184" t="s">
        <v>2690</v>
      </c>
      <c r="AF84" s="184" t="s">
        <v>2584</v>
      </c>
      <c r="AG84" s="184" t="s">
        <v>2584</v>
      </c>
      <c r="AH84" s="184" t="s">
        <v>2690</v>
      </c>
      <c r="AI84" s="184" t="s">
        <v>2584</v>
      </c>
      <c r="AJ84" s="184" t="s">
        <v>2584</v>
      </c>
      <c r="AK84" s="184" t="s">
        <v>2690</v>
      </c>
      <c r="AL84" s="184" t="s">
        <v>2584</v>
      </c>
      <c r="AM84" s="184" t="s">
        <v>2584</v>
      </c>
      <c r="AN84" s="184" t="s">
        <v>2690</v>
      </c>
      <c r="AO84" s="184" t="s">
        <v>2584</v>
      </c>
      <c r="AP84" s="184" t="s">
        <v>2584</v>
      </c>
      <c r="AQ84" s="184" t="s">
        <v>2690</v>
      </c>
      <c r="AR84" s="184" t="s">
        <v>2584</v>
      </c>
      <c r="AS84" s="184" t="s">
        <v>2584</v>
      </c>
      <c r="AT84" s="184" t="s">
        <v>2690</v>
      </c>
      <c r="AU84" s="184" t="s">
        <v>2584</v>
      </c>
      <c r="AV84" s="184" t="s">
        <v>2584</v>
      </c>
      <c r="AW84" s="184" t="s">
        <v>2690</v>
      </c>
      <c r="AX84" s="184" t="s">
        <v>2584</v>
      </c>
      <c r="AY84" s="184" t="s">
        <v>2584</v>
      </c>
      <c r="AZ84" s="184" t="s">
        <v>2690</v>
      </c>
      <c r="BA84" s="184" t="s">
        <v>2584</v>
      </c>
      <c r="BB84" s="184" t="s">
        <v>2584</v>
      </c>
      <c r="BC84" s="184" t="s">
        <v>2690</v>
      </c>
      <c r="BD84" s="184" t="s">
        <v>2584</v>
      </c>
      <c r="BE84" s="184" t="s">
        <v>2584</v>
      </c>
      <c r="BF84" s="184" t="s">
        <v>2690</v>
      </c>
      <c r="BG84" s="184" t="s">
        <v>2584</v>
      </c>
      <c r="BH84" s="184" t="s">
        <v>2584</v>
      </c>
      <c r="BI84" s="184" t="s">
        <v>2690</v>
      </c>
      <c r="BJ84" s="184" t="s">
        <v>2584</v>
      </c>
      <c r="BK84" s="184" t="s">
        <v>2584</v>
      </c>
      <c r="BL84" s="184" t="s">
        <v>2690</v>
      </c>
      <c r="BM84" s="184" t="s">
        <v>2584</v>
      </c>
      <c r="BN84" s="184" t="s">
        <v>2584</v>
      </c>
      <c r="BO84" s="184" t="s">
        <v>2690</v>
      </c>
      <c r="BP84" s="184" t="s">
        <v>2584</v>
      </c>
      <c r="BQ84" s="184" t="s">
        <v>2584</v>
      </c>
      <c r="BR84" s="184" t="s">
        <v>2690</v>
      </c>
      <c r="BS84" s="184" t="s">
        <v>2584</v>
      </c>
      <c r="BT84" s="184" t="s">
        <v>2584</v>
      </c>
      <c r="BU84" s="184" t="s">
        <v>2690</v>
      </c>
      <c r="BV84" s="184" t="s">
        <v>2584</v>
      </c>
      <c r="BW84" s="184" t="s">
        <v>2584</v>
      </c>
      <c r="BX84" s="184" t="s">
        <v>2690</v>
      </c>
      <c r="BY84" s="184" t="s">
        <v>2584</v>
      </c>
      <c r="BZ84" s="184" t="s">
        <v>2584</v>
      </c>
      <c r="CA84" s="184" t="s">
        <v>2690</v>
      </c>
      <c r="CB84" s="184" t="s">
        <v>2584</v>
      </c>
      <c r="CC84" s="184" t="s">
        <v>2584</v>
      </c>
      <c r="CD84" s="184" t="s">
        <v>2690</v>
      </c>
      <c r="CE84" s="184" t="s">
        <v>2584</v>
      </c>
      <c r="CF84" s="184" t="s">
        <v>2584</v>
      </c>
      <c r="CG84" s="184" t="s">
        <v>2690</v>
      </c>
      <c r="CH84" s="184" t="s">
        <v>2584</v>
      </c>
      <c r="CI84" s="184" t="s">
        <v>2584</v>
      </c>
      <c r="CJ84" s="184" t="s">
        <v>2690</v>
      </c>
      <c r="CK84" s="184" t="s">
        <v>2584</v>
      </c>
      <c r="CL84" s="184" t="s">
        <v>2584</v>
      </c>
      <c r="CM84" s="184" t="s">
        <v>2690</v>
      </c>
      <c r="CN84" s="184" t="s">
        <v>2584</v>
      </c>
      <c r="CO84" s="184" t="s">
        <v>2584</v>
      </c>
      <c r="CP84" s="184" t="s">
        <v>2690</v>
      </c>
      <c r="CQ84" s="184" t="s">
        <v>2584</v>
      </c>
      <c r="CR84" s="184" t="s">
        <v>2584</v>
      </c>
      <c r="CS84" s="184" t="s">
        <v>2690</v>
      </c>
      <c r="CT84" s="184" t="s">
        <v>2584</v>
      </c>
      <c r="CU84" s="184" t="s">
        <v>2584</v>
      </c>
      <c r="CV84" s="184" t="s">
        <v>2690</v>
      </c>
      <c r="CW84" s="184" t="s">
        <v>2584</v>
      </c>
      <c r="CX84" s="184" t="s">
        <v>2584</v>
      </c>
      <c r="CY84" s="184" t="s">
        <v>2690</v>
      </c>
      <c r="CZ84" s="184" t="s">
        <v>2584</v>
      </c>
      <c r="DA84" s="184" t="s">
        <v>2584</v>
      </c>
      <c r="DB84" s="184" t="s">
        <v>2690</v>
      </c>
      <c r="DC84" s="184" t="s">
        <v>2584</v>
      </c>
      <c r="DD84" s="184" t="s">
        <v>2584</v>
      </c>
      <c r="DE84" s="184" t="s">
        <v>2690</v>
      </c>
      <c r="DF84" s="184" t="s">
        <v>2584</v>
      </c>
      <c r="DG84" s="184" t="s">
        <v>2584</v>
      </c>
      <c r="DH84" s="184" t="s">
        <v>2690</v>
      </c>
      <c r="DI84" s="184" t="s">
        <v>2584</v>
      </c>
      <c r="DJ84" s="184" t="s">
        <v>2584</v>
      </c>
      <c r="DK84" s="184" t="s">
        <v>2690</v>
      </c>
      <c r="DL84" s="184" t="s">
        <v>2584</v>
      </c>
      <c r="DM84" s="184" t="s">
        <v>2584</v>
      </c>
      <c r="DN84" s="184" t="s">
        <v>2690</v>
      </c>
      <c r="DO84" s="184" t="s">
        <v>2584</v>
      </c>
      <c r="DP84" s="184" t="s">
        <v>2584</v>
      </c>
      <c r="DQ84" s="184" t="s">
        <v>2690</v>
      </c>
      <c r="DR84" s="184" t="s">
        <v>2584</v>
      </c>
      <c r="DS84" s="184" t="s">
        <v>2584</v>
      </c>
      <c r="DT84" s="184" t="s">
        <v>2690</v>
      </c>
      <c r="DU84" s="184" t="s">
        <v>2584</v>
      </c>
      <c r="DV84" s="184" t="s">
        <v>2584</v>
      </c>
      <c r="DW84" s="184" t="s">
        <v>2690</v>
      </c>
      <c r="DX84" s="184" t="s">
        <v>2584</v>
      </c>
      <c r="DY84" s="184" t="s">
        <v>2584</v>
      </c>
      <c r="DZ84" s="184" t="s">
        <v>2690</v>
      </c>
      <c r="EA84" s="184" t="s">
        <v>2584</v>
      </c>
      <c r="EB84" s="184" t="s">
        <v>2584</v>
      </c>
      <c r="EC84" s="184" t="s">
        <v>2690</v>
      </c>
      <c r="ED84" s="184" t="s">
        <v>2584</v>
      </c>
      <c r="EE84" s="184" t="s">
        <v>2584</v>
      </c>
      <c r="EF84" s="184" t="s">
        <v>2690</v>
      </c>
      <c r="EG84" s="184" t="s">
        <v>2584</v>
      </c>
      <c r="EH84" s="184" t="s">
        <v>2584</v>
      </c>
      <c r="EI84" s="184" t="s">
        <v>2690</v>
      </c>
      <c r="EJ84" s="184" t="s">
        <v>2584</v>
      </c>
      <c r="EK84" s="184" t="s">
        <v>2584</v>
      </c>
      <c r="EL84" s="184" t="s">
        <v>2690</v>
      </c>
      <c r="EM84" s="184" t="s">
        <v>2584</v>
      </c>
      <c r="EN84" s="184" t="s">
        <v>2584</v>
      </c>
      <c r="EO84" s="184" t="s">
        <v>2690</v>
      </c>
      <c r="EP84" s="184" t="s">
        <v>2584</v>
      </c>
      <c r="EQ84" s="184" t="s">
        <v>2584</v>
      </c>
      <c r="ER84" s="184" t="s">
        <v>2690</v>
      </c>
      <c r="ES84" s="184" t="s">
        <v>2584</v>
      </c>
      <c r="ET84" s="184" t="s">
        <v>2584</v>
      </c>
    </row>
    <row r="85" spans="1:150" x14ac:dyDescent="0.3">
      <c r="A85" s="1"/>
      <c r="B85" s="237" t="s">
        <v>797</v>
      </c>
      <c r="C85" s="237" t="s">
        <v>801</v>
      </c>
      <c r="D85" s="237" t="s">
        <v>801</v>
      </c>
      <c r="E85" s="237" t="s">
        <v>801</v>
      </c>
      <c r="F85" s="237" t="s">
        <v>801</v>
      </c>
      <c r="G85" s="1" t="s">
        <v>801</v>
      </c>
      <c r="H85" s="185" t="s">
        <v>2584</v>
      </c>
      <c r="I85" s="185" t="s">
        <v>2584</v>
      </c>
      <c r="J85" s="1" t="s">
        <v>801</v>
      </c>
      <c r="K85" s="185" t="s">
        <v>2584</v>
      </c>
      <c r="L85" s="185" t="s">
        <v>2584</v>
      </c>
      <c r="M85" s="1" t="s">
        <v>801</v>
      </c>
      <c r="N85" s="185" t="s">
        <v>2584</v>
      </c>
      <c r="O85" s="185" t="s">
        <v>2584</v>
      </c>
      <c r="P85" s="1" t="s">
        <v>801</v>
      </c>
      <c r="Q85" s="185" t="s">
        <v>2584</v>
      </c>
      <c r="R85" s="185" t="s">
        <v>2584</v>
      </c>
      <c r="S85" s="1" t="s">
        <v>801</v>
      </c>
      <c r="T85" s="185" t="s">
        <v>2584</v>
      </c>
      <c r="U85" s="185" t="s">
        <v>2584</v>
      </c>
      <c r="V85" s="1" t="s">
        <v>801</v>
      </c>
      <c r="W85" s="185" t="s">
        <v>2584</v>
      </c>
      <c r="X85" s="185" t="s">
        <v>2584</v>
      </c>
      <c r="Y85" s="1" t="s">
        <v>801</v>
      </c>
      <c r="Z85" s="185" t="s">
        <v>2584</v>
      </c>
      <c r="AA85" s="185" t="s">
        <v>2584</v>
      </c>
      <c r="AB85" s="1" t="s">
        <v>801</v>
      </c>
      <c r="AC85" s="185" t="s">
        <v>2584</v>
      </c>
      <c r="AD85" s="185" t="s">
        <v>2584</v>
      </c>
      <c r="AE85" s="1" t="s">
        <v>801</v>
      </c>
      <c r="AF85" s="185" t="s">
        <v>2584</v>
      </c>
      <c r="AG85" s="185" t="s">
        <v>2584</v>
      </c>
      <c r="AH85" s="1" t="s">
        <v>801</v>
      </c>
      <c r="AI85" s="185" t="s">
        <v>2584</v>
      </c>
      <c r="AJ85" s="185" t="s">
        <v>2584</v>
      </c>
      <c r="AK85" s="1" t="s">
        <v>801</v>
      </c>
      <c r="AL85" s="185" t="s">
        <v>2584</v>
      </c>
      <c r="AM85" s="185" t="s">
        <v>2584</v>
      </c>
      <c r="AN85" s="1" t="s">
        <v>801</v>
      </c>
      <c r="AO85" s="185" t="s">
        <v>2584</v>
      </c>
      <c r="AP85" s="185" t="s">
        <v>2584</v>
      </c>
      <c r="AQ85" s="1" t="s">
        <v>801</v>
      </c>
      <c r="AR85" s="185" t="s">
        <v>2584</v>
      </c>
      <c r="AS85" s="185" t="s">
        <v>2584</v>
      </c>
      <c r="AT85" s="1" t="s">
        <v>801</v>
      </c>
      <c r="AU85" s="185" t="s">
        <v>2584</v>
      </c>
      <c r="AV85" s="185" t="s">
        <v>2584</v>
      </c>
      <c r="AW85" s="1" t="s">
        <v>801</v>
      </c>
      <c r="AX85" s="185" t="s">
        <v>2584</v>
      </c>
      <c r="AY85" s="185" t="s">
        <v>2584</v>
      </c>
      <c r="AZ85" s="1" t="s">
        <v>801</v>
      </c>
      <c r="BA85" s="185" t="s">
        <v>2584</v>
      </c>
      <c r="BB85" s="185" t="s">
        <v>2584</v>
      </c>
      <c r="BC85" s="1" t="s">
        <v>801</v>
      </c>
      <c r="BD85" s="185" t="s">
        <v>2584</v>
      </c>
      <c r="BE85" s="185" t="s">
        <v>2584</v>
      </c>
      <c r="BF85" s="1" t="s">
        <v>801</v>
      </c>
      <c r="BG85" s="185" t="s">
        <v>2584</v>
      </c>
      <c r="BH85" s="185" t="s">
        <v>2584</v>
      </c>
      <c r="BI85" s="1" t="s">
        <v>801</v>
      </c>
      <c r="BJ85" s="185" t="s">
        <v>2584</v>
      </c>
      <c r="BK85" s="185" t="s">
        <v>2584</v>
      </c>
      <c r="BL85" s="1" t="s">
        <v>801</v>
      </c>
      <c r="BM85" s="185" t="s">
        <v>2584</v>
      </c>
      <c r="BN85" s="185" t="s">
        <v>2584</v>
      </c>
      <c r="BO85" s="1" t="s">
        <v>801</v>
      </c>
      <c r="BP85" s="185" t="s">
        <v>2584</v>
      </c>
      <c r="BQ85" s="185" t="s">
        <v>2584</v>
      </c>
      <c r="BR85" s="1" t="s">
        <v>801</v>
      </c>
      <c r="BS85" s="185" t="s">
        <v>2584</v>
      </c>
      <c r="BT85" s="185" t="s">
        <v>2584</v>
      </c>
      <c r="BU85" s="1" t="s">
        <v>801</v>
      </c>
      <c r="BV85" s="185" t="s">
        <v>2584</v>
      </c>
      <c r="BW85" s="185" t="s">
        <v>2584</v>
      </c>
      <c r="BX85" s="1" t="s">
        <v>801</v>
      </c>
      <c r="BY85" s="185" t="s">
        <v>2584</v>
      </c>
      <c r="BZ85" s="185" t="s">
        <v>2584</v>
      </c>
      <c r="CA85" s="1" t="s">
        <v>801</v>
      </c>
      <c r="CB85" s="185" t="s">
        <v>2584</v>
      </c>
      <c r="CC85" s="185" t="s">
        <v>2584</v>
      </c>
      <c r="CD85" s="1" t="s">
        <v>801</v>
      </c>
      <c r="CE85" s="185" t="s">
        <v>2584</v>
      </c>
      <c r="CF85" s="185" t="s">
        <v>2584</v>
      </c>
      <c r="CG85" s="1" t="s">
        <v>801</v>
      </c>
      <c r="CH85" s="185" t="s">
        <v>2584</v>
      </c>
      <c r="CI85" s="185" t="s">
        <v>2584</v>
      </c>
      <c r="CJ85" s="1" t="s">
        <v>801</v>
      </c>
      <c r="CK85" s="185" t="s">
        <v>2584</v>
      </c>
      <c r="CL85" s="185" t="s">
        <v>2584</v>
      </c>
      <c r="CM85" s="1" t="s">
        <v>801</v>
      </c>
      <c r="CN85" s="185" t="s">
        <v>2584</v>
      </c>
      <c r="CO85" s="185" t="s">
        <v>2584</v>
      </c>
      <c r="CP85" s="1" t="s">
        <v>801</v>
      </c>
      <c r="CQ85" s="185" t="s">
        <v>2584</v>
      </c>
      <c r="CR85" s="185" t="s">
        <v>2584</v>
      </c>
      <c r="CS85" s="1" t="s">
        <v>801</v>
      </c>
      <c r="CT85" s="185" t="s">
        <v>2584</v>
      </c>
      <c r="CU85" s="185" t="s">
        <v>2584</v>
      </c>
      <c r="CV85" s="1" t="s">
        <v>801</v>
      </c>
      <c r="CW85" s="185" t="s">
        <v>2584</v>
      </c>
      <c r="CX85" s="185" t="s">
        <v>2584</v>
      </c>
      <c r="CY85" s="1" t="s">
        <v>801</v>
      </c>
      <c r="CZ85" s="185" t="s">
        <v>2584</v>
      </c>
      <c r="DA85" s="185" t="s">
        <v>2584</v>
      </c>
      <c r="DB85" s="1" t="s">
        <v>801</v>
      </c>
      <c r="DC85" s="185" t="s">
        <v>2584</v>
      </c>
      <c r="DD85" s="185" t="s">
        <v>2584</v>
      </c>
      <c r="DE85" s="1" t="s">
        <v>801</v>
      </c>
      <c r="DF85" s="185" t="s">
        <v>2584</v>
      </c>
      <c r="DG85" s="185" t="s">
        <v>2584</v>
      </c>
      <c r="DH85" s="1" t="s">
        <v>801</v>
      </c>
      <c r="DI85" s="185" t="s">
        <v>2584</v>
      </c>
      <c r="DJ85" s="185" t="s">
        <v>2584</v>
      </c>
      <c r="DK85" s="1" t="s">
        <v>801</v>
      </c>
      <c r="DL85" s="185" t="s">
        <v>2584</v>
      </c>
      <c r="DM85" s="185" t="s">
        <v>2584</v>
      </c>
      <c r="DN85" s="1" t="s">
        <v>801</v>
      </c>
      <c r="DO85" s="185" t="s">
        <v>2584</v>
      </c>
      <c r="DP85" s="185" t="s">
        <v>2584</v>
      </c>
      <c r="DQ85" s="1" t="s">
        <v>801</v>
      </c>
      <c r="DR85" s="185" t="s">
        <v>2584</v>
      </c>
      <c r="DS85" s="185" t="s">
        <v>2584</v>
      </c>
      <c r="DT85" s="1" t="s">
        <v>801</v>
      </c>
      <c r="DU85" s="185" t="s">
        <v>2584</v>
      </c>
      <c r="DV85" s="185" t="s">
        <v>2584</v>
      </c>
      <c r="DW85" s="1" t="s">
        <v>801</v>
      </c>
      <c r="DX85" s="185" t="s">
        <v>2584</v>
      </c>
      <c r="DY85" s="185" t="s">
        <v>2584</v>
      </c>
      <c r="DZ85" s="1" t="s">
        <v>801</v>
      </c>
      <c r="EA85" s="185" t="s">
        <v>2584</v>
      </c>
      <c r="EB85" s="185" t="s">
        <v>2584</v>
      </c>
      <c r="EC85" s="1" t="s">
        <v>801</v>
      </c>
      <c r="ED85" s="185" t="s">
        <v>2584</v>
      </c>
      <c r="EE85" s="185" t="s">
        <v>2584</v>
      </c>
      <c r="EF85" s="1" t="s">
        <v>801</v>
      </c>
      <c r="EG85" s="185" t="s">
        <v>2584</v>
      </c>
      <c r="EH85" s="185" t="s">
        <v>2584</v>
      </c>
      <c r="EI85" s="1" t="s">
        <v>801</v>
      </c>
      <c r="EJ85" s="185" t="s">
        <v>2584</v>
      </c>
      <c r="EK85" s="185" t="s">
        <v>2584</v>
      </c>
      <c r="EL85" s="1" t="s">
        <v>801</v>
      </c>
      <c r="EM85" s="185" t="s">
        <v>2584</v>
      </c>
      <c r="EN85" s="185" t="s">
        <v>2584</v>
      </c>
      <c r="EO85" s="1" t="s">
        <v>801</v>
      </c>
      <c r="EP85" s="185" t="s">
        <v>2584</v>
      </c>
      <c r="EQ85" s="185" t="s">
        <v>2584</v>
      </c>
      <c r="ER85" s="1" t="s">
        <v>801</v>
      </c>
      <c r="ES85" s="185" t="s">
        <v>2584</v>
      </c>
      <c r="ET85" s="185" t="s">
        <v>2584</v>
      </c>
    </row>
    <row r="86" spans="1:150" ht="39.6" x14ac:dyDescent="0.3">
      <c r="A86" s="1"/>
      <c r="B86" s="238" t="s">
        <v>3118</v>
      </c>
      <c r="C86" s="238" t="s">
        <v>801</v>
      </c>
      <c r="D86" s="238" t="s">
        <v>801</v>
      </c>
      <c r="E86" s="238" t="s">
        <v>801</v>
      </c>
      <c r="F86" s="238" t="s">
        <v>801</v>
      </c>
      <c r="G86" s="186"/>
      <c r="H86" s="186" t="s">
        <v>801</v>
      </c>
      <c r="I86" s="186" t="s">
        <v>801</v>
      </c>
      <c r="J86" s="186"/>
      <c r="K86" s="186" t="s">
        <v>801</v>
      </c>
      <c r="L86" s="186" t="s">
        <v>801</v>
      </c>
      <c r="M86" s="186"/>
      <c r="N86" s="186" t="s">
        <v>801</v>
      </c>
      <c r="O86" s="186" t="s">
        <v>801</v>
      </c>
      <c r="P86" s="186"/>
      <c r="Q86" s="186" t="s">
        <v>801</v>
      </c>
      <c r="R86" s="186" t="s">
        <v>801</v>
      </c>
      <c r="S86" s="186"/>
      <c r="T86" s="186" t="s">
        <v>801</v>
      </c>
      <c r="U86" s="186" t="s">
        <v>801</v>
      </c>
      <c r="V86" s="186" t="s">
        <v>3119</v>
      </c>
      <c r="W86" s="186" t="s">
        <v>801</v>
      </c>
      <c r="X86" s="186" t="s">
        <v>801</v>
      </c>
      <c r="Y86" s="186" t="s">
        <v>3120</v>
      </c>
      <c r="Z86" s="186" t="s">
        <v>801</v>
      </c>
      <c r="AA86" s="186" t="s">
        <v>801</v>
      </c>
      <c r="AB86" s="186" t="s">
        <v>3120</v>
      </c>
      <c r="AC86" s="186" t="s">
        <v>801</v>
      </c>
      <c r="AD86" s="186" t="s">
        <v>801</v>
      </c>
      <c r="AE86" s="186" t="s">
        <v>3120</v>
      </c>
      <c r="AF86" s="186" t="s">
        <v>801</v>
      </c>
      <c r="AG86" s="186" t="s">
        <v>801</v>
      </c>
      <c r="AH86" s="186" t="s">
        <v>3120</v>
      </c>
      <c r="AI86" s="186" t="s">
        <v>801</v>
      </c>
      <c r="AJ86" s="186" t="s">
        <v>801</v>
      </c>
      <c r="AK86" s="186"/>
      <c r="AL86" s="186" t="s">
        <v>801</v>
      </c>
      <c r="AM86" s="186" t="s">
        <v>801</v>
      </c>
      <c r="AN86" s="186"/>
      <c r="AO86" s="186" t="s">
        <v>801</v>
      </c>
      <c r="AP86" s="186" t="s">
        <v>801</v>
      </c>
      <c r="AQ86" s="186"/>
      <c r="AR86" s="186" t="s">
        <v>801</v>
      </c>
      <c r="AS86" s="186" t="s">
        <v>801</v>
      </c>
      <c r="AT86" s="186"/>
      <c r="AU86" s="186" t="s">
        <v>801</v>
      </c>
      <c r="AV86" s="186" t="s">
        <v>801</v>
      </c>
      <c r="AW86" s="186"/>
      <c r="AX86" s="186" t="s">
        <v>801</v>
      </c>
      <c r="AY86" s="186" t="s">
        <v>801</v>
      </c>
      <c r="AZ86" s="186"/>
      <c r="BA86" s="186" t="s">
        <v>801</v>
      </c>
      <c r="BB86" s="186" t="s">
        <v>801</v>
      </c>
      <c r="BC86" s="186"/>
      <c r="BD86" s="186" t="s">
        <v>801</v>
      </c>
      <c r="BE86" s="186" t="s">
        <v>801</v>
      </c>
      <c r="BF86" s="186"/>
      <c r="BG86" s="186" t="s">
        <v>801</v>
      </c>
      <c r="BH86" s="186" t="s">
        <v>801</v>
      </c>
      <c r="BI86" s="186"/>
      <c r="BJ86" s="186" t="s">
        <v>801</v>
      </c>
      <c r="BK86" s="186" t="s">
        <v>801</v>
      </c>
      <c r="BL86" s="186"/>
      <c r="BM86" s="186" t="s">
        <v>801</v>
      </c>
      <c r="BN86" s="186" t="s">
        <v>801</v>
      </c>
      <c r="BO86" s="186"/>
      <c r="BP86" s="186" t="s">
        <v>801</v>
      </c>
      <c r="BQ86" s="186" t="s">
        <v>801</v>
      </c>
      <c r="BR86" s="186"/>
      <c r="BS86" s="186" t="s">
        <v>801</v>
      </c>
      <c r="BT86" s="186" t="s">
        <v>801</v>
      </c>
      <c r="BU86" s="186"/>
      <c r="BV86" s="186" t="s">
        <v>801</v>
      </c>
      <c r="BW86" s="186" t="s">
        <v>801</v>
      </c>
      <c r="BX86" s="186"/>
      <c r="BY86" s="186" t="s">
        <v>801</v>
      </c>
      <c r="BZ86" s="186" t="s">
        <v>801</v>
      </c>
      <c r="CA86" s="186"/>
      <c r="CB86" s="186" t="s">
        <v>801</v>
      </c>
      <c r="CC86" s="186" t="s">
        <v>801</v>
      </c>
      <c r="CD86" s="186"/>
      <c r="CE86" s="186" t="s">
        <v>801</v>
      </c>
      <c r="CF86" s="186" t="s">
        <v>801</v>
      </c>
      <c r="CG86" s="186"/>
      <c r="CH86" s="186" t="s">
        <v>801</v>
      </c>
      <c r="CI86" s="186" t="s">
        <v>801</v>
      </c>
      <c r="CJ86" s="186"/>
      <c r="CK86" s="186" t="s">
        <v>801</v>
      </c>
      <c r="CL86" s="186" t="s">
        <v>801</v>
      </c>
      <c r="CM86" s="186"/>
      <c r="CN86" s="186" t="s">
        <v>801</v>
      </c>
      <c r="CO86" s="186" t="s">
        <v>801</v>
      </c>
      <c r="CP86" s="186"/>
      <c r="CQ86" s="186" t="s">
        <v>801</v>
      </c>
      <c r="CR86" s="186" t="s">
        <v>801</v>
      </c>
      <c r="CS86" s="186"/>
      <c r="CT86" s="186" t="s">
        <v>801</v>
      </c>
      <c r="CU86" s="186" t="s">
        <v>801</v>
      </c>
      <c r="CV86" s="186"/>
      <c r="CW86" s="186" t="s">
        <v>801</v>
      </c>
      <c r="CX86" s="186" t="s">
        <v>801</v>
      </c>
      <c r="CY86" s="186"/>
      <c r="CZ86" s="186" t="s">
        <v>801</v>
      </c>
      <c r="DA86" s="186" t="s">
        <v>801</v>
      </c>
      <c r="DB86" s="186"/>
      <c r="DC86" s="186" t="s">
        <v>801</v>
      </c>
      <c r="DD86" s="186" t="s">
        <v>801</v>
      </c>
      <c r="DE86" s="186"/>
      <c r="DF86" s="186" t="s">
        <v>801</v>
      </c>
      <c r="DG86" s="186" t="s">
        <v>801</v>
      </c>
      <c r="DH86" s="186"/>
      <c r="DI86" s="186" t="s">
        <v>801</v>
      </c>
      <c r="DJ86" s="186" t="s">
        <v>801</v>
      </c>
      <c r="DK86" s="186"/>
      <c r="DL86" s="186" t="s">
        <v>801</v>
      </c>
      <c r="DM86" s="186" t="s">
        <v>801</v>
      </c>
      <c r="DN86" s="186"/>
      <c r="DO86" s="186" t="s">
        <v>801</v>
      </c>
      <c r="DP86" s="186" t="s">
        <v>801</v>
      </c>
      <c r="DQ86" s="186"/>
      <c r="DR86" s="186" t="s">
        <v>801</v>
      </c>
      <c r="DS86" s="186" t="s">
        <v>801</v>
      </c>
      <c r="DT86" s="186"/>
      <c r="DU86" s="186" t="s">
        <v>801</v>
      </c>
      <c r="DV86" s="186" t="s">
        <v>801</v>
      </c>
      <c r="DW86" s="186"/>
      <c r="DX86" s="186" t="s">
        <v>801</v>
      </c>
      <c r="DY86" s="186" t="s">
        <v>801</v>
      </c>
      <c r="DZ86" s="186"/>
      <c r="EA86" s="186" t="s">
        <v>801</v>
      </c>
      <c r="EB86" s="186" t="s">
        <v>801</v>
      </c>
      <c r="EC86" s="186"/>
      <c r="ED86" s="186" t="s">
        <v>801</v>
      </c>
      <c r="EE86" s="186" t="s">
        <v>801</v>
      </c>
      <c r="EF86" s="186"/>
      <c r="EG86" s="186" t="s">
        <v>801</v>
      </c>
      <c r="EH86" s="186" t="s">
        <v>801</v>
      </c>
      <c r="EI86" s="186"/>
      <c r="EJ86" s="186" t="s">
        <v>801</v>
      </c>
      <c r="EK86" s="186" t="s">
        <v>801</v>
      </c>
      <c r="EL86" s="186"/>
      <c r="EM86" s="186" t="s">
        <v>801</v>
      </c>
      <c r="EN86" s="186" t="s">
        <v>801</v>
      </c>
      <c r="EO86" s="186"/>
      <c r="EP86" s="186" t="s">
        <v>801</v>
      </c>
      <c r="EQ86" s="186" t="s">
        <v>801</v>
      </c>
      <c r="ER86" s="186"/>
      <c r="ES86" s="186" t="s">
        <v>801</v>
      </c>
      <c r="ET86" s="186" t="s">
        <v>801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B3" sqref="B3:G3"/>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3121</v>
      </c>
      <c r="C5" s="1"/>
      <c r="D5" s="1"/>
      <c r="E5" s="1"/>
    </row>
    <row r="6" spans="1:7" x14ac:dyDescent="0.3">
      <c r="A6" s="1"/>
      <c r="B6" s="239" t="s">
        <v>29</v>
      </c>
      <c r="C6" s="239"/>
      <c r="D6" s="239" t="s">
        <v>1844</v>
      </c>
      <c r="E6" s="239"/>
    </row>
    <row r="7" spans="1:7" ht="36" customHeight="1" x14ac:dyDescent="0.3">
      <c r="A7" s="1"/>
      <c r="B7" s="188" t="s">
        <v>67</v>
      </c>
      <c r="C7" s="188" t="s">
        <v>424</v>
      </c>
      <c r="D7" s="187" t="s">
        <v>3122</v>
      </c>
      <c r="E7" s="187" t="s">
        <v>3123</v>
      </c>
    </row>
    <row r="8" spans="1:7" x14ac:dyDescent="0.3">
      <c r="A8" s="1"/>
      <c r="B8" s="189" t="s">
        <v>71</v>
      </c>
      <c r="C8" s="189" t="s">
        <v>646</v>
      </c>
      <c r="D8" s="190">
        <v>0</v>
      </c>
      <c r="E8" s="191">
        <v>0</v>
      </c>
    </row>
    <row r="9" spans="1:7" x14ac:dyDescent="0.3">
      <c r="A9" s="1"/>
      <c r="B9" s="189" t="s">
        <v>71</v>
      </c>
      <c r="C9" s="189" t="s">
        <v>647</v>
      </c>
      <c r="D9" s="190">
        <v>0</v>
      </c>
      <c r="E9" s="191">
        <v>0</v>
      </c>
    </row>
    <row r="10" spans="1:7" x14ac:dyDescent="0.3">
      <c r="A10" s="1"/>
      <c r="B10" s="189" t="s">
        <v>71</v>
      </c>
      <c r="C10" s="189" t="s">
        <v>648</v>
      </c>
      <c r="D10" s="190">
        <v>0</v>
      </c>
      <c r="E10" s="191">
        <v>0</v>
      </c>
    </row>
    <row r="11" spans="1:7" x14ac:dyDescent="0.3">
      <c r="A11" s="1"/>
      <c r="B11" s="189" t="s">
        <v>71</v>
      </c>
      <c r="C11" s="189" t="s">
        <v>649</v>
      </c>
      <c r="D11" s="190">
        <v>0</v>
      </c>
      <c r="E11" s="191">
        <v>0</v>
      </c>
    </row>
    <row r="12" spans="1:7" x14ac:dyDescent="0.3">
      <c r="A12" s="1"/>
      <c r="B12" s="189" t="s">
        <v>71</v>
      </c>
      <c r="C12" s="189" t="s">
        <v>650</v>
      </c>
      <c r="D12" s="190">
        <v>0</v>
      </c>
      <c r="E12" s="191">
        <v>0</v>
      </c>
    </row>
    <row r="13" spans="1:7" x14ac:dyDescent="0.3">
      <c r="A13" s="1"/>
      <c r="B13" s="189" t="s">
        <v>71</v>
      </c>
      <c r="C13" s="189" t="s">
        <v>651</v>
      </c>
      <c r="D13" s="190">
        <v>0</v>
      </c>
      <c r="E13" s="191">
        <v>0</v>
      </c>
    </row>
    <row r="14" spans="1:7" x14ac:dyDescent="0.3">
      <c r="A14" s="1"/>
      <c r="B14" s="189" t="s">
        <v>71</v>
      </c>
      <c r="C14" s="189" t="s">
        <v>652</v>
      </c>
      <c r="D14" s="190">
        <v>0</v>
      </c>
      <c r="E14" s="191">
        <v>0</v>
      </c>
    </row>
    <row r="15" spans="1:7" x14ac:dyDescent="0.3">
      <c r="A15" s="1"/>
      <c r="B15" s="189" t="s">
        <v>71</v>
      </c>
      <c r="C15" s="189" t="s">
        <v>653</v>
      </c>
      <c r="D15" s="190">
        <v>0</v>
      </c>
      <c r="E15" s="191">
        <v>0</v>
      </c>
    </row>
    <row r="16" spans="1:7" x14ac:dyDescent="0.3">
      <c r="A16" s="1"/>
      <c r="B16" s="189" t="s">
        <v>71</v>
      </c>
      <c r="C16" s="189" t="s">
        <v>654</v>
      </c>
      <c r="D16" s="190">
        <v>0</v>
      </c>
      <c r="E16" s="191">
        <v>0</v>
      </c>
    </row>
    <row r="17" spans="1:5" x14ac:dyDescent="0.3">
      <c r="A17" s="1"/>
      <c r="B17" s="189" t="s">
        <v>71</v>
      </c>
      <c r="C17" s="189" t="s">
        <v>655</v>
      </c>
      <c r="D17" s="190">
        <v>0</v>
      </c>
      <c r="E17" s="191">
        <v>0</v>
      </c>
    </row>
    <row r="18" spans="1:5" x14ac:dyDescent="0.3">
      <c r="A18" s="1"/>
      <c r="B18" s="189" t="s">
        <v>71</v>
      </c>
      <c r="C18" s="189" t="s">
        <v>656</v>
      </c>
      <c r="D18" s="190">
        <v>0</v>
      </c>
      <c r="E18" s="191">
        <v>0</v>
      </c>
    </row>
    <row r="19" spans="1:5" x14ac:dyDescent="0.3">
      <c r="A19" s="1"/>
      <c r="B19" s="189" t="s">
        <v>71</v>
      </c>
      <c r="C19" s="189" t="s">
        <v>657</v>
      </c>
      <c r="D19" s="190">
        <v>0</v>
      </c>
      <c r="E19" s="191">
        <v>0</v>
      </c>
    </row>
    <row r="20" spans="1:5" x14ac:dyDescent="0.3">
      <c r="A20" s="1"/>
      <c r="B20" s="189" t="s">
        <v>71</v>
      </c>
      <c r="C20" s="189" t="s">
        <v>658</v>
      </c>
      <c r="D20" s="190">
        <v>0</v>
      </c>
      <c r="E20" s="191">
        <v>0</v>
      </c>
    </row>
    <row r="21" spans="1:5" x14ac:dyDescent="0.3">
      <c r="A21" s="1"/>
      <c r="B21" s="189" t="s">
        <v>71</v>
      </c>
      <c r="C21" s="189" t="s">
        <v>659</v>
      </c>
      <c r="D21" s="190">
        <v>0</v>
      </c>
      <c r="E21" s="191">
        <v>0</v>
      </c>
    </row>
    <row r="22" spans="1:5" x14ac:dyDescent="0.3">
      <c r="A22" s="1"/>
      <c r="B22" s="189" t="s">
        <v>71</v>
      </c>
      <c r="C22" s="189" t="s">
        <v>660</v>
      </c>
      <c r="D22" s="190">
        <v>0</v>
      </c>
      <c r="E22" s="191">
        <v>0</v>
      </c>
    </row>
    <row r="23" spans="1:5" x14ac:dyDescent="0.3">
      <c r="A23" s="1"/>
      <c r="B23" s="189" t="s">
        <v>71</v>
      </c>
      <c r="C23" s="189" t="s">
        <v>661</v>
      </c>
      <c r="D23" s="190">
        <v>0</v>
      </c>
      <c r="E23" s="191">
        <v>0</v>
      </c>
    </row>
    <row r="24" spans="1:5" x14ac:dyDescent="0.3">
      <c r="A24" s="1"/>
      <c r="B24" s="189" t="s">
        <v>71</v>
      </c>
      <c r="C24" s="189" t="s">
        <v>662</v>
      </c>
      <c r="D24" s="190">
        <v>0</v>
      </c>
      <c r="E24" s="191">
        <v>0</v>
      </c>
    </row>
    <row r="25" spans="1:5" x14ac:dyDescent="0.3">
      <c r="A25" s="1"/>
      <c r="B25" s="189" t="s">
        <v>71</v>
      </c>
      <c r="C25" s="189" t="s">
        <v>663</v>
      </c>
      <c r="D25" s="190">
        <v>0</v>
      </c>
      <c r="E25" s="191">
        <v>0</v>
      </c>
    </row>
    <row r="26" spans="1:5" x14ac:dyDescent="0.3">
      <c r="A26" s="1"/>
      <c r="B26" s="189" t="s">
        <v>71</v>
      </c>
      <c r="C26" s="189" t="s">
        <v>664</v>
      </c>
      <c r="D26" s="190">
        <v>0</v>
      </c>
      <c r="E26" s="191">
        <v>0</v>
      </c>
    </row>
    <row r="27" spans="1:5" x14ac:dyDescent="0.3">
      <c r="A27" s="1"/>
      <c r="B27" s="189" t="s">
        <v>71</v>
      </c>
      <c r="C27" s="189" t="s">
        <v>665</v>
      </c>
      <c r="D27" s="190">
        <v>0</v>
      </c>
      <c r="E27" s="191">
        <v>0</v>
      </c>
    </row>
    <row r="28" spans="1:5" x14ac:dyDescent="0.3">
      <c r="A28" s="1"/>
      <c r="B28" s="189" t="s">
        <v>71</v>
      </c>
      <c r="C28" s="189" t="s">
        <v>666</v>
      </c>
      <c r="D28" s="190">
        <v>0</v>
      </c>
      <c r="E28" s="191">
        <v>0</v>
      </c>
    </row>
    <row r="29" spans="1:5" x14ac:dyDescent="0.3">
      <c r="A29" s="1"/>
      <c r="B29" s="189" t="s">
        <v>71</v>
      </c>
      <c r="C29" s="189" t="s">
        <v>667</v>
      </c>
      <c r="D29" s="190">
        <v>0</v>
      </c>
      <c r="E29" s="191">
        <v>0</v>
      </c>
    </row>
    <row r="30" spans="1:5" x14ac:dyDescent="0.3">
      <c r="A30" s="1"/>
      <c r="B30" s="189" t="s">
        <v>71</v>
      </c>
      <c r="C30" s="189" t="s">
        <v>668</v>
      </c>
      <c r="D30" s="190">
        <v>0</v>
      </c>
      <c r="E30" s="191">
        <v>0</v>
      </c>
    </row>
    <row r="31" spans="1:5" x14ac:dyDescent="0.3">
      <c r="A31" s="1"/>
      <c r="B31" s="189" t="s">
        <v>71</v>
      </c>
      <c r="C31" s="189" t="s">
        <v>669</v>
      </c>
      <c r="D31" s="190">
        <v>0</v>
      </c>
      <c r="E31" s="191">
        <v>0</v>
      </c>
    </row>
    <row r="32" spans="1:5" x14ac:dyDescent="0.3">
      <c r="A32" s="1"/>
      <c r="B32" s="189" t="s">
        <v>71</v>
      </c>
      <c r="C32" s="189" t="s">
        <v>670</v>
      </c>
      <c r="D32" s="190">
        <v>0</v>
      </c>
      <c r="E32" s="191">
        <v>0</v>
      </c>
    </row>
    <row r="33" spans="1:5" x14ac:dyDescent="0.3">
      <c r="A33" s="1"/>
      <c r="B33" s="189" t="s">
        <v>71</v>
      </c>
      <c r="C33" s="189" t="s">
        <v>671</v>
      </c>
      <c r="D33" s="190">
        <v>0</v>
      </c>
      <c r="E33" s="191">
        <v>0</v>
      </c>
    </row>
    <row r="34" spans="1:5" x14ac:dyDescent="0.3">
      <c r="A34" s="1"/>
      <c r="B34" s="189" t="s">
        <v>71</v>
      </c>
      <c r="C34" s="189" t="s">
        <v>672</v>
      </c>
      <c r="D34" s="190">
        <v>0</v>
      </c>
      <c r="E34" s="191">
        <v>0</v>
      </c>
    </row>
    <row r="35" spans="1:5" x14ac:dyDescent="0.3">
      <c r="A35" s="1"/>
      <c r="B35" s="189" t="s">
        <v>71</v>
      </c>
      <c r="C35" s="189" t="s">
        <v>673</v>
      </c>
      <c r="D35" s="190">
        <v>0</v>
      </c>
      <c r="E35" s="191">
        <v>0</v>
      </c>
    </row>
    <row r="36" spans="1:5" x14ac:dyDescent="0.3">
      <c r="A36" s="1"/>
      <c r="B36" s="189" t="s">
        <v>71</v>
      </c>
      <c r="C36" s="189" t="s">
        <v>674</v>
      </c>
      <c r="D36" s="190">
        <v>0</v>
      </c>
      <c r="E36" s="191">
        <v>0</v>
      </c>
    </row>
    <row r="37" spans="1:5" x14ac:dyDescent="0.3">
      <c r="A37" s="1"/>
      <c r="B37" s="189" t="s">
        <v>71</v>
      </c>
      <c r="C37" s="189" t="s">
        <v>675</v>
      </c>
      <c r="D37" s="190">
        <v>0</v>
      </c>
      <c r="E37" s="191">
        <v>0</v>
      </c>
    </row>
    <row r="38" spans="1:5" x14ac:dyDescent="0.3">
      <c r="A38" s="1"/>
      <c r="B38" s="189" t="s">
        <v>71</v>
      </c>
      <c r="C38" s="189" t="s">
        <v>676</v>
      </c>
      <c r="D38" s="190">
        <v>0</v>
      </c>
      <c r="E38" s="191">
        <v>0</v>
      </c>
    </row>
    <row r="39" spans="1:5" x14ac:dyDescent="0.3">
      <c r="A39" s="1"/>
      <c r="B39" s="189" t="s">
        <v>71</v>
      </c>
      <c r="C39" s="189" t="s">
        <v>677</v>
      </c>
      <c r="D39" s="190">
        <v>0</v>
      </c>
      <c r="E39" s="191">
        <v>0</v>
      </c>
    </row>
    <row r="40" spans="1:5" x14ac:dyDescent="0.3">
      <c r="A40" s="1"/>
      <c r="B40" s="189" t="s">
        <v>71</v>
      </c>
      <c r="C40" s="189" t="s">
        <v>678</v>
      </c>
      <c r="D40" s="190">
        <v>0</v>
      </c>
      <c r="E40" s="191">
        <v>0</v>
      </c>
    </row>
    <row r="41" spans="1:5" x14ac:dyDescent="0.3">
      <c r="A41" s="1"/>
      <c r="B41" s="189" t="s">
        <v>71</v>
      </c>
      <c r="C41" s="189" t="s">
        <v>679</v>
      </c>
      <c r="D41" s="190">
        <v>0</v>
      </c>
      <c r="E41" s="191">
        <v>0</v>
      </c>
    </row>
    <row r="42" spans="1:5" x14ac:dyDescent="0.3">
      <c r="A42" s="1"/>
      <c r="B42" s="189" t="s">
        <v>71</v>
      </c>
      <c r="C42" s="189" t="s">
        <v>680</v>
      </c>
      <c r="D42" s="190">
        <v>0</v>
      </c>
      <c r="E42" s="191">
        <v>0</v>
      </c>
    </row>
    <row r="43" spans="1:5" x14ac:dyDescent="0.3">
      <c r="A43" s="1"/>
      <c r="B43" s="189" t="s">
        <v>71</v>
      </c>
      <c r="C43" s="189" t="s">
        <v>681</v>
      </c>
      <c r="D43" s="190">
        <v>0</v>
      </c>
      <c r="E43" s="191">
        <v>0</v>
      </c>
    </row>
    <row r="44" spans="1:5" x14ac:dyDescent="0.3">
      <c r="A44" s="1"/>
      <c r="B44" s="189" t="s">
        <v>71</v>
      </c>
      <c r="C44" s="189" t="s">
        <v>682</v>
      </c>
      <c r="D44" s="190">
        <v>0</v>
      </c>
      <c r="E44" s="191">
        <v>0</v>
      </c>
    </row>
    <row r="45" spans="1:5" x14ac:dyDescent="0.3">
      <c r="A45" s="1"/>
      <c r="B45" s="189" t="s">
        <v>71</v>
      </c>
      <c r="C45" s="189" t="s">
        <v>683</v>
      </c>
      <c r="D45" s="190">
        <v>0</v>
      </c>
      <c r="E45" s="191">
        <v>0</v>
      </c>
    </row>
    <row r="46" spans="1:5" x14ac:dyDescent="0.3">
      <c r="A46" s="1"/>
      <c r="B46" s="189" t="s">
        <v>71</v>
      </c>
      <c r="C46" s="189" t="s">
        <v>684</v>
      </c>
      <c r="D46" s="190">
        <v>0</v>
      </c>
      <c r="E46" s="191">
        <v>0</v>
      </c>
    </row>
    <row r="47" spans="1:5" x14ac:dyDescent="0.3">
      <c r="A47" s="1"/>
      <c r="B47" s="189" t="s">
        <v>71</v>
      </c>
      <c r="C47" s="189" t="s">
        <v>685</v>
      </c>
      <c r="D47" s="190">
        <v>0</v>
      </c>
      <c r="E47" s="191">
        <v>0</v>
      </c>
    </row>
    <row r="48" spans="1:5" x14ac:dyDescent="0.3">
      <c r="A48" s="1"/>
      <c r="B48" s="189" t="s">
        <v>71</v>
      </c>
      <c r="C48" s="189" t="s">
        <v>686</v>
      </c>
      <c r="D48" s="190">
        <v>0</v>
      </c>
      <c r="E48" s="191">
        <v>0</v>
      </c>
    </row>
    <row r="49" spans="1:5" x14ac:dyDescent="0.3">
      <c r="A49" s="1"/>
      <c r="B49" s="189" t="s">
        <v>71</v>
      </c>
      <c r="C49" s="189" t="s">
        <v>687</v>
      </c>
      <c r="D49" s="190">
        <v>0</v>
      </c>
      <c r="E49" s="191">
        <v>0</v>
      </c>
    </row>
    <row r="50" spans="1:5" x14ac:dyDescent="0.3">
      <c r="A50" s="1"/>
      <c r="B50" s="189" t="s">
        <v>71</v>
      </c>
      <c r="C50" s="189" t="s">
        <v>688</v>
      </c>
      <c r="D50" s="190">
        <v>0</v>
      </c>
      <c r="E50" s="191">
        <v>0</v>
      </c>
    </row>
    <row r="51" spans="1:5" x14ac:dyDescent="0.3">
      <c r="A51" s="1"/>
      <c r="B51" s="189" t="s">
        <v>71</v>
      </c>
      <c r="C51" s="189" t="s">
        <v>689</v>
      </c>
      <c r="D51" s="190">
        <v>0</v>
      </c>
      <c r="E51" s="191">
        <v>0</v>
      </c>
    </row>
    <row r="52" spans="1:5" x14ac:dyDescent="0.3">
      <c r="A52" s="1"/>
      <c r="B52" s="189" t="s">
        <v>71</v>
      </c>
      <c r="C52" s="189" t="s">
        <v>690</v>
      </c>
      <c r="D52" s="190">
        <v>0</v>
      </c>
      <c r="E52" s="191">
        <v>0</v>
      </c>
    </row>
    <row r="53" spans="1:5" x14ac:dyDescent="0.3">
      <c r="A53" s="1"/>
      <c r="B53" s="189" t="s">
        <v>71</v>
      </c>
      <c r="C53" s="189" t="s">
        <v>691</v>
      </c>
      <c r="D53" s="190">
        <v>0</v>
      </c>
      <c r="E53" s="191">
        <v>0</v>
      </c>
    </row>
    <row r="54" spans="1:5" x14ac:dyDescent="0.3">
      <c r="A54" s="1"/>
      <c r="B54" s="189" t="s">
        <v>71</v>
      </c>
      <c r="C54" s="189" t="s">
        <v>692</v>
      </c>
      <c r="D54" s="190">
        <v>0</v>
      </c>
      <c r="E54" s="191">
        <v>0</v>
      </c>
    </row>
    <row r="55" spans="1:5" x14ac:dyDescent="0.3">
      <c r="A55" s="1"/>
      <c r="B55" s="189" t="s">
        <v>71</v>
      </c>
      <c r="C55" s="189" t="s">
        <v>72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B6AA-41F3-46D2-B91D-EE530EA16DFD}">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3136</v>
      </c>
      <c r="C3" s="3" t="s">
        <v>3137</v>
      </c>
      <c r="D3" s="3" t="s">
        <v>3138</v>
      </c>
      <c r="E3" s="3" t="s">
        <v>3139</v>
      </c>
      <c r="F3" s="3" t="s">
        <v>3140</v>
      </c>
      <c r="G3" s="3" t="s">
        <v>3141</v>
      </c>
      <c r="H3" s="3" t="s">
        <v>3142</v>
      </c>
      <c r="I3" s="3" t="s">
        <v>3143</v>
      </c>
      <c r="J3" s="3" t="s">
        <v>3144</v>
      </c>
      <c r="K3" s="3" t="s">
        <v>3145</v>
      </c>
      <c r="L3" s="3" t="s">
        <v>3146</v>
      </c>
      <c r="M3" s="3" t="s">
        <v>3147</v>
      </c>
      <c r="N3" s="3" t="s">
        <v>3148</v>
      </c>
      <c r="O3" s="3" t="s">
        <v>3149</v>
      </c>
      <c r="P3" s="3" t="s">
        <v>3150</v>
      </c>
      <c r="Q3" s="3" t="s">
        <v>3151</v>
      </c>
      <c r="R3" s="3" t="s">
        <v>3152</v>
      </c>
      <c r="S3" s="3" t="s">
        <v>3153</v>
      </c>
      <c r="T3" s="3" t="s">
        <v>3154</v>
      </c>
      <c r="U3" s="3" t="s">
        <v>3155</v>
      </c>
      <c r="V3" s="3" t="s">
        <v>3156</v>
      </c>
      <c r="W3" s="3" t="s">
        <v>3157</v>
      </c>
      <c r="X3" s="3" t="s">
        <v>3158</v>
      </c>
      <c r="Y3" s="3" t="s">
        <v>3159</v>
      </c>
      <c r="Z3" s="3" t="s">
        <v>3160</v>
      </c>
      <c r="AA3" s="3" t="s">
        <v>3161</v>
      </c>
      <c r="AB3" s="3" t="s">
        <v>3162</v>
      </c>
      <c r="AC3" s="3" t="s">
        <v>3163</v>
      </c>
      <c r="AD3" s="3" t="s">
        <v>3164</v>
      </c>
      <c r="AE3" s="3" t="s">
        <v>3165</v>
      </c>
      <c r="AF3" s="3" t="s">
        <v>3166</v>
      </c>
      <c r="AG3" s="3" t="s">
        <v>3167</v>
      </c>
      <c r="AH3" s="3" t="s">
        <v>3168</v>
      </c>
      <c r="AI3" s="3" t="s">
        <v>3169</v>
      </c>
      <c r="AJ3" s="3" t="s">
        <v>3170</v>
      </c>
      <c r="AK3" s="3" t="s">
        <v>3171</v>
      </c>
      <c r="AL3" s="3" t="s">
        <v>3172</v>
      </c>
      <c r="AM3" s="3" t="s">
        <v>3173</v>
      </c>
      <c r="AN3" s="3" t="s">
        <v>3174</v>
      </c>
      <c r="AO3" s="3" t="s">
        <v>3175</v>
      </c>
      <c r="AP3" s="3" t="s">
        <v>3176</v>
      </c>
      <c r="AQ3" s="3" t="s">
        <v>3177</v>
      </c>
      <c r="AR3" s="3" t="s">
        <v>3178</v>
      </c>
      <c r="AS3" s="3" t="s">
        <v>3179</v>
      </c>
      <c r="AT3" s="3" t="s">
        <v>3180</v>
      </c>
      <c r="AU3" s="3" t="s">
        <v>3181</v>
      </c>
      <c r="AV3" s="3" t="s">
        <v>3182</v>
      </c>
      <c r="AW3" s="3" t="s">
        <v>3183</v>
      </c>
      <c r="AX3" s="3" t="s">
        <v>3184</v>
      </c>
      <c r="AY3" s="3" t="s">
        <v>3185</v>
      </c>
      <c r="AZ3" s="3" t="s">
        <v>3186</v>
      </c>
      <c r="BA3" s="3" t="s">
        <v>3187</v>
      </c>
      <c r="BB3" s="3" t="s">
        <v>3188</v>
      </c>
      <c r="BC3" s="3" t="s">
        <v>3189</v>
      </c>
      <c r="BD3" s="3" t="s">
        <v>3190</v>
      </c>
      <c r="BE3" s="3" t="s">
        <v>3191</v>
      </c>
      <c r="BF3" s="3" t="s">
        <v>3192</v>
      </c>
      <c r="BG3" s="3" t="s">
        <v>3193</v>
      </c>
      <c r="BH3" s="3" t="s">
        <v>3194</v>
      </c>
      <c r="BI3" s="3" t="s">
        <v>3195</v>
      </c>
      <c r="BJ3" s="3" t="s">
        <v>3196</v>
      </c>
      <c r="BK3" s="3" t="s">
        <v>3197</v>
      </c>
      <c r="BL3" s="3" t="s">
        <v>3198</v>
      </c>
      <c r="BM3" s="3" t="s">
        <v>3199</v>
      </c>
      <c r="BN3" s="3" t="s">
        <v>3200</v>
      </c>
      <c r="BO3" s="3" t="s">
        <v>3201</v>
      </c>
      <c r="BP3" s="3" t="s">
        <v>3202</v>
      </c>
      <c r="BQ3" s="3" t="s">
        <v>3203</v>
      </c>
      <c r="BR3" s="3" t="s">
        <v>3204</v>
      </c>
      <c r="BS3" s="3" t="s">
        <v>3205</v>
      </c>
      <c r="BT3" s="3" t="s">
        <v>3206</v>
      </c>
      <c r="BU3" s="3" t="s">
        <v>3207</v>
      </c>
      <c r="BV3" s="3" t="s">
        <v>3208</v>
      </c>
      <c r="BW3" s="3" t="s">
        <v>3209</v>
      </c>
      <c r="BX3" s="3" t="s">
        <v>3210</v>
      </c>
      <c r="BY3" s="3" t="s">
        <v>3211</v>
      </c>
      <c r="BZ3" s="3" t="s">
        <v>3212</v>
      </c>
      <c r="CA3" s="3" t="s">
        <v>3213</v>
      </c>
      <c r="CB3" s="3" t="s">
        <v>3214</v>
      </c>
      <c r="CC3" s="3" t="s">
        <v>3215</v>
      </c>
      <c r="CD3" s="3" t="s">
        <v>3216</v>
      </c>
      <c r="CE3" s="3" t="s">
        <v>3217</v>
      </c>
      <c r="CF3" s="3" t="s">
        <v>3218</v>
      </c>
      <c r="CG3" s="3" t="s">
        <v>3219</v>
      </c>
      <c r="CH3" s="3" t="s">
        <v>3220</v>
      </c>
      <c r="CI3" s="3" t="s">
        <v>3221</v>
      </c>
      <c r="CJ3" s="3" t="s">
        <v>3222</v>
      </c>
      <c r="CK3" s="3" t="s">
        <v>3223</v>
      </c>
      <c r="CL3" s="3" t="s">
        <v>3224</v>
      </c>
      <c r="CM3" s="3" t="s">
        <v>3225</v>
      </c>
      <c r="CN3" s="3" t="s">
        <v>3226</v>
      </c>
      <c r="CO3" s="3" t="s">
        <v>3227</v>
      </c>
      <c r="CP3" s="3" t="s">
        <v>3228</v>
      </c>
      <c r="CQ3" s="3" t="s">
        <v>3229</v>
      </c>
      <c r="CR3" s="3" t="s">
        <v>3230</v>
      </c>
      <c r="CS3" s="3" t="s">
        <v>3231</v>
      </c>
      <c r="CT3" s="3" t="s">
        <v>3232</v>
      </c>
      <c r="CU3" s="3" t="s">
        <v>3233</v>
      </c>
      <c r="CV3" s="3" t="s">
        <v>3234</v>
      </c>
      <c r="CW3" s="3" t="s">
        <v>3235</v>
      </c>
      <c r="CX3" s="3" t="s">
        <v>3236</v>
      </c>
      <c r="CY3" s="3" t="s">
        <v>3237</v>
      </c>
      <c r="CZ3" s="3" t="s">
        <v>3238</v>
      </c>
      <c r="DA3" s="3" t="s">
        <v>3239</v>
      </c>
      <c r="DB3" s="3" t="s">
        <v>3240</v>
      </c>
      <c r="DC3" s="3" t="s">
        <v>3241</v>
      </c>
      <c r="DD3" s="3" t="s">
        <v>3242</v>
      </c>
      <c r="DE3" s="3" t="s">
        <v>3243</v>
      </c>
      <c r="DF3" s="3" t="s">
        <v>3244</v>
      </c>
      <c r="DG3" s="3" t="s">
        <v>3245</v>
      </c>
      <c r="DH3" s="3" t="s">
        <v>3246</v>
      </c>
      <c r="DI3" s="3" t="s">
        <v>3247</v>
      </c>
      <c r="DJ3" s="3" t="s">
        <v>3248</v>
      </c>
      <c r="DK3" s="3" t="s">
        <v>3249</v>
      </c>
      <c r="DL3" s="3" t="s">
        <v>3250</v>
      </c>
      <c r="DM3" s="3" t="s">
        <v>3251</v>
      </c>
      <c r="DN3" s="3" t="s">
        <v>3252</v>
      </c>
      <c r="DO3" s="3" t="s">
        <v>3253</v>
      </c>
      <c r="DP3" s="3" t="s">
        <v>3254</v>
      </c>
      <c r="DQ3" s="3" t="s">
        <v>3255</v>
      </c>
      <c r="DR3" s="3" t="s">
        <v>3256</v>
      </c>
      <c r="DS3" s="3" t="s">
        <v>3257</v>
      </c>
      <c r="DT3" s="3" t="s">
        <v>3258</v>
      </c>
      <c r="DU3" s="3" t="s">
        <v>3259</v>
      </c>
      <c r="DV3" s="3" t="s">
        <v>3260</v>
      </c>
      <c r="DW3" s="3" t="s">
        <v>3261</v>
      </c>
      <c r="DX3" s="3" t="s">
        <v>3262</v>
      </c>
      <c r="DY3" s="3" t="s">
        <v>3263</v>
      </c>
      <c r="DZ3" s="3" t="s">
        <v>3264</v>
      </c>
      <c r="EA3" s="3" t="s">
        <v>3265</v>
      </c>
      <c r="EB3" s="3" t="s">
        <v>3266</v>
      </c>
      <c r="EC3" s="3" t="s">
        <v>3267</v>
      </c>
      <c r="ED3" s="3" t="s">
        <v>3268</v>
      </c>
      <c r="EE3" s="3" t="s">
        <v>3269</v>
      </c>
      <c r="EF3" s="3" t="s">
        <v>3270</v>
      </c>
      <c r="EG3" s="3" t="s">
        <v>3271</v>
      </c>
      <c r="EH3" s="3" t="s">
        <v>3272</v>
      </c>
      <c r="EI3" s="3" t="s">
        <v>3273</v>
      </c>
      <c r="EJ3" s="3" t="s">
        <v>3274</v>
      </c>
      <c r="EK3" s="3" t="s">
        <v>3275</v>
      </c>
      <c r="EL3" s="3" t="s">
        <v>3276</v>
      </c>
      <c r="EM3" s="3" t="s">
        <v>3277</v>
      </c>
      <c r="EN3" s="3" t="s">
        <v>3278</v>
      </c>
      <c r="EO3" s="3" t="s">
        <v>3279</v>
      </c>
      <c r="EP3" s="3" t="s">
        <v>3280</v>
      </c>
      <c r="EQ3" s="3" t="s">
        <v>3281</v>
      </c>
      <c r="ER3" s="3" t="s">
        <v>3282</v>
      </c>
      <c r="ES3" s="3" t="s">
        <v>3283</v>
      </c>
      <c r="ET3" s="3" t="s">
        <v>3284</v>
      </c>
      <c r="EU3" s="3" t="s">
        <v>3285</v>
      </c>
      <c r="EV3" s="3" t="s">
        <v>3286</v>
      </c>
      <c r="EW3" s="3" t="s">
        <v>3287</v>
      </c>
      <c r="EX3" s="3" t="s">
        <v>3288</v>
      </c>
      <c r="EY3" s="3" t="s">
        <v>3289</v>
      </c>
      <c r="EZ3" s="3" t="s">
        <v>3290</v>
      </c>
      <c r="FA3" s="3" t="s">
        <v>3291</v>
      </c>
      <c r="FB3" s="3" t="s">
        <v>3292</v>
      </c>
      <c r="FC3" s="3" t="s">
        <v>3293</v>
      </c>
      <c r="FD3" s="3" t="s">
        <v>3294</v>
      </c>
      <c r="FE3" s="3" t="s">
        <v>3295</v>
      </c>
      <c r="FF3" s="3" t="s">
        <v>3296</v>
      </c>
      <c r="FG3" s="3" t="s">
        <v>3297</v>
      </c>
      <c r="FH3" s="3" t="s">
        <v>3298</v>
      </c>
      <c r="FI3" s="3" t="s">
        <v>3299</v>
      </c>
      <c r="FJ3" s="3" t="s">
        <v>3300</v>
      </c>
      <c r="FK3" s="3" t="s">
        <v>3301</v>
      </c>
      <c r="FL3" s="3" t="s">
        <v>3302</v>
      </c>
      <c r="FM3" s="3" t="s">
        <v>3303</v>
      </c>
      <c r="FN3" s="3" t="s">
        <v>3304</v>
      </c>
      <c r="FO3" s="3" t="s">
        <v>3305</v>
      </c>
      <c r="FP3" s="3" t="s">
        <v>3306</v>
      </c>
      <c r="FQ3" s="3" t="s">
        <v>3307</v>
      </c>
      <c r="FR3" s="3" t="s">
        <v>3308</v>
      </c>
      <c r="FS3" s="3" t="s">
        <v>3309</v>
      </c>
      <c r="FT3" s="3" t="s">
        <v>3310</v>
      </c>
      <c r="FU3" s="3" t="s">
        <v>3311</v>
      </c>
      <c r="FV3" s="3" t="s">
        <v>3312</v>
      </c>
      <c r="FW3" s="3" t="s">
        <v>3313</v>
      </c>
      <c r="FX3" s="3" t="s">
        <v>3314</v>
      </c>
      <c r="FY3" s="3" t="s">
        <v>3315</v>
      </c>
      <c r="FZ3" s="3" t="s">
        <v>3316</v>
      </c>
      <c r="GA3" s="3" t="s">
        <v>3317</v>
      </c>
      <c r="GB3" s="3" t="s">
        <v>3318</v>
      </c>
      <c r="GC3" s="3" t="s">
        <v>3319</v>
      </c>
      <c r="GD3" s="3" t="s">
        <v>3320</v>
      </c>
      <c r="GE3" s="3" t="s">
        <v>3321</v>
      </c>
      <c r="GF3" s="3" t="s">
        <v>3322</v>
      </c>
      <c r="GG3" s="3" t="s">
        <v>3323</v>
      </c>
      <c r="GH3" s="3" t="s">
        <v>3324</v>
      </c>
      <c r="GI3" s="3" t="s">
        <v>3325</v>
      </c>
      <c r="GJ3" s="3" t="s">
        <v>3326</v>
      </c>
      <c r="GK3" s="3" t="s">
        <v>3327</v>
      </c>
      <c r="GL3" s="3" t="s">
        <v>3328</v>
      </c>
      <c r="GM3" s="3" t="s">
        <v>3329</v>
      </c>
      <c r="GN3" s="3" t="s">
        <v>3330</v>
      </c>
      <c r="GO3" s="3" t="s">
        <v>3331</v>
      </c>
      <c r="GP3" s="3" t="s">
        <v>3332</v>
      </c>
      <c r="GQ3" s="3" t="s">
        <v>3333</v>
      </c>
      <c r="GR3" s="3" t="s">
        <v>3334</v>
      </c>
      <c r="GS3" s="3" t="s">
        <v>3335</v>
      </c>
      <c r="GT3" s="3" t="s">
        <v>3336</v>
      </c>
      <c r="GU3" s="3" t="s">
        <v>3337</v>
      </c>
      <c r="GV3" s="3" t="s">
        <v>3338</v>
      </c>
      <c r="GW3" s="3" t="s">
        <v>3339</v>
      </c>
      <c r="GX3" s="3" t="s">
        <v>3340</v>
      </c>
      <c r="GY3" s="3" t="s">
        <v>3341</v>
      </c>
      <c r="GZ3" s="3" t="s">
        <v>3342</v>
      </c>
      <c r="HA3" s="3" t="s">
        <v>3343</v>
      </c>
      <c r="HB3" s="3" t="s">
        <v>3344</v>
      </c>
      <c r="HC3" s="3" t="s">
        <v>3345</v>
      </c>
      <c r="HD3" s="3" t="s">
        <v>3346</v>
      </c>
      <c r="HE3" s="3" t="s">
        <v>3347</v>
      </c>
      <c r="HF3" s="3" t="s">
        <v>3348</v>
      </c>
      <c r="HG3" s="3" t="s">
        <v>3349</v>
      </c>
      <c r="HH3" s="3" t="s">
        <v>3350</v>
      </c>
      <c r="HI3" s="3" t="s">
        <v>3351</v>
      </c>
      <c r="HJ3" s="3" t="s">
        <v>3352</v>
      </c>
      <c r="HK3" s="3" t="s">
        <v>3353</v>
      </c>
      <c r="HL3" s="3" t="s">
        <v>3354</v>
      </c>
      <c r="HM3" s="3" t="s">
        <v>3355</v>
      </c>
      <c r="HN3" s="3" t="s">
        <v>3356</v>
      </c>
      <c r="HO3" s="3" t="s">
        <v>3357</v>
      </c>
      <c r="HP3" s="3" t="s">
        <v>3358</v>
      </c>
      <c r="HQ3" s="3" t="s">
        <v>3359</v>
      </c>
      <c r="HR3" s="3" t="s">
        <v>3360</v>
      </c>
      <c r="HS3" s="3" t="s">
        <v>3361</v>
      </c>
    </row>
    <row r="4" spans="1:227" x14ac:dyDescent="0.3">
      <c r="A4" s="1"/>
      <c r="B4" s="240">
        <v>45678.020833333299</v>
      </c>
      <c r="C4" s="241">
        <v>92.282338999999993</v>
      </c>
      <c r="D4" s="241">
        <v>92.445559000000003</v>
      </c>
      <c r="E4" s="241">
        <v>92.345904000000004</v>
      </c>
      <c r="F4" s="241">
        <v>92.282338999999993</v>
      </c>
      <c r="G4" s="241">
        <v>92.852958000000001</v>
      </c>
      <c r="H4" s="241">
        <v>101.696231</v>
      </c>
      <c r="I4" s="241">
        <v>101.350166</v>
      </c>
      <c r="J4" s="241">
        <v>101.89891</v>
      </c>
      <c r="K4" s="241">
        <v>92.807944000000006</v>
      </c>
      <c r="L4" s="241">
        <v>93.193175999999994</v>
      </c>
      <c r="M4" s="241">
        <v>101.20959499999999</v>
      </c>
      <c r="N4" s="241">
        <v>100.38690699999999</v>
      </c>
      <c r="O4" s="241">
        <v>96.812130999999994</v>
      </c>
      <c r="P4" s="241">
        <v>91.465341300000006</v>
      </c>
      <c r="Q4" s="241">
        <v>101.716655</v>
      </c>
      <c r="R4" s="241">
        <v>94.887795999999994</v>
      </c>
      <c r="S4" s="241">
        <v>95.509798000000004</v>
      </c>
      <c r="T4" s="241">
        <v>86.832196499999995</v>
      </c>
      <c r="U4" s="241">
        <v>87.522356000000002</v>
      </c>
      <c r="V4" s="241">
        <v>94.377127999999999</v>
      </c>
      <c r="W4" s="241">
        <v>93.625506000000001</v>
      </c>
      <c r="X4" s="241">
        <v>90.211933999999999</v>
      </c>
      <c r="Y4" s="241">
        <v>92.129124000000004</v>
      </c>
      <c r="Z4" s="241">
        <v>102.072225</v>
      </c>
      <c r="AA4" s="241">
        <v>90.377233000000004</v>
      </c>
      <c r="AB4" s="241">
        <v>93.576725999999994</v>
      </c>
      <c r="AC4" s="241">
        <v>93.696669999999997</v>
      </c>
      <c r="AD4" s="241">
        <v>93.403700999999998</v>
      </c>
      <c r="AE4" s="241">
        <v>88.069023999999999</v>
      </c>
      <c r="AF4" s="241">
        <v>93.452771999999996</v>
      </c>
      <c r="AG4" s="241">
        <v>93.991439009999993</v>
      </c>
      <c r="AH4" s="241">
        <v>94.215366000000003</v>
      </c>
      <c r="AI4" s="241">
        <v>94.217978000000002</v>
      </c>
      <c r="AJ4" s="241">
        <v>86.162419</v>
      </c>
      <c r="AK4" s="241">
        <v>94.588797</v>
      </c>
      <c r="AL4" s="241">
        <v>90.121701329999993</v>
      </c>
      <c r="AM4" s="241">
        <v>90.579611999999997</v>
      </c>
      <c r="AN4" s="241">
        <v>100.327252</v>
      </c>
      <c r="AO4" s="241">
        <v>88.437534999999997</v>
      </c>
      <c r="AP4" s="241">
        <v>83.362450999999993</v>
      </c>
      <c r="AQ4" s="241">
        <v>83.687839999999994</v>
      </c>
      <c r="AR4" s="241">
        <v>101.764893</v>
      </c>
      <c r="AS4" s="241">
        <v>97.549417000000005</v>
      </c>
      <c r="AT4" s="241">
        <v>96.616398000000004</v>
      </c>
      <c r="AU4" s="241">
        <v>96.688687000000002</v>
      </c>
      <c r="AV4" s="241">
        <v>93.900001000000003</v>
      </c>
      <c r="AW4" s="241">
        <v>88.103370499999997</v>
      </c>
      <c r="AX4" s="241">
        <v>88.560074</v>
      </c>
      <c r="AY4" s="241">
        <v>96.730354000000005</v>
      </c>
      <c r="AZ4" s="241">
        <v>93.054933000000005</v>
      </c>
      <c r="BA4" s="241">
        <v>92.722521999999998</v>
      </c>
      <c r="BB4" s="241">
        <v>92.722521999999998</v>
      </c>
      <c r="BC4" s="241">
        <v>92.722521999999998</v>
      </c>
      <c r="BD4" s="241">
        <v>92.148107999999993</v>
      </c>
      <c r="BE4" s="241">
        <v>92.722521999999998</v>
      </c>
      <c r="BF4" s="241">
        <v>100.08275500000001</v>
      </c>
      <c r="BG4" s="241">
        <v>99.688813999999994</v>
      </c>
      <c r="BH4" s="241">
        <v>99.688813999999994</v>
      </c>
      <c r="BI4" s="241">
        <v>99.688813999999994</v>
      </c>
      <c r="BJ4" s="241">
        <v>92.332514000000003</v>
      </c>
      <c r="BK4" s="241">
        <v>92.332514000000003</v>
      </c>
      <c r="BL4" s="241">
        <v>95.049104</v>
      </c>
      <c r="BM4" s="241">
        <v>94.888555999999994</v>
      </c>
      <c r="BN4" s="241">
        <v>94.375850999999997</v>
      </c>
      <c r="BO4" s="241">
        <v>92.624536000000006</v>
      </c>
      <c r="BP4" s="241">
        <v>99.004643999999999</v>
      </c>
      <c r="BQ4" s="241">
        <v>86.234609000000006</v>
      </c>
      <c r="BR4" s="241">
        <v>86.34585165</v>
      </c>
      <c r="BS4" s="241">
        <v>95.079865999999996</v>
      </c>
      <c r="BT4" s="241">
        <v>89.597514169999997</v>
      </c>
      <c r="BU4" s="241">
        <v>96.675206000000003</v>
      </c>
      <c r="BV4" s="241">
        <v>100.52746999999999</v>
      </c>
      <c r="BW4" s="241">
        <v>94.761303999999996</v>
      </c>
      <c r="BX4" s="241">
        <v>94.761303999999996</v>
      </c>
      <c r="BY4" s="241">
        <v>95.191462000000001</v>
      </c>
      <c r="BZ4" s="241">
        <v>94.956294</v>
      </c>
      <c r="CA4" s="241">
        <v>94.191467000000003</v>
      </c>
      <c r="CB4" s="241">
        <v>95.711060000000003</v>
      </c>
      <c r="CC4" s="241">
        <v>95.366515000000007</v>
      </c>
      <c r="CD4" s="241">
        <v>94.460932</v>
      </c>
      <c r="CE4" s="241">
        <v>95.173134000000005</v>
      </c>
      <c r="CF4" s="241">
        <v>96.675206000000003</v>
      </c>
      <c r="CG4" s="241">
        <v>92.627169330000001</v>
      </c>
      <c r="CH4" s="241">
        <v>92.974181000000002</v>
      </c>
      <c r="CI4" s="241">
        <v>95.698642000000007</v>
      </c>
      <c r="CJ4" s="241">
        <v>95.505116000000001</v>
      </c>
      <c r="CK4" s="241">
        <v>97.972816399999999</v>
      </c>
      <c r="CL4" s="241">
        <v>96.385090000000005</v>
      </c>
      <c r="CM4" s="241">
        <v>97.030505000000005</v>
      </c>
      <c r="CN4" s="241">
        <v>91.309127000000004</v>
      </c>
      <c r="CO4" s="241">
        <v>90.391677999999999</v>
      </c>
      <c r="CP4" s="241">
        <v>99.385292019999994</v>
      </c>
      <c r="CQ4" s="241">
        <v>90.996477999999996</v>
      </c>
      <c r="CR4" s="241">
        <v>91.585500999999994</v>
      </c>
      <c r="CS4" s="241">
        <v>91.475427980000006</v>
      </c>
      <c r="CT4" s="241">
        <v>91.232861999999997</v>
      </c>
      <c r="CU4" s="241">
        <v>92.705506</v>
      </c>
      <c r="CV4" s="241">
        <v>105.73825103</v>
      </c>
      <c r="CW4" s="241">
        <v>91.001292000000007</v>
      </c>
      <c r="CX4" s="241">
        <v>92.998527999999993</v>
      </c>
      <c r="CY4" s="241">
        <v>93.148138000000003</v>
      </c>
      <c r="CZ4" s="241">
        <v>94.335245999999998</v>
      </c>
      <c r="DA4" s="241">
        <v>101.84549800000001</v>
      </c>
      <c r="DB4" s="241">
        <v>101.996679</v>
      </c>
      <c r="DC4" s="241">
        <v>100.52746999999999</v>
      </c>
      <c r="DD4" s="241">
        <v>99.795085</v>
      </c>
      <c r="DE4" s="241">
        <v>94.183443999999994</v>
      </c>
      <c r="DF4" s="241">
        <v>94.761303999999996</v>
      </c>
      <c r="DG4" s="241">
        <v>93.809872999999996</v>
      </c>
      <c r="DH4" s="241">
        <v>96.700166339999996</v>
      </c>
      <c r="DI4" s="241">
        <v>101.818602</v>
      </c>
      <c r="DJ4" s="241">
        <v>101.580337</v>
      </c>
      <c r="DK4" s="241">
        <v>91.923025999999993</v>
      </c>
      <c r="DL4" s="241">
        <v>98.092814000000004</v>
      </c>
      <c r="DM4" s="241">
        <v>96.919332999999995</v>
      </c>
      <c r="DN4" s="241">
        <v>93.103938999999997</v>
      </c>
      <c r="DO4" s="241">
        <v>82.535870000000003</v>
      </c>
      <c r="DP4" s="241">
        <v>96.664078000000003</v>
      </c>
      <c r="DQ4" s="241">
        <v>92.008914000000004</v>
      </c>
      <c r="DR4" s="241">
        <v>92.362566000000001</v>
      </c>
      <c r="DS4" s="241">
        <v>91.727829</v>
      </c>
      <c r="DT4" s="241">
        <v>100.930196</v>
      </c>
      <c r="DU4" s="241">
        <v>101.169535</v>
      </c>
      <c r="DV4" s="241">
        <v>90.413939999999997</v>
      </c>
      <c r="DW4" s="241">
        <v>85.353492000000003</v>
      </c>
      <c r="DX4" s="241">
        <v>83.657248999999993</v>
      </c>
      <c r="DY4" s="241">
        <v>90.846120510000006</v>
      </c>
      <c r="DZ4" s="241">
        <v>95.654176000000007</v>
      </c>
      <c r="EA4" s="241">
        <v>95.868567999999996</v>
      </c>
      <c r="EB4" s="241">
        <v>90.887504000000007</v>
      </c>
      <c r="EC4" s="241">
        <v>91.423486999999994</v>
      </c>
      <c r="ED4" s="241">
        <v>92.008741999999998</v>
      </c>
      <c r="EE4" s="241">
        <v>91.492628999999994</v>
      </c>
      <c r="EF4" s="241">
        <v>104.54839511</v>
      </c>
      <c r="EG4" s="241">
        <v>102.37887499999999</v>
      </c>
      <c r="EH4" s="241">
        <v>102.37887499999999</v>
      </c>
      <c r="EI4" s="241">
        <v>91.896235000000004</v>
      </c>
      <c r="EJ4" s="241">
        <v>100.25476</v>
      </c>
      <c r="EK4" s="241">
        <v>100.654472</v>
      </c>
      <c r="EL4" s="241">
        <v>100.52746999999999</v>
      </c>
      <c r="EM4" s="241">
        <v>91.589748999999998</v>
      </c>
      <c r="EN4" s="241">
        <v>95.089796000000007</v>
      </c>
      <c r="EO4" s="241">
        <v>99.415092000000001</v>
      </c>
      <c r="EP4" s="241">
        <v>93.064700000000002</v>
      </c>
      <c r="EQ4" s="241">
        <v>93.055217999999996</v>
      </c>
      <c r="ER4" s="241">
        <v>94.862411390000005</v>
      </c>
      <c r="ES4" s="241">
        <v>90.358115999999995</v>
      </c>
      <c r="ET4" s="241">
        <v>89.338292999999993</v>
      </c>
      <c r="EU4" s="241">
        <v>91.318415999999999</v>
      </c>
      <c r="EV4" s="241">
        <v>93.146950000000004</v>
      </c>
      <c r="EW4" s="241">
        <v>89.100853999999998</v>
      </c>
      <c r="EX4" s="241">
        <v>87.939766000000006</v>
      </c>
      <c r="EY4" s="241">
        <v>91.078030999999996</v>
      </c>
      <c r="EZ4" s="241">
        <v>91.439250000000001</v>
      </c>
      <c r="FA4" s="241">
        <v>91.590436999999994</v>
      </c>
      <c r="FB4" s="241">
        <v>94.355262690000004</v>
      </c>
      <c r="FC4" s="241">
        <v>90.844442999999998</v>
      </c>
      <c r="FD4" s="241">
        <v>98.383703999999994</v>
      </c>
      <c r="FE4" s="241">
        <v>93.941446999999997</v>
      </c>
      <c r="FF4" s="241">
        <v>95.429544620000001</v>
      </c>
      <c r="FG4" s="241">
        <v>102.73076500000001</v>
      </c>
      <c r="FH4" s="241">
        <v>87.423765500000002</v>
      </c>
      <c r="FI4" s="241">
        <v>87.976315</v>
      </c>
      <c r="FJ4" s="241">
        <v>91.608423000000002</v>
      </c>
      <c r="FK4" s="241">
        <v>95.708290000000005</v>
      </c>
      <c r="FL4" s="241">
        <v>95.202694589999993</v>
      </c>
      <c r="FM4" s="241">
        <v>94.988315</v>
      </c>
      <c r="FN4" s="241">
        <v>95.191462000000001</v>
      </c>
      <c r="FO4" s="241">
        <v>99.479589000000004</v>
      </c>
      <c r="FP4" s="241">
        <v>99.479589000000004</v>
      </c>
      <c r="FQ4" s="241">
        <v>95.077815999999999</v>
      </c>
      <c r="FR4" s="241">
        <v>95.077815999999999</v>
      </c>
      <c r="FS4" s="241">
        <v>95.077815999999999</v>
      </c>
      <c r="FT4" s="241">
        <v>101.49797599999999</v>
      </c>
      <c r="FU4" s="241">
        <v>101.29154699999999</v>
      </c>
      <c r="FV4" s="241">
        <v>93.042968000000002</v>
      </c>
      <c r="FW4" s="241">
        <v>92.805837999999994</v>
      </c>
      <c r="FX4" s="241">
        <v>92.899608939999993</v>
      </c>
      <c r="FY4" s="241">
        <v>95.467470000000006</v>
      </c>
      <c r="FZ4" s="241">
        <v>91.946594000000005</v>
      </c>
      <c r="GA4" s="241">
        <v>96.675206000000003</v>
      </c>
      <c r="GB4" s="241">
        <v>96.675206000000003</v>
      </c>
      <c r="GC4" s="241">
        <v>101.27643999999999</v>
      </c>
      <c r="GD4" s="241">
        <v>90.349522669999999</v>
      </c>
      <c r="GE4" s="241">
        <v>100.25476</v>
      </c>
      <c r="GF4" s="241">
        <v>99.795085</v>
      </c>
      <c r="GG4" s="241">
        <v>105.69813665</v>
      </c>
      <c r="GH4" s="241">
        <v>90.551873000000001</v>
      </c>
      <c r="GI4" s="241">
        <v>105.69813665</v>
      </c>
      <c r="GJ4" s="241">
        <v>99.479589000000004</v>
      </c>
      <c r="GK4" s="241">
        <v>93.054811000000001</v>
      </c>
      <c r="GL4" s="241">
        <v>97.429709000000003</v>
      </c>
      <c r="GM4" s="241">
        <v>87.136869000000004</v>
      </c>
      <c r="GN4" s="241">
        <v>93.528490000000005</v>
      </c>
      <c r="GO4" s="241">
        <v>83.540363859999999</v>
      </c>
      <c r="GP4" s="241">
        <v>83.326335259999993</v>
      </c>
      <c r="GQ4" s="241">
        <v>92.026431000000002</v>
      </c>
      <c r="GR4" s="241">
        <v>99.848534000000001</v>
      </c>
      <c r="GS4" s="241">
        <v>99.915993999999998</v>
      </c>
      <c r="GT4" s="241">
        <v>99.750263000000004</v>
      </c>
      <c r="GU4" s="241">
        <v>93.528490000000005</v>
      </c>
      <c r="GV4" s="241">
        <v>93.528490000000005</v>
      </c>
      <c r="GW4" s="241">
        <v>93.528490000000005</v>
      </c>
      <c r="GX4" s="241">
        <v>97.926711999999995</v>
      </c>
      <c r="GY4" s="241">
        <v>98.124893</v>
      </c>
      <c r="GZ4" s="241">
        <v>98.124893</v>
      </c>
      <c r="HA4" s="241">
        <v>98.124893</v>
      </c>
      <c r="HB4" s="241">
        <v>91.749022999999994</v>
      </c>
      <c r="HC4" s="241">
        <v>102.698285</v>
      </c>
      <c r="HD4" s="241">
        <v>102.415297</v>
      </c>
      <c r="HE4" s="241">
        <v>96.284892999999997</v>
      </c>
      <c r="HF4" s="241">
        <v>102.25366200000001</v>
      </c>
      <c r="HG4" s="241">
        <v>95.802498</v>
      </c>
      <c r="HH4" s="241">
        <v>88.272501250000005</v>
      </c>
      <c r="HI4" s="241">
        <v>98.403204000000002</v>
      </c>
      <c r="HJ4" s="241">
        <v>93.403921499999996</v>
      </c>
      <c r="HK4" s="241">
        <v>93.665452999999999</v>
      </c>
      <c r="HL4" s="241">
        <v>90.23236</v>
      </c>
      <c r="HM4" s="241">
        <v>92.332514000000003</v>
      </c>
      <c r="HN4" s="241">
        <v>83.135590500000006</v>
      </c>
      <c r="HO4" s="241">
        <v>85.1867965</v>
      </c>
      <c r="HP4" s="241">
        <v>85.658535999999998</v>
      </c>
      <c r="HQ4" s="241">
        <v>96.304001420000006</v>
      </c>
      <c r="HR4" s="241">
        <v>93.700984000000005</v>
      </c>
      <c r="HS4" s="241">
        <v>99.260350000000003</v>
      </c>
    </row>
    <row r="5" spans="1:227" x14ac:dyDescent="0.3">
      <c r="A5" s="1"/>
      <c r="B5" s="240">
        <v>45678.041666666701</v>
      </c>
      <c r="C5" s="241">
        <v>92.302454999999995</v>
      </c>
      <c r="D5" s="241">
        <v>92.460899999999995</v>
      </c>
      <c r="E5" s="241">
        <v>92.360235000000003</v>
      </c>
      <c r="F5" s="241">
        <v>92.302454999999995</v>
      </c>
      <c r="G5" s="241">
        <v>92.926607000000004</v>
      </c>
      <c r="H5" s="241">
        <v>101.604287</v>
      </c>
      <c r="I5" s="241">
        <v>101.20809</v>
      </c>
      <c r="J5" s="241">
        <v>101.831677</v>
      </c>
      <c r="K5" s="241">
        <v>93.141126999999997</v>
      </c>
      <c r="L5" s="241">
        <v>93.096361000000002</v>
      </c>
      <c r="M5" s="241">
        <v>101.06787199999999</v>
      </c>
      <c r="N5" s="241">
        <v>100.233794</v>
      </c>
      <c r="O5" s="241">
        <v>96.782026999999999</v>
      </c>
      <c r="P5" s="241">
        <v>91.385588290000001</v>
      </c>
      <c r="Q5" s="241">
        <v>101.694799</v>
      </c>
      <c r="R5" s="241">
        <v>94.438113999999999</v>
      </c>
      <c r="S5" s="241">
        <v>95.493472999999994</v>
      </c>
      <c r="T5" s="241">
        <v>86.649127500000006</v>
      </c>
      <c r="U5" s="241">
        <v>87.355067000000005</v>
      </c>
      <c r="V5" s="241">
        <v>94.379794000000004</v>
      </c>
      <c r="W5" s="241">
        <v>93.550436000000005</v>
      </c>
      <c r="X5" s="241">
        <v>90.179389999999998</v>
      </c>
      <c r="Y5" s="241">
        <v>92.103099999999998</v>
      </c>
      <c r="Z5" s="241">
        <v>101.917289</v>
      </c>
      <c r="AA5" s="241">
        <v>90.444078000000005</v>
      </c>
      <c r="AB5" s="241">
        <v>94.287599</v>
      </c>
      <c r="AC5" s="241">
        <v>93.640089000000003</v>
      </c>
      <c r="AD5" s="241">
        <v>93.339603999999994</v>
      </c>
      <c r="AE5" s="241">
        <v>88.302023000000005</v>
      </c>
      <c r="AF5" s="241">
        <v>93.392398749999998</v>
      </c>
      <c r="AG5" s="241">
        <v>93.942481419999993</v>
      </c>
      <c r="AH5" s="241">
        <v>94.157297</v>
      </c>
      <c r="AI5" s="241">
        <v>94.175889999999995</v>
      </c>
      <c r="AJ5" s="241">
        <v>86.201286999999994</v>
      </c>
      <c r="AK5" s="241">
        <v>94.593372000000002</v>
      </c>
      <c r="AL5" s="241">
        <v>90.136426999999998</v>
      </c>
      <c r="AM5" s="241">
        <v>90.602914999999996</v>
      </c>
      <c r="AN5" s="241">
        <v>100.24914699999999</v>
      </c>
      <c r="AO5" s="241">
        <v>88.454814999999996</v>
      </c>
      <c r="AP5" s="241">
        <v>84.088423000000006</v>
      </c>
      <c r="AQ5" s="241">
        <v>84.381303000000003</v>
      </c>
      <c r="AR5" s="241">
        <v>101.66668</v>
      </c>
      <c r="AS5" s="241">
        <v>97.414079999999998</v>
      </c>
      <c r="AT5" s="241">
        <v>96.480312999999995</v>
      </c>
      <c r="AU5" s="241">
        <v>96.502234000000001</v>
      </c>
      <c r="AV5" s="241">
        <v>93.785482999999999</v>
      </c>
      <c r="AW5" s="241">
        <v>87.990622500000001</v>
      </c>
      <c r="AX5" s="241">
        <v>88.457093999999998</v>
      </c>
      <c r="AY5" s="241">
        <v>96.727034000000003</v>
      </c>
      <c r="AZ5" s="241">
        <v>93.062847000000005</v>
      </c>
      <c r="BA5" s="241">
        <v>92.776004999999998</v>
      </c>
      <c r="BB5" s="241">
        <v>92.776004999999998</v>
      </c>
      <c r="BC5" s="241">
        <v>92.776004999999998</v>
      </c>
      <c r="BD5" s="241">
        <v>92.284723999999997</v>
      </c>
      <c r="BE5" s="241">
        <v>92.776004999999998</v>
      </c>
      <c r="BF5" s="241">
        <v>99.939363999999998</v>
      </c>
      <c r="BG5" s="241">
        <v>99.556506999999996</v>
      </c>
      <c r="BH5" s="241">
        <v>99.556506999999996</v>
      </c>
      <c r="BI5" s="241">
        <v>99.556506999999996</v>
      </c>
      <c r="BJ5" s="241">
        <v>92.338272000000003</v>
      </c>
      <c r="BK5" s="241">
        <v>92.338272000000003</v>
      </c>
      <c r="BL5" s="241">
        <v>95.206793000000005</v>
      </c>
      <c r="BM5" s="241">
        <v>94.980058999999997</v>
      </c>
      <c r="BN5" s="241">
        <v>95.448553000000004</v>
      </c>
      <c r="BO5" s="241">
        <v>93.379759000000007</v>
      </c>
      <c r="BP5" s="241">
        <v>98.688513999999998</v>
      </c>
      <c r="BQ5" s="241">
        <v>86.265017999999998</v>
      </c>
      <c r="BR5" s="241">
        <v>86.376299869999997</v>
      </c>
      <c r="BS5" s="241">
        <v>94.951348999999993</v>
      </c>
      <c r="BT5" s="241">
        <v>89.575392829999998</v>
      </c>
      <c r="BU5" s="241">
        <v>96.684488000000002</v>
      </c>
      <c r="BV5" s="241">
        <v>100.48165299999999</v>
      </c>
      <c r="BW5" s="241">
        <v>96.049798999999993</v>
      </c>
      <c r="BX5" s="241">
        <v>96.049798999999993</v>
      </c>
      <c r="BY5" s="241">
        <v>95.131564999999995</v>
      </c>
      <c r="BZ5" s="241">
        <v>94.673368999999994</v>
      </c>
      <c r="CA5" s="241">
        <v>95.091943999999998</v>
      </c>
      <c r="CB5" s="241">
        <v>95.209990000000005</v>
      </c>
      <c r="CC5" s="241">
        <v>94.893448000000006</v>
      </c>
      <c r="CD5" s="241">
        <v>94.260360000000006</v>
      </c>
      <c r="CE5" s="241">
        <v>95.233174000000005</v>
      </c>
      <c r="CF5" s="241">
        <v>96.684488000000002</v>
      </c>
      <c r="CG5" s="241">
        <v>92.627288669999999</v>
      </c>
      <c r="CH5" s="241">
        <v>92.980625000000003</v>
      </c>
      <c r="CI5" s="241">
        <v>95.736024</v>
      </c>
      <c r="CJ5" s="241">
        <v>95.465254999999999</v>
      </c>
      <c r="CK5" s="241">
        <v>97.873072649999997</v>
      </c>
      <c r="CL5" s="241">
        <v>96.460719999999995</v>
      </c>
      <c r="CM5" s="241">
        <v>97.132622999999995</v>
      </c>
      <c r="CN5" s="241">
        <v>91.264332999999993</v>
      </c>
      <c r="CO5" s="241">
        <v>90.377294000000006</v>
      </c>
      <c r="CP5" s="241">
        <v>99.343449939999999</v>
      </c>
      <c r="CQ5" s="241">
        <v>90.847379000000004</v>
      </c>
      <c r="CR5" s="241">
        <v>91.975363000000002</v>
      </c>
      <c r="CS5" s="241">
        <v>91.44983465</v>
      </c>
      <c r="CT5" s="241">
        <v>91.288272000000006</v>
      </c>
      <c r="CU5" s="241">
        <v>92.656699000000003</v>
      </c>
      <c r="CV5" s="241">
        <v>105.57775035</v>
      </c>
      <c r="CW5" s="241">
        <v>91.015648999999996</v>
      </c>
      <c r="CX5" s="241">
        <v>92.731099</v>
      </c>
      <c r="CY5" s="241">
        <v>92.993588000000003</v>
      </c>
      <c r="CZ5" s="241">
        <v>95.481108000000006</v>
      </c>
      <c r="DA5" s="241">
        <v>101.79470600000001</v>
      </c>
      <c r="DB5" s="241">
        <v>101.94577</v>
      </c>
      <c r="DC5" s="241">
        <v>100.48165299999999</v>
      </c>
      <c r="DD5" s="241">
        <v>99.743770999999995</v>
      </c>
      <c r="DE5" s="241">
        <v>95.482685000000004</v>
      </c>
      <c r="DF5" s="241">
        <v>96.049798999999993</v>
      </c>
      <c r="DG5" s="241">
        <v>93.7784075</v>
      </c>
      <c r="DH5" s="241">
        <v>96.412045419999998</v>
      </c>
      <c r="DI5" s="241">
        <v>101.69714</v>
      </c>
      <c r="DJ5" s="241">
        <v>101.459149</v>
      </c>
      <c r="DK5" s="241">
        <v>92.078106000000005</v>
      </c>
      <c r="DL5" s="241">
        <v>97.998727000000002</v>
      </c>
      <c r="DM5" s="241">
        <v>96.910527999999999</v>
      </c>
      <c r="DN5" s="241">
        <v>93.125777999999997</v>
      </c>
      <c r="DO5" s="241">
        <v>82.516615000000002</v>
      </c>
      <c r="DP5" s="241">
        <v>96.665785999999997</v>
      </c>
      <c r="DQ5" s="241">
        <v>92.060772</v>
      </c>
      <c r="DR5" s="241">
        <v>92.415231000000006</v>
      </c>
      <c r="DS5" s="241">
        <v>91.639838999999995</v>
      </c>
      <c r="DT5" s="241">
        <v>100.88230299999999</v>
      </c>
      <c r="DU5" s="241">
        <v>101.12344299999999</v>
      </c>
      <c r="DV5" s="241">
        <v>89.898630999999995</v>
      </c>
      <c r="DW5" s="241">
        <v>85.284542000000002</v>
      </c>
      <c r="DX5" s="241">
        <v>83.540967749999993</v>
      </c>
      <c r="DY5" s="241">
        <v>91.000034360000001</v>
      </c>
      <c r="DZ5" s="241">
        <v>95.763672999999997</v>
      </c>
      <c r="EA5" s="241">
        <v>95.981257999999997</v>
      </c>
      <c r="EB5" s="241">
        <v>90.872809000000004</v>
      </c>
      <c r="EC5" s="241">
        <v>91.403891999999999</v>
      </c>
      <c r="ED5" s="241">
        <v>91.588098000000002</v>
      </c>
      <c r="EE5" s="241">
        <v>91.470552999999995</v>
      </c>
      <c r="EF5" s="241">
        <v>104.38970051</v>
      </c>
      <c r="EG5" s="241">
        <v>102.273382</v>
      </c>
      <c r="EH5" s="241">
        <v>102.273382</v>
      </c>
      <c r="EI5" s="241">
        <v>92.254571999999996</v>
      </c>
      <c r="EJ5" s="241">
        <v>100.210668</v>
      </c>
      <c r="EK5" s="241">
        <v>100.61003700000001</v>
      </c>
      <c r="EL5" s="241">
        <v>100.48165299999999</v>
      </c>
      <c r="EM5" s="241">
        <v>91.455929999999995</v>
      </c>
      <c r="EN5" s="241">
        <v>95.513540000000006</v>
      </c>
      <c r="EO5" s="241">
        <v>99.258947000000006</v>
      </c>
      <c r="EP5" s="241">
        <v>93.072858999999994</v>
      </c>
      <c r="EQ5" s="241">
        <v>93.063139000000007</v>
      </c>
      <c r="ER5" s="241">
        <v>94.749334360000006</v>
      </c>
      <c r="ES5" s="241">
        <v>90.430318</v>
      </c>
      <c r="ET5" s="241">
        <v>89.376625000000004</v>
      </c>
      <c r="EU5" s="241">
        <v>91.363923999999997</v>
      </c>
      <c r="EV5" s="241">
        <v>93.120889000000005</v>
      </c>
      <c r="EW5" s="241">
        <v>89.320869000000002</v>
      </c>
      <c r="EX5" s="241">
        <v>88.213559000000004</v>
      </c>
      <c r="EY5" s="241">
        <v>90.990678000000003</v>
      </c>
      <c r="EZ5" s="241">
        <v>91.410962999999995</v>
      </c>
      <c r="FA5" s="241">
        <v>91.586819000000006</v>
      </c>
      <c r="FB5" s="241">
        <v>94.340247959999999</v>
      </c>
      <c r="FC5" s="241">
        <v>90.889021999999997</v>
      </c>
      <c r="FD5" s="241">
        <v>98.304855000000003</v>
      </c>
      <c r="FE5" s="241">
        <v>93.907345000000007</v>
      </c>
      <c r="FF5" s="241">
        <v>95.544401390000004</v>
      </c>
      <c r="FG5" s="241">
        <v>102.571279</v>
      </c>
      <c r="FH5" s="241">
        <v>87.388737000000006</v>
      </c>
      <c r="FI5" s="241">
        <v>87.961626999999993</v>
      </c>
      <c r="FJ5" s="241">
        <v>91.66534</v>
      </c>
      <c r="FK5" s="241">
        <v>95.745452999999998</v>
      </c>
      <c r="FL5" s="241">
        <v>95.142790520000005</v>
      </c>
      <c r="FM5" s="241">
        <v>94.933942999999999</v>
      </c>
      <c r="FN5" s="241">
        <v>95.131564999999995</v>
      </c>
      <c r="FO5" s="241">
        <v>99.440627000000006</v>
      </c>
      <c r="FP5" s="241">
        <v>99.440627000000006</v>
      </c>
      <c r="FQ5" s="241">
        <v>94.531893999999994</v>
      </c>
      <c r="FR5" s="241">
        <v>94.531893999999994</v>
      </c>
      <c r="FS5" s="241">
        <v>94.531893999999994</v>
      </c>
      <c r="FT5" s="241">
        <v>101.383807</v>
      </c>
      <c r="FU5" s="241">
        <v>101.175855</v>
      </c>
      <c r="FV5" s="241">
        <v>93.965130000000002</v>
      </c>
      <c r="FW5" s="241">
        <v>93.859804999999994</v>
      </c>
      <c r="FX5" s="241">
        <v>92.891930250000001</v>
      </c>
      <c r="FY5" s="241">
        <v>94.994618000000003</v>
      </c>
      <c r="FZ5" s="241">
        <v>91.976620999999994</v>
      </c>
      <c r="GA5" s="241">
        <v>96.684488000000002</v>
      </c>
      <c r="GB5" s="241">
        <v>96.684488000000002</v>
      </c>
      <c r="GC5" s="241">
        <v>101.184038</v>
      </c>
      <c r="GD5" s="241">
        <v>90.416027670000005</v>
      </c>
      <c r="GE5" s="241">
        <v>100.210668</v>
      </c>
      <c r="GF5" s="241">
        <v>99.743770999999995</v>
      </c>
      <c r="GG5" s="241">
        <v>105.53769686</v>
      </c>
      <c r="GH5" s="241">
        <v>90.188271999999998</v>
      </c>
      <c r="GI5" s="241">
        <v>105.53769686</v>
      </c>
      <c r="GJ5" s="241">
        <v>99.440627000000006</v>
      </c>
      <c r="GK5" s="241">
        <v>93.094392999999997</v>
      </c>
      <c r="GL5" s="241">
        <v>97.592533000000003</v>
      </c>
      <c r="GM5" s="241">
        <v>87.334552000000002</v>
      </c>
      <c r="GN5" s="241">
        <v>93.492420999999993</v>
      </c>
      <c r="GO5" s="241">
        <v>83.499381020000001</v>
      </c>
      <c r="GP5" s="241">
        <v>83.28545742</v>
      </c>
      <c r="GQ5" s="241">
        <v>91.634462999999997</v>
      </c>
      <c r="GR5" s="241">
        <v>99.725434000000007</v>
      </c>
      <c r="GS5" s="241">
        <v>99.840293000000003</v>
      </c>
      <c r="GT5" s="241">
        <v>99.678487000000004</v>
      </c>
      <c r="GU5" s="241">
        <v>93.492420999999993</v>
      </c>
      <c r="GV5" s="241">
        <v>93.492420999999993</v>
      </c>
      <c r="GW5" s="241">
        <v>93.492420999999993</v>
      </c>
      <c r="GX5" s="241">
        <v>97.826510999999996</v>
      </c>
      <c r="GY5" s="241">
        <v>98.02852</v>
      </c>
      <c r="GZ5" s="241">
        <v>98.02852</v>
      </c>
      <c r="HA5" s="241">
        <v>98.02852</v>
      </c>
      <c r="HB5" s="241">
        <v>91.774555000000007</v>
      </c>
      <c r="HC5" s="241">
        <v>102.566023</v>
      </c>
      <c r="HD5" s="241">
        <v>102.282802</v>
      </c>
      <c r="HE5" s="241">
        <v>95.959637000000001</v>
      </c>
      <c r="HF5" s="241">
        <v>102.238377</v>
      </c>
      <c r="HG5" s="241">
        <v>95.830078</v>
      </c>
      <c r="HH5" s="241">
        <v>87.91805282</v>
      </c>
      <c r="HI5" s="241">
        <v>98.318894</v>
      </c>
      <c r="HJ5" s="241">
        <v>93.294205500000004</v>
      </c>
      <c r="HK5" s="241">
        <v>93.557086999999996</v>
      </c>
      <c r="HL5" s="241">
        <v>90.385233999999997</v>
      </c>
      <c r="HM5" s="241">
        <v>92.338272000000003</v>
      </c>
      <c r="HN5" s="241">
        <v>83.094806230000003</v>
      </c>
      <c r="HO5" s="241">
        <v>85.364290499999996</v>
      </c>
      <c r="HP5" s="241">
        <v>85.841042000000002</v>
      </c>
      <c r="HQ5" s="241">
        <v>96.2896523</v>
      </c>
      <c r="HR5" s="241">
        <v>93.634135000000001</v>
      </c>
      <c r="HS5" s="241">
        <v>99.112156999999996</v>
      </c>
    </row>
    <row r="6" spans="1:227" x14ac:dyDescent="0.3">
      <c r="A6" s="1"/>
      <c r="B6" s="240">
        <v>45678.0625</v>
      </c>
      <c r="C6" s="241">
        <v>91.581260999999998</v>
      </c>
      <c r="D6" s="241">
        <v>91.737392</v>
      </c>
      <c r="E6" s="241">
        <v>91.638504999999995</v>
      </c>
      <c r="F6" s="241">
        <v>91.581260999999998</v>
      </c>
      <c r="G6" s="241">
        <v>92.791739000000007</v>
      </c>
      <c r="H6" s="241">
        <v>101.504446</v>
      </c>
      <c r="I6" s="241">
        <v>101.093067</v>
      </c>
      <c r="J6" s="241">
        <v>101.733375</v>
      </c>
      <c r="K6" s="241">
        <v>93.002900999999994</v>
      </c>
      <c r="L6" s="241">
        <v>92.402331000000004</v>
      </c>
      <c r="M6" s="241">
        <v>100.947973</v>
      </c>
      <c r="N6" s="241">
        <v>100.09327</v>
      </c>
      <c r="O6" s="241">
        <v>96.076009999999997</v>
      </c>
      <c r="P6" s="241">
        <v>90.795685210000002</v>
      </c>
      <c r="Q6" s="241">
        <v>101.57921399999999</v>
      </c>
      <c r="R6" s="241">
        <v>94.183029000000005</v>
      </c>
      <c r="S6" s="241">
        <v>94.843846999999997</v>
      </c>
      <c r="T6" s="241">
        <v>86.087750999999997</v>
      </c>
      <c r="U6" s="241">
        <v>86.792585000000003</v>
      </c>
      <c r="V6" s="241">
        <v>93.764138000000003</v>
      </c>
      <c r="W6" s="241">
        <v>93.365836999999999</v>
      </c>
      <c r="X6" s="241">
        <v>89.970631999999995</v>
      </c>
      <c r="Y6" s="241">
        <v>91.909548000000001</v>
      </c>
      <c r="Z6" s="241">
        <v>101.936452</v>
      </c>
      <c r="AA6" s="241">
        <v>90.296586000000005</v>
      </c>
      <c r="AB6" s="241">
        <v>94.123790999999997</v>
      </c>
      <c r="AC6" s="241">
        <v>93.436221000000003</v>
      </c>
      <c r="AD6" s="241">
        <v>93.163593000000006</v>
      </c>
      <c r="AE6" s="241">
        <v>87.874099999999999</v>
      </c>
      <c r="AF6" s="241">
        <v>92.74766975</v>
      </c>
      <c r="AG6" s="241">
        <v>93.305535750000004</v>
      </c>
      <c r="AH6" s="241">
        <v>93.517131000000006</v>
      </c>
      <c r="AI6" s="241">
        <v>93.539073999999999</v>
      </c>
      <c r="AJ6" s="241">
        <v>87.943929999999995</v>
      </c>
      <c r="AK6" s="241">
        <v>93.980318999999994</v>
      </c>
      <c r="AL6" s="241">
        <v>90.011610000000005</v>
      </c>
      <c r="AM6" s="241">
        <v>90.470442000000006</v>
      </c>
      <c r="AN6" s="241">
        <v>100.133152</v>
      </c>
      <c r="AO6" s="241">
        <v>88.834703000000005</v>
      </c>
      <c r="AP6" s="241">
        <v>82.551902999999996</v>
      </c>
      <c r="AQ6" s="241">
        <v>82.905933000000005</v>
      </c>
      <c r="AR6" s="241">
        <v>101.537085</v>
      </c>
      <c r="AS6" s="241">
        <v>97.411465000000007</v>
      </c>
      <c r="AT6" s="241">
        <v>96.467388</v>
      </c>
      <c r="AU6" s="241">
        <v>96.735376000000002</v>
      </c>
      <c r="AV6" s="241">
        <v>93.550546999999995</v>
      </c>
      <c r="AW6" s="241">
        <v>87.523245000000003</v>
      </c>
      <c r="AX6" s="241">
        <v>87.988575999999995</v>
      </c>
      <c r="AY6" s="241">
        <v>96.095129999999997</v>
      </c>
      <c r="AZ6" s="241">
        <v>92.960756000000003</v>
      </c>
      <c r="BA6" s="241">
        <v>92.671469999999999</v>
      </c>
      <c r="BB6" s="241">
        <v>92.671469999999999</v>
      </c>
      <c r="BC6" s="241">
        <v>92.671469999999999</v>
      </c>
      <c r="BD6" s="241">
        <v>92.178681999999995</v>
      </c>
      <c r="BE6" s="241">
        <v>92.671469999999999</v>
      </c>
      <c r="BF6" s="241">
        <v>100.02853899999999</v>
      </c>
      <c r="BG6" s="241">
        <v>99.572384999999997</v>
      </c>
      <c r="BH6" s="241">
        <v>99.572384999999997</v>
      </c>
      <c r="BI6" s="241">
        <v>99.572384999999997</v>
      </c>
      <c r="BJ6" s="241">
        <v>92.191502</v>
      </c>
      <c r="BK6" s="241">
        <v>92.191502</v>
      </c>
      <c r="BL6" s="241">
        <v>94.572596000000004</v>
      </c>
      <c r="BM6" s="241">
        <v>94.423143999999994</v>
      </c>
      <c r="BN6" s="241">
        <v>95.222397000000001</v>
      </c>
      <c r="BO6" s="241">
        <v>93.191400000000002</v>
      </c>
      <c r="BP6" s="241">
        <v>98.507361000000003</v>
      </c>
      <c r="BQ6" s="241">
        <v>87.977772000000002</v>
      </c>
      <c r="BR6" s="241">
        <v>88.091263330000004</v>
      </c>
      <c r="BS6" s="241">
        <v>94.775923000000006</v>
      </c>
      <c r="BT6" s="241">
        <v>88.998020670000002</v>
      </c>
      <c r="BU6" s="241">
        <v>96.052702999999994</v>
      </c>
      <c r="BV6" s="241">
        <v>100.32768299999999</v>
      </c>
      <c r="BW6" s="241">
        <v>95.819710000000001</v>
      </c>
      <c r="BX6" s="241">
        <v>95.819710000000001</v>
      </c>
      <c r="BY6" s="241">
        <v>94.369190000000003</v>
      </c>
      <c r="BZ6" s="241">
        <v>93.984009999999998</v>
      </c>
      <c r="CA6" s="241">
        <v>94.873671000000002</v>
      </c>
      <c r="CB6" s="241">
        <v>94.949918999999994</v>
      </c>
      <c r="CC6" s="241">
        <v>94.633391000000003</v>
      </c>
      <c r="CD6" s="241">
        <v>93.589482000000004</v>
      </c>
      <c r="CE6" s="241">
        <v>95.026820000000001</v>
      </c>
      <c r="CF6" s="241">
        <v>96.052702999999994</v>
      </c>
      <c r="CG6" s="241">
        <v>92.625701329999998</v>
      </c>
      <c r="CH6" s="241">
        <v>92.897490000000005</v>
      </c>
      <c r="CI6" s="241">
        <v>95.602597000000003</v>
      </c>
      <c r="CJ6" s="241">
        <v>94.792271999999997</v>
      </c>
      <c r="CK6" s="241">
        <v>97.23089684</v>
      </c>
      <c r="CL6" s="241">
        <v>95.829570000000004</v>
      </c>
      <c r="CM6" s="241">
        <v>96.488874999999993</v>
      </c>
      <c r="CN6" s="241">
        <v>90.789205999999993</v>
      </c>
      <c r="CO6" s="241">
        <v>89.802261000000001</v>
      </c>
      <c r="CP6" s="241">
        <v>98.75190868</v>
      </c>
      <c r="CQ6" s="241">
        <v>90.511723000000003</v>
      </c>
      <c r="CR6" s="241">
        <v>91.812526000000005</v>
      </c>
      <c r="CS6" s="241">
        <v>91.813786190000002</v>
      </c>
      <c r="CT6" s="241">
        <v>90.463003999999998</v>
      </c>
      <c r="CU6" s="241">
        <v>92.462639999999993</v>
      </c>
      <c r="CV6" s="241">
        <v>105.59760161</v>
      </c>
      <c r="CW6" s="241">
        <v>90.847768000000002</v>
      </c>
      <c r="CX6" s="241">
        <v>92.644614000000004</v>
      </c>
      <c r="CY6" s="241">
        <v>92.806764000000001</v>
      </c>
      <c r="CZ6" s="241">
        <v>95.312865000000002</v>
      </c>
      <c r="DA6" s="241">
        <v>101.664312</v>
      </c>
      <c r="DB6" s="241">
        <v>101.81348</v>
      </c>
      <c r="DC6" s="241">
        <v>100.32768299999999</v>
      </c>
      <c r="DD6" s="241">
        <v>99.583906999999996</v>
      </c>
      <c r="DE6" s="241">
        <v>95.256551999999999</v>
      </c>
      <c r="DF6" s="241">
        <v>95.819710000000001</v>
      </c>
      <c r="DG6" s="241">
        <v>93.609842</v>
      </c>
      <c r="DH6" s="241">
        <v>95.710026339999999</v>
      </c>
      <c r="DI6" s="241">
        <v>101.552983</v>
      </c>
      <c r="DJ6" s="241">
        <v>101.31397800000001</v>
      </c>
      <c r="DK6" s="241">
        <v>91.977918669999994</v>
      </c>
      <c r="DL6" s="241">
        <v>97.356954000000002</v>
      </c>
      <c r="DM6" s="241">
        <v>96.321573000000001</v>
      </c>
      <c r="DN6" s="241">
        <v>92.507208000000006</v>
      </c>
      <c r="DO6" s="241">
        <v>86.543166999999997</v>
      </c>
      <c r="DP6" s="241">
        <v>96.082498999999999</v>
      </c>
      <c r="DQ6" s="241">
        <v>91.952190000000002</v>
      </c>
      <c r="DR6" s="241">
        <v>92.308654000000004</v>
      </c>
      <c r="DS6" s="241">
        <v>91.173034000000001</v>
      </c>
      <c r="DT6" s="241">
        <v>100.714251</v>
      </c>
      <c r="DU6" s="241">
        <v>100.94316499999999</v>
      </c>
      <c r="DV6" s="241">
        <v>89.667225000000002</v>
      </c>
      <c r="DW6" s="241">
        <v>85.788928999999996</v>
      </c>
      <c r="DX6" s="241">
        <v>84.111929000000003</v>
      </c>
      <c r="DY6" s="241">
        <v>90.349215400000006</v>
      </c>
      <c r="DZ6" s="241">
        <v>95.604838999999998</v>
      </c>
      <c r="EA6" s="241">
        <v>95.842215999999993</v>
      </c>
      <c r="EB6" s="241">
        <v>90.607669999999999</v>
      </c>
      <c r="EC6" s="241">
        <v>91.169719999999998</v>
      </c>
      <c r="ED6" s="241">
        <v>91.330416999999997</v>
      </c>
      <c r="EE6" s="241">
        <v>90.967777999999996</v>
      </c>
      <c r="EF6" s="241">
        <v>104.40932839</v>
      </c>
      <c r="EG6" s="241">
        <v>102.147013</v>
      </c>
      <c r="EH6" s="241">
        <v>102.147013</v>
      </c>
      <c r="EI6" s="241">
        <v>92.092617000000004</v>
      </c>
      <c r="EJ6" s="241">
        <v>100.051441</v>
      </c>
      <c r="EK6" s="241">
        <v>100.46045700000001</v>
      </c>
      <c r="EL6" s="241">
        <v>100.32768299999999</v>
      </c>
      <c r="EM6" s="241">
        <v>91.159764999999993</v>
      </c>
      <c r="EN6" s="241">
        <v>95.392429000000007</v>
      </c>
      <c r="EO6" s="241">
        <v>98.587306999999996</v>
      </c>
      <c r="EP6" s="241">
        <v>92.970646000000002</v>
      </c>
      <c r="EQ6" s="241">
        <v>92.961044000000001</v>
      </c>
      <c r="ER6" s="241">
        <v>94.509509690000002</v>
      </c>
      <c r="ES6" s="241">
        <v>90.316246000000007</v>
      </c>
      <c r="ET6" s="241">
        <v>89.734166999999999</v>
      </c>
      <c r="EU6" s="241">
        <v>91.200411000000003</v>
      </c>
      <c r="EV6" s="241">
        <v>93.491490999999996</v>
      </c>
      <c r="EW6" s="241">
        <v>88.521431000000007</v>
      </c>
      <c r="EX6" s="241">
        <v>87.526988000000003</v>
      </c>
      <c r="EY6" s="241">
        <v>90.422983000000002</v>
      </c>
      <c r="EZ6" s="241">
        <v>90.876821000000007</v>
      </c>
      <c r="FA6" s="241">
        <v>91.066686000000004</v>
      </c>
      <c r="FB6" s="241">
        <v>93.740000339999995</v>
      </c>
      <c r="FC6" s="241">
        <v>90.083095999999998</v>
      </c>
      <c r="FD6" s="241">
        <v>97.672267000000005</v>
      </c>
      <c r="FE6" s="241">
        <v>93.742688000000001</v>
      </c>
      <c r="FF6" s="241">
        <v>94.897058689999994</v>
      </c>
      <c r="FG6" s="241">
        <v>101.863404</v>
      </c>
      <c r="FH6" s="241">
        <v>87.352283999999997</v>
      </c>
      <c r="FI6" s="241">
        <v>87.916881000000004</v>
      </c>
      <c r="FJ6" s="241">
        <v>91.477905000000007</v>
      </c>
      <c r="FK6" s="241">
        <v>95.610878999999997</v>
      </c>
      <c r="FL6" s="241">
        <v>94.380325560000003</v>
      </c>
      <c r="FM6" s="241">
        <v>94.174411000000006</v>
      </c>
      <c r="FN6" s="241">
        <v>94.369190000000003</v>
      </c>
      <c r="FO6" s="241">
        <v>99.239463999999998</v>
      </c>
      <c r="FP6" s="241">
        <v>99.239463999999998</v>
      </c>
      <c r="FQ6" s="241">
        <v>94.174948000000001</v>
      </c>
      <c r="FR6" s="241">
        <v>94.174948000000001</v>
      </c>
      <c r="FS6" s="241">
        <v>94.174948000000001</v>
      </c>
      <c r="FT6" s="241">
        <v>101.238567</v>
      </c>
      <c r="FU6" s="241">
        <v>101.03168100000001</v>
      </c>
      <c r="FV6" s="241">
        <v>94.075564999999997</v>
      </c>
      <c r="FW6" s="241">
        <v>93.833816999999996</v>
      </c>
      <c r="FX6" s="241">
        <v>92.378603620000007</v>
      </c>
      <c r="FY6" s="241">
        <v>94.731536000000006</v>
      </c>
      <c r="FZ6" s="241">
        <v>91.353198000000006</v>
      </c>
      <c r="GA6" s="241">
        <v>96.052702999999994</v>
      </c>
      <c r="GB6" s="241">
        <v>96.052702999999994</v>
      </c>
      <c r="GC6" s="241">
        <v>101.051878</v>
      </c>
      <c r="GD6" s="241">
        <v>90.268214</v>
      </c>
      <c r="GE6" s="241">
        <v>100.051441</v>
      </c>
      <c r="GF6" s="241">
        <v>99.583906999999996</v>
      </c>
      <c r="GG6" s="241">
        <v>105.55754057999999</v>
      </c>
      <c r="GH6" s="241">
        <v>89.980489000000006</v>
      </c>
      <c r="GI6" s="241">
        <v>105.55754057999999</v>
      </c>
      <c r="GJ6" s="241">
        <v>99.239463999999998</v>
      </c>
      <c r="GK6" s="241">
        <v>92.942411000000007</v>
      </c>
      <c r="GL6" s="241">
        <v>97.538666000000006</v>
      </c>
      <c r="GM6" s="241">
        <v>86.843012999999999</v>
      </c>
      <c r="GN6" s="241">
        <v>93.317786999999996</v>
      </c>
      <c r="GO6" s="241">
        <v>83.064678779999994</v>
      </c>
      <c r="GP6" s="241">
        <v>82.851868879999998</v>
      </c>
      <c r="GQ6" s="241">
        <v>91.438046</v>
      </c>
      <c r="GR6" s="241">
        <v>99.857639000000006</v>
      </c>
      <c r="GS6" s="241">
        <v>99.731010999999995</v>
      </c>
      <c r="GT6" s="241">
        <v>99.552955999999995</v>
      </c>
      <c r="GU6" s="241">
        <v>93.317786999999996</v>
      </c>
      <c r="GV6" s="241">
        <v>93.317786999999996</v>
      </c>
      <c r="GW6" s="241">
        <v>93.317786999999996</v>
      </c>
      <c r="GX6" s="241">
        <v>97.180030000000002</v>
      </c>
      <c r="GY6" s="241">
        <v>97.384938000000005</v>
      </c>
      <c r="GZ6" s="241">
        <v>97.384938000000005</v>
      </c>
      <c r="HA6" s="241">
        <v>97.384938000000005</v>
      </c>
      <c r="HB6" s="241">
        <v>90.987983</v>
      </c>
      <c r="HC6" s="241">
        <v>102.480388</v>
      </c>
      <c r="HD6" s="241">
        <v>102.183936</v>
      </c>
      <c r="HE6" s="241">
        <v>95.456303000000005</v>
      </c>
      <c r="HF6" s="241">
        <v>102.158827</v>
      </c>
      <c r="HG6" s="241">
        <v>95.270336</v>
      </c>
      <c r="HH6" s="241">
        <v>87.715500129999995</v>
      </c>
      <c r="HI6" s="241">
        <v>97.678188000000006</v>
      </c>
      <c r="HJ6" s="241">
        <v>93.058645999999996</v>
      </c>
      <c r="HK6" s="241">
        <v>93.322942999999995</v>
      </c>
      <c r="HL6" s="241">
        <v>89.738811999999996</v>
      </c>
      <c r="HM6" s="241">
        <v>92.191502</v>
      </c>
      <c r="HN6" s="241">
        <v>82.662210220000006</v>
      </c>
      <c r="HO6" s="241">
        <v>84.886571000000004</v>
      </c>
      <c r="HP6" s="241">
        <v>85.359446000000005</v>
      </c>
      <c r="HQ6" s="241">
        <v>95.655994939999999</v>
      </c>
      <c r="HR6" s="241">
        <v>93.422864000000004</v>
      </c>
      <c r="HS6" s="241">
        <v>98.443351000000007</v>
      </c>
    </row>
    <row r="7" spans="1:227" x14ac:dyDescent="0.3">
      <c r="A7" s="1"/>
      <c r="B7" s="240">
        <v>45678.083333333299</v>
      </c>
      <c r="C7" s="241">
        <v>91.575722999999996</v>
      </c>
      <c r="D7" s="241">
        <v>91.725824000000003</v>
      </c>
      <c r="E7" s="241">
        <v>91.632191000000006</v>
      </c>
      <c r="F7" s="241">
        <v>91.575722999999996</v>
      </c>
      <c r="G7" s="241">
        <v>92.790214000000006</v>
      </c>
      <c r="H7" s="241">
        <v>101.614993</v>
      </c>
      <c r="I7" s="241">
        <v>101.209344</v>
      </c>
      <c r="J7" s="241">
        <v>101.84382100000001</v>
      </c>
      <c r="K7" s="241">
        <v>93.032644000000005</v>
      </c>
      <c r="L7" s="241">
        <v>92.350375999999997</v>
      </c>
      <c r="M7" s="241">
        <v>101.104303</v>
      </c>
      <c r="N7" s="241">
        <v>100.24260700000001</v>
      </c>
      <c r="O7" s="241">
        <v>95.839224000000002</v>
      </c>
      <c r="P7" s="241">
        <v>90.650040480000001</v>
      </c>
      <c r="Q7" s="241">
        <v>101.723523</v>
      </c>
      <c r="R7" s="241">
        <v>94.47251</v>
      </c>
      <c r="S7" s="241">
        <v>94.657049999999998</v>
      </c>
      <c r="T7" s="241">
        <v>86.091217</v>
      </c>
      <c r="U7" s="241">
        <v>86.794578999999999</v>
      </c>
      <c r="V7" s="241">
        <v>93.629789000000002</v>
      </c>
      <c r="W7" s="241">
        <v>93.359838999999994</v>
      </c>
      <c r="X7" s="241">
        <v>90.005640999999997</v>
      </c>
      <c r="Y7" s="241">
        <v>91.934537000000006</v>
      </c>
      <c r="Z7" s="241">
        <v>102.259852</v>
      </c>
      <c r="AA7" s="241">
        <v>90.349537999999995</v>
      </c>
      <c r="AB7" s="241">
        <v>94.203557000000004</v>
      </c>
      <c r="AC7" s="241">
        <v>93.411405000000002</v>
      </c>
      <c r="AD7" s="241">
        <v>93.162211999999997</v>
      </c>
      <c r="AE7" s="241">
        <v>88.041867999999994</v>
      </c>
      <c r="AF7" s="241">
        <v>92.614939000000007</v>
      </c>
      <c r="AG7" s="241">
        <v>93.172222750000003</v>
      </c>
      <c r="AH7" s="241">
        <v>93.389577000000003</v>
      </c>
      <c r="AI7" s="241">
        <v>93.412011000000007</v>
      </c>
      <c r="AJ7" s="241">
        <v>88.025964999999999</v>
      </c>
      <c r="AK7" s="241">
        <v>93.841949999999997</v>
      </c>
      <c r="AL7" s="241">
        <v>90.027647669999993</v>
      </c>
      <c r="AM7" s="241">
        <v>90.495446000000001</v>
      </c>
      <c r="AN7" s="241">
        <v>100.359807</v>
      </c>
      <c r="AO7" s="241">
        <v>88.895415999999997</v>
      </c>
      <c r="AP7" s="241">
        <v>83.084394000000003</v>
      </c>
      <c r="AQ7" s="241">
        <v>83.415531999999999</v>
      </c>
      <c r="AR7" s="241">
        <v>101.77757200000001</v>
      </c>
      <c r="AS7" s="241">
        <v>97.738632999999993</v>
      </c>
      <c r="AT7" s="241">
        <v>96.794578000000001</v>
      </c>
      <c r="AU7" s="241">
        <v>97.046809999999994</v>
      </c>
      <c r="AV7" s="241">
        <v>93.515934000000001</v>
      </c>
      <c r="AW7" s="241">
        <v>87.4993135</v>
      </c>
      <c r="AX7" s="241">
        <v>87.96593</v>
      </c>
      <c r="AY7" s="241">
        <v>95.971626999999998</v>
      </c>
      <c r="AZ7" s="241">
        <v>92.961173000000002</v>
      </c>
      <c r="BA7" s="241">
        <v>92.673247000000003</v>
      </c>
      <c r="BB7" s="241">
        <v>92.673247000000003</v>
      </c>
      <c r="BC7" s="241">
        <v>92.673247000000003</v>
      </c>
      <c r="BD7" s="241">
        <v>92.182924999999997</v>
      </c>
      <c r="BE7" s="241">
        <v>92.673247000000003</v>
      </c>
      <c r="BF7" s="241">
        <v>100.428714</v>
      </c>
      <c r="BG7" s="241">
        <v>99.898883999999995</v>
      </c>
      <c r="BH7" s="241">
        <v>99.898883999999995</v>
      </c>
      <c r="BI7" s="241">
        <v>99.898883999999995</v>
      </c>
      <c r="BJ7" s="241">
        <v>92.216479000000007</v>
      </c>
      <c r="BK7" s="241">
        <v>92.216479000000007</v>
      </c>
      <c r="BL7" s="241">
        <v>94.511364999999998</v>
      </c>
      <c r="BM7" s="241">
        <v>94.362007000000006</v>
      </c>
      <c r="BN7" s="241">
        <v>95.369026000000005</v>
      </c>
      <c r="BO7" s="241">
        <v>93.310996000000003</v>
      </c>
      <c r="BP7" s="241">
        <v>98.755166000000003</v>
      </c>
      <c r="BQ7" s="241">
        <v>88.074254999999994</v>
      </c>
      <c r="BR7" s="241">
        <v>88.187870790000005</v>
      </c>
      <c r="BS7" s="241">
        <v>94.927713999999995</v>
      </c>
      <c r="BT7" s="241">
        <v>88.929133669999999</v>
      </c>
      <c r="BU7" s="241">
        <v>95.932174000000003</v>
      </c>
      <c r="BV7" s="241">
        <v>100.500013</v>
      </c>
      <c r="BW7" s="241">
        <v>95.999521000000001</v>
      </c>
      <c r="BX7" s="241">
        <v>95.999521000000001</v>
      </c>
      <c r="BY7" s="241">
        <v>94.255166000000003</v>
      </c>
      <c r="BZ7" s="241">
        <v>93.837056000000004</v>
      </c>
      <c r="CA7" s="241">
        <v>95.002213999999995</v>
      </c>
      <c r="CB7" s="241">
        <v>95.222359999999995</v>
      </c>
      <c r="CC7" s="241">
        <v>94.924372000000005</v>
      </c>
      <c r="CD7" s="241">
        <v>93.454733000000004</v>
      </c>
      <c r="CE7" s="241">
        <v>95.214991999999995</v>
      </c>
      <c r="CF7" s="241">
        <v>95.932174000000003</v>
      </c>
      <c r="CG7" s="241">
        <v>92.625711330000001</v>
      </c>
      <c r="CH7" s="241">
        <v>92.897830999999996</v>
      </c>
      <c r="CI7" s="241">
        <v>95.681661000000005</v>
      </c>
      <c r="CJ7" s="241">
        <v>94.593461000000005</v>
      </c>
      <c r="CK7" s="241">
        <v>97.0580128</v>
      </c>
      <c r="CL7" s="241">
        <v>95.724700999999996</v>
      </c>
      <c r="CM7" s="241">
        <v>96.351230999999999</v>
      </c>
      <c r="CN7" s="241">
        <v>90.774165999999994</v>
      </c>
      <c r="CO7" s="241">
        <v>89.732133000000005</v>
      </c>
      <c r="CP7" s="241">
        <v>98.668542990000006</v>
      </c>
      <c r="CQ7" s="241">
        <v>90.590168000000006</v>
      </c>
      <c r="CR7" s="241">
        <v>91.897980000000004</v>
      </c>
      <c r="CS7" s="241">
        <v>92.2074724</v>
      </c>
      <c r="CT7" s="241">
        <v>90.541425000000004</v>
      </c>
      <c r="CU7" s="241">
        <v>92.453683999999996</v>
      </c>
      <c r="CV7" s="241">
        <v>105.93261683999999</v>
      </c>
      <c r="CW7" s="241">
        <v>90.878641999999999</v>
      </c>
      <c r="CX7" s="241">
        <v>92.653116999999995</v>
      </c>
      <c r="CY7" s="241">
        <v>92.822282999999999</v>
      </c>
      <c r="CZ7" s="241">
        <v>95.472685999999996</v>
      </c>
      <c r="DA7" s="241">
        <v>101.810929</v>
      </c>
      <c r="DB7" s="241">
        <v>101.965847</v>
      </c>
      <c r="DC7" s="241">
        <v>100.500013</v>
      </c>
      <c r="DD7" s="241">
        <v>99.769013999999999</v>
      </c>
      <c r="DE7" s="241">
        <v>95.427021999999994</v>
      </c>
      <c r="DF7" s="241">
        <v>95.999521000000001</v>
      </c>
      <c r="DG7" s="241">
        <v>93.593672999999995</v>
      </c>
      <c r="DH7" s="241">
        <v>95.560373530000007</v>
      </c>
      <c r="DI7" s="241">
        <v>101.689217</v>
      </c>
      <c r="DJ7" s="241">
        <v>101.458527</v>
      </c>
      <c r="DK7" s="241">
        <v>91.982353329999995</v>
      </c>
      <c r="DL7" s="241">
        <v>97.183488999999994</v>
      </c>
      <c r="DM7" s="241">
        <v>96.207162999999994</v>
      </c>
      <c r="DN7" s="241">
        <v>92.401328000000007</v>
      </c>
      <c r="DO7" s="241">
        <v>86.541123999999996</v>
      </c>
      <c r="DP7" s="241">
        <v>95.974902</v>
      </c>
      <c r="DQ7" s="241">
        <v>91.954541000000006</v>
      </c>
      <c r="DR7" s="241">
        <v>92.310721000000001</v>
      </c>
      <c r="DS7" s="241">
        <v>91.154928999999996</v>
      </c>
      <c r="DT7" s="241">
        <v>100.901771</v>
      </c>
      <c r="DU7" s="241">
        <v>101.14376900000001</v>
      </c>
      <c r="DV7" s="241">
        <v>89.971136000000001</v>
      </c>
      <c r="DW7" s="241">
        <v>85.698303999999993</v>
      </c>
      <c r="DX7" s="241">
        <v>83.941412749999998</v>
      </c>
      <c r="DY7" s="241">
        <v>90.441409269999994</v>
      </c>
      <c r="DZ7" s="241">
        <v>95.729133000000004</v>
      </c>
      <c r="EA7" s="241">
        <v>95.956159</v>
      </c>
      <c r="EB7" s="241">
        <v>90.654032999999998</v>
      </c>
      <c r="EC7" s="241">
        <v>91.206835999999996</v>
      </c>
      <c r="ED7" s="241">
        <v>91.460881000000001</v>
      </c>
      <c r="EE7" s="241">
        <v>90.960620000000006</v>
      </c>
      <c r="EF7" s="241">
        <v>104.74057375</v>
      </c>
      <c r="EG7" s="241">
        <v>102.397418</v>
      </c>
      <c r="EH7" s="241">
        <v>102.397418</v>
      </c>
      <c r="EI7" s="241">
        <v>92.178690000000003</v>
      </c>
      <c r="EJ7" s="241">
        <v>100.227165</v>
      </c>
      <c r="EK7" s="241">
        <v>100.628828</v>
      </c>
      <c r="EL7" s="241">
        <v>100.500013</v>
      </c>
      <c r="EM7" s="241">
        <v>91.181349999999995</v>
      </c>
      <c r="EN7" s="241">
        <v>95.521641000000002</v>
      </c>
      <c r="EO7" s="241">
        <v>98.393379999999993</v>
      </c>
      <c r="EP7" s="241">
        <v>92.971076999999994</v>
      </c>
      <c r="EQ7" s="241">
        <v>92.961461999999997</v>
      </c>
      <c r="ER7" s="241">
        <v>94.471629100000001</v>
      </c>
      <c r="ES7" s="241">
        <v>90.400454999999994</v>
      </c>
      <c r="ET7" s="241">
        <v>89.818409000000003</v>
      </c>
      <c r="EU7" s="241">
        <v>91.259777999999997</v>
      </c>
      <c r="EV7" s="241">
        <v>93.892370999999997</v>
      </c>
      <c r="EW7" s="241">
        <v>88.724035000000001</v>
      </c>
      <c r="EX7" s="241">
        <v>87.741759000000002</v>
      </c>
      <c r="EY7" s="241">
        <v>90.417401999999996</v>
      </c>
      <c r="EZ7" s="241">
        <v>90.874018000000007</v>
      </c>
      <c r="FA7" s="241">
        <v>91.065042000000005</v>
      </c>
      <c r="FB7" s="241">
        <v>93.666797299999999</v>
      </c>
      <c r="FC7" s="241">
        <v>90.121806000000007</v>
      </c>
      <c r="FD7" s="241">
        <v>97.517741999999998</v>
      </c>
      <c r="FE7" s="241">
        <v>93.721153000000001</v>
      </c>
      <c r="FF7" s="241">
        <v>94.829611600000007</v>
      </c>
      <c r="FG7" s="241">
        <v>101.69465099999999</v>
      </c>
      <c r="FH7" s="241">
        <v>87.311741999999995</v>
      </c>
      <c r="FI7" s="241">
        <v>87.881658999999999</v>
      </c>
      <c r="FJ7" s="241">
        <v>91.539699999999996</v>
      </c>
      <c r="FK7" s="241">
        <v>95.692837999999995</v>
      </c>
      <c r="FL7" s="241">
        <v>94.266288110000005</v>
      </c>
      <c r="FM7" s="241">
        <v>94.067916999999994</v>
      </c>
      <c r="FN7" s="241">
        <v>94.255166000000003</v>
      </c>
      <c r="FO7" s="241">
        <v>99.439177000000001</v>
      </c>
      <c r="FP7" s="241">
        <v>99.439177000000001</v>
      </c>
      <c r="FQ7" s="241">
        <v>94.263227000000001</v>
      </c>
      <c r="FR7" s="241">
        <v>94.263227000000001</v>
      </c>
      <c r="FS7" s="241">
        <v>94.263227000000001</v>
      </c>
      <c r="FT7" s="241">
        <v>101.380708</v>
      </c>
      <c r="FU7" s="241">
        <v>101.180892</v>
      </c>
      <c r="FV7" s="241">
        <v>94.190201999999999</v>
      </c>
      <c r="FW7" s="241">
        <v>94.001599999999996</v>
      </c>
      <c r="FX7" s="241">
        <v>92.379932879999998</v>
      </c>
      <c r="FY7" s="241">
        <v>95.032684000000003</v>
      </c>
      <c r="FZ7" s="241">
        <v>91.275261999999998</v>
      </c>
      <c r="GA7" s="241">
        <v>95.932174000000003</v>
      </c>
      <c r="GB7" s="241">
        <v>95.932174000000003</v>
      </c>
      <c r="GC7" s="241">
        <v>101.284443</v>
      </c>
      <c r="GD7" s="241">
        <v>90.321120329999999</v>
      </c>
      <c r="GE7" s="241">
        <v>100.227165</v>
      </c>
      <c r="GF7" s="241">
        <v>99.769013999999999</v>
      </c>
      <c r="GG7" s="241">
        <v>105.89242872</v>
      </c>
      <c r="GH7" s="241">
        <v>90.134839999999997</v>
      </c>
      <c r="GI7" s="241">
        <v>105.89242872</v>
      </c>
      <c r="GJ7" s="241">
        <v>99.439177000000001</v>
      </c>
      <c r="GK7" s="241">
        <v>92.942254000000005</v>
      </c>
      <c r="GL7" s="241">
        <v>97.552503999999999</v>
      </c>
      <c r="GM7" s="241">
        <v>87.002953000000005</v>
      </c>
      <c r="GN7" s="241">
        <v>93.310537999999994</v>
      </c>
      <c r="GO7" s="241">
        <v>83.050918409999994</v>
      </c>
      <c r="GP7" s="241">
        <v>82.838143759999994</v>
      </c>
      <c r="GQ7" s="241">
        <v>91.708403000000004</v>
      </c>
      <c r="GR7" s="241">
        <v>100.290398</v>
      </c>
      <c r="GS7" s="241">
        <v>99.954811000000007</v>
      </c>
      <c r="GT7" s="241">
        <v>99.756969999999995</v>
      </c>
      <c r="GU7" s="241">
        <v>93.310537999999994</v>
      </c>
      <c r="GV7" s="241">
        <v>93.310537999999994</v>
      </c>
      <c r="GW7" s="241">
        <v>93.310537999999994</v>
      </c>
      <c r="GX7" s="241">
        <v>97.006173000000004</v>
      </c>
      <c r="GY7" s="241">
        <v>97.211517000000001</v>
      </c>
      <c r="GZ7" s="241">
        <v>97.211517000000001</v>
      </c>
      <c r="HA7" s="241">
        <v>97.211517000000001</v>
      </c>
      <c r="HB7" s="241">
        <v>90.993662</v>
      </c>
      <c r="HC7" s="241">
        <v>102.658102</v>
      </c>
      <c r="HD7" s="241">
        <v>102.35766</v>
      </c>
      <c r="HE7" s="241">
        <v>95.311580000000006</v>
      </c>
      <c r="HF7" s="241">
        <v>102.24865699999999</v>
      </c>
      <c r="HG7" s="241">
        <v>95.184974999999994</v>
      </c>
      <c r="HH7" s="241">
        <v>87.865965810000006</v>
      </c>
      <c r="HI7" s="241">
        <v>97.518736000000004</v>
      </c>
      <c r="HJ7" s="241">
        <v>93.023436500000003</v>
      </c>
      <c r="HK7" s="241">
        <v>93.287737000000007</v>
      </c>
      <c r="HL7" s="241">
        <v>89.830382999999998</v>
      </c>
      <c r="HM7" s="241">
        <v>92.216479000000007</v>
      </c>
      <c r="HN7" s="241">
        <v>82.648516529999995</v>
      </c>
      <c r="HO7" s="241">
        <v>85.008088999999998</v>
      </c>
      <c r="HP7" s="241">
        <v>85.491338999999996</v>
      </c>
      <c r="HQ7" s="241">
        <v>95.528338640000001</v>
      </c>
      <c r="HR7" s="241">
        <v>93.395522999999997</v>
      </c>
      <c r="HS7" s="241">
        <v>98.251893999999993</v>
      </c>
    </row>
    <row r="8" spans="1:227" x14ac:dyDescent="0.3">
      <c r="A8" s="1"/>
      <c r="B8" s="240">
        <v>45678.104166666701</v>
      </c>
      <c r="C8" s="241">
        <v>91.667867999999999</v>
      </c>
      <c r="D8" s="241">
        <v>91.811346999999998</v>
      </c>
      <c r="E8" s="241">
        <v>91.722376999999994</v>
      </c>
      <c r="F8" s="241">
        <v>91.667867999999999</v>
      </c>
      <c r="G8" s="241">
        <v>92.791731999999996</v>
      </c>
      <c r="H8" s="241">
        <v>101.271934</v>
      </c>
      <c r="I8" s="241">
        <v>100.87912799999999</v>
      </c>
      <c r="J8" s="241">
        <v>101.495886</v>
      </c>
      <c r="K8" s="241">
        <v>93.014685</v>
      </c>
      <c r="L8" s="241">
        <v>92.603498000000002</v>
      </c>
      <c r="M8" s="241">
        <v>100.752872</v>
      </c>
      <c r="N8" s="241">
        <v>99.912563000000006</v>
      </c>
      <c r="O8" s="241">
        <v>96.653209000000004</v>
      </c>
      <c r="P8" s="241">
        <v>91.030722909999994</v>
      </c>
      <c r="Q8" s="241">
        <v>101.347009</v>
      </c>
      <c r="R8" s="241">
        <v>94.278110999999996</v>
      </c>
      <c r="S8" s="241">
        <v>95.440027999999998</v>
      </c>
      <c r="T8" s="241">
        <v>87.009006999999997</v>
      </c>
      <c r="U8" s="241">
        <v>87.697087999999994</v>
      </c>
      <c r="V8" s="241">
        <v>94.429850999999999</v>
      </c>
      <c r="W8" s="241">
        <v>93.348669000000001</v>
      </c>
      <c r="X8" s="241">
        <v>89.989125999999999</v>
      </c>
      <c r="Y8" s="241">
        <v>91.858686000000006</v>
      </c>
      <c r="Z8" s="241">
        <v>101.86256</v>
      </c>
      <c r="AA8" s="241">
        <v>90.282743999999994</v>
      </c>
      <c r="AB8" s="241">
        <v>94.069045000000003</v>
      </c>
      <c r="AC8" s="241">
        <v>93.484944999999996</v>
      </c>
      <c r="AD8" s="241">
        <v>93.156220000000005</v>
      </c>
      <c r="AE8" s="241">
        <v>87.573014000000001</v>
      </c>
      <c r="AF8" s="241">
        <v>93.408368249999995</v>
      </c>
      <c r="AG8" s="241">
        <v>93.951380610000001</v>
      </c>
      <c r="AH8" s="241">
        <v>94.168037999999996</v>
      </c>
      <c r="AI8" s="241">
        <v>94.180600999999996</v>
      </c>
      <c r="AJ8" s="241">
        <v>85.679152000000002</v>
      </c>
      <c r="AK8" s="241">
        <v>94.636163999999994</v>
      </c>
      <c r="AL8" s="241">
        <v>89.991881669999998</v>
      </c>
      <c r="AM8" s="241">
        <v>90.450247000000005</v>
      </c>
      <c r="AN8" s="241">
        <v>100.048269</v>
      </c>
      <c r="AO8" s="241">
        <v>87.888002</v>
      </c>
      <c r="AP8" s="241">
        <v>82.2905485</v>
      </c>
      <c r="AQ8" s="241">
        <v>82.652075999999994</v>
      </c>
      <c r="AR8" s="241">
        <v>101.410059</v>
      </c>
      <c r="AS8" s="241">
        <v>97.421599000000001</v>
      </c>
      <c r="AT8" s="241">
        <v>96.498148</v>
      </c>
      <c r="AU8" s="241">
        <v>96.810090000000002</v>
      </c>
      <c r="AV8" s="241">
        <v>93.547427999999996</v>
      </c>
      <c r="AW8" s="241">
        <v>89.763892499999997</v>
      </c>
      <c r="AX8" s="241">
        <v>90.044362000000007</v>
      </c>
      <c r="AY8" s="241">
        <v>96.569247000000004</v>
      </c>
      <c r="AZ8" s="241">
        <v>92.975668999999996</v>
      </c>
      <c r="BA8" s="241">
        <v>92.699904000000004</v>
      </c>
      <c r="BB8" s="241">
        <v>92.699904000000004</v>
      </c>
      <c r="BC8" s="241">
        <v>92.699904000000004</v>
      </c>
      <c r="BD8" s="241">
        <v>92.230930000000001</v>
      </c>
      <c r="BE8" s="241">
        <v>92.699904000000004</v>
      </c>
      <c r="BF8" s="241">
        <v>100.034434</v>
      </c>
      <c r="BG8" s="241">
        <v>99.536002999999994</v>
      </c>
      <c r="BH8" s="241">
        <v>99.536002999999994</v>
      </c>
      <c r="BI8" s="241">
        <v>99.536002999999994</v>
      </c>
      <c r="BJ8" s="241">
        <v>92.156119000000004</v>
      </c>
      <c r="BK8" s="241">
        <v>92.156119000000004</v>
      </c>
      <c r="BL8" s="241">
        <v>95.150689999999997</v>
      </c>
      <c r="BM8" s="241">
        <v>94.892270999999994</v>
      </c>
      <c r="BN8" s="241">
        <v>95.170614999999998</v>
      </c>
      <c r="BO8" s="241">
        <v>93.143349000000001</v>
      </c>
      <c r="BP8" s="241">
        <v>98.445206999999996</v>
      </c>
      <c r="BQ8" s="241">
        <v>85.748523000000006</v>
      </c>
      <c r="BR8" s="241">
        <v>85.859138590000001</v>
      </c>
      <c r="BS8" s="241">
        <v>94.784544999999994</v>
      </c>
      <c r="BT8" s="241">
        <v>89.798465669999999</v>
      </c>
      <c r="BU8" s="241">
        <v>96.534092999999999</v>
      </c>
      <c r="BV8" s="241">
        <v>100.202079</v>
      </c>
      <c r="BW8" s="241">
        <v>95.730298000000005</v>
      </c>
      <c r="BX8" s="241">
        <v>95.730298000000005</v>
      </c>
      <c r="BY8" s="241">
        <v>94.228914000000003</v>
      </c>
      <c r="BZ8" s="241">
        <v>94.737669999999994</v>
      </c>
      <c r="CA8" s="241">
        <v>94.837928000000005</v>
      </c>
      <c r="CB8" s="241">
        <v>95.008718000000002</v>
      </c>
      <c r="CC8" s="241">
        <v>94.716556999999995</v>
      </c>
      <c r="CD8" s="241">
        <v>94.314747999999994</v>
      </c>
      <c r="CE8" s="241">
        <v>94.975526000000002</v>
      </c>
      <c r="CF8" s="241">
        <v>96.534092999999999</v>
      </c>
      <c r="CG8" s="241">
        <v>92.625935670000004</v>
      </c>
      <c r="CH8" s="241">
        <v>92.909636000000006</v>
      </c>
      <c r="CI8" s="241">
        <v>95.483360000000005</v>
      </c>
      <c r="CJ8" s="241">
        <v>95.238462999999996</v>
      </c>
      <c r="CK8" s="241">
        <v>97.481937720000005</v>
      </c>
      <c r="CL8" s="241">
        <v>96.349248000000003</v>
      </c>
      <c r="CM8" s="241">
        <v>96.974502999999999</v>
      </c>
      <c r="CN8" s="241">
        <v>91.738658999999998</v>
      </c>
      <c r="CO8" s="241">
        <v>90.581764000000007</v>
      </c>
      <c r="CP8" s="241">
        <v>99.600735549999996</v>
      </c>
      <c r="CQ8" s="241">
        <v>90.522377000000006</v>
      </c>
      <c r="CR8" s="241">
        <v>91.780265999999997</v>
      </c>
      <c r="CS8" s="241">
        <v>91.097490010000001</v>
      </c>
      <c r="CT8" s="241">
        <v>90.491174999999998</v>
      </c>
      <c r="CU8" s="241">
        <v>92.657459000000003</v>
      </c>
      <c r="CV8" s="241">
        <v>105.52105570000001</v>
      </c>
      <c r="CW8" s="241">
        <v>90.890552</v>
      </c>
      <c r="CX8" s="241">
        <v>92.813762999999994</v>
      </c>
      <c r="CY8" s="241">
        <v>92.953132999999994</v>
      </c>
      <c r="CZ8" s="241">
        <v>95.145104000000003</v>
      </c>
      <c r="DA8" s="241">
        <v>101.469606</v>
      </c>
      <c r="DB8" s="241">
        <v>101.618962</v>
      </c>
      <c r="DC8" s="241">
        <v>100.202079</v>
      </c>
      <c r="DD8" s="241">
        <v>99.492446000000001</v>
      </c>
      <c r="DE8" s="241">
        <v>95.184634000000003</v>
      </c>
      <c r="DF8" s="241">
        <v>95.730298000000005</v>
      </c>
      <c r="DG8" s="241">
        <v>93.590080499999999</v>
      </c>
      <c r="DH8" s="241">
        <v>96.477527309999999</v>
      </c>
      <c r="DI8" s="241">
        <v>101.32999100000001</v>
      </c>
      <c r="DJ8" s="241">
        <v>101.10518399999999</v>
      </c>
      <c r="DK8" s="241">
        <v>92.028531999999998</v>
      </c>
      <c r="DL8" s="241">
        <v>97.603620000000006</v>
      </c>
      <c r="DM8" s="241">
        <v>96.694169000000002</v>
      </c>
      <c r="DN8" s="241">
        <v>93.314949999999996</v>
      </c>
      <c r="DO8" s="241">
        <v>82.034857000000002</v>
      </c>
      <c r="DP8" s="241">
        <v>96.464349999999996</v>
      </c>
      <c r="DQ8" s="241">
        <v>91.998354000000006</v>
      </c>
      <c r="DR8" s="241">
        <v>92.346031999999994</v>
      </c>
      <c r="DS8" s="241">
        <v>92.017858000000004</v>
      </c>
      <c r="DT8" s="241">
        <v>100.589178</v>
      </c>
      <c r="DU8" s="241">
        <v>100.82477799999999</v>
      </c>
      <c r="DV8" s="241">
        <v>89.940826000000001</v>
      </c>
      <c r="DW8" s="241">
        <v>84.039196000000004</v>
      </c>
      <c r="DX8" s="241">
        <v>81.935890749999999</v>
      </c>
      <c r="DY8" s="241">
        <v>90.572445549999998</v>
      </c>
      <c r="DZ8" s="241">
        <v>95.498496000000003</v>
      </c>
      <c r="EA8" s="241">
        <v>95.716695000000001</v>
      </c>
      <c r="EB8" s="241">
        <v>90.564820999999995</v>
      </c>
      <c r="EC8" s="241">
        <v>91.123439000000005</v>
      </c>
      <c r="ED8" s="241">
        <v>91.269575000000003</v>
      </c>
      <c r="EE8" s="241">
        <v>91.813968000000003</v>
      </c>
      <c r="EF8" s="241">
        <v>104.33364383999999</v>
      </c>
      <c r="EG8" s="241">
        <v>101.998743</v>
      </c>
      <c r="EH8" s="241">
        <v>101.998743</v>
      </c>
      <c r="EI8" s="241">
        <v>92.055457000000004</v>
      </c>
      <c r="EJ8" s="241">
        <v>99.938534000000004</v>
      </c>
      <c r="EK8" s="241">
        <v>100.322304</v>
      </c>
      <c r="EL8" s="241">
        <v>100.202079</v>
      </c>
      <c r="EM8" s="241">
        <v>91.173826000000005</v>
      </c>
      <c r="EN8" s="241">
        <v>95.220867999999996</v>
      </c>
      <c r="EO8" s="241">
        <v>98.772892999999996</v>
      </c>
      <c r="EP8" s="241">
        <v>92.985725000000002</v>
      </c>
      <c r="EQ8" s="241">
        <v>92.975961999999996</v>
      </c>
      <c r="ER8" s="241">
        <v>94.516881369999993</v>
      </c>
      <c r="ES8" s="241">
        <v>89.995907000000003</v>
      </c>
      <c r="ET8" s="241">
        <v>88.912908999999999</v>
      </c>
      <c r="EU8" s="241">
        <v>91.040847999999997</v>
      </c>
      <c r="EV8" s="241">
        <v>92.762106000000003</v>
      </c>
      <c r="EW8" s="241">
        <v>88.487516999999997</v>
      </c>
      <c r="EX8" s="241">
        <v>87.367683</v>
      </c>
      <c r="EY8" s="241">
        <v>91.241077000000004</v>
      </c>
      <c r="EZ8" s="241">
        <v>91.655637999999996</v>
      </c>
      <c r="FA8" s="241">
        <v>91.829096000000007</v>
      </c>
      <c r="FB8" s="241">
        <v>94.553683770000006</v>
      </c>
      <c r="FC8" s="241">
        <v>90.263411000000005</v>
      </c>
      <c r="FD8" s="241">
        <v>97.934779000000006</v>
      </c>
      <c r="FE8" s="241">
        <v>93.750792000000004</v>
      </c>
      <c r="FF8" s="241">
        <v>95.434702959999996</v>
      </c>
      <c r="FG8" s="241">
        <v>102.05382400000001</v>
      </c>
      <c r="FH8" s="241">
        <v>88.705849000000001</v>
      </c>
      <c r="FI8" s="241">
        <v>89.116983000000005</v>
      </c>
      <c r="FJ8" s="241">
        <v>91.343914999999996</v>
      </c>
      <c r="FK8" s="241">
        <v>95.495472000000007</v>
      </c>
      <c r="FL8" s="241">
        <v>94.240033010000005</v>
      </c>
      <c r="FM8" s="241">
        <v>94.049913000000004</v>
      </c>
      <c r="FN8" s="241">
        <v>94.228914000000003</v>
      </c>
      <c r="FO8" s="241">
        <v>99.188396999999995</v>
      </c>
      <c r="FP8" s="241">
        <v>99.188396999999995</v>
      </c>
      <c r="FQ8" s="241">
        <v>93.984892000000002</v>
      </c>
      <c r="FR8" s="241">
        <v>93.984892000000002</v>
      </c>
      <c r="FS8" s="241">
        <v>93.984892000000002</v>
      </c>
      <c r="FT8" s="241">
        <v>101.03162500000001</v>
      </c>
      <c r="FU8" s="241">
        <v>100.838148</v>
      </c>
      <c r="FV8" s="241">
        <v>93.600864000000001</v>
      </c>
      <c r="FW8" s="241">
        <v>93.572934000000004</v>
      </c>
      <c r="FX8" s="241">
        <v>93.149205510000002</v>
      </c>
      <c r="FY8" s="241">
        <v>94.820007000000004</v>
      </c>
      <c r="FZ8" s="241">
        <v>92.336899000000003</v>
      </c>
      <c r="GA8" s="241">
        <v>96.534092999999999</v>
      </c>
      <c r="GB8" s="241">
        <v>96.534092999999999</v>
      </c>
      <c r="GC8" s="241">
        <v>100.941767</v>
      </c>
      <c r="GD8" s="241">
        <v>90.255252330000005</v>
      </c>
      <c r="GE8" s="241">
        <v>99.938534000000004</v>
      </c>
      <c r="GF8" s="241">
        <v>99.492446000000001</v>
      </c>
      <c r="GG8" s="241">
        <v>105.48102372</v>
      </c>
      <c r="GH8" s="241">
        <v>89.998446999999999</v>
      </c>
      <c r="GI8" s="241">
        <v>105.48102372</v>
      </c>
      <c r="GJ8" s="241">
        <v>99.188396999999995</v>
      </c>
      <c r="GK8" s="241">
        <v>92.923433000000003</v>
      </c>
      <c r="GL8" s="241">
        <v>97.266965999999996</v>
      </c>
      <c r="GM8" s="241">
        <v>86.624775</v>
      </c>
      <c r="GN8" s="241">
        <v>93.280015000000006</v>
      </c>
      <c r="GO8" s="241">
        <v>83.933350410000003</v>
      </c>
      <c r="GP8" s="241">
        <v>83.718315000000004</v>
      </c>
      <c r="GQ8" s="241">
        <v>91.606577999999999</v>
      </c>
      <c r="GR8" s="241">
        <v>99.885650999999996</v>
      </c>
      <c r="GS8" s="241">
        <v>99.654487000000003</v>
      </c>
      <c r="GT8" s="241">
        <v>99.467635000000001</v>
      </c>
      <c r="GU8" s="241">
        <v>93.280015000000006</v>
      </c>
      <c r="GV8" s="241">
        <v>93.280015000000006</v>
      </c>
      <c r="GW8" s="241">
        <v>93.280015000000006</v>
      </c>
      <c r="GX8" s="241">
        <v>97.427207999999993</v>
      </c>
      <c r="GY8" s="241">
        <v>97.629341999999994</v>
      </c>
      <c r="GZ8" s="241">
        <v>97.629341999999994</v>
      </c>
      <c r="HA8" s="241">
        <v>97.629341999999994</v>
      </c>
      <c r="HB8" s="241">
        <v>91.199241000000001</v>
      </c>
      <c r="HC8" s="241">
        <v>102.27748099999999</v>
      </c>
      <c r="HD8" s="241">
        <v>101.985906</v>
      </c>
      <c r="HE8" s="241">
        <v>95.620558000000003</v>
      </c>
      <c r="HF8" s="241">
        <v>101.890773</v>
      </c>
      <c r="HG8" s="241">
        <v>95.697519</v>
      </c>
      <c r="HH8" s="241">
        <v>87.733006090000003</v>
      </c>
      <c r="HI8" s="241">
        <v>97.929916000000006</v>
      </c>
      <c r="HJ8" s="241">
        <v>93.077380500000004</v>
      </c>
      <c r="HK8" s="241">
        <v>93.334701999999993</v>
      </c>
      <c r="HL8" s="241">
        <v>89.960533999999996</v>
      </c>
      <c r="HM8" s="241">
        <v>92.156119000000004</v>
      </c>
      <c r="HN8" s="241">
        <v>83.526672939999997</v>
      </c>
      <c r="HO8" s="241">
        <v>84.680029000000005</v>
      </c>
      <c r="HP8" s="241">
        <v>85.150728000000001</v>
      </c>
      <c r="HQ8" s="241">
        <v>96.116325720000006</v>
      </c>
      <c r="HR8" s="241">
        <v>93.472869000000003</v>
      </c>
      <c r="HS8" s="241">
        <v>98.635829999999999</v>
      </c>
    </row>
    <row r="9" spans="1:227" x14ac:dyDescent="0.3">
      <c r="A9" s="1"/>
      <c r="B9" s="240">
        <v>45678.125</v>
      </c>
      <c r="C9" s="241">
        <v>91.490226000000007</v>
      </c>
      <c r="D9" s="241">
        <v>91.633595</v>
      </c>
      <c r="E9" s="241">
        <v>91.544900999999996</v>
      </c>
      <c r="F9" s="241">
        <v>91.490226000000007</v>
      </c>
      <c r="G9" s="241">
        <v>92.733036999999996</v>
      </c>
      <c r="H9" s="241">
        <v>101.174131</v>
      </c>
      <c r="I9" s="241">
        <v>100.757903</v>
      </c>
      <c r="J9" s="241">
        <v>101.407781</v>
      </c>
      <c r="K9" s="241">
        <v>92.935074</v>
      </c>
      <c r="L9" s="241">
        <v>92.403938999999994</v>
      </c>
      <c r="M9" s="241">
        <v>100.68457600000001</v>
      </c>
      <c r="N9" s="241">
        <v>99.836264999999997</v>
      </c>
      <c r="O9" s="241">
        <v>96.249984999999995</v>
      </c>
      <c r="P9" s="241">
        <v>90.618104009999996</v>
      </c>
      <c r="Q9" s="241">
        <v>101.268989</v>
      </c>
      <c r="R9" s="241">
        <v>93.909148000000002</v>
      </c>
      <c r="S9" s="241">
        <v>95.045589000000007</v>
      </c>
      <c r="T9" s="241">
        <v>86.663368500000004</v>
      </c>
      <c r="U9" s="241">
        <v>87.361029000000002</v>
      </c>
      <c r="V9" s="241">
        <v>94.035979999999995</v>
      </c>
      <c r="W9" s="241">
        <v>93.310547999999997</v>
      </c>
      <c r="X9" s="241">
        <v>89.984279000000001</v>
      </c>
      <c r="Y9" s="241">
        <v>91.801314000000005</v>
      </c>
      <c r="Z9" s="241">
        <v>101.78908300000001</v>
      </c>
      <c r="AA9" s="241">
        <v>90.141829999999999</v>
      </c>
      <c r="AB9" s="241">
        <v>93.908668000000006</v>
      </c>
      <c r="AC9" s="241">
        <v>93.411068</v>
      </c>
      <c r="AD9" s="241">
        <v>93.113178000000005</v>
      </c>
      <c r="AE9" s="241">
        <v>87.457173999999995</v>
      </c>
      <c r="AF9" s="241">
        <v>92.984772500000005</v>
      </c>
      <c r="AG9" s="241">
        <v>93.53152541</v>
      </c>
      <c r="AH9" s="241">
        <v>93.742814999999993</v>
      </c>
      <c r="AI9" s="241">
        <v>93.763902999999999</v>
      </c>
      <c r="AJ9" s="241">
        <v>85.555188000000001</v>
      </c>
      <c r="AK9" s="241">
        <v>94.241005999999999</v>
      </c>
      <c r="AL9" s="241">
        <v>89.860590999999999</v>
      </c>
      <c r="AM9" s="241">
        <v>90.322078000000005</v>
      </c>
      <c r="AN9" s="241">
        <v>99.893963999999997</v>
      </c>
      <c r="AO9" s="241">
        <v>87.779194000000004</v>
      </c>
      <c r="AP9" s="241">
        <v>82.119705499999995</v>
      </c>
      <c r="AQ9" s="241">
        <v>82.482434999999995</v>
      </c>
      <c r="AR9" s="241">
        <v>101.203953</v>
      </c>
      <c r="AS9" s="241">
        <v>97.510299000000003</v>
      </c>
      <c r="AT9" s="241">
        <v>96.590613000000005</v>
      </c>
      <c r="AU9" s="241">
        <v>98.076244000000003</v>
      </c>
      <c r="AV9" s="241">
        <v>93.462609</v>
      </c>
      <c r="AW9" s="241">
        <v>89.541732999999994</v>
      </c>
      <c r="AX9" s="241">
        <v>89.826959000000002</v>
      </c>
      <c r="AY9" s="241">
        <v>96.166933</v>
      </c>
      <c r="AZ9" s="241">
        <v>92.969305000000006</v>
      </c>
      <c r="BA9" s="241">
        <v>92.680600999999996</v>
      </c>
      <c r="BB9" s="241">
        <v>92.680600999999996</v>
      </c>
      <c r="BC9" s="241">
        <v>92.680600999999996</v>
      </c>
      <c r="BD9" s="241">
        <v>92.189895000000007</v>
      </c>
      <c r="BE9" s="241">
        <v>92.680600999999996</v>
      </c>
      <c r="BF9" s="241">
        <v>100.04350100000001</v>
      </c>
      <c r="BG9" s="241">
        <v>99.616686000000001</v>
      </c>
      <c r="BH9" s="241">
        <v>99.616686000000001</v>
      </c>
      <c r="BI9" s="241">
        <v>99.616686000000001</v>
      </c>
      <c r="BJ9" s="241">
        <v>92.075684999999993</v>
      </c>
      <c r="BK9" s="241">
        <v>92.075684999999993</v>
      </c>
      <c r="BL9" s="241">
        <v>94.703986999999998</v>
      </c>
      <c r="BM9" s="241">
        <v>94.523922999999996</v>
      </c>
      <c r="BN9" s="241">
        <v>94.94462</v>
      </c>
      <c r="BO9" s="241">
        <v>92.937670999999995</v>
      </c>
      <c r="BP9" s="241">
        <v>98.239956000000006</v>
      </c>
      <c r="BQ9" s="241">
        <v>85.626057000000003</v>
      </c>
      <c r="BR9" s="241">
        <v>85.73651461</v>
      </c>
      <c r="BS9" s="241">
        <v>94.543357999999998</v>
      </c>
      <c r="BT9" s="241">
        <v>89.448166999999998</v>
      </c>
      <c r="BU9" s="241">
        <v>96.134775000000005</v>
      </c>
      <c r="BV9" s="241">
        <v>100.071308</v>
      </c>
      <c r="BW9" s="241">
        <v>95.488123000000002</v>
      </c>
      <c r="BX9" s="241">
        <v>95.488123000000002</v>
      </c>
      <c r="BY9" s="241">
        <v>94.049052000000003</v>
      </c>
      <c r="BZ9" s="241">
        <v>94.193484999999995</v>
      </c>
      <c r="CA9" s="241">
        <v>94.643092999999993</v>
      </c>
      <c r="CB9" s="241">
        <v>94.634563</v>
      </c>
      <c r="CC9" s="241">
        <v>94.351911999999999</v>
      </c>
      <c r="CD9" s="241">
        <v>93.814610999999999</v>
      </c>
      <c r="CE9" s="241">
        <v>94.765360999999999</v>
      </c>
      <c r="CF9" s="241">
        <v>96.134775000000005</v>
      </c>
      <c r="CG9" s="241">
        <v>92.712626670000006</v>
      </c>
      <c r="CH9" s="241">
        <v>92.920829999999995</v>
      </c>
      <c r="CI9" s="241">
        <v>95.370159000000001</v>
      </c>
      <c r="CJ9" s="241">
        <v>94.802559000000002</v>
      </c>
      <c r="CK9" s="241">
        <v>96.980848080000001</v>
      </c>
      <c r="CL9" s="241">
        <v>95.965705</v>
      </c>
      <c r="CM9" s="241">
        <v>96.579117999999994</v>
      </c>
      <c r="CN9" s="241">
        <v>91.549792999999994</v>
      </c>
      <c r="CO9" s="241">
        <v>90.235015000000004</v>
      </c>
      <c r="CP9" s="241">
        <v>99.275420030000006</v>
      </c>
      <c r="CQ9" s="241">
        <v>90.426732999999999</v>
      </c>
      <c r="CR9" s="241">
        <v>91.609796000000003</v>
      </c>
      <c r="CS9" s="241">
        <v>90.964354779999994</v>
      </c>
      <c r="CT9" s="241">
        <v>90.260300999999998</v>
      </c>
      <c r="CU9" s="241">
        <v>92.553054000000003</v>
      </c>
      <c r="CV9" s="241">
        <v>105.44493971</v>
      </c>
      <c r="CW9" s="241">
        <v>90.754513000000003</v>
      </c>
      <c r="CX9" s="241">
        <v>92.740840000000006</v>
      </c>
      <c r="CY9" s="241">
        <v>92.892222000000004</v>
      </c>
      <c r="CZ9" s="241">
        <v>94.971543999999994</v>
      </c>
      <c r="DA9" s="241">
        <v>101.36193</v>
      </c>
      <c r="DB9" s="241">
        <v>101.51971899999999</v>
      </c>
      <c r="DC9" s="241">
        <v>100.071308</v>
      </c>
      <c r="DD9" s="241">
        <v>99.347256000000002</v>
      </c>
      <c r="DE9" s="241">
        <v>94.926513</v>
      </c>
      <c r="DF9" s="241">
        <v>95.488123000000002</v>
      </c>
      <c r="DG9" s="241">
        <v>93.532747999999998</v>
      </c>
      <c r="DH9" s="241">
        <v>95.923348349999998</v>
      </c>
      <c r="DI9" s="241">
        <v>101.22922800000001</v>
      </c>
      <c r="DJ9" s="241">
        <v>101.00571600000001</v>
      </c>
      <c r="DK9" s="241">
        <v>91.994484670000006</v>
      </c>
      <c r="DL9" s="241">
        <v>97.101809000000003</v>
      </c>
      <c r="DM9" s="241">
        <v>96.309484999999995</v>
      </c>
      <c r="DN9" s="241">
        <v>92.936251999999996</v>
      </c>
      <c r="DO9" s="241">
        <v>81.865448999999998</v>
      </c>
      <c r="DP9" s="241">
        <v>96.084315000000004</v>
      </c>
      <c r="DQ9" s="241">
        <v>91.982027000000002</v>
      </c>
      <c r="DR9" s="241">
        <v>92.328228999999993</v>
      </c>
      <c r="DS9" s="241">
        <v>91.832541000000006</v>
      </c>
      <c r="DT9" s="241">
        <v>100.45163100000001</v>
      </c>
      <c r="DU9" s="241">
        <v>100.680378</v>
      </c>
      <c r="DV9" s="241">
        <v>89.527431000000007</v>
      </c>
      <c r="DW9" s="241">
        <v>83.882960999999995</v>
      </c>
      <c r="DX9" s="241">
        <v>81.753652750000001</v>
      </c>
      <c r="DY9" s="241">
        <v>90.428744699999996</v>
      </c>
      <c r="DZ9" s="241">
        <v>95.344638000000003</v>
      </c>
      <c r="EA9" s="241">
        <v>95.560908999999995</v>
      </c>
      <c r="EB9" s="241">
        <v>90.508576000000005</v>
      </c>
      <c r="EC9" s="241">
        <v>91.066709000000003</v>
      </c>
      <c r="ED9" s="241">
        <v>91.112385000000003</v>
      </c>
      <c r="EE9" s="241">
        <v>91.610028</v>
      </c>
      <c r="EF9" s="241">
        <v>104.25838435999999</v>
      </c>
      <c r="EG9" s="241">
        <v>101.77100900000001</v>
      </c>
      <c r="EH9" s="241">
        <v>101.77100900000001</v>
      </c>
      <c r="EI9" s="241">
        <v>91.892132000000004</v>
      </c>
      <c r="EJ9" s="241">
        <v>99.804310000000001</v>
      </c>
      <c r="EK9" s="241">
        <v>100.19815800000001</v>
      </c>
      <c r="EL9" s="241">
        <v>100.071308</v>
      </c>
      <c r="EM9" s="241">
        <v>90.967861999999997</v>
      </c>
      <c r="EN9" s="241">
        <v>95.107552999999996</v>
      </c>
      <c r="EO9" s="241">
        <v>98.249098000000004</v>
      </c>
      <c r="EP9" s="241">
        <v>92.979406999999995</v>
      </c>
      <c r="EQ9" s="241">
        <v>92.969599000000002</v>
      </c>
      <c r="ER9" s="241">
        <v>94.434747400000006</v>
      </c>
      <c r="ES9" s="241">
        <v>89.886741000000001</v>
      </c>
      <c r="ET9" s="241">
        <v>88.814294000000004</v>
      </c>
      <c r="EU9" s="241">
        <v>90.939822000000007</v>
      </c>
      <c r="EV9" s="241">
        <v>92.626537999999996</v>
      </c>
      <c r="EW9" s="241">
        <v>88.290141000000006</v>
      </c>
      <c r="EX9" s="241">
        <v>87.213325999999995</v>
      </c>
      <c r="EY9" s="241">
        <v>90.953450000000004</v>
      </c>
      <c r="EZ9" s="241">
        <v>91.413943000000003</v>
      </c>
      <c r="FA9" s="241">
        <v>91.606572999999997</v>
      </c>
      <c r="FB9" s="241">
        <v>94.19173017</v>
      </c>
      <c r="FC9" s="241">
        <v>90.055127999999996</v>
      </c>
      <c r="FD9" s="241">
        <v>97.492013999999998</v>
      </c>
      <c r="FE9" s="241">
        <v>93.700226000000001</v>
      </c>
      <c r="FF9" s="241">
        <v>94.996266030000001</v>
      </c>
      <c r="FG9" s="241">
        <v>101.630601</v>
      </c>
      <c r="FH9" s="241">
        <v>88.291470500000003</v>
      </c>
      <c r="FI9" s="241">
        <v>88.746578999999997</v>
      </c>
      <c r="FJ9" s="241">
        <v>91.234665000000007</v>
      </c>
      <c r="FK9" s="241">
        <v>95.381549000000007</v>
      </c>
      <c r="FL9" s="241">
        <v>94.060149789999997</v>
      </c>
      <c r="FM9" s="241">
        <v>93.870208000000005</v>
      </c>
      <c r="FN9" s="241">
        <v>94.049052000000003</v>
      </c>
      <c r="FO9" s="241">
        <v>99.034273999999996</v>
      </c>
      <c r="FP9" s="241">
        <v>99.034273999999996</v>
      </c>
      <c r="FQ9" s="241">
        <v>93.726408000000006</v>
      </c>
      <c r="FR9" s="241">
        <v>93.726408000000006</v>
      </c>
      <c r="FS9" s="241">
        <v>93.726408000000006</v>
      </c>
      <c r="FT9" s="241">
        <v>100.928613</v>
      </c>
      <c r="FU9" s="241">
        <v>100.733959</v>
      </c>
      <c r="FV9" s="241">
        <v>93.731657999999996</v>
      </c>
      <c r="FW9" s="241">
        <v>93.577842000000004</v>
      </c>
      <c r="FX9" s="241">
        <v>92.914173030000001</v>
      </c>
      <c r="FY9" s="241">
        <v>94.462261999999996</v>
      </c>
      <c r="FZ9" s="241">
        <v>91.971053999999995</v>
      </c>
      <c r="GA9" s="241">
        <v>96.134775000000005</v>
      </c>
      <c r="GB9" s="241">
        <v>96.134775000000005</v>
      </c>
      <c r="GC9" s="241">
        <v>100.75292</v>
      </c>
      <c r="GD9" s="241">
        <v>90.114230669999998</v>
      </c>
      <c r="GE9" s="241">
        <v>99.804310000000001</v>
      </c>
      <c r="GF9" s="241">
        <v>99.347256000000002</v>
      </c>
      <c r="GG9" s="241">
        <v>105.4049366</v>
      </c>
      <c r="GH9" s="241">
        <v>89.886242999999993</v>
      </c>
      <c r="GI9" s="241">
        <v>105.4049366</v>
      </c>
      <c r="GJ9" s="241">
        <v>99.034273999999996</v>
      </c>
      <c r="GK9" s="241">
        <v>92.856432999999996</v>
      </c>
      <c r="GL9" s="241">
        <v>97.099041999999997</v>
      </c>
      <c r="GM9" s="241">
        <v>86.478133</v>
      </c>
      <c r="GN9" s="241">
        <v>93.220870000000005</v>
      </c>
      <c r="GO9" s="241">
        <v>83.760553509999994</v>
      </c>
      <c r="GP9" s="241">
        <v>83.545960800000003</v>
      </c>
      <c r="GQ9" s="241">
        <v>91.250528000000003</v>
      </c>
      <c r="GR9" s="241">
        <v>99.874048000000002</v>
      </c>
      <c r="GS9" s="241">
        <v>99.511630999999994</v>
      </c>
      <c r="GT9" s="241">
        <v>99.317308999999995</v>
      </c>
      <c r="GU9" s="241">
        <v>93.220870000000005</v>
      </c>
      <c r="GV9" s="241">
        <v>93.220870000000005</v>
      </c>
      <c r="GW9" s="241">
        <v>93.220870000000005</v>
      </c>
      <c r="GX9" s="241">
        <v>96.927414999999996</v>
      </c>
      <c r="GY9" s="241">
        <v>97.130401000000006</v>
      </c>
      <c r="GZ9" s="241">
        <v>97.130401000000006</v>
      </c>
      <c r="HA9" s="241">
        <v>97.130401000000006</v>
      </c>
      <c r="HB9" s="241">
        <v>91.014512999999994</v>
      </c>
      <c r="HC9" s="241">
        <v>102.22392000000001</v>
      </c>
      <c r="HD9" s="241">
        <v>101.929321</v>
      </c>
      <c r="HE9" s="241">
        <v>95.397390999999999</v>
      </c>
      <c r="HF9" s="241">
        <v>101.83595200000001</v>
      </c>
      <c r="HG9" s="241">
        <v>95.348003000000006</v>
      </c>
      <c r="HH9" s="241">
        <v>87.623626490000007</v>
      </c>
      <c r="HI9" s="241">
        <v>97.465631999999999</v>
      </c>
      <c r="HJ9" s="241">
        <v>92.997338499999998</v>
      </c>
      <c r="HK9" s="241">
        <v>93.253546</v>
      </c>
      <c r="HL9" s="241">
        <v>89.817803999999995</v>
      </c>
      <c r="HM9" s="241">
        <v>92.075684999999993</v>
      </c>
      <c r="HN9" s="241">
        <v>83.354713279999999</v>
      </c>
      <c r="HO9" s="241">
        <v>84.516319999999993</v>
      </c>
      <c r="HP9" s="241">
        <v>84.991482000000005</v>
      </c>
      <c r="HQ9" s="241">
        <v>95.711263070000001</v>
      </c>
      <c r="HR9" s="241">
        <v>93.397677999999999</v>
      </c>
      <c r="HS9" s="241">
        <v>98.114907000000002</v>
      </c>
    </row>
    <row r="10" spans="1:227" x14ac:dyDescent="0.3">
      <c r="A10" s="1"/>
      <c r="B10" s="240">
        <v>45678.145833333299</v>
      </c>
      <c r="C10" s="241">
        <v>93.818392000000003</v>
      </c>
      <c r="D10" s="241">
        <v>93.962627999999995</v>
      </c>
      <c r="E10" s="241">
        <v>93.874115000000003</v>
      </c>
      <c r="F10" s="241">
        <v>93.818392000000003</v>
      </c>
      <c r="G10" s="241">
        <v>93.956612000000007</v>
      </c>
      <c r="H10" s="241">
        <v>102.774905</v>
      </c>
      <c r="I10" s="241">
        <v>102.369833</v>
      </c>
      <c r="J10" s="241">
        <v>103.010774</v>
      </c>
      <c r="K10" s="241">
        <v>94.142313999999999</v>
      </c>
      <c r="L10" s="241">
        <v>94.683193000000003</v>
      </c>
      <c r="M10" s="241">
        <v>102.238801</v>
      </c>
      <c r="N10" s="241">
        <v>101.377968</v>
      </c>
      <c r="O10" s="241">
        <v>98.178173000000001</v>
      </c>
      <c r="P10" s="241">
        <v>92.445716219999994</v>
      </c>
      <c r="Q10" s="241">
        <v>102.825705</v>
      </c>
      <c r="R10" s="241">
        <v>95.305423000000005</v>
      </c>
      <c r="S10" s="241">
        <v>96.958043000000004</v>
      </c>
      <c r="T10" s="241">
        <v>88.609365999999994</v>
      </c>
      <c r="U10" s="241">
        <v>89.311471999999995</v>
      </c>
      <c r="V10" s="241">
        <v>95.940287999999995</v>
      </c>
      <c r="W10" s="241">
        <v>94.735112000000001</v>
      </c>
      <c r="X10" s="241">
        <v>91.430543999999998</v>
      </c>
      <c r="Y10" s="241">
        <v>93.288870000000003</v>
      </c>
      <c r="Z10" s="241">
        <v>103.437347</v>
      </c>
      <c r="AA10" s="241">
        <v>91.582700000000003</v>
      </c>
      <c r="AB10" s="241">
        <v>95.245188999999996</v>
      </c>
      <c r="AC10" s="241">
        <v>94.884365000000003</v>
      </c>
      <c r="AD10" s="241">
        <v>94.539715999999999</v>
      </c>
      <c r="AE10" s="241">
        <v>89.614931999999996</v>
      </c>
      <c r="AF10" s="241">
        <v>94.873778250000001</v>
      </c>
      <c r="AG10" s="241">
        <v>95.419647459999993</v>
      </c>
      <c r="AH10" s="241">
        <v>95.625011999999998</v>
      </c>
      <c r="AI10" s="241">
        <v>95.648269999999997</v>
      </c>
      <c r="AJ10" s="241">
        <v>87.322345999999996</v>
      </c>
      <c r="AK10" s="241">
        <v>96.150538999999995</v>
      </c>
      <c r="AL10" s="241">
        <v>91.271985670000007</v>
      </c>
      <c r="AM10" s="241">
        <v>91.740592000000007</v>
      </c>
      <c r="AN10" s="241">
        <v>101.525245</v>
      </c>
      <c r="AO10" s="241">
        <v>89.449807000000007</v>
      </c>
      <c r="AP10" s="241">
        <v>85.327145000000002</v>
      </c>
      <c r="AQ10" s="241">
        <v>85.629284999999996</v>
      </c>
      <c r="AR10" s="241">
        <v>102.941109</v>
      </c>
      <c r="AS10" s="241">
        <v>98.963728000000003</v>
      </c>
      <c r="AT10" s="241">
        <v>98.026026999999999</v>
      </c>
      <c r="AU10" s="241">
        <v>98.933580000000006</v>
      </c>
      <c r="AV10" s="241">
        <v>94.931478999999996</v>
      </c>
      <c r="AW10" s="241">
        <v>91.368571000000003</v>
      </c>
      <c r="AX10" s="241">
        <v>91.654926000000003</v>
      </c>
      <c r="AY10" s="241">
        <v>98.039086999999995</v>
      </c>
      <c r="AZ10" s="241">
        <v>94.350193000000004</v>
      </c>
      <c r="BA10" s="241">
        <v>93.978988999999999</v>
      </c>
      <c r="BB10" s="241">
        <v>93.978988999999999</v>
      </c>
      <c r="BC10" s="241">
        <v>93.978988999999999</v>
      </c>
      <c r="BD10" s="241">
        <v>93.338404999999995</v>
      </c>
      <c r="BE10" s="241">
        <v>93.978988999999999</v>
      </c>
      <c r="BF10" s="241">
        <v>101.60979</v>
      </c>
      <c r="BG10" s="241">
        <v>101.109441</v>
      </c>
      <c r="BH10" s="241">
        <v>101.109441</v>
      </c>
      <c r="BI10" s="241">
        <v>101.109441</v>
      </c>
      <c r="BJ10" s="241">
        <v>93.529850999999994</v>
      </c>
      <c r="BK10" s="241">
        <v>93.529850999999994</v>
      </c>
      <c r="BL10" s="241">
        <v>96.594296999999997</v>
      </c>
      <c r="BM10" s="241">
        <v>96.341864999999999</v>
      </c>
      <c r="BN10" s="241">
        <v>96.347532000000001</v>
      </c>
      <c r="BO10" s="241">
        <v>94.373227</v>
      </c>
      <c r="BP10" s="241">
        <v>99.719132999999999</v>
      </c>
      <c r="BQ10" s="241">
        <v>87.384279000000006</v>
      </c>
      <c r="BR10" s="241">
        <v>87.497004720000007</v>
      </c>
      <c r="BS10" s="241">
        <v>96.026239000000004</v>
      </c>
      <c r="BT10" s="241">
        <v>91.278389829999995</v>
      </c>
      <c r="BU10" s="241">
        <v>98.002360999999993</v>
      </c>
      <c r="BV10" s="241">
        <v>101.660828</v>
      </c>
      <c r="BW10" s="241">
        <v>96.923970999999995</v>
      </c>
      <c r="BX10" s="241">
        <v>96.923970999999995</v>
      </c>
      <c r="BY10" s="241">
        <v>96.392139</v>
      </c>
      <c r="BZ10" s="241">
        <v>96.037521999999996</v>
      </c>
      <c r="CA10" s="241">
        <v>96.002236999999994</v>
      </c>
      <c r="CB10" s="241">
        <v>96.035578999999998</v>
      </c>
      <c r="CC10" s="241">
        <v>95.748907000000003</v>
      </c>
      <c r="CD10" s="241">
        <v>95.670862999999997</v>
      </c>
      <c r="CE10" s="241">
        <v>95.993707000000001</v>
      </c>
      <c r="CF10" s="241">
        <v>98.002360999999993</v>
      </c>
      <c r="CG10" s="241">
        <v>94.10653533</v>
      </c>
      <c r="CH10" s="241">
        <v>94.304175999999998</v>
      </c>
      <c r="CI10" s="241">
        <v>96.793937</v>
      </c>
      <c r="CJ10" s="241">
        <v>96.656018000000003</v>
      </c>
      <c r="CK10" s="241">
        <v>99.042321119999997</v>
      </c>
      <c r="CL10" s="241">
        <v>97.809246000000002</v>
      </c>
      <c r="CM10" s="241">
        <v>98.449483999999998</v>
      </c>
      <c r="CN10" s="241">
        <v>93.384746000000007</v>
      </c>
      <c r="CO10" s="241">
        <v>92.078051000000002</v>
      </c>
      <c r="CP10" s="241">
        <v>101.30922608</v>
      </c>
      <c r="CQ10" s="241">
        <v>91.830044999999998</v>
      </c>
      <c r="CR10" s="241">
        <v>93.045106000000004</v>
      </c>
      <c r="CS10" s="241">
        <v>92.693898970000006</v>
      </c>
      <c r="CT10" s="241">
        <v>92.657703999999995</v>
      </c>
      <c r="CU10" s="241">
        <v>94.031844000000007</v>
      </c>
      <c r="CV10" s="241">
        <v>107.15240274999999</v>
      </c>
      <c r="CW10" s="241">
        <v>92.199585999999996</v>
      </c>
      <c r="CX10" s="241">
        <v>94.123957000000004</v>
      </c>
      <c r="CY10" s="241">
        <v>94.301079000000001</v>
      </c>
      <c r="CZ10" s="241">
        <v>96.256957999999997</v>
      </c>
      <c r="DA10" s="241">
        <v>102.955585</v>
      </c>
      <c r="DB10" s="241">
        <v>103.10628699999999</v>
      </c>
      <c r="DC10" s="241">
        <v>101.660828</v>
      </c>
      <c r="DD10" s="241">
        <v>100.92444399999999</v>
      </c>
      <c r="DE10" s="241">
        <v>96.363712000000007</v>
      </c>
      <c r="DF10" s="241">
        <v>96.923970999999995</v>
      </c>
      <c r="DG10" s="241">
        <v>94.927131500000002</v>
      </c>
      <c r="DH10" s="241">
        <v>97.801251089999994</v>
      </c>
      <c r="DI10" s="241">
        <v>102.82814500000001</v>
      </c>
      <c r="DJ10" s="241">
        <v>102.599518</v>
      </c>
      <c r="DK10" s="241">
        <v>93.098339330000002</v>
      </c>
      <c r="DL10" s="241">
        <v>99.164517000000004</v>
      </c>
      <c r="DM10" s="241">
        <v>98.180442999999997</v>
      </c>
      <c r="DN10" s="241">
        <v>94.874100999999996</v>
      </c>
      <c r="DO10" s="241">
        <v>83.587919999999997</v>
      </c>
      <c r="DP10" s="241">
        <v>97.945464000000001</v>
      </c>
      <c r="DQ10" s="241">
        <v>93.259344999999996</v>
      </c>
      <c r="DR10" s="241">
        <v>93.615993000000003</v>
      </c>
      <c r="DS10" s="241">
        <v>93.639178000000001</v>
      </c>
      <c r="DT10" s="241">
        <v>102.053611</v>
      </c>
      <c r="DU10" s="241">
        <v>102.29356799999999</v>
      </c>
      <c r="DV10" s="241">
        <v>90.780434999999997</v>
      </c>
      <c r="DW10" s="241">
        <v>85.520116000000002</v>
      </c>
      <c r="DX10" s="241">
        <v>83.372482500000004</v>
      </c>
      <c r="DY10" s="241">
        <v>92.744371180000002</v>
      </c>
      <c r="DZ10" s="241">
        <v>96.658811999999998</v>
      </c>
      <c r="EA10" s="241">
        <v>96.876676000000003</v>
      </c>
      <c r="EB10" s="241">
        <v>92.048787000000004</v>
      </c>
      <c r="EC10" s="241">
        <v>92.584108999999998</v>
      </c>
      <c r="ED10" s="241">
        <v>92.494799999999998</v>
      </c>
      <c r="EE10" s="241">
        <v>93.490936000000005</v>
      </c>
      <c r="EF10" s="241">
        <v>105.9466336</v>
      </c>
      <c r="EG10" s="241">
        <v>103.513717</v>
      </c>
      <c r="EH10" s="241">
        <v>103.513717</v>
      </c>
      <c r="EI10" s="241">
        <v>93.314196999999993</v>
      </c>
      <c r="EJ10" s="241">
        <v>101.38816199999999</v>
      </c>
      <c r="EK10" s="241">
        <v>101.78393800000001</v>
      </c>
      <c r="EL10" s="241">
        <v>101.660828</v>
      </c>
      <c r="EM10" s="241">
        <v>92.319745999999995</v>
      </c>
      <c r="EN10" s="241">
        <v>96.329379000000003</v>
      </c>
      <c r="EO10" s="241">
        <v>100.32003400000001</v>
      </c>
      <c r="EP10" s="241">
        <v>94.360134000000002</v>
      </c>
      <c r="EQ10" s="241">
        <v>94.350483999999994</v>
      </c>
      <c r="ER10" s="241">
        <v>95.919988059999994</v>
      </c>
      <c r="ES10" s="241">
        <v>91.613697000000002</v>
      </c>
      <c r="ET10" s="241">
        <v>90.496110999999999</v>
      </c>
      <c r="EU10" s="241">
        <v>92.532933999999997</v>
      </c>
      <c r="EV10" s="241">
        <v>94.387686000000002</v>
      </c>
      <c r="EW10" s="241">
        <v>90.708483000000001</v>
      </c>
      <c r="EX10" s="241">
        <v>89.581076999999993</v>
      </c>
      <c r="EY10" s="241">
        <v>92.927537000000001</v>
      </c>
      <c r="EZ10" s="241">
        <v>93.349828000000002</v>
      </c>
      <c r="FA10" s="241">
        <v>93.526520000000005</v>
      </c>
      <c r="FB10" s="241">
        <v>96.115581460000001</v>
      </c>
      <c r="FC10" s="241">
        <v>92.411989000000005</v>
      </c>
      <c r="FD10" s="241">
        <v>99.459200999999993</v>
      </c>
      <c r="FE10" s="241">
        <v>95.140566000000007</v>
      </c>
      <c r="FF10" s="241">
        <v>96.854790039999997</v>
      </c>
      <c r="FG10" s="241">
        <v>103.660129</v>
      </c>
      <c r="FH10" s="241">
        <v>88.893393500000002</v>
      </c>
      <c r="FI10" s="241">
        <v>89.412921999999995</v>
      </c>
      <c r="FJ10" s="241">
        <v>92.819467000000003</v>
      </c>
      <c r="FK10" s="241">
        <v>96.804056000000003</v>
      </c>
      <c r="FL10" s="241">
        <v>96.403513270000005</v>
      </c>
      <c r="FM10" s="241">
        <v>96.212237999999999</v>
      </c>
      <c r="FN10" s="241">
        <v>96.392139</v>
      </c>
      <c r="FO10" s="241">
        <v>100.602276</v>
      </c>
      <c r="FP10" s="241">
        <v>100.602276</v>
      </c>
      <c r="FQ10" s="241">
        <v>95.170297000000005</v>
      </c>
      <c r="FR10" s="241">
        <v>95.170297000000005</v>
      </c>
      <c r="FS10" s="241">
        <v>95.170297000000005</v>
      </c>
      <c r="FT10" s="241">
        <v>102.52904700000001</v>
      </c>
      <c r="FU10" s="241">
        <v>102.327889</v>
      </c>
      <c r="FV10" s="241">
        <v>94.526284000000004</v>
      </c>
      <c r="FW10" s="241">
        <v>94.407843999999997</v>
      </c>
      <c r="FX10" s="241">
        <v>94.870262370000006</v>
      </c>
      <c r="FY10" s="241">
        <v>95.85754</v>
      </c>
      <c r="FZ10" s="241">
        <v>93.934759</v>
      </c>
      <c r="GA10" s="241">
        <v>98.002360999999993</v>
      </c>
      <c r="GB10" s="241">
        <v>98.002360999999993</v>
      </c>
      <c r="GC10" s="241">
        <v>102.485675</v>
      </c>
      <c r="GD10" s="241">
        <v>91.554869999999994</v>
      </c>
      <c r="GE10" s="241">
        <v>101.38816199999999</v>
      </c>
      <c r="GF10" s="241">
        <v>100.92444399999999</v>
      </c>
      <c r="GG10" s="241">
        <v>107.11175188</v>
      </c>
      <c r="GH10" s="241">
        <v>91.246508000000006</v>
      </c>
      <c r="GI10" s="241">
        <v>107.11175188</v>
      </c>
      <c r="GJ10" s="241">
        <v>100.602276</v>
      </c>
      <c r="GK10" s="241">
        <v>94.127418000000006</v>
      </c>
      <c r="GL10" s="241">
        <v>98.456158000000002</v>
      </c>
      <c r="GM10" s="241">
        <v>88.644451000000004</v>
      </c>
      <c r="GN10" s="241">
        <v>94.588361000000006</v>
      </c>
      <c r="GO10" s="241">
        <v>85.439385040000005</v>
      </c>
      <c r="GP10" s="241">
        <v>85.220491199999998</v>
      </c>
      <c r="GQ10" s="241">
        <v>92.577692999999996</v>
      </c>
      <c r="GR10" s="241">
        <v>101.46150799999999</v>
      </c>
      <c r="GS10" s="241">
        <v>101.11350400000001</v>
      </c>
      <c r="GT10" s="241">
        <v>100.91035100000001</v>
      </c>
      <c r="GU10" s="241">
        <v>94.588361000000006</v>
      </c>
      <c r="GV10" s="241">
        <v>94.588361000000006</v>
      </c>
      <c r="GW10" s="241">
        <v>94.588361000000006</v>
      </c>
      <c r="GX10" s="241">
        <v>98.978694000000004</v>
      </c>
      <c r="GY10" s="241">
        <v>99.185013999999995</v>
      </c>
      <c r="GZ10" s="241">
        <v>99.185013999999995</v>
      </c>
      <c r="HA10" s="241">
        <v>99.185013999999995</v>
      </c>
      <c r="HB10" s="241">
        <v>93.356741</v>
      </c>
      <c r="HC10" s="241">
        <v>103.78023899999999</v>
      </c>
      <c r="HD10" s="241">
        <v>103.472706</v>
      </c>
      <c r="HE10" s="241">
        <v>97.548884000000001</v>
      </c>
      <c r="HF10" s="241">
        <v>103.438529</v>
      </c>
      <c r="HG10" s="241">
        <v>97.158434</v>
      </c>
      <c r="HH10" s="241">
        <v>88.949650899999995</v>
      </c>
      <c r="HI10" s="241">
        <v>99.466457000000005</v>
      </c>
      <c r="HJ10" s="241">
        <v>94.458378499999995</v>
      </c>
      <c r="HK10" s="241">
        <v>94.719845000000007</v>
      </c>
      <c r="HL10" s="241">
        <v>92.117785999999995</v>
      </c>
      <c r="HM10" s="241">
        <v>93.529850999999994</v>
      </c>
      <c r="HN10" s="241">
        <v>85.025410460000003</v>
      </c>
      <c r="HO10" s="241">
        <v>86.662833500000005</v>
      </c>
      <c r="HP10" s="241">
        <v>87.142724999999999</v>
      </c>
      <c r="HQ10" s="241">
        <v>97.574962020000001</v>
      </c>
      <c r="HR10" s="241">
        <v>94.874671000000006</v>
      </c>
      <c r="HS10" s="241">
        <v>100.183874</v>
      </c>
    </row>
    <row r="11" spans="1:227" x14ac:dyDescent="0.3">
      <c r="A11" s="1"/>
      <c r="B11" s="240">
        <v>45678.166666666701</v>
      </c>
      <c r="C11" s="241">
        <v>94.208573999999999</v>
      </c>
      <c r="D11" s="241">
        <v>94.349790999999996</v>
      </c>
      <c r="E11" s="241">
        <v>94.263058999999998</v>
      </c>
      <c r="F11" s="241">
        <v>94.208573999999999</v>
      </c>
      <c r="G11" s="241">
        <v>93.983582999999996</v>
      </c>
      <c r="H11" s="241">
        <v>102.691305</v>
      </c>
      <c r="I11" s="241">
        <v>102.269355</v>
      </c>
      <c r="J11" s="241">
        <v>102.934673</v>
      </c>
      <c r="K11" s="241">
        <v>94.047370999999998</v>
      </c>
      <c r="L11" s="241">
        <v>95.039544000000006</v>
      </c>
      <c r="M11" s="241">
        <v>102.168004</v>
      </c>
      <c r="N11" s="241">
        <v>101.303805</v>
      </c>
      <c r="O11" s="241">
        <v>98.124555000000001</v>
      </c>
      <c r="P11" s="241">
        <v>92.266839300000001</v>
      </c>
      <c r="Q11" s="241">
        <v>102.83300300000001</v>
      </c>
      <c r="R11" s="241">
        <v>95.181905</v>
      </c>
      <c r="S11" s="241">
        <v>96.910584999999998</v>
      </c>
      <c r="T11" s="241">
        <v>88.662025</v>
      </c>
      <c r="U11" s="241">
        <v>89.372433999999998</v>
      </c>
      <c r="V11" s="241">
        <v>95.882542000000001</v>
      </c>
      <c r="W11" s="241">
        <v>94.8018</v>
      </c>
      <c r="X11" s="241">
        <v>91.538741000000002</v>
      </c>
      <c r="Y11" s="241">
        <v>93.366636</v>
      </c>
      <c r="Z11" s="241">
        <v>103.33982399999999</v>
      </c>
      <c r="AA11" s="241">
        <v>91.515846999999994</v>
      </c>
      <c r="AB11" s="241">
        <v>94.929744999999997</v>
      </c>
      <c r="AC11" s="241">
        <v>94.926367999999997</v>
      </c>
      <c r="AD11" s="241">
        <v>94.605553</v>
      </c>
      <c r="AE11" s="241">
        <v>89.897225000000006</v>
      </c>
      <c r="AF11" s="241">
        <v>94.755184249999999</v>
      </c>
      <c r="AG11" s="241">
        <v>95.306079679999996</v>
      </c>
      <c r="AH11" s="241">
        <v>95.507734999999997</v>
      </c>
      <c r="AI11" s="241">
        <v>95.531740999999997</v>
      </c>
      <c r="AJ11" s="241">
        <v>87.458258999999998</v>
      </c>
      <c r="AK11" s="241">
        <v>96.094587000000004</v>
      </c>
      <c r="AL11" s="241">
        <v>91.225015330000005</v>
      </c>
      <c r="AM11" s="241">
        <v>91.697040000000001</v>
      </c>
      <c r="AN11" s="241">
        <v>101.468718</v>
      </c>
      <c r="AO11" s="241">
        <v>89.533011000000002</v>
      </c>
      <c r="AP11" s="241">
        <v>85.975347999999997</v>
      </c>
      <c r="AQ11" s="241">
        <v>86.257097999999999</v>
      </c>
      <c r="AR11" s="241">
        <v>102.830427</v>
      </c>
      <c r="AS11" s="241">
        <v>98.911147999999997</v>
      </c>
      <c r="AT11" s="241">
        <v>97.974058999999997</v>
      </c>
      <c r="AU11" s="241">
        <v>98.888810000000007</v>
      </c>
      <c r="AV11" s="241">
        <v>94.957582000000002</v>
      </c>
      <c r="AW11" s="241">
        <v>91.412812500000001</v>
      </c>
      <c r="AX11" s="241">
        <v>91.705101999999997</v>
      </c>
      <c r="AY11" s="241">
        <v>97.852835999999996</v>
      </c>
      <c r="AZ11" s="241">
        <v>94.416876000000002</v>
      </c>
      <c r="BA11" s="241">
        <v>94.023925000000006</v>
      </c>
      <c r="BB11" s="241">
        <v>94.023925000000006</v>
      </c>
      <c r="BC11" s="241">
        <v>94.023925000000006</v>
      </c>
      <c r="BD11" s="241">
        <v>93.344408000000001</v>
      </c>
      <c r="BE11" s="241">
        <v>94.023925000000006</v>
      </c>
      <c r="BF11" s="241">
        <v>101.548568</v>
      </c>
      <c r="BG11" s="241">
        <v>101.053527</v>
      </c>
      <c r="BH11" s="241">
        <v>101.053527</v>
      </c>
      <c r="BI11" s="241">
        <v>101.053527</v>
      </c>
      <c r="BJ11" s="241">
        <v>93.558589999999995</v>
      </c>
      <c r="BK11" s="241">
        <v>93.558589999999995</v>
      </c>
      <c r="BL11" s="241">
        <v>96.575254999999999</v>
      </c>
      <c r="BM11" s="241">
        <v>96.305048999999997</v>
      </c>
      <c r="BN11" s="241">
        <v>95.822907000000001</v>
      </c>
      <c r="BO11" s="241">
        <v>93.978903000000003</v>
      </c>
      <c r="BP11" s="241">
        <v>99.624486000000005</v>
      </c>
      <c r="BQ11" s="241">
        <v>87.521213000000003</v>
      </c>
      <c r="BR11" s="241">
        <v>87.634115359999996</v>
      </c>
      <c r="BS11" s="241">
        <v>95.911544000000006</v>
      </c>
      <c r="BT11" s="241">
        <v>91.267189669999993</v>
      </c>
      <c r="BU11" s="241">
        <v>97.807625000000002</v>
      </c>
      <c r="BV11" s="241">
        <v>101.604263</v>
      </c>
      <c r="BW11" s="241">
        <v>96.304618000000005</v>
      </c>
      <c r="BX11" s="241">
        <v>96.304618000000005</v>
      </c>
      <c r="BY11" s="241">
        <v>96.728932</v>
      </c>
      <c r="BZ11" s="241">
        <v>95.915683000000001</v>
      </c>
      <c r="CA11" s="241">
        <v>95.571269000000001</v>
      </c>
      <c r="CB11" s="241">
        <v>95.918705000000003</v>
      </c>
      <c r="CC11" s="241">
        <v>95.632437999999993</v>
      </c>
      <c r="CD11" s="241">
        <v>95.550155000000004</v>
      </c>
      <c r="CE11" s="241">
        <v>95.946307000000004</v>
      </c>
      <c r="CF11" s="241">
        <v>97.807625000000002</v>
      </c>
      <c r="CG11" s="241">
        <v>94.230884329999995</v>
      </c>
      <c r="CH11" s="241">
        <v>94.381752000000006</v>
      </c>
      <c r="CI11" s="241">
        <v>96.778841</v>
      </c>
      <c r="CJ11" s="241">
        <v>96.406813999999997</v>
      </c>
      <c r="CK11" s="241">
        <v>98.803735219999993</v>
      </c>
      <c r="CL11" s="241">
        <v>97.569863999999995</v>
      </c>
      <c r="CM11" s="241">
        <v>98.195429000000004</v>
      </c>
      <c r="CN11" s="241">
        <v>93.470540999999997</v>
      </c>
      <c r="CO11" s="241">
        <v>92.071825000000004</v>
      </c>
      <c r="CP11" s="241">
        <v>101.32077726</v>
      </c>
      <c r="CQ11" s="241">
        <v>91.95044</v>
      </c>
      <c r="CR11" s="241">
        <v>92.824832999999998</v>
      </c>
      <c r="CS11" s="241">
        <v>92.691472320000003</v>
      </c>
      <c r="CT11" s="241">
        <v>93.051801999999995</v>
      </c>
      <c r="CU11" s="241">
        <v>94.047577000000004</v>
      </c>
      <c r="CV11" s="241">
        <v>107.05137712</v>
      </c>
      <c r="CW11" s="241">
        <v>92.162464</v>
      </c>
      <c r="CX11" s="241">
        <v>94.186836999999997</v>
      </c>
      <c r="CY11" s="241">
        <v>94.362984999999995</v>
      </c>
      <c r="CZ11" s="241">
        <v>95.594558000000006</v>
      </c>
      <c r="DA11" s="241">
        <v>102.888856</v>
      </c>
      <c r="DB11" s="241">
        <v>103.038605</v>
      </c>
      <c r="DC11" s="241">
        <v>101.604263</v>
      </c>
      <c r="DD11" s="241">
        <v>100.87268</v>
      </c>
      <c r="DE11" s="241">
        <v>95.709976999999995</v>
      </c>
      <c r="DF11" s="241">
        <v>96.304618000000005</v>
      </c>
      <c r="DG11" s="241">
        <v>94.981098000000003</v>
      </c>
      <c r="DH11" s="241">
        <v>97.677174519999994</v>
      </c>
      <c r="DI11" s="241">
        <v>102.75594700000001</v>
      </c>
      <c r="DJ11" s="241">
        <v>102.52749</v>
      </c>
      <c r="DK11" s="241">
        <v>93.098550669999995</v>
      </c>
      <c r="DL11" s="241">
        <v>98.928828999999993</v>
      </c>
      <c r="DM11" s="241">
        <v>98.032765999999995</v>
      </c>
      <c r="DN11" s="241">
        <v>94.865848999999997</v>
      </c>
      <c r="DO11" s="241">
        <v>83.698936000000003</v>
      </c>
      <c r="DP11" s="241">
        <v>97.806077000000002</v>
      </c>
      <c r="DQ11" s="241">
        <v>93.312477000000001</v>
      </c>
      <c r="DR11" s="241">
        <v>93.665058999999999</v>
      </c>
      <c r="DS11" s="241">
        <v>93.712981999999997</v>
      </c>
      <c r="DT11" s="241">
        <v>102.002227</v>
      </c>
      <c r="DU11" s="241">
        <v>102.24471200000001</v>
      </c>
      <c r="DV11" s="241">
        <v>90.630538999999999</v>
      </c>
      <c r="DW11" s="241">
        <v>85.515966000000006</v>
      </c>
      <c r="DX11" s="241">
        <v>83.321008750000004</v>
      </c>
      <c r="DY11" s="241">
        <v>93.200948839999995</v>
      </c>
      <c r="DZ11" s="241">
        <v>96.592112</v>
      </c>
      <c r="EA11" s="241">
        <v>96.808761000000004</v>
      </c>
      <c r="EB11" s="241">
        <v>92.136069000000006</v>
      </c>
      <c r="EC11" s="241">
        <v>92.667274000000006</v>
      </c>
      <c r="ED11" s="241">
        <v>92.412412000000003</v>
      </c>
      <c r="EE11" s="241">
        <v>93.593202000000005</v>
      </c>
      <c r="EF11" s="241">
        <v>105.84674479</v>
      </c>
      <c r="EG11" s="241">
        <v>103.364724</v>
      </c>
      <c r="EH11" s="241">
        <v>103.364724</v>
      </c>
      <c r="EI11" s="241">
        <v>93.113876000000005</v>
      </c>
      <c r="EJ11" s="241">
        <v>101.33489</v>
      </c>
      <c r="EK11" s="241">
        <v>101.73134899999999</v>
      </c>
      <c r="EL11" s="241">
        <v>101.604263</v>
      </c>
      <c r="EM11" s="241">
        <v>92.333415000000002</v>
      </c>
      <c r="EN11" s="241">
        <v>96.000208999999998</v>
      </c>
      <c r="EO11" s="241">
        <v>100.09202999999999</v>
      </c>
      <c r="EP11" s="241">
        <v>94.427153000000004</v>
      </c>
      <c r="EQ11" s="241">
        <v>94.417175999999998</v>
      </c>
      <c r="ER11" s="241">
        <v>95.948654039999994</v>
      </c>
      <c r="ES11" s="241">
        <v>91.737395000000006</v>
      </c>
      <c r="ET11" s="241">
        <v>90.596232999999998</v>
      </c>
      <c r="EU11" s="241">
        <v>92.614896999999999</v>
      </c>
      <c r="EV11" s="241">
        <v>94.385215000000002</v>
      </c>
      <c r="EW11" s="241">
        <v>91.081913999999998</v>
      </c>
      <c r="EX11" s="241">
        <v>89.945327000000006</v>
      </c>
      <c r="EY11" s="241">
        <v>93.030536999999995</v>
      </c>
      <c r="EZ11" s="241">
        <v>93.462147999999999</v>
      </c>
      <c r="FA11" s="241">
        <v>93.642730999999998</v>
      </c>
      <c r="FB11" s="241">
        <v>96.109082450000002</v>
      </c>
      <c r="FC11" s="241">
        <v>92.819698000000002</v>
      </c>
      <c r="FD11" s="241">
        <v>99.267201999999997</v>
      </c>
      <c r="FE11" s="241">
        <v>95.194539000000006</v>
      </c>
      <c r="FF11" s="241">
        <v>96.826817809999994</v>
      </c>
      <c r="FG11" s="241">
        <v>103.483338</v>
      </c>
      <c r="FH11" s="241">
        <v>88.904906499999996</v>
      </c>
      <c r="FI11" s="241">
        <v>89.423788000000002</v>
      </c>
      <c r="FJ11" s="241">
        <v>92.902963999999997</v>
      </c>
      <c r="FK11" s="241">
        <v>96.787891999999999</v>
      </c>
      <c r="FL11" s="241">
        <v>96.740346009999996</v>
      </c>
      <c r="FM11" s="241">
        <v>96.552734999999998</v>
      </c>
      <c r="FN11" s="241">
        <v>96.728932</v>
      </c>
      <c r="FO11" s="241">
        <v>100.55977900000001</v>
      </c>
      <c r="FP11" s="241">
        <v>100.55977900000001</v>
      </c>
      <c r="FQ11" s="241">
        <v>95.070775999999995</v>
      </c>
      <c r="FR11" s="241">
        <v>95.070775999999995</v>
      </c>
      <c r="FS11" s="241">
        <v>95.070775999999995</v>
      </c>
      <c r="FT11" s="241">
        <v>102.46195299999999</v>
      </c>
      <c r="FU11" s="241">
        <v>102.258486</v>
      </c>
      <c r="FV11" s="241">
        <v>93.636499999999998</v>
      </c>
      <c r="FW11" s="241">
        <v>93.515890999999996</v>
      </c>
      <c r="FX11" s="241">
        <v>94.984812599999998</v>
      </c>
      <c r="FY11" s="241">
        <v>95.745461000000006</v>
      </c>
      <c r="FZ11" s="241">
        <v>93.96499</v>
      </c>
      <c r="GA11" s="241">
        <v>97.807625000000002</v>
      </c>
      <c r="GB11" s="241">
        <v>97.807625000000002</v>
      </c>
      <c r="GC11" s="241">
        <v>102.405559</v>
      </c>
      <c r="GD11" s="241">
        <v>91.487916670000004</v>
      </c>
      <c r="GE11" s="241">
        <v>101.33489</v>
      </c>
      <c r="GF11" s="241">
        <v>100.87268</v>
      </c>
      <c r="GG11" s="241">
        <v>107.01076457000001</v>
      </c>
      <c r="GH11" s="241">
        <v>91.157059000000004</v>
      </c>
      <c r="GI11" s="241">
        <v>107.01076457000001</v>
      </c>
      <c r="GJ11" s="241">
        <v>100.55977900000001</v>
      </c>
      <c r="GK11" s="241">
        <v>94.164580000000001</v>
      </c>
      <c r="GL11" s="241">
        <v>98.368865</v>
      </c>
      <c r="GM11" s="241">
        <v>88.917165999999995</v>
      </c>
      <c r="GN11" s="241">
        <v>94.647808999999995</v>
      </c>
      <c r="GO11" s="241">
        <v>85.517880430000005</v>
      </c>
      <c r="GP11" s="241">
        <v>85.298785480000006</v>
      </c>
      <c r="GQ11" s="241">
        <v>92.453265999999999</v>
      </c>
      <c r="GR11" s="241">
        <v>101.39488</v>
      </c>
      <c r="GS11" s="241">
        <v>101.062884</v>
      </c>
      <c r="GT11" s="241">
        <v>100.86072799999999</v>
      </c>
      <c r="GU11" s="241">
        <v>94.647808999999995</v>
      </c>
      <c r="GV11" s="241">
        <v>94.647808999999995</v>
      </c>
      <c r="GW11" s="241">
        <v>94.647808999999995</v>
      </c>
      <c r="GX11" s="241">
        <v>98.749728000000005</v>
      </c>
      <c r="GY11" s="241">
        <v>98.954358999999997</v>
      </c>
      <c r="GZ11" s="241">
        <v>98.954358999999997</v>
      </c>
      <c r="HA11" s="241">
        <v>98.954358999999997</v>
      </c>
      <c r="HB11" s="241">
        <v>93.768955000000005</v>
      </c>
      <c r="HC11" s="241">
        <v>103.72266500000001</v>
      </c>
      <c r="HD11" s="241">
        <v>103.42086999999999</v>
      </c>
      <c r="HE11" s="241">
        <v>97.794737999999995</v>
      </c>
      <c r="HF11" s="241">
        <v>103.375648</v>
      </c>
      <c r="HG11" s="241">
        <v>97.031254000000004</v>
      </c>
      <c r="HH11" s="241">
        <v>88.862453509999995</v>
      </c>
      <c r="HI11" s="241">
        <v>99.255695000000003</v>
      </c>
      <c r="HJ11" s="241">
        <v>94.486160999999996</v>
      </c>
      <c r="HK11" s="241">
        <v>94.748446000000001</v>
      </c>
      <c r="HL11" s="241">
        <v>92.571279000000004</v>
      </c>
      <c r="HM11" s="241">
        <v>93.558589999999995</v>
      </c>
      <c r="HN11" s="241">
        <v>85.103525520000005</v>
      </c>
      <c r="HO11" s="241">
        <v>86.899043000000006</v>
      </c>
      <c r="HP11" s="241">
        <v>87.388636000000005</v>
      </c>
      <c r="HQ11" s="241">
        <v>97.390357159999994</v>
      </c>
      <c r="HR11" s="241">
        <v>94.915830999999997</v>
      </c>
      <c r="HS11" s="241">
        <v>99.955340000000007</v>
      </c>
    </row>
    <row r="12" spans="1:227" x14ac:dyDescent="0.3">
      <c r="A12" s="1"/>
      <c r="B12" s="240">
        <v>45678.1875</v>
      </c>
      <c r="C12" s="241">
        <v>93.871561</v>
      </c>
      <c r="D12" s="241">
        <v>94.012018999999995</v>
      </c>
      <c r="E12" s="241">
        <v>93.926535999999999</v>
      </c>
      <c r="F12" s="241">
        <v>93.871561</v>
      </c>
      <c r="G12" s="241">
        <v>93.953852999999995</v>
      </c>
      <c r="H12" s="241">
        <v>102.97476399999999</v>
      </c>
      <c r="I12" s="241">
        <v>102.62052</v>
      </c>
      <c r="J12" s="241">
        <v>103.179407</v>
      </c>
      <c r="K12" s="241">
        <v>94.050087000000005</v>
      </c>
      <c r="L12" s="241">
        <v>94.792700999999994</v>
      </c>
      <c r="M12" s="241">
        <v>102.29722700000001</v>
      </c>
      <c r="N12" s="241">
        <v>101.43460399999999</v>
      </c>
      <c r="O12" s="241">
        <v>98.176677999999995</v>
      </c>
      <c r="P12" s="241">
        <v>92.133123420000004</v>
      </c>
      <c r="Q12" s="241">
        <v>102.948556</v>
      </c>
      <c r="R12" s="241">
        <v>95.679805000000002</v>
      </c>
      <c r="S12" s="241">
        <v>96.878997999999996</v>
      </c>
      <c r="T12" s="241">
        <v>88.547942500000005</v>
      </c>
      <c r="U12" s="241">
        <v>89.240258999999995</v>
      </c>
      <c r="V12" s="241">
        <v>95.783252000000005</v>
      </c>
      <c r="W12" s="241">
        <v>94.714939999999999</v>
      </c>
      <c r="X12" s="241">
        <v>91.435640000000006</v>
      </c>
      <c r="Y12" s="241">
        <v>93.237228999999999</v>
      </c>
      <c r="Z12" s="241">
        <v>103.460911</v>
      </c>
      <c r="AA12" s="241">
        <v>91.515766999999997</v>
      </c>
      <c r="AB12" s="241">
        <v>94.986608000000004</v>
      </c>
      <c r="AC12" s="241">
        <v>94.852889000000005</v>
      </c>
      <c r="AD12" s="241">
        <v>94.509080999999995</v>
      </c>
      <c r="AE12" s="241">
        <v>89.306326999999996</v>
      </c>
      <c r="AF12" s="241">
        <v>94.733236750000003</v>
      </c>
      <c r="AG12" s="241">
        <v>95.254911289999995</v>
      </c>
      <c r="AH12" s="241">
        <v>95.443669999999997</v>
      </c>
      <c r="AI12" s="241">
        <v>95.477538999999993</v>
      </c>
      <c r="AJ12" s="241">
        <v>87.131533000000005</v>
      </c>
      <c r="AK12" s="241">
        <v>95.994251000000006</v>
      </c>
      <c r="AL12" s="241">
        <v>91.216720330000001</v>
      </c>
      <c r="AM12" s="241">
        <v>91.681385000000006</v>
      </c>
      <c r="AN12" s="241">
        <v>101.558477</v>
      </c>
      <c r="AO12" s="241">
        <v>89.331168000000005</v>
      </c>
      <c r="AP12" s="241">
        <v>84.211639000000005</v>
      </c>
      <c r="AQ12" s="241">
        <v>84.566563000000002</v>
      </c>
      <c r="AR12" s="241">
        <v>102.94208</v>
      </c>
      <c r="AS12" s="241">
        <v>99.054979000000003</v>
      </c>
      <c r="AT12" s="241">
        <v>98.116819000000007</v>
      </c>
      <c r="AU12" s="241">
        <v>99.013909999999996</v>
      </c>
      <c r="AV12" s="241">
        <v>94.886762000000004</v>
      </c>
      <c r="AW12" s="241">
        <v>91.369099500000004</v>
      </c>
      <c r="AX12" s="241">
        <v>91.645825000000002</v>
      </c>
      <c r="AY12" s="241">
        <v>97.800574999999995</v>
      </c>
      <c r="AZ12" s="241">
        <v>94.351302000000004</v>
      </c>
      <c r="BA12" s="241">
        <v>93.978115000000003</v>
      </c>
      <c r="BB12" s="241">
        <v>93.978115000000003</v>
      </c>
      <c r="BC12" s="241">
        <v>93.978115000000003</v>
      </c>
      <c r="BD12" s="241">
        <v>93.335661999999999</v>
      </c>
      <c r="BE12" s="241">
        <v>93.978115000000003</v>
      </c>
      <c r="BF12" s="241">
        <v>101.713302</v>
      </c>
      <c r="BG12" s="241">
        <v>101.20367899999999</v>
      </c>
      <c r="BH12" s="241">
        <v>101.20367899999999</v>
      </c>
      <c r="BI12" s="241">
        <v>101.20367899999999</v>
      </c>
      <c r="BJ12" s="241">
        <v>93.476163</v>
      </c>
      <c r="BK12" s="241">
        <v>93.476163</v>
      </c>
      <c r="BL12" s="241">
        <v>96.288955000000001</v>
      </c>
      <c r="BM12" s="241">
        <v>96.095912999999996</v>
      </c>
      <c r="BN12" s="241">
        <v>95.956704999999999</v>
      </c>
      <c r="BO12" s="241">
        <v>94.064943999999997</v>
      </c>
      <c r="BP12" s="241">
        <v>99.960598000000005</v>
      </c>
      <c r="BQ12" s="241">
        <v>87.190002000000007</v>
      </c>
      <c r="BR12" s="241">
        <v>87.302477100000004</v>
      </c>
      <c r="BS12" s="241">
        <v>96.118392</v>
      </c>
      <c r="BT12" s="241">
        <v>91.152404669999996</v>
      </c>
      <c r="BU12" s="241">
        <v>97.759074999999996</v>
      </c>
      <c r="BV12" s="241">
        <v>101.69470099999999</v>
      </c>
      <c r="BW12" s="241">
        <v>96.431044999999997</v>
      </c>
      <c r="BX12" s="241">
        <v>96.431044999999997</v>
      </c>
      <c r="BY12" s="241">
        <v>96.377606</v>
      </c>
      <c r="BZ12" s="241">
        <v>95.746315999999993</v>
      </c>
      <c r="CA12" s="241">
        <v>95.684184000000002</v>
      </c>
      <c r="CB12" s="241">
        <v>96.416532000000004</v>
      </c>
      <c r="CC12" s="241">
        <v>96.124303999999995</v>
      </c>
      <c r="CD12" s="241">
        <v>95.369283999999993</v>
      </c>
      <c r="CE12" s="241">
        <v>95.830768000000006</v>
      </c>
      <c r="CF12" s="241">
        <v>97.759074999999996</v>
      </c>
      <c r="CG12" s="241">
        <v>94.16579333</v>
      </c>
      <c r="CH12" s="241">
        <v>94.316269000000005</v>
      </c>
      <c r="CI12" s="241">
        <v>96.640721999999997</v>
      </c>
      <c r="CJ12" s="241">
        <v>96.448036000000002</v>
      </c>
      <c r="CK12" s="241">
        <v>98.605925240000005</v>
      </c>
      <c r="CL12" s="241">
        <v>97.540848999999994</v>
      </c>
      <c r="CM12" s="241">
        <v>98.191377000000003</v>
      </c>
      <c r="CN12" s="241">
        <v>93.317824000000002</v>
      </c>
      <c r="CO12" s="241">
        <v>91.947721000000001</v>
      </c>
      <c r="CP12" s="241">
        <v>101.21774152</v>
      </c>
      <c r="CQ12" s="241">
        <v>91.896165999999994</v>
      </c>
      <c r="CR12" s="241">
        <v>92.857044000000002</v>
      </c>
      <c r="CS12" s="241">
        <v>92.433567980000007</v>
      </c>
      <c r="CT12" s="241">
        <v>92.519372000000004</v>
      </c>
      <c r="CU12" s="241">
        <v>94.018996999999999</v>
      </c>
      <c r="CV12" s="241">
        <v>107.17681308</v>
      </c>
      <c r="CW12" s="241">
        <v>92.162623999999994</v>
      </c>
      <c r="CX12" s="241">
        <v>93.961922000000001</v>
      </c>
      <c r="CY12" s="241">
        <v>94.131249999999994</v>
      </c>
      <c r="CZ12" s="241">
        <v>95.638311999999999</v>
      </c>
      <c r="DA12" s="241">
        <v>103.00864300000001</v>
      </c>
      <c r="DB12" s="241">
        <v>103.156049</v>
      </c>
      <c r="DC12" s="241">
        <v>101.69470099999999</v>
      </c>
      <c r="DD12" s="241">
        <v>100.94577099999999</v>
      </c>
      <c r="DE12" s="241">
        <v>95.876613000000006</v>
      </c>
      <c r="DF12" s="241">
        <v>96.431044999999997</v>
      </c>
      <c r="DG12" s="241">
        <v>94.911940999999999</v>
      </c>
      <c r="DH12" s="241">
        <v>97.504697089999993</v>
      </c>
      <c r="DI12" s="241">
        <v>102.88524700000001</v>
      </c>
      <c r="DJ12" s="241">
        <v>102.654965</v>
      </c>
      <c r="DK12" s="241">
        <v>93.098242999999997</v>
      </c>
      <c r="DL12" s="241">
        <v>98.733744000000002</v>
      </c>
      <c r="DM12" s="241">
        <v>97.916730999999999</v>
      </c>
      <c r="DN12" s="241">
        <v>94.726691000000002</v>
      </c>
      <c r="DO12" s="241">
        <v>83.414721999999998</v>
      </c>
      <c r="DP12" s="241">
        <v>97.686340999999999</v>
      </c>
      <c r="DQ12" s="241">
        <v>93.266013999999998</v>
      </c>
      <c r="DR12" s="241">
        <v>93.618919000000005</v>
      </c>
      <c r="DS12" s="241">
        <v>93.582870999999997</v>
      </c>
      <c r="DT12" s="241">
        <v>102.089732</v>
      </c>
      <c r="DU12" s="241">
        <v>102.31855899999999</v>
      </c>
      <c r="DV12" s="241">
        <v>91.229889999999997</v>
      </c>
      <c r="DW12" s="241">
        <v>85.514225999999994</v>
      </c>
      <c r="DX12" s="241">
        <v>83.428282249999995</v>
      </c>
      <c r="DY12" s="241">
        <v>92.877462350000002</v>
      </c>
      <c r="DZ12" s="241">
        <v>96.474164000000002</v>
      </c>
      <c r="EA12" s="241">
        <v>96.694986</v>
      </c>
      <c r="EB12" s="241">
        <v>91.949522000000002</v>
      </c>
      <c r="EC12" s="241">
        <v>92.505450999999994</v>
      </c>
      <c r="ED12" s="241">
        <v>92.640292000000002</v>
      </c>
      <c r="EE12" s="241">
        <v>93.409612999999993</v>
      </c>
      <c r="EF12" s="241">
        <v>105.97076924</v>
      </c>
      <c r="EG12" s="241">
        <v>103.47513499999999</v>
      </c>
      <c r="EH12" s="241">
        <v>103.47513499999999</v>
      </c>
      <c r="EI12" s="241">
        <v>93.138220000000004</v>
      </c>
      <c r="EJ12" s="241">
        <v>101.41369400000001</v>
      </c>
      <c r="EK12" s="241">
        <v>101.827245</v>
      </c>
      <c r="EL12" s="241">
        <v>101.69470099999999</v>
      </c>
      <c r="EM12" s="241">
        <v>92.381103999999993</v>
      </c>
      <c r="EN12" s="241">
        <v>95.889915000000002</v>
      </c>
      <c r="EO12" s="241">
        <v>99.900317999999999</v>
      </c>
      <c r="EP12" s="241">
        <v>94.361316000000002</v>
      </c>
      <c r="EQ12" s="241">
        <v>94.351594000000006</v>
      </c>
      <c r="ER12" s="241">
        <v>95.877759760000004</v>
      </c>
      <c r="ES12" s="241">
        <v>91.468946000000003</v>
      </c>
      <c r="ET12" s="241">
        <v>90.352728999999997</v>
      </c>
      <c r="EU12" s="241">
        <v>92.439499999999995</v>
      </c>
      <c r="EV12" s="241">
        <v>94.122597999999996</v>
      </c>
      <c r="EW12" s="241">
        <v>90.322841999999994</v>
      </c>
      <c r="EX12" s="241">
        <v>89.198554999999999</v>
      </c>
      <c r="EY12" s="241">
        <v>92.806725</v>
      </c>
      <c r="EZ12" s="241">
        <v>93.250017</v>
      </c>
      <c r="FA12" s="241">
        <v>93.435475999999994</v>
      </c>
      <c r="FB12" s="241">
        <v>95.979536620000005</v>
      </c>
      <c r="FC12" s="241">
        <v>92.424413999999999</v>
      </c>
      <c r="FD12" s="241">
        <v>99.122941999999995</v>
      </c>
      <c r="FE12" s="241">
        <v>95.118880000000004</v>
      </c>
      <c r="FF12" s="241">
        <v>96.554844950000003</v>
      </c>
      <c r="FG12" s="241">
        <v>103.24667100000001</v>
      </c>
      <c r="FH12" s="241">
        <v>88.969184999999996</v>
      </c>
      <c r="FI12" s="241">
        <v>89.479429999999994</v>
      </c>
      <c r="FJ12" s="241">
        <v>92.734915999999998</v>
      </c>
      <c r="FK12" s="241">
        <v>96.656198000000003</v>
      </c>
      <c r="FL12" s="241">
        <v>96.388978559999998</v>
      </c>
      <c r="FM12" s="241">
        <v>96.202404000000001</v>
      </c>
      <c r="FN12" s="241">
        <v>96.377606</v>
      </c>
      <c r="FO12" s="241">
        <v>100.598618</v>
      </c>
      <c r="FP12" s="241">
        <v>100.598618</v>
      </c>
      <c r="FQ12" s="241">
        <v>95.335128999999995</v>
      </c>
      <c r="FR12" s="241">
        <v>95.335128999999995</v>
      </c>
      <c r="FS12" s="241">
        <v>95.335128999999995</v>
      </c>
      <c r="FT12" s="241">
        <v>102.58136500000001</v>
      </c>
      <c r="FU12" s="241">
        <v>102.379193</v>
      </c>
      <c r="FV12" s="241">
        <v>93.448910999999995</v>
      </c>
      <c r="FW12" s="241">
        <v>93.311398999999994</v>
      </c>
      <c r="FX12" s="241">
        <v>94.768154679999995</v>
      </c>
      <c r="FY12" s="241">
        <v>96.231155000000001</v>
      </c>
      <c r="FZ12" s="241">
        <v>93.799124000000006</v>
      </c>
      <c r="GA12" s="241">
        <v>97.759074999999996</v>
      </c>
      <c r="GB12" s="241">
        <v>97.759074999999996</v>
      </c>
      <c r="GC12" s="241">
        <v>102.518203</v>
      </c>
      <c r="GD12" s="241">
        <v>91.487620669999998</v>
      </c>
      <c r="GE12" s="241">
        <v>101.41369400000001</v>
      </c>
      <c r="GF12" s="241">
        <v>100.94577099999999</v>
      </c>
      <c r="GG12" s="241">
        <v>107.13615294</v>
      </c>
      <c r="GH12" s="241">
        <v>91.354506999999998</v>
      </c>
      <c r="GI12" s="241">
        <v>107.13615294</v>
      </c>
      <c r="GJ12" s="241">
        <v>100.598618</v>
      </c>
      <c r="GK12" s="241">
        <v>94.123434000000003</v>
      </c>
      <c r="GL12" s="241">
        <v>98.293611999999996</v>
      </c>
      <c r="GM12" s="241">
        <v>88.351371</v>
      </c>
      <c r="GN12" s="241">
        <v>94.578280000000007</v>
      </c>
      <c r="GO12" s="241">
        <v>85.378156899999993</v>
      </c>
      <c r="GP12" s="241">
        <v>85.159419920000005</v>
      </c>
      <c r="GQ12" s="241">
        <v>92.934646999999998</v>
      </c>
      <c r="GR12" s="241">
        <v>101.561728</v>
      </c>
      <c r="GS12" s="241">
        <v>101.14846900000001</v>
      </c>
      <c r="GT12" s="241">
        <v>100.942358</v>
      </c>
      <c r="GU12" s="241">
        <v>94.578280000000007</v>
      </c>
      <c r="GV12" s="241">
        <v>94.578280000000007</v>
      </c>
      <c r="GW12" s="241">
        <v>94.578280000000007</v>
      </c>
      <c r="GX12" s="241">
        <v>98.555175000000006</v>
      </c>
      <c r="GY12" s="241">
        <v>98.762882000000005</v>
      </c>
      <c r="GZ12" s="241">
        <v>98.762882000000005</v>
      </c>
      <c r="HA12" s="241">
        <v>98.762882000000005</v>
      </c>
      <c r="HB12" s="241">
        <v>93.441004000000007</v>
      </c>
      <c r="HC12" s="241">
        <v>103.841537</v>
      </c>
      <c r="HD12" s="241">
        <v>103.536877</v>
      </c>
      <c r="HE12" s="241">
        <v>97.694449000000006</v>
      </c>
      <c r="HF12" s="241">
        <v>103.558104</v>
      </c>
      <c r="HG12" s="241">
        <v>96.923974000000001</v>
      </c>
      <c r="HH12" s="241">
        <v>89.054931350000004</v>
      </c>
      <c r="HI12" s="241">
        <v>99.102587</v>
      </c>
      <c r="HJ12" s="241">
        <v>94.413559500000005</v>
      </c>
      <c r="HK12" s="241">
        <v>94.677333000000004</v>
      </c>
      <c r="HL12" s="241">
        <v>92.249977999999999</v>
      </c>
      <c r="HM12" s="241">
        <v>93.476163</v>
      </c>
      <c r="HN12" s="241">
        <v>84.964478979999996</v>
      </c>
      <c r="HO12" s="241">
        <v>86.379866000000007</v>
      </c>
      <c r="HP12" s="241">
        <v>86.857714000000001</v>
      </c>
      <c r="HQ12" s="241">
        <v>97.342768109999994</v>
      </c>
      <c r="HR12" s="241">
        <v>94.843115999999995</v>
      </c>
      <c r="HS12" s="241">
        <v>99.763773999999998</v>
      </c>
    </row>
    <row r="13" spans="1:227" x14ac:dyDescent="0.3">
      <c r="A13" s="1"/>
      <c r="B13" s="240">
        <v>45678.208333333299</v>
      </c>
      <c r="C13" s="241">
        <v>93.809218999999999</v>
      </c>
      <c r="D13" s="241">
        <v>93.952742999999998</v>
      </c>
      <c r="E13" s="241">
        <v>93.867306999999997</v>
      </c>
      <c r="F13" s="241">
        <v>93.809218999999999</v>
      </c>
      <c r="G13" s="241">
        <v>93.960126000000002</v>
      </c>
      <c r="H13" s="241">
        <v>102.90638800000001</v>
      </c>
      <c r="I13" s="241">
        <v>102.516091</v>
      </c>
      <c r="J13" s="241">
        <v>103.132259</v>
      </c>
      <c r="K13" s="241">
        <v>94.124211000000003</v>
      </c>
      <c r="L13" s="241">
        <v>94.724849000000006</v>
      </c>
      <c r="M13" s="241">
        <v>102.363191</v>
      </c>
      <c r="N13" s="241">
        <v>101.492589</v>
      </c>
      <c r="O13" s="241">
        <v>98.237375999999998</v>
      </c>
      <c r="P13" s="241">
        <v>92.181380829999995</v>
      </c>
      <c r="Q13" s="241">
        <v>102.984167</v>
      </c>
      <c r="R13" s="241">
        <v>95.71387</v>
      </c>
      <c r="S13" s="241">
        <v>96.913145999999998</v>
      </c>
      <c r="T13" s="241">
        <v>88.391706999999997</v>
      </c>
      <c r="U13" s="241">
        <v>89.092963999999995</v>
      </c>
      <c r="V13" s="241">
        <v>95.791154000000006</v>
      </c>
      <c r="W13" s="241">
        <v>94.690321999999995</v>
      </c>
      <c r="X13" s="241">
        <v>91.394400000000005</v>
      </c>
      <c r="Y13" s="241">
        <v>93.205841000000007</v>
      </c>
      <c r="Z13" s="241">
        <v>103.497502</v>
      </c>
      <c r="AA13" s="241">
        <v>91.535210000000006</v>
      </c>
      <c r="AB13" s="241">
        <v>95.163756000000006</v>
      </c>
      <c r="AC13" s="241">
        <v>94.849418999999997</v>
      </c>
      <c r="AD13" s="241">
        <v>94.485354000000001</v>
      </c>
      <c r="AE13" s="241">
        <v>89.222641999999993</v>
      </c>
      <c r="AF13" s="241">
        <v>94.702194500000004</v>
      </c>
      <c r="AG13" s="241">
        <v>95.244039259999994</v>
      </c>
      <c r="AH13" s="241">
        <v>95.436312000000001</v>
      </c>
      <c r="AI13" s="241">
        <v>95.467595000000003</v>
      </c>
      <c r="AJ13" s="241">
        <v>87.124984999999995</v>
      </c>
      <c r="AK13" s="241">
        <v>96.004908</v>
      </c>
      <c r="AL13" s="241">
        <v>91.226302669999995</v>
      </c>
      <c r="AM13" s="241">
        <v>91.692342999999994</v>
      </c>
      <c r="AN13" s="241">
        <v>101.595659</v>
      </c>
      <c r="AO13" s="241">
        <v>89.254694000000001</v>
      </c>
      <c r="AP13" s="241">
        <v>84.106008500000002</v>
      </c>
      <c r="AQ13" s="241">
        <v>84.460375999999997</v>
      </c>
      <c r="AR13" s="241">
        <v>102.976398</v>
      </c>
      <c r="AS13" s="241">
        <v>99.112155999999999</v>
      </c>
      <c r="AT13" s="241">
        <v>98.180256</v>
      </c>
      <c r="AU13" s="241">
        <v>99.062299999999993</v>
      </c>
      <c r="AV13" s="241">
        <v>94.874244000000004</v>
      </c>
      <c r="AW13" s="241">
        <v>91.2276825</v>
      </c>
      <c r="AX13" s="241">
        <v>91.514050999999995</v>
      </c>
      <c r="AY13" s="241">
        <v>97.833119999999994</v>
      </c>
      <c r="AZ13" s="241">
        <v>94.353172000000001</v>
      </c>
      <c r="BA13" s="241">
        <v>93.981459999999998</v>
      </c>
      <c r="BB13" s="241">
        <v>93.981459999999998</v>
      </c>
      <c r="BC13" s="241">
        <v>93.981459999999998</v>
      </c>
      <c r="BD13" s="241">
        <v>93.341637000000006</v>
      </c>
      <c r="BE13" s="241">
        <v>93.981459999999998</v>
      </c>
      <c r="BF13" s="241">
        <v>101.755483</v>
      </c>
      <c r="BG13" s="241">
        <v>101.25160700000001</v>
      </c>
      <c r="BH13" s="241">
        <v>101.25160700000001</v>
      </c>
      <c r="BI13" s="241">
        <v>101.25160700000001</v>
      </c>
      <c r="BJ13" s="241">
        <v>93.472891000000004</v>
      </c>
      <c r="BK13" s="241">
        <v>93.472891000000004</v>
      </c>
      <c r="BL13" s="241">
        <v>96.263593999999998</v>
      </c>
      <c r="BM13" s="241">
        <v>96.082983999999996</v>
      </c>
      <c r="BN13" s="241">
        <v>96.283783</v>
      </c>
      <c r="BO13" s="241">
        <v>94.299143999999998</v>
      </c>
      <c r="BP13" s="241">
        <v>100.029618</v>
      </c>
      <c r="BQ13" s="241">
        <v>87.176185000000004</v>
      </c>
      <c r="BR13" s="241">
        <v>87.288642280000005</v>
      </c>
      <c r="BS13" s="241">
        <v>96.128912999999997</v>
      </c>
      <c r="BT13" s="241">
        <v>91.136420999999999</v>
      </c>
      <c r="BU13" s="241">
        <v>97.795276999999999</v>
      </c>
      <c r="BV13" s="241">
        <v>101.727608</v>
      </c>
      <c r="BW13" s="241">
        <v>96.836115000000007</v>
      </c>
      <c r="BX13" s="241">
        <v>96.836115000000007</v>
      </c>
      <c r="BY13" s="241">
        <v>96.367345</v>
      </c>
      <c r="BZ13" s="241">
        <v>95.766149999999996</v>
      </c>
      <c r="CA13" s="241">
        <v>95.947429</v>
      </c>
      <c r="CB13" s="241">
        <v>96.465058999999997</v>
      </c>
      <c r="CC13" s="241">
        <v>96.167958999999996</v>
      </c>
      <c r="CD13" s="241">
        <v>95.386159000000006</v>
      </c>
      <c r="CE13" s="241">
        <v>95.899816000000001</v>
      </c>
      <c r="CF13" s="241">
        <v>97.795276999999999</v>
      </c>
      <c r="CG13" s="241">
        <v>94.166607330000005</v>
      </c>
      <c r="CH13" s="241">
        <v>94.317939999999993</v>
      </c>
      <c r="CI13" s="241">
        <v>96.676044000000005</v>
      </c>
      <c r="CJ13" s="241">
        <v>96.559303999999997</v>
      </c>
      <c r="CK13" s="241">
        <v>98.702929409999996</v>
      </c>
      <c r="CL13" s="241">
        <v>97.596286000000006</v>
      </c>
      <c r="CM13" s="241">
        <v>98.237224999999995</v>
      </c>
      <c r="CN13" s="241">
        <v>93.243927999999997</v>
      </c>
      <c r="CO13" s="241">
        <v>91.935925999999995</v>
      </c>
      <c r="CP13" s="241">
        <v>101.21998936999999</v>
      </c>
      <c r="CQ13" s="241">
        <v>91.899798000000004</v>
      </c>
      <c r="CR13" s="241">
        <v>92.980462000000003</v>
      </c>
      <c r="CS13" s="241">
        <v>92.182237520000001</v>
      </c>
      <c r="CT13" s="241">
        <v>92.410522999999998</v>
      </c>
      <c r="CU13" s="241">
        <v>94.005880000000005</v>
      </c>
      <c r="CV13" s="241">
        <v>107.21471828</v>
      </c>
      <c r="CW13" s="241">
        <v>92.170799000000002</v>
      </c>
      <c r="CX13" s="241">
        <v>93.600234</v>
      </c>
      <c r="CY13" s="241">
        <v>94.052404999999993</v>
      </c>
      <c r="CZ13" s="241">
        <v>95.985129999999998</v>
      </c>
      <c r="DA13" s="241">
        <v>103.02340100000001</v>
      </c>
      <c r="DB13" s="241">
        <v>103.174854</v>
      </c>
      <c r="DC13" s="241">
        <v>101.727608</v>
      </c>
      <c r="DD13" s="241">
        <v>100.980752</v>
      </c>
      <c r="DE13" s="241">
        <v>96.275796999999997</v>
      </c>
      <c r="DF13" s="241">
        <v>96.836115000000007</v>
      </c>
      <c r="DG13" s="241">
        <v>94.917157500000002</v>
      </c>
      <c r="DH13" s="241">
        <v>97.52489534</v>
      </c>
      <c r="DI13" s="241">
        <v>102.93729500000001</v>
      </c>
      <c r="DJ13" s="241">
        <v>102.707745</v>
      </c>
      <c r="DK13" s="241">
        <v>93.098453329999998</v>
      </c>
      <c r="DL13" s="241">
        <v>98.826521</v>
      </c>
      <c r="DM13" s="241">
        <v>97.939847999999998</v>
      </c>
      <c r="DN13" s="241">
        <v>94.719778000000005</v>
      </c>
      <c r="DO13" s="241">
        <v>83.516964000000002</v>
      </c>
      <c r="DP13" s="241">
        <v>97.704680999999994</v>
      </c>
      <c r="DQ13" s="241">
        <v>93.268630999999999</v>
      </c>
      <c r="DR13" s="241">
        <v>93.621898000000002</v>
      </c>
      <c r="DS13" s="241">
        <v>93.505008000000004</v>
      </c>
      <c r="DT13" s="241">
        <v>102.138429</v>
      </c>
      <c r="DU13" s="241">
        <v>102.384525</v>
      </c>
      <c r="DV13" s="241">
        <v>91.228932999999998</v>
      </c>
      <c r="DW13" s="241">
        <v>85.335331999999994</v>
      </c>
      <c r="DX13" s="241">
        <v>83.194127499999993</v>
      </c>
      <c r="DY13" s="241">
        <v>92.767034289999998</v>
      </c>
      <c r="DZ13" s="241">
        <v>96.518089000000003</v>
      </c>
      <c r="EA13" s="241">
        <v>96.749291999999997</v>
      </c>
      <c r="EB13" s="241">
        <v>91.895253999999994</v>
      </c>
      <c r="EC13" s="241">
        <v>92.461088000000004</v>
      </c>
      <c r="ED13" s="241">
        <v>92.661096999999998</v>
      </c>
      <c r="EE13" s="241">
        <v>93.338994</v>
      </c>
      <c r="EF13" s="241">
        <v>106.0082479</v>
      </c>
      <c r="EG13" s="241">
        <v>103.507628</v>
      </c>
      <c r="EH13" s="241">
        <v>103.507628</v>
      </c>
      <c r="EI13" s="241">
        <v>93.277101000000002</v>
      </c>
      <c r="EJ13" s="241">
        <v>101.447909</v>
      </c>
      <c r="EK13" s="241">
        <v>101.857555</v>
      </c>
      <c r="EL13" s="241">
        <v>101.727608</v>
      </c>
      <c r="EM13" s="241">
        <v>92.344628999999998</v>
      </c>
      <c r="EN13" s="241">
        <v>95.924621000000002</v>
      </c>
      <c r="EO13" s="241">
        <v>99.986305999999999</v>
      </c>
      <c r="EP13" s="241">
        <v>94.363040999999996</v>
      </c>
      <c r="EQ13" s="241">
        <v>94.353459999999998</v>
      </c>
      <c r="ER13" s="241">
        <v>95.868404479999995</v>
      </c>
      <c r="ES13" s="241">
        <v>91.415595999999994</v>
      </c>
      <c r="ET13" s="241">
        <v>90.295052999999996</v>
      </c>
      <c r="EU13" s="241">
        <v>92.408987999999994</v>
      </c>
      <c r="EV13" s="241">
        <v>93.866675000000001</v>
      </c>
      <c r="EW13" s="241">
        <v>90.147225000000006</v>
      </c>
      <c r="EX13" s="241">
        <v>89.085029000000006</v>
      </c>
      <c r="EY13" s="241">
        <v>92.704610000000002</v>
      </c>
      <c r="EZ13" s="241">
        <v>93.170508999999996</v>
      </c>
      <c r="FA13" s="241">
        <v>93.365403000000001</v>
      </c>
      <c r="FB13" s="241">
        <v>95.967224419999994</v>
      </c>
      <c r="FC13" s="241">
        <v>92.341578999999996</v>
      </c>
      <c r="FD13" s="241">
        <v>99.173922000000005</v>
      </c>
      <c r="FE13" s="241">
        <v>95.130350000000007</v>
      </c>
      <c r="FF13" s="241">
        <v>96.524644350000003</v>
      </c>
      <c r="FG13" s="241">
        <v>103.313485</v>
      </c>
      <c r="FH13" s="241">
        <v>88.941970999999995</v>
      </c>
      <c r="FI13" s="241">
        <v>89.456153</v>
      </c>
      <c r="FJ13" s="241">
        <v>92.708950999999999</v>
      </c>
      <c r="FK13" s="241">
        <v>96.691203000000002</v>
      </c>
      <c r="FL13" s="241">
        <v>96.378716350000005</v>
      </c>
      <c r="FM13" s="241">
        <v>96.188541999999998</v>
      </c>
      <c r="FN13" s="241">
        <v>96.367345</v>
      </c>
      <c r="FO13" s="241">
        <v>100.637016</v>
      </c>
      <c r="FP13" s="241">
        <v>100.637016</v>
      </c>
      <c r="FQ13" s="241">
        <v>95.384970999999993</v>
      </c>
      <c r="FR13" s="241">
        <v>95.384970999999993</v>
      </c>
      <c r="FS13" s="241">
        <v>95.384970999999993</v>
      </c>
      <c r="FT13" s="241">
        <v>102.62991100000001</v>
      </c>
      <c r="FU13" s="241">
        <v>102.426787</v>
      </c>
      <c r="FV13" s="241">
        <v>93.727701999999994</v>
      </c>
      <c r="FW13" s="241">
        <v>93.480896000000001</v>
      </c>
      <c r="FX13" s="241">
        <v>94.701230789999997</v>
      </c>
      <c r="FY13" s="241">
        <v>96.277840999999995</v>
      </c>
      <c r="FZ13" s="241">
        <v>93.777974</v>
      </c>
      <c r="GA13" s="241">
        <v>97.795276999999999</v>
      </c>
      <c r="GB13" s="241">
        <v>97.795276999999999</v>
      </c>
      <c r="GC13" s="241">
        <v>102.553973</v>
      </c>
      <c r="GD13" s="241">
        <v>91.506891330000002</v>
      </c>
      <c r="GE13" s="241">
        <v>101.447909</v>
      </c>
      <c r="GF13" s="241">
        <v>100.980752</v>
      </c>
      <c r="GG13" s="241">
        <v>107.17404376</v>
      </c>
      <c r="GH13" s="241">
        <v>91.369893000000005</v>
      </c>
      <c r="GI13" s="241">
        <v>107.17404376</v>
      </c>
      <c r="GJ13" s="241">
        <v>100.637016</v>
      </c>
      <c r="GK13" s="241">
        <v>94.126728</v>
      </c>
      <c r="GL13" s="241">
        <v>98.347903000000002</v>
      </c>
      <c r="GM13" s="241">
        <v>88.237007000000006</v>
      </c>
      <c r="GN13" s="241">
        <v>94.568563999999995</v>
      </c>
      <c r="GO13" s="241">
        <v>85.310548120000007</v>
      </c>
      <c r="GP13" s="241">
        <v>85.091984350000004</v>
      </c>
      <c r="GQ13" s="241">
        <v>92.948308999999995</v>
      </c>
      <c r="GR13" s="241">
        <v>101.594151</v>
      </c>
      <c r="GS13" s="241">
        <v>101.18769899999999</v>
      </c>
      <c r="GT13" s="241">
        <v>100.98132</v>
      </c>
      <c r="GU13" s="241">
        <v>94.568563999999995</v>
      </c>
      <c r="GV13" s="241">
        <v>94.568563999999995</v>
      </c>
      <c r="GW13" s="241">
        <v>94.568563999999995</v>
      </c>
      <c r="GX13" s="241">
        <v>98.649852999999993</v>
      </c>
      <c r="GY13" s="241">
        <v>98.852805000000004</v>
      </c>
      <c r="GZ13" s="241">
        <v>98.852805000000004</v>
      </c>
      <c r="HA13" s="241">
        <v>98.852805000000004</v>
      </c>
      <c r="HB13" s="241">
        <v>93.370706999999996</v>
      </c>
      <c r="HC13" s="241">
        <v>103.92571</v>
      </c>
      <c r="HD13" s="241">
        <v>103.619589</v>
      </c>
      <c r="HE13" s="241">
        <v>97.640966000000006</v>
      </c>
      <c r="HF13" s="241">
        <v>103.535343</v>
      </c>
      <c r="HG13" s="241">
        <v>96.931948000000006</v>
      </c>
      <c r="HH13" s="241">
        <v>89.069930049999996</v>
      </c>
      <c r="HI13" s="241">
        <v>99.166550000000001</v>
      </c>
      <c r="HJ13" s="241">
        <v>94.406051000000005</v>
      </c>
      <c r="HK13" s="241">
        <v>94.668096000000006</v>
      </c>
      <c r="HL13" s="241">
        <v>92.140296000000006</v>
      </c>
      <c r="HM13" s="241">
        <v>93.472891000000004</v>
      </c>
      <c r="HN13" s="241">
        <v>84.897197790000007</v>
      </c>
      <c r="HO13" s="241">
        <v>86.263429500000001</v>
      </c>
      <c r="HP13" s="241">
        <v>86.740791000000002</v>
      </c>
      <c r="HQ13" s="241">
        <v>97.375605820000004</v>
      </c>
      <c r="HR13" s="241">
        <v>94.838367000000005</v>
      </c>
      <c r="HS13" s="241">
        <v>99.849908999999997</v>
      </c>
    </row>
    <row r="14" spans="1:227" x14ac:dyDescent="0.3">
      <c r="A14" s="1"/>
      <c r="B14" s="240">
        <v>45678.229166666701</v>
      </c>
      <c r="C14" s="241">
        <v>122.560433</v>
      </c>
      <c r="D14" s="241">
        <v>122.745661</v>
      </c>
      <c r="E14" s="241">
        <v>122.63142000000001</v>
      </c>
      <c r="F14" s="241">
        <v>122.560433</v>
      </c>
      <c r="G14" s="241">
        <v>120.96029799999999</v>
      </c>
      <c r="H14" s="241">
        <v>132.594007</v>
      </c>
      <c r="I14" s="241">
        <v>132.04617999999999</v>
      </c>
      <c r="J14" s="241">
        <v>132.90907999999999</v>
      </c>
      <c r="K14" s="241">
        <v>121.05569300000001</v>
      </c>
      <c r="L14" s="241">
        <v>123.724316</v>
      </c>
      <c r="M14" s="241">
        <v>131.877486</v>
      </c>
      <c r="N14" s="241">
        <v>130.75743600000001</v>
      </c>
      <c r="O14" s="241">
        <v>127.525649</v>
      </c>
      <c r="P14" s="241">
        <v>119.53114342000001</v>
      </c>
      <c r="Q14" s="241">
        <v>132.71055999999999</v>
      </c>
      <c r="R14" s="241">
        <v>123.371683</v>
      </c>
      <c r="S14" s="241">
        <v>125.784432</v>
      </c>
      <c r="T14" s="241">
        <v>114.65068549999999</v>
      </c>
      <c r="U14" s="241">
        <v>115.564955</v>
      </c>
      <c r="V14" s="241">
        <v>124.273427</v>
      </c>
      <c r="W14" s="241">
        <v>122.348203</v>
      </c>
      <c r="X14" s="241">
        <v>118.19198</v>
      </c>
      <c r="Y14" s="241">
        <v>120.499882</v>
      </c>
      <c r="Z14" s="241">
        <v>133.361445</v>
      </c>
      <c r="AA14" s="241">
        <v>118.18593199999999</v>
      </c>
      <c r="AB14" s="241">
        <v>122.54723199999999</v>
      </c>
      <c r="AC14" s="241">
        <v>122.521929</v>
      </c>
      <c r="AD14" s="241">
        <v>122.074591</v>
      </c>
      <c r="AE14" s="241">
        <v>116.696466</v>
      </c>
      <c r="AF14" s="241">
        <v>122.795087</v>
      </c>
      <c r="AG14" s="241">
        <v>123.51197692</v>
      </c>
      <c r="AH14" s="241">
        <v>123.75863200000001</v>
      </c>
      <c r="AI14" s="241">
        <v>123.80593500000001</v>
      </c>
      <c r="AJ14" s="241">
        <v>113.25985799999999</v>
      </c>
      <c r="AK14" s="241">
        <v>124.556303</v>
      </c>
      <c r="AL14" s="241">
        <v>117.75114133</v>
      </c>
      <c r="AM14" s="241">
        <v>118.351167</v>
      </c>
      <c r="AN14" s="241">
        <v>130.93731299999999</v>
      </c>
      <c r="AO14" s="241">
        <v>115.766131</v>
      </c>
      <c r="AP14" s="241">
        <v>112.5927365</v>
      </c>
      <c r="AQ14" s="241">
        <v>112.90030899999999</v>
      </c>
      <c r="AR14" s="241">
        <v>132.68724</v>
      </c>
      <c r="AS14" s="241">
        <v>127.749375</v>
      </c>
      <c r="AT14" s="241">
        <v>126.539951</v>
      </c>
      <c r="AU14" s="241">
        <v>127.802227</v>
      </c>
      <c r="AV14" s="241">
        <v>122.604679</v>
      </c>
      <c r="AW14" s="241">
        <v>118.3337265</v>
      </c>
      <c r="AX14" s="241">
        <v>118.707116</v>
      </c>
      <c r="AY14" s="241">
        <v>126.86340300000001</v>
      </c>
      <c r="AZ14" s="241">
        <v>121.702853</v>
      </c>
      <c r="BA14" s="241">
        <v>121.079042</v>
      </c>
      <c r="BB14" s="241">
        <v>121.079042</v>
      </c>
      <c r="BC14" s="241">
        <v>121.079042</v>
      </c>
      <c r="BD14" s="241">
        <v>119.98748000000001</v>
      </c>
      <c r="BE14" s="241">
        <v>121.079042</v>
      </c>
      <c r="BF14" s="241">
        <v>131.16452899999999</v>
      </c>
      <c r="BG14" s="241">
        <v>130.52515399999999</v>
      </c>
      <c r="BH14" s="241">
        <v>130.52515399999999</v>
      </c>
      <c r="BI14" s="241">
        <v>130.52515399999999</v>
      </c>
      <c r="BJ14" s="241">
        <v>120.712586</v>
      </c>
      <c r="BK14" s="241">
        <v>120.712586</v>
      </c>
      <c r="BL14" s="241">
        <v>124.685665</v>
      </c>
      <c r="BM14" s="241">
        <v>124.420462</v>
      </c>
      <c r="BN14" s="241">
        <v>124.008225</v>
      </c>
      <c r="BO14" s="241">
        <v>121.60895600000001</v>
      </c>
      <c r="BP14" s="241">
        <v>128.92957100000001</v>
      </c>
      <c r="BQ14" s="241">
        <v>113.339117</v>
      </c>
      <c r="BR14" s="241">
        <v>113.48532446</v>
      </c>
      <c r="BS14" s="241">
        <v>123.939532</v>
      </c>
      <c r="BT14" s="241">
        <v>118.17842783</v>
      </c>
      <c r="BU14" s="241">
        <v>126.814457</v>
      </c>
      <c r="BV14" s="241">
        <v>131.09557599999999</v>
      </c>
      <c r="BW14" s="241">
        <v>124.782589</v>
      </c>
      <c r="BX14" s="241">
        <v>124.782589</v>
      </c>
      <c r="BY14" s="241">
        <v>125.866463</v>
      </c>
      <c r="BZ14" s="241">
        <v>124.138851</v>
      </c>
      <c r="CA14" s="241">
        <v>123.53558700000001</v>
      </c>
      <c r="CB14" s="241">
        <v>124.358183</v>
      </c>
      <c r="CC14" s="241">
        <v>123.95380900000001</v>
      </c>
      <c r="CD14" s="241">
        <v>123.612668</v>
      </c>
      <c r="CE14" s="241">
        <v>123.437217</v>
      </c>
      <c r="CF14" s="241">
        <v>126.814457</v>
      </c>
      <c r="CG14" s="241">
        <v>121.47599567</v>
      </c>
      <c r="CH14" s="241">
        <v>121.660011</v>
      </c>
      <c r="CI14" s="241">
        <v>124.50089199999999</v>
      </c>
      <c r="CJ14" s="241">
        <v>125.36161800000001</v>
      </c>
      <c r="CK14" s="241">
        <v>127.96424552000001</v>
      </c>
      <c r="CL14" s="241">
        <v>126.557064</v>
      </c>
      <c r="CM14" s="241">
        <v>127.415842</v>
      </c>
      <c r="CN14" s="241">
        <v>120.962576</v>
      </c>
      <c r="CO14" s="241">
        <v>119.21875300000001</v>
      </c>
      <c r="CP14" s="241">
        <v>131.32408240000001</v>
      </c>
      <c r="CQ14" s="241">
        <v>118.71413800000001</v>
      </c>
      <c r="CR14" s="241">
        <v>119.98086000000001</v>
      </c>
      <c r="CS14" s="241">
        <v>119.45563721000001</v>
      </c>
      <c r="CT14" s="241">
        <v>121.054427</v>
      </c>
      <c r="CU14" s="241">
        <v>121.41793199999999</v>
      </c>
      <c r="CV14" s="241">
        <v>138.15125466000001</v>
      </c>
      <c r="CW14" s="241">
        <v>119.05289399999999</v>
      </c>
      <c r="CX14" s="241">
        <v>121.560346</v>
      </c>
      <c r="CY14" s="241">
        <v>121.769644</v>
      </c>
      <c r="CZ14" s="241">
        <v>123.717564</v>
      </c>
      <c r="DA14" s="241">
        <v>132.789502</v>
      </c>
      <c r="DB14" s="241">
        <v>132.99287200000001</v>
      </c>
      <c r="DC14" s="241">
        <v>131.09557599999999</v>
      </c>
      <c r="DD14" s="241">
        <v>130.13290499999999</v>
      </c>
      <c r="DE14" s="241">
        <v>124.051785</v>
      </c>
      <c r="DF14" s="241">
        <v>124.782589</v>
      </c>
      <c r="DG14" s="241">
        <v>122.4976915</v>
      </c>
      <c r="DH14" s="241">
        <v>126.418661</v>
      </c>
      <c r="DI14" s="241">
        <v>132.685126</v>
      </c>
      <c r="DJ14" s="241">
        <v>132.36635999999999</v>
      </c>
      <c r="DK14" s="241">
        <v>119.56892766999999</v>
      </c>
      <c r="DL14" s="241">
        <v>128.12093200000001</v>
      </c>
      <c r="DM14" s="241">
        <v>126.926698</v>
      </c>
      <c r="DN14" s="241">
        <v>122.93588800000001</v>
      </c>
      <c r="DO14" s="241">
        <v>108.460599</v>
      </c>
      <c r="DP14" s="241">
        <v>126.612166</v>
      </c>
      <c r="DQ14" s="241">
        <v>120.16559700000001</v>
      </c>
      <c r="DR14" s="241">
        <v>120.61828199999999</v>
      </c>
      <c r="DS14" s="241">
        <v>121.28309</v>
      </c>
      <c r="DT14" s="241">
        <v>131.63809900000001</v>
      </c>
      <c r="DU14" s="241">
        <v>131.96666200000001</v>
      </c>
      <c r="DV14" s="241">
        <v>117.53164700000001</v>
      </c>
      <c r="DW14" s="241">
        <v>110.589045</v>
      </c>
      <c r="DX14" s="241">
        <v>107.75869575</v>
      </c>
      <c r="DY14" s="241">
        <v>121.16710949</v>
      </c>
      <c r="DZ14" s="241">
        <v>124.266814</v>
      </c>
      <c r="EA14" s="241">
        <v>124.545395</v>
      </c>
      <c r="EB14" s="241">
        <v>118.776475</v>
      </c>
      <c r="EC14" s="241">
        <v>119.520568</v>
      </c>
      <c r="ED14" s="241">
        <v>119.378484</v>
      </c>
      <c r="EE14" s="241">
        <v>121.14181499999999</v>
      </c>
      <c r="EF14" s="241">
        <v>136.59666028999999</v>
      </c>
      <c r="EG14" s="241">
        <v>133.35251500000001</v>
      </c>
      <c r="EH14" s="241">
        <v>133.35251500000001</v>
      </c>
      <c r="EI14" s="241">
        <v>120.38997500000001</v>
      </c>
      <c r="EJ14" s="241">
        <v>130.73485500000001</v>
      </c>
      <c r="EK14" s="241">
        <v>131.26255800000001</v>
      </c>
      <c r="EL14" s="241">
        <v>131.09557599999999</v>
      </c>
      <c r="EM14" s="241">
        <v>119.184061</v>
      </c>
      <c r="EN14" s="241">
        <v>123.564261</v>
      </c>
      <c r="EO14" s="241">
        <v>129.67841300000001</v>
      </c>
      <c r="EP14" s="241">
        <v>121.715723</v>
      </c>
      <c r="EQ14" s="241">
        <v>121.703228</v>
      </c>
      <c r="ER14" s="241">
        <v>123.8864569</v>
      </c>
      <c r="ES14" s="241">
        <v>118.644845</v>
      </c>
      <c r="ET14" s="241">
        <v>117.143747</v>
      </c>
      <c r="EU14" s="241">
        <v>119.650741</v>
      </c>
      <c r="EV14" s="241">
        <v>121.63843900000001</v>
      </c>
      <c r="EW14" s="241">
        <v>118.32558400000001</v>
      </c>
      <c r="EX14" s="241">
        <v>116.93405</v>
      </c>
      <c r="EY14" s="241">
        <v>120.273168</v>
      </c>
      <c r="EZ14" s="241">
        <v>120.941779</v>
      </c>
      <c r="FA14" s="241">
        <v>121.2214</v>
      </c>
      <c r="FB14" s="241">
        <v>124.44637609999999</v>
      </c>
      <c r="FC14" s="241">
        <v>120.771914</v>
      </c>
      <c r="FD14" s="241">
        <v>128.590315</v>
      </c>
      <c r="FE14" s="241">
        <v>122.811044</v>
      </c>
      <c r="FF14" s="241">
        <v>125.00963779999999</v>
      </c>
      <c r="FG14" s="241">
        <v>133.78989200000001</v>
      </c>
      <c r="FH14" s="241">
        <v>114.2829215</v>
      </c>
      <c r="FI14" s="241">
        <v>114.949612</v>
      </c>
      <c r="FJ14" s="241">
        <v>120.013642</v>
      </c>
      <c r="FK14" s="241">
        <v>124.527039</v>
      </c>
      <c r="FL14" s="241">
        <v>125.88131524000001</v>
      </c>
      <c r="FM14" s="241">
        <v>125.635362</v>
      </c>
      <c r="FN14" s="241">
        <v>125.866463</v>
      </c>
      <c r="FO14" s="241">
        <v>129.68660199999999</v>
      </c>
      <c r="FP14" s="241">
        <v>129.68660199999999</v>
      </c>
      <c r="FQ14" s="241">
        <v>122.972712</v>
      </c>
      <c r="FR14" s="241">
        <v>122.972712</v>
      </c>
      <c r="FS14" s="241">
        <v>122.972712</v>
      </c>
      <c r="FT14" s="241">
        <v>132.249132</v>
      </c>
      <c r="FU14" s="241">
        <v>131.99054899999999</v>
      </c>
      <c r="FV14" s="241">
        <v>120.918081</v>
      </c>
      <c r="FW14" s="241">
        <v>120.498017</v>
      </c>
      <c r="FX14" s="241">
        <v>122.95958013000001</v>
      </c>
      <c r="FY14" s="241">
        <v>124.08313200000001</v>
      </c>
      <c r="FZ14" s="241">
        <v>121.759365</v>
      </c>
      <c r="GA14" s="241">
        <v>126.814457</v>
      </c>
      <c r="GB14" s="241">
        <v>126.814457</v>
      </c>
      <c r="GC14" s="241">
        <v>132.15827899999999</v>
      </c>
      <c r="GD14" s="241">
        <v>118.148939</v>
      </c>
      <c r="GE14" s="241">
        <v>130.73485500000001</v>
      </c>
      <c r="GF14" s="241">
        <v>130.13290499999999</v>
      </c>
      <c r="GG14" s="241">
        <v>138.09884360999999</v>
      </c>
      <c r="GH14" s="241">
        <v>117.66571500000001</v>
      </c>
      <c r="GI14" s="241">
        <v>138.09884360999999</v>
      </c>
      <c r="GJ14" s="241">
        <v>129.68660199999999</v>
      </c>
      <c r="GK14" s="241">
        <v>121.28352700000001</v>
      </c>
      <c r="GL14" s="241">
        <v>126.570966</v>
      </c>
      <c r="GM14" s="241">
        <v>115.443348</v>
      </c>
      <c r="GN14" s="241">
        <v>122.046481</v>
      </c>
      <c r="GO14" s="241">
        <v>110.67083811000001</v>
      </c>
      <c r="GP14" s="241">
        <v>110.38730183</v>
      </c>
      <c r="GQ14" s="241">
        <v>119.772412</v>
      </c>
      <c r="GR14" s="241">
        <v>130.942714</v>
      </c>
      <c r="GS14" s="241">
        <v>130.41115199999999</v>
      </c>
      <c r="GT14" s="241">
        <v>130.13951900000001</v>
      </c>
      <c r="GU14" s="241">
        <v>122.046481</v>
      </c>
      <c r="GV14" s="241">
        <v>122.046481</v>
      </c>
      <c r="GW14" s="241">
        <v>122.046481</v>
      </c>
      <c r="GX14" s="241">
        <v>127.89757899999999</v>
      </c>
      <c r="GY14" s="241">
        <v>128.15917899999999</v>
      </c>
      <c r="GZ14" s="241">
        <v>128.15917899999999</v>
      </c>
      <c r="HA14" s="241">
        <v>128.15917899999999</v>
      </c>
      <c r="HB14" s="241">
        <v>122.018952</v>
      </c>
      <c r="HC14" s="241">
        <v>133.88567599999999</v>
      </c>
      <c r="HD14" s="241">
        <v>133.48572999999999</v>
      </c>
      <c r="HE14" s="241">
        <v>127.42541900000001</v>
      </c>
      <c r="HF14" s="241">
        <v>133.46935099999999</v>
      </c>
      <c r="HG14" s="241">
        <v>125.565991</v>
      </c>
      <c r="HH14" s="241">
        <v>114.70383362</v>
      </c>
      <c r="HI14" s="241">
        <v>128.584034</v>
      </c>
      <c r="HJ14" s="241">
        <v>121.992856</v>
      </c>
      <c r="HK14" s="241">
        <v>122.332205</v>
      </c>
      <c r="HL14" s="241">
        <v>120.348499</v>
      </c>
      <c r="HM14" s="241">
        <v>120.712586</v>
      </c>
      <c r="HN14" s="241">
        <v>110.13461101</v>
      </c>
      <c r="HO14" s="241">
        <v>112.86519</v>
      </c>
      <c r="HP14" s="241">
        <v>113.489616</v>
      </c>
      <c r="HQ14" s="241">
        <v>126.2785956</v>
      </c>
      <c r="HR14" s="241">
        <v>122.52206099999999</v>
      </c>
      <c r="HS14" s="241">
        <v>129.49595500000001</v>
      </c>
    </row>
    <row r="15" spans="1:227" x14ac:dyDescent="0.3">
      <c r="A15" s="1"/>
      <c r="B15" s="240">
        <v>45678.25</v>
      </c>
      <c r="C15" s="241">
        <v>123.10205499999999</v>
      </c>
      <c r="D15" s="241">
        <v>123.288045</v>
      </c>
      <c r="E15" s="241">
        <v>123.1735</v>
      </c>
      <c r="F15" s="241">
        <v>123.10205499999999</v>
      </c>
      <c r="G15" s="241">
        <v>121.002286</v>
      </c>
      <c r="H15" s="241">
        <v>132.444895</v>
      </c>
      <c r="I15" s="241">
        <v>131.87717699999999</v>
      </c>
      <c r="J15" s="241">
        <v>132.75597300000001</v>
      </c>
      <c r="K15" s="241">
        <v>121.029055</v>
      </c>
      <c r="L15" s="241">
        <v>124.215295</v>
      </c>
      <c r="M15" s="241">
        <v>131.618762</v>
      </c>
      <c r="N15" s="241">
        <v>130.509074</v>
      </c>
      <c r="O15" s="241">
        <v>128.03711100000001</v>
      </c>
      <c r="P15" s="241">
        <v>120.07433449</v>
      </c>
      <c r="Q15" s="241">
        <v>132.62483900000001</v>
      </c>
      <c r="R15" s="241">
        <v>123.15837999999999</v>
      </c>
      <c r="S15" s="241">
        <v>126.33649200000001</v>
      </c>
      <c r="T15" s="241">
        <v>115.141869</v>
      </c>
      <c r="U15" s="241">
        <v>116.051299</v>
      </c>
      <c r="V15" s="241">
        <v>124.866945</v>
      </c>
      <c r="W15" s="241">
        <v>122.42471999999999</v>
      </c>
      <c r="X15" s="241">
        <v>118.25134799999999</v>
      </c>
      <c r="Y15" s="241">
        <v>120.585318</v>
      </c>
      <c r="Z15" s="241">
        <v>133.135243</v>
      </c>
      <c r="AA15" s="241">
        <v>118.224119</v>
      </c>
      <c r="AB15" s="241">
        <v>122.455538</v>
      </c>
      <c r="AC15" s="241">
        <v>122.638896</v>
      </c>
      <c r="AD15" s="241">
        <v>122.159414</v>
      </c>
      <c r="AE15" s="241">
        <v>116.925363</v>
      </c>
      <c r="AF15" s="241">
        <v>123.439565</v>
      </c>
      <c r="AG15" s="241">
        <v>124.15379315</v>
      </c>
      <c r="AH15" s="241">
        <v>124.41998</v>
      </c>
      <c r="AI15" s="241">
        <v>124.44943499999999</v>
      </c>
      <c r="AJ15" s="241">
        <v>113.383244</v>
      </c>
      <c r="AK15" s="241">
        <v>125.13941199999999</v>
      </c>
      <c r="AL15" s="241">
        <v>117.77815733</v>
      </c>
      <c r="AM15" s="241">
        <v>118.38896099999999</v>
      </c>
      <c r="AN15" s="241">
        <v>130.81841600000001</v>
      </c>
      <c r="AO15" s="241">
        <v>115.774128</v>
      </c>
      <c r="AP15" s="241">
        <v>112.8300905</v>
      </c>
      <c r="AQ15" s="241">
        <v>113.141796</v>
      </c>
      <c r="AR15" s="241">
        <v>132.258163</v>
      </c>
      <c r="AS15" s="241">
        <v>127.651208</v>
      </c>
      <c r="AT15" s="241">
        <v>126.442244</v>
      </c>
      <c r="AU15" s="241">
        <v>127.683317</v>
      </c>
      <c r="AV15" s="241">
        <v>122.66964900000001</v>
      </c>
      <c r="AW15" s="241">
        <v>118.650721</v>
      </c>
      <c r="AX15" s="241">
        <v>119.02283300000001</v>
      </c>
      <c r="AY15" s="241">
        <v>127.495278</v>
      </c>
      <c r="AZ15" s="241">
        <v>121.799847</v>
      </c>
      <c r="BA15" s="241">
        <v>121.143567</v>
      </c>
      <c r="BB15" s="241">
        <v>121.143567</v>
      </c>
      <c r="BC15" s="241">
        <v>121.143567</v>
      </c>
      <c r="BD15" s="241">
        <v>119.992549</v>
      </c>
      <c r="BE15" s="241">
        <v>121.143567</v>
      </c>
      <c r="BF15" s="241">
        <v>131.02769699999999</v>
      </c>
      <c r="BG15" s="241">
        <v>130.41593800000001</v>
      </c>
      <c r="BH15" s="241">
        <v>130.41593800000001</v>
      </c>
      <c r="BI15" s="241">
        <v>130.41593800000001</v>
      </c>
      <c r="BJ15" s="241">
        <v>120.80109899999999</v>
      </c>
      <c r="BK15" s="241">
        <v>120.80109899999999</v>
      </c>
      <c r="BL15" s="241">
        <v>125.396129</v>
      </c>
      <c r="BM15" s="241">
        <v>125.005966</v>
      </c>
      <c r="BN15" s="241">
        <v>123.754214</v>
      </c>
      <c r="BO15" s="241">
        <v>121.537183</v>
      </c>
      <c r="BP15" s="241">
        <v>128.60611599999999</v>
      </c>
      <c r="BQ15" s="241">
        <v>113.475224</v>
      </c>
      <c r="BR15" s="241">
        <v>113.62160704</v>
      </c>
      <c r="BS15" s="241">
        <v>123.874836</v>
      </c>
      <c r="BT15" s="241">
        <v>118.74894399999999</v>
      </c>
      <c r="BU15" s="241">
        <v>127.448267</v>
      </c>
      <c r="BV15" s="241">
        <v>131.020385</v>
      </c>
      <c r="BW15" s="241">
        <v>124.616056</v>
      </c>
      <c r="BX15" s="241">
        <v>124.616056</v>
      </c>
      <c r="BY15" s="241">
        <v>126.42137</v>
      </c>
      <c r="BZ15" s="241">
        <v>124.992879</v>
      </c>
      <c r="CA15" s="241">
        <v>123.291652</v>
      </c>
      <c r="CB15" s="241">
        <v>124.130529</v>
      </c>
      <c r="CC15" s="241">
        <v>123.72547</v>
      </c>
      <c r="CD15" s="241">
        <v>124.462372</v>
      </c>
      <c r="CE15" s="241">
        <v>123.791849</v>
      </c>
      <c r="CF15" s="241">
        <v>127.448267</v>
      </c>
      <c r="CG15" s="241">
        <v>121.57706066999999</v>
      </c>
      <c r="CH15" s="241">
        <v>121.75778099999999</v>
      </c>
      <c r="CI15" s="241">
        <v>124.692241</v>
      </c>
      <c r="CJ15" s="241">
        <v>126.113804</v>
      </c>
      <c r="CK15" s="241">
        <v>128.5403408</v>
      </c>
      <c r="CL15" s="241">
        <v>127.20104600000001</v>
      </c>
      <c r="CM15" s="241">
        <v>128.07144099999999</v>
      </c>
      <c r="CN15" s="241">
        <v>121.270613</v>
      </c>
      <c r="CO15" s="241">
        <v>119.78327299999999</v>
      </c>
      <c r="CP15" s="241">
        <v>131.84737670000001</v>
      </c>
      <c r="CQ15" s="241">
        <v>118.804367</v>
      </c>
      <c r="CR15" s="241">
        <v>119.96528000000001</v>
      </c>
      <c r="CS15" s="241">
        <v>118.98632197000001</v>
      </c>
      <c r="CT15" s="241">
        <v>121.59404499999999</v>
      </c>
      <c r="CU15" s="241">
        <v>121.52991400000001</v>
      </c>
      <c r="CV15" s="241">
        <v>137.91692839000001</v>
      </c>
      <c r="CW15" s="241">
        <v>119.12483400000001</v>
      </c>
      <c r="CX15" s="241">
        <v>121.60455899999999</v>
      </c>
      <c r="CY15" s="241">
        <v>121.83144900000001</v>
      </c>
      <c r="CZ15" s="241">
        <v>123.59915599999999</v>
      </c>
      <c r="DA15" s="241">
        <v>132.720281</v>
      </c>
      <c r="DB15" s="241">
        <v>132.94476900000001</v>
      </c>
      <c r="DC15" s="241">
        <v>131.020385</v>
      </c>
      <c r="DD15" s="241">
        <v>130.07424700000001</v>
      </c>
      <c r="DE15" s="241">
        <v>123.895872</v>
      </c>
      <c r="DF15" s="241">
        <v>124.616056</v>
      </c>
      <c r="DG15" s="241">
        <v>122.613097</v>
      </c>
      <c r="DH15" s="241">
        <v>127.28837322</v>
      </c>
      <c r="DI15" s="241">
        <v>132.45596699999999</v>
      </c>
      <c r="DJ15" s="241">
        <v>132.14760799999999</v>
      </c>
      <c r="DK15" s="241">
        <v>119.55698633</v>
      </c>
      <c r="DL15" s="241">
        <v>128.700659</v>
      </c>
      <c r="DM15" s="241">
        <v>127.49822399999999</v>
      </c>
      <c r="DN15" s="241">
        <v>123.53560299999999</v>
      </c>
      <c r="DO15" s="241">
        <v>108.648398</v>
      </c>
      <c r="DP15" s="241">
        <v>127.181123</v>
      </c>
      <c r="DQ15" s="241">
        <v>120.228775</v>
      </c>
      <c r="DR15" s="241">
        <v>120.682129</v>
      </c>
      <c r="DS15" s="241">
        <v>121.507622</v>
      </c>
      <c r="DT15" s="241">
        <v>131.52269000000001</v>
      </c>
      <c r="DU15" s="241">
        <v>131.82482400000001</v>
      </c>
      <c r="DV15" s="241">
        <v>117.465699</v>
      </c>
      <c r="DW15" s="241">
        <v>110.585514</v>
      </c>
      <c r="DX15" s="241">
        <v>107.7440295</v>
      </c>
      <c r="DY15" s="241">
        <v>121.72811265</v>
      </c>
      <c r="DZ15" s="241">
        <v>124.522942</v>
      </c>
      <c r="EA15" s="241">
        <v>124.81592000000001</v>
      </c>
      <c r="EB15" s="241">
        <v>118.85890499999999</v>
      </c>
      <c r="EC15" s="241">
        <v>119.604299</v>
      </c>
      <c r="ED15" s="241">
        <v>118.866759</v>
      </c>
      <c r="EE15" s="241">
        <v>121.489137</v>
      </c>
      <c r="EF15" s="241">
        <v>136.36497086</v>
      </c>
      <c r="EG15" s="241">
        <v>132.83530300000001</v>
      </c>
      <c r="EH15" s="241">
        <v>132.83530300000001</v>
      </c>
      <c r="EI15" s="241">
        <v>120.377989</v>
      </c>
      <c r="EJ15" s="241">
        <v>130.6677</v>
      </c>
      <c r="EK15" s="241">
        <v>131.18918400000001</v>
      </c>
      <c r="EL15" s="241">
        <v>131.020385</v>
      </c>
      <c r="EM15" s="241">
        <v>119.33846699999999</v>
      </c>
      <c r="EN15" s="241">
        <v>123.70519899999999</v>
      </c>
      <c r="EO15" s="241">
        <v>130.280272</v>
      </c>
      <c r="EP15" s="241">
        <v>121.81240200000001</v>
      </c>
      <c r="EQ15" s="241">
        <v>121.800213</v>
      </c>
      <c r="ER15" s="241">
        <v>123.95034787</v>
      </c>
      <c r="ES15" s="241">
        <v>118.750433</v>
      </c>
      <c r="ET15" s="241">
        <v>117.174452</v>
      </c>
      <c r="EU15" s="241">
        <v>119.7396</v>
      </c>
      <c r="EV15" s="241">
        <v>121.16054800000001</v>
      </c>
      <c r="EW15" s="241">
        <v>118.71532500000001</v>
      </c>
      <c r="EX15" s="241">
        <v>117.22915399999999</v>
      </c>
      <c r="EY15" s="241">
        <v>120.73495699999999</v>
      </c>
      <c r="EZ15" s="241">
        <v>121.348657</v>
      </c>
      <c r="FA15" s="241">
        <v>121.605368</v>
      </c>
      <c r="FB15" s="241">
        <v>125.03564974</v>
      </c>
      <c r="FC15" s="241">
        <v>121.318018</v>
      </c>
      <c r="FD15" s="241">
        <v>129.1737</v>
      </c>
      <c r="FE15" s="241">
        <v>122.953822</v>
      </c>
      <c r="FF15" s="241">
        <v>125.71277249000001</v>
      </c>
      <c r="FG15" s="241">
        <v>134.354297</v>
      </c>
      <c r="FH15" s="241">
        <v>114.33332</v>
      </c>
      <c r="FI15" s="241">
        <v>114.994657</v>
      </c>
      <c r="FJ15" s="241">
        <v>120.098755</v>
      </c>
      <c r="FK15" s="241">
        <v>124.714618</v>
      </c>
      <c r="FL15" s="241">
        <v>126.43628772</v>
      </c>
      <c r="FM15" s="241">
        <v>126.18934900000001</v>
      </c>
      <c r="FN15" s="241">
        <v>126.42137</v>
      </c>
      <c r="FO15" s="241">
        <v>129.656082</v>
      </c>
      <c r="FP15" s="241">
        <v>129.656082</v>
      </c>
      <c r="FQ15" s="241">
        <v>122.044813</v>
      </c>
      <c r="FR15" s="241">
        <v>122.044813</v>
      </c>
      <c r="FS15" s="241">
        <v>122.044813</v>
      </c>
      <c r="FT15" s="241">
        <v>132.04967500000001</v>
      </c>
      <c r="FU15" s="241">
        <v>131.79361900000001</v>
      </c>
      <c r="FV15" s="241">
        <v>120.870535</v>
      </c>
      <c r="FW15" s="241">
        <v>120.508854</v>
      </c>
      <c r="FX15" s="241">
        <v>123.3332911</v>
      </c>
      <c r="FY15" s="241">
        <v>123.845815</v>
      </c>
      <c r="FZ15" s="241">
        <v>122.360001</v>
      </c>
      <c r="GA15" s="241">
        <v>127.448267</v>
      </c>
      <c r="GB15" s="241">
        <v>127.448267</v>
      </c>
      <c r="GC15" s="241">
        <v>131.87520599999999</v>
      </c>
      <c r="GD15" s="241">
        <v>118.187879</v>
      </c>
      <c r="GE15" s="241">
        <v>130.65017700000001</v>
      </c>
      <c r="GF15" s="241">
        <v>130.07424700000001</v>
      </c>
      <c r="GG15" s="241">
        <v>137.86460624</v>
      </c>
      <c r="GH15" s="241">
        <v>117.312124</v>
      </c>
      <c r="GI15" s="241">
        <v>137.86460624</v>
      </c>
      <c r="GJ15" s="241">
        <v>129.656082</v>
      </c>
      <c r="GK15" s="241">
        <v>121.34857</v>
      </c>
      <c r="GL15" s="241">
        <v>126.855216</v>
      </c>
      <c r="GM15" s="241">
        <v>115.694164</v>
      </c>
      <c r="GN15" s="241">
        <v>122.12481699999999</v>
      </c>
      <c r="GO15" s="241">
        <v>110.95266669999999</v>
      </c>
      <c r="GP15" s="241">
        <v>110.66840839</v>
      </c>
      <c r="GQ15" s="241">
        <v>119.635757</v>
      </c>
      <c r="GR15" s="241">
        <v>130.79098200000001</v>
      </c>
      <c r="GS15" s="241">
        <v>130.331853</v>
      </c>
      <c r="GT15" s="241">
        <v>130.06766500000001</v>
      </c>
      <c r="GU15" s="241">
        <v>122.12481699999999</v>
      </c>
      <c r="GV15" s="241">
        <v>122.12481699999999</v>
      </c>
      <c r="GW15" s="241">
        <v>122.12481699999999</v>
      </c>
      <c r="GX15" s="241">
        <v>128.47678300000001</v>
      </c>
      <c r="GY15" s="241">
        <v>128.74043</v>
      </c>
      <c r="GZ15" s="241">
        <v>128.74043</v>
      </c>
      <c r="HA15" s="241">
        <v>128.74043</v>
      </c>
      <c r="HB15" s="241">
        <v>122.5741</v>
      </c>
      <c r="HC15" s="241">
        <v>133.64081100000001</v>
      </c>
      <c r="HD15" s="241">
        <v>133.261616</v>
      </c>
      <c r="HE15" s="241">
        <v>127.69717799999999</v>
      </c>
      <c r="HF15" s="241">
        <v>133.31615600000001</v>
      </c>
      <c r="HG15" s="241">
        <v>126.11207</v>
      </c>
      <c r="HH15" s="241">
        <v>114.35914321</v>
      </c>
      <c r="HI15" s="241">
        <v>129.16741500000001</v>
      </c>
      <c r="HJ15" s="241">
        <v>122.06018299999999</v>
      </c>
      <c r="HK15" s="241">
        <v>122.400209</v>
      </c>
      <c r="HL15" s="241">
        <v>120.90571199999999</v>
      </c>
      <c r="HM15" s="241">
        <v>120.80109899999999</v>
      </c>
      <c r="HN15" s="241">
        <v>110.41507408</v>
      </c>
      <c r="HO15" s="241">
        <v>113.1256925</v>
      </c>
      <c r="HP15" s="241">
        <v>113.74722199999999</v>
      </c>
      <c r="HQ15" s="241">
        <v>126.90910168000001</v>
      </c>
      <c r="HR15" s="241">
        <v>122.62941499999999</v>
      </c>
      <c r="HS15" s="241">
        <v>130.095811</v>
      </c>
    </row>
    <row r="16" spans="1:227" x14ac:dyDescent="0.3">
      <c r="A16" s="1"/>
      <c r="B16" s="240">
        <v>45678.270833333299</v>
      </c>
      <c r="C16" s="241">
        <v>122.033688</v>
      </c>
      <c r="D16" s="241">
        <v>122.227126</v>
      </c>
      <c r="E16" s="241">
        <v>122.10733399999999</v>
      </c>
      <c r="F16" s="241">
        <v>122.033688</v>
      </c>
      <c r="G16" s="241">
        <v>120.92395500000001</v>
      </c>
      <c r="H16" s="241">
        <v>132.28648100000001</v>
      </c>
      <c r="I16" s="241">
        <v>131.705692</v>
      </c>
      <c r="J16" s="241">
        <v>132.627881</v>
      </c>
      <c r="K16" s="241">
        <v>120.971839</v>
      </c>
      <c r="L16" s="241">
        <v>123.244821</v>
      </c>
      <c r="M16" s="241">
        <v>131.77353199999999</v>
      </c>
      <c r="N16" s="241">
        <v>130.70401100000001</v>
      </c>
      <c r="O16" s="241">
        <v>128.000362</v>
      </c>
      <c r="P16" s="241">
        <v>120.24047692000001</v>
      </c>
      <c r="Q16" s="241">
        <v>132.61173299999999</v>
      </c>
      <c r="R16" s="241">
        <v>123.416729</v>
      </c>
      <c r="S16" s="241">
        <v>126.215532</v>
      </c>
      <c r="T16" s="241">
        <v>114.729141</v>
      </c>
      <c r="U16" s="241">
        <v>115.63078</v>
      </c>
      <c r="V16" s="241">
        <v>124.695542</v>
      </c>
      <c r="W16" s="241">
        <v>122.33158899999999</v>
      </c>
      <c r="X16" s="241">
        <v>118.024539</v>
      </c>
      <c r="Y16" s="241">
        <v>120.393171</v>
      </c>
      <c r="Z16" s="241">
        <v>133.25666100000001</v>
      </c>
      <c r="AA16" s="241">
        <v>118.190586</v>
      </c>
      <c r="AB16" s="241">
        <v>122.465711</v>
      </c>
      <c r="AC16" s="241">
        <v>122.66312600000001</v>
      </c>
      <c r="AD16" s="241">
        <v>122.058432</v>
      </c>
      <c r="AE16" s="241">
        <v>115.602951</v>
      </c>
      <c r="AF16" s="241">
        <v>123.35588724999999</v>
      </c>
      <c r="AG16" s="241">
        <v>124.07347138</v>
      </c>
      <c r="AH16" s="241">
        <v>124.357229</v>
      </c>
      <c r="AI16" s="241">
        <v>124.370875</v>
      </c>
      <c r="AJ16" s="241">
        <v>112.388718</v>
      </c>
      <c r="AK16" s="241">
        <v>124.97363900000001</v>
      </c>
      <c r="AL16" s="241">
        <v>117.795644</v>
      </c>
      <c r="AM16" s="241">
        <v>118.40266699999999</v>
      </c>
      <c r="AN16" s="241">
        <v>130.93225000000001</v>
      </c>
      <c r="AO16" s="241">
        <v>115.161963</v>
      </c>
      <c r="AP16" s="241">
        <v>109.6187585</v>
      </c>
      <c r="AQ16" s="241">
        <v>110.044853</v>
      </c>
      <c r="AR16" s="241">
        <v>132.32422600000001</v>
      </c>
      <c r="AS16" s="241">
        <v>127.989829</v>
      </c>
      <c r="AT16" s="241">
        <v>126.791453</v>
      </c>
      <c r="AU16" s="241">
        <v>128.25436099999999</v>
      </c>
      <c r="AV16" s="241">
        <v>122.714825</v>
      </c>
      <c r="AW16" s="241">
        <v>118.34432649999999</v>
      </c>
      <c r="AX16" s="241">
        <v>118.711769</v>
      </c>
      <c r="AY16" s="241">
        <v>127.55849600000001</v>
      </c>
      <c r="AZ16" s="241">
        <v>121.80139</v>
      </c>
      <c r="BA16" s="241">
        <v>121.12672499999999</v>
      </c>
      <c r="BB16" s="241">
        <v>121.12672499999999</v>
      </c>
      <c r="BC16" s="241">
        <v>121.12672499999999</v>
      </c>
      <c r="BD16" s="241">
        <v>119.941006</v>
      </c>
      <c r="BE16" s="241">
        <v>121.12672499999999</v>
      </c>
      <c r="BF16" s="241">
        <v>131.29187899999999</v>
      </c>
      <c r="BG16" s="241">
        <v>130.745159</v>
      </c>
      <c r="BH16" s="241">
        <v>130.745159</v>
      </c>
      <c r="BI16" s="241">
        <v>130.745159</v>
      </c>
      <c r="BJ16" s="241">
        <v>120.745277</v>
      </c>
      <c r="BK16" s="241">
        <v>120.745277</v>
      </c>
      <c r="BL16" s="241">
        <v>125.287949</v>
      </c>
      <c r="BM16" s="241">
        <v>124.921705</v>
      </c>
      <c r="BN16" s="241">
        <v>123.698295</v>
      </c>
      <c r="BO16" s="241">
        <v>121.529917</v>
      </c>
      <c r="BP16" s="241">
        <v>128.78248199999999</v>
      </c>
      <c r="BQ16" s="241">
        <v>112.46089600000001</v>
      </c>
      <c r="BR16" s="241">
        <v>112.60597056</v>
      </c>
      <c r="BS16" s="241">
        <v>123.930071</v>
      </c>
      <c r="BT16" s="241">
        <v>118.41131133</v>
      </c>
      <c r="BU16" s="241">
        <v>127.50905299999999</v>
      </c>
      <c r="BV16" s="241">
        <v>131.02493100000001</v>
      </c>
      <c r="BW16" s="241">
        <v>124.648578</v>
      </c>
      <c r="BX16" s="241">
        <v>124.648578</v>
      </c>
      <c r="BY16" s="241">
        <v>125.485563</v>
      </c>
      <c r="BZ16" s="241">
        <v>125.12282</v>
      </c>
      <c r="CA16" s="241">
        <v>123.235063</v>
      </c>
      <c r="CB16" s="241">
        <v>124.452595</v>
      </c>
      <c r="CC16" s="241">
        <v>124.001964</v>
      </c>
      <c r="CD16" s="241">
        <v>124.564059</v>
      </c>
      <c r="CE16" s="241">
        <v>124.442341</v>
      </c>
      <c r="CF16" s="241">
        <v>127.50905299999999</v>
      </c>
      <c r="CG16" s="241">
        <v>121.57953933</v>
      </c>
      <c r="CH16" s="241">
        <v>121.759501</v>
      </c>
      <c r="CI16" s="241">
        <v>125.07982</v>
      </c>
      <c r="CJ16" s="241">
        <v>126.22827700000001</v>
      </c>
      <c r="CK16" s="241">
        <v>128.74554423999999</v>
      </c>
      <c r="CL16" s="241">
        <v>127.249008</v>
      </c>
      <c r="CM16" s="241">
        <v>128.152221</v>
      </c>
      <c r="CN16" s="241">
        <v>120.931484</v>
      </c>
      <c r="CO16" s="241">
        <v>119.44642</v>
      </c>
      <c r="CP16" s="241">
        <v>131.4167645</v>
      </c>
      <c r="CQ16" s="241">
        <v>118.302362</v>
      </c>
      <c r="CR16" s="241">
        <v>119.94089700000001</v>
      </c>
      <c r="CS16" s="241">
        <v>118.30951618</v>
      </c>
      <c r="CT16" s="241">
        <v>120.312567</v>
      </c>
      <c r="CU16" s="241">
        <v>121.560299</v>
      </c>
      <c r="CV16" s="241">
        <v>138.04270724</v>
      </c>
      <c r="CW16" s="241">
        <v>119.13869699999999</v>
      </c>
      <c r="CX16" s="241">
        <v>121.331158</v>
      </c>
      <c r="CY16" s="241">
        <v>121.540762</v>
      </c>
      <c r="CZ16" s="241">
        <v>123.821158</v>
      </c>
      <c r="DA16" s="241">
        <v>132.705389</v>
      </c>
      <c r="DB16" s="241">
        <v>132.92623499999999</v>
      </c>
      <c r="DC16" s="241">
        <v>131.02493100000001</v>
      </c>
      <c r="DD16" s="241">
        <v>130.11683500000001</v>
      </c>
      <c r="DE16" s="241">
        <v>123.91315</v>
      </c>
      <c r="DF16" s="241">
        <v>124.648578</v>
      </c>
      <c r="DG16" s="241">
        <v>122.5845965</v>
      </c>
      <c r="DH16" s="241">
        <v>127.42070059</v>
      </c>
      <c r="DI16" s="241">
        <v>132.60778199999999</v>
      </c>
      <c r="DJ16" s="241">
        <v>132.28768600000001</v>
      </c>
      <c r="DK16" s="241">
        <v>119.50729267</v>
      </c>
      <c r="DL16" s="241">
        <v>128.91051400000001</v>
      </c>
      <c r="DM16" s="241">
        <v>127.57216699999999</v>
      </c>
      <c r="DN16" s="241">
        <v>123.23440100000001</v>
      </c>
      <c r="DO16" s="241">
        <v>107.519248</v>
      </c>
      <c r="DP16" s="241">
        <v>127.23235200000001</v>
      </c>
      <c r="DQ16" s="241">
        <v>120.221193</v>
      </c>
      <c r="DR16" s="241">
        <v>120.66995300000001</v>
      </c>
      <c r="DS16" s="241">
        <v>121.19875399999999</v>
      </c>
      <c r="DT16" s="241">
        <v>131.548734</v>
      </c>
      <c r="DU16" s="241">
        <v>131.879907</v>
      </c>
      <c r="DV16" s="241">
        <v>117.68652</v>
      </c>
      <c r="DW16" s="241">
        <v>110.17821600000001</v>
      </c>
      <c r="DX16" s="241">
        <v>107.44533575</v>
      </c>
      <c r="DY16" s="241">
        <v>120.518581</v>
      </c>
      <c r="DZ16" s="241">
        <v>125.06406200000001</v>
      </c>
      <c r="EA16" s="241">
        <v>125.345024</v>
      </c>
      <c r="EB16" s="241">
        <v>118.691807</v>
      </c>
      <c r="EC16" s="241">
        <v>119.426365</v>
      </c>
      <c r="ED16" s="241">
        <v>119.53704</v>
      </c>
      <c r="EE16" s="241">
        <v>121.08995</v>
      </c>
      <c r="EF16" s="241">
        <v>136.48933434</v>
      </c>
      <c r="EG16" s="241">
        <v>132.90286399999999</v>
      </c>
      <c r="EH16" s="241">
        <v>132.90286399999999</v>
      </c>
      <c r="EI16" s="241">
        <v>120.348585</v>
      </c>
      <c r="EJ16" s="241">
        <v>130.67110700000001</v>
      </c>
      <c r="EK16" s="241">
        <v>131.185633</v>
      </c>
      <c r="EL16" s="241">
        <v>131.02493100000001</v>
      </c>
      <c r="EM16" s="241">
        <v>119.11137600000001</v>
      </c>
      <c r="EN16" s="241">
        <v>124.312977</v>
      </c>
      <c r="EO16" s="241">
        <v>130.53624600000001</v>
      </c>
      <c r="EP16" s="241">
        <v>121.814443</v>
      </c>
      <c r="EQ16" s="241">
        <v>121.801771</v>
      </c>
      <c r="ER16" s="241">
        <v>123.99941552</v>
      </c>
      <c r="ES16" s="241">
        <v>118.135386</v>
      </c>
      <c r="ET16" s="241">
        <v>116.531594</v>
      </c>
      <c r="EU16" s="241">
        <v>119.36407800000001</v>
      </c>
      <c r="EV16" s="241">
        <v>120.47137499999999</v>
      </c>
      <c r="EW16" s="241">
        <v>117.067977</v>
      </c>
      <c r="EX16" s="241">
        <v>115.611256</v>
      </c>
      <c r="EY16" s="241">
        <v>120.274756</v>
      </c>
      <c r="EZ16" s="241">
        <v>120.894972</v>
      </c>
      <c r="FA16" s="241">
        <v>121.15440099999999</v>
      </c>
      <c r="FB16" s="241">
        <v>124.68402607</v>
      </c>
      <c r="FC16" s="241">
        <v>120.17383700000001</v>
      </c>
      <c r="FD16" s="241">
        <v>129.34910400000001</v>
      </c>
      <c r="FE16" s="241">
        <v>122.969273</v>
      </c>
      <c r="FF16" s="241">
        <v>125.55090169</v>
      </c>
      <c r="FG16" s="241">
        <v>134.77461299999999</v>
      </c>
      <c r="FH16" s="241">
        <v>114.2812265</v>
      </c>
      <c r="FI16" s="241">
        <v>114.94264800000001</v>
      </c>
      <c r="FJ16" s="241">
        <v>119.72014900000001</v>
      </c>
      <c r="FK16" s="241">
        <v>125.093553</v>
      </c>
      <c r="FL16" s="241">
        <v>125.5003703</v>
      </c>
      <c r="FM16" s="241">
        <v>125.24435099999999</v>
      </c>
      <c r="FN16" s="241">
        <v>125.485563</v>
      </c>
      <c r="FO16" s="241">
        <v>129.71719400000001</v>
      </c>
      <c r="FP16" s="241">
        <v>129.71719400000001</v>
      </c>
      <c r="FQ16" s="241">
        <v>123.031333</v>
      </c>
      <c r="FR16" s="241">
        <v>123.031333</v>
      </c>
      <c r="FS16" s="241">
        <v>123.031333</v>
      </c>
      <c r="FT16" s="241">
        <v>132.16870599999999</v>
      </c>
      <c r="FU16" s="241">
        <v>131.91422800000001</v>
      </c>
      <c r="FV16" s="241">
        <v>122.047583</v>
      </c>
      <c r="FW16" s="241">
        <v>121.600369</v>
      </c>
      <c r="FX16" s="241">
        <v>122.87740118000001</v>
      </c>
      <c r="FY16" s="241">
        <v>124.110381</v>
      </c>
      <c r="FZ16" s="241">
        <v>121.953501</v>
      </c>
      <c r="GA16" s="241">
        <v>127.50905299999999</v>
      </c>
      <c r="GB16" s="241">
        <v>127.50905299999999</v>
      </c>
      <c r="GC16" s="241">
        <v>131.99132900000001</v>
      </c>
      <c r="GD16" s="241">
        <v>118.15439000000001</v>
      </c>
      <c r="GE16" s="241">
        <v>130.44142099999999</v>
      </c>
      <c r="GF16" s="241">
        <v>130.11683500000001</v>
      </c>
      <c r="GG16" s="241">
        <v>137.99033736999999</v>
      </c>
      <c r="GH16" s="241">
        <v>117.766605</v>
      </c>
      <c r="GI16" s="241">
        <v>137.99033736999999</v>
      </c>
      <c r="GJ16" s="241">
        <v>129.71719400000001</v>
      </c>
      <c r="GK16" s="241">
        <v>121.264349</v>
      </c>
      <c r="GL16" s="241">
        <v>127.36856400000001</v>
      </c>
      <c r="GM16" s="241">
        <v>114.376926</v>
      </c>
      <c r="GN16" s="241">
        <v>122.03640799999999</v>
      </c>
      <c r="GO16" s="241">
        <v>110.64239148</v>
      </c>
      <c r="GP16" s="241">
        <v>110.35892808</v>
      </c>
      <c r="GQ16" s="241">
        <v>119.84514799999999</v>
      </c>
      <c r="GR16" s="241">
        <v>131.001644</v>
      </c>
      <c r="GS16" s="241">
        <v>130.449994</v>
      </c>
      <c r="GT16" s="241">
        <v>130.17367899999999</v>
      </c>
      <c r="GU16" s="241">
        <v>122.03640799999999</v>
      </c>
      <c r="GV16" s="241">
        <v>122.03640799999999</v>
      </c>
      <c r="GW16" s="241">
        <v>122.03640799999999</v>
      </c>
      <c r="GX16" s="241">
        <v>128.691215</v>
      </c>
      <c r="GY16" s="241">
        <v>128.95218199999999</v>
      </c>
      <c r="GZ16" s="241">
        <v>128.95218199999999</v>
      </c>
      <c r="HA16" s="241">
        <v>128.95218199999999</v>
      </c>
      <c r="HB16" s="241">
        <v>121.49850600000001</v>
      </c>
      <c r="HC16" s="241">
        <v>133.72018299999999</v>
      </c>
      <c r="HD16" s="241">
        <v>133.35098300000001</v>
      </c>
      <c r="HE16" s="241">
        <v>127.015264</v>
      </c>
      <c r="HF16" s="241">
        <v>133.22749400000001</v>
      </c>
      <c r="HG16" s="241">
        <v>126.100514</v>
      </c>
      <c r="HH16" s="241">
        <v>114.80218402</v>
      </c>
      <c r="HI16" s="241">
        <v>129.357373</v>
      </c>
      <c r="HJ16" s="241">
        <v>122.1080865</v>
      </c>
      <c r="HK16" s="241">
        <v>122.445978</v>
      </c>
      <c r="HL16" s="241">
        <v>119.704352</v>
      </c>
      <c r="HM16" s="241">
        <v>120.745277</v>
      </c>
      <c r="HN16" s="241">
        <v>110.10630221</v>
      </c>
      <c r="HO16" s="241">
        <v>111.823593</v>
      </c>
      <c r="HP16" s="241">
        <v>112.443594</v>
      </c>
      <c r="HQ16" s="241">
        <v>126.9816845</v>
      </c>
      <c r="HR16" s="241">
        <v>122.656043</v>
      </c>
      <c r="HS16" s="241">
        <v>130.34579500000001</v>
      </c>
    </row>
    <row r="17" spans="1:227" x14ac:dyDescent="0.3">
      <c r="A17" s="1"/>
      <c r="B17" s="240">
        <v>45678.291666666701</v>
      </c>
      <c r="C17" s="241">
        <v>122.675111</v>
      </c>
      <c r="D17" s="241">
        <v>122.885097</v>
      </c>
      <c r="E17" s="241">
        <v>122.75666699999999</v>
      </c>
      <c r="F17" s="241">
        <v>122.675111</v>
      </c>
      <c r="G17" s="241">
        <v>121.14471899999999</v>
      </c>
      <c r="H17" s="241">
        <v>131.601834</v>
      </c>
      <c r="I17" s="241">
        <v>131.10198299999999</v>
      </c>
      <c r="J17" s="241">
        <v>131.931997</v>
      </c>
      <c r="K17" s="241">
        <v>120.93615</v>
      </c>
      <c r="L17" s="241">
        <v>123.77186</v>
      </c>
      <c r="M17" s="241">
        <v>131.287972</v>
      </c>
      <c r="N17" s="241">
        <v>130.23722699999999</v>
      </c>
      <c r="O17" s="241">
        <v>127.44358800000001</v>
      </c>
      <c r="P17" s="241">
        <v>119.89153327</v>
      </c>
      <c r="Q17" s="241">
        <v>131.889196</v>
      </c>
      <c r="R17" s="241">
        <v>123.057799</v>
      </c>
      <c r="S17" s="241">
        <v>125.59295</v>
      </c>
      <c r="T17" s="241">
        <v>114.80038999999999</v>
      </c>
      <c r="U17" s="241">
        <v>115.69475300000001</v>
      </c>
      <c r="V17" s="241">
        <v>123.961556</v>
      </c>
      <c r="W17" s="241">
        <v>122.388825</v>
      </c>
      <c r="X17" s="241">
        <v>117.82846000000001</v>
      </c>
      <c r="Y17" s="241">
        <v>120.450592</v>
      </c>
      <c r="Z17" s="241">
        <v>132.65862899999999</v>
      </c>
      <c r="AA17" s="241">
        <v>117.697973</v>
      </c>
      <c r="AB17" s="241">
        <v>121.92653900000001</v>
      </c>
      <c r="AC17" s="241">
        <v>122.585358</v>
      </c>
      <c r="AD17" s="241">
        <v>122.09675900000001</v>
      </c>
      <c r="AE17" s="241">
        <v>116.31347700000001</v>
      </c>
      <c r="AF17" s="241">
        <v>122.82437675</v>
      </c>
      <c r="AG17" s="241">
        <v>123.51323081</v>
      </c>
      <c r="AH17" s="241">
        <v>123.80287800000001</v>
      </c>
      <c r="AI17" s="241">
        <v>123.81385899999999</v>
      </c>
      <c r="AJ17" s="241">
        <v>113.072458</v>
      </c>
      <c r="AK17" s="241">
        <v>124.23557700000001</v>
      </c>
      <c r="AL17" s="241">
        <v>117.45692433000001</v>
      </c>
      <c r="AM17" s="241">
        <v>118.059117</v>
      </c>
      <c r="AN17" s="241">
        <v>130.35337899999999</v>
      </c>
      <c r="AO17" s="241">
        <v>115.543278</v>
      </c>
      <c r="AP17" s="241">
        <v>112.139933</v>
      </c>
      <c r="AQ17" s="241">
        <v>112.454016</v>
      </c>
      <c r="AR17" s="241">
        <v>131.35333399999999</v>
      </c>
      <c r="AS17" s="241">
        <v>127.455642</v>
      </c>
      <c r="AT17" s="241">
        <v>126.257386</v>
      </c>
      <c r="AU17" s="241">
        <v>127.706008</v>
      </c>
      <c r="AV17" s="241">
        <v>122.710263</v>
      </c>
      <c r="AW17" s="241">
        <v>118.436463</v>
      </c>
      <c r="AX17" s="241">
        <v>118.796145</v>
      </c>
      <c r="AY17" s="241">
        <v>127.15182799999999</v>
      </c>
      <c r="AZ17" s="241">
        <v>121.787679</v>
      </c>
      <c r="BA17" s="241">
        <v>121.18934900000001</v>
      </c>
      <c r="BB17" s="241">
        <v>121.186865</v>
      </c>
      <c r="BC17" s="241">
        <v>121.152877</v>
      </c>
      <c r="BD17" s="241">
        <v>120.15274700000001</v>
      </c>
      <c r="BE17" s="241">
        <v>121.186865</v>
      </c>
      <c r="BF17" s="241">
        <v>130.715485</v>
      </c>
      <c r="BG17" s="241">
        <v>130.21984</v>
      </c>
      <c r="BH17" s="241">
        <v>130.21984</v>
      </c>
      <c r="BI17" s="241">
        <v>130.21984</v>
      </c>
      <c r="BJ17" s="241">
        <v>120.6341</v>
      </c>
      <c r="BK17" s="241">
        <v>120.6341</v>
      </c>
      <c r="BL17" s="241">
        <v>124.851561</v>
      </c>
      <c r="BM17" s="241">
        <v>124.57604600000001</v>
      </c>
      <c r="BN17" s="241">
        <v>122.773841</v>
      </c>
      <c r="BO17" s="241">
        <v>120.62443399999999</v>
      </c>
      <c r="BP17" s="241">
        <v>128.361795</v>
      </c>
      <c r="BQ17" s="241">
        <v>113.134519</v>
      </c>
      <c r="BR17" s="241">
        <v>113.28046252999999</v>
      </c>
      <c r="BS17" s="241">
        <v>123.42846299999999</v>
      </c>
      <c r="BT17" s="241">
        <v>117.61505</v>
      </c>
      <c r="BU17" s="241">
        <v>127.10183600000001</v>
      </c>
      <c r="BV17" s="241">
        <v>130.41592700000001</v>
      </c>
      <c r="BW17" s="241">
        <v>123.237814</v>
      </c>
      <c r="BX17" s="241">
        <v>123.30237700000001</v>
      </c>
      <c r="BY17" s="241">
        <v>126.418081</v>
      </c>
      <c r="BZ17" s="241">
        <v>124.623546</v>
      </c>
      <c r="CA17" s="241">
        <v>122.54214899999999</v>
      </c>
      <c r="CB17" s="241">
        <v>124.16761</v>
      </c>
      <c r="CC17" s="241">
        <v>123.67617799999999</v>
      </c>
      <c r="CD17" s="241">
        <v>124.041326</v>
      </c>
      <c r="CE17" s="241">
        <v>124.34903300000001</v>
      </c>
      <c r="CF17" s="241">
        <v>127.10183600000001</v>
      </c>
      <c r="CG17" s="241">
        <v>121.580184</v>
      </c>
      <c r="CH17" s="241">
        <v>121.74850000000001</v>
      </c>
      <c r="CI17" s="241">
        <v>124.836795</v>
      </c>
      <c r="CJ17" s="241">
        <v>125.996661</v>
      </c>
      <c r="CK17" s="241">
        <v>128.3421022</v>
      </c>
      <c r="CL17" s="241">
        <v>126.838897</v>
      </c>
      <c r="CM17" s="241">
        <v>127.74377200000001</v>
      </c>
      <c r="CN17" s="241">
        <v>120.969303</v>
      </c>
      <c r="CO17" s="241">
        <v>118.631085</v>
      </c>
      <c r="CP17" s="241">
        <v>130.30283091000001</v>
      </c>
      <c r="CQ17" s="241">
        <v>118.41484800000001</v>
      </c>
      <c r="CR17" s="241">
        <v>119.259801</v>
      </c>
      <c r="CS17" s="241">
        <v>118.68856191</v>
      </c>
      <c r="CT17" s="241">
        <v>121.16676699999999</v>
      </c>
      <c r="CU17" s="241">
        <v>120.84374200000001</v>
      </c>
      <c r="CV17" s="241">
        <v>137.42319631999999</v>
      </c>
      <c r="CW17" s="241">
        <v>118.59344299999999</v>
      </c>
      <c r="CX17" s="241">
        <v>121.26764033000001</v>
      </c>
      <c r="CY17" s="241">
        <v>121.488908</v>
      </c>
      <c r="CZ17" s="241">
        <v>122.994405</v>
      </c>
      <c r="DA17" s="241">
        <v>132.02626900000001</v>
      </c>
      <c r="DB17" s="241">
        <v>132.233037</v>
      </c>
      <c r="DC17" s="241">
        <v>130.41592700000001</v>
      </c>
      <c r="DD17" s="241">
        <v>129.566722</v>
      </c>
      <c r="DE17" s="241">
        <v>122.67127600000001</v>
      </c>
      <c r="DF17" s="241">
        <v>123.30237700000001</v>
      </c>
      <c r="DG17" s="241">
        <v>122.6703435</v>
      </c>
      <c r="DH17" s="241">
        <v>126.91225742</v>
      </c>
      <c r="DI17" s="241">
        <v>132.14286999999999</v>
      </c>
      <c r="DJ17" s="241">
        <v>131.809819</v>
      </c>
      <c r="DK17" s="241">
        <v>119.77493267</v>
      </c>
      <c r="DL17" s="241">
        <v>128.510098</v>
      </c>
      <c r="DM17" s="241">
        <v>127.197478</v>
      </c>
      <c r="DN17" s="241">
        <v>122.23258</v>
      </c>
      <c r="DO17" s="241">
        <v>108.48479500000001</v>
      </c>
      <c r="DP17" s="241">
        <v>126.864656</v>
      </c>
      <c r="DQ17" s="241">
        <v>120.273872</v>
      </c>
      <c r="DR17" s="241">
        <v>120.727565</v>
      </c>
      <c r="DS17" s="241">
        <v>121.28416799999999</v>
      </c>
      <c r="DT17" s="241">
        <v>130.975514</v>
      </c>
      <c r="DU17" s="241">
        <v>131.338413</v>
      </c>
      <c r="DV17" s="241">
        <v>117.207762</v>
      </c>
      <c r="DW17" s="241">
        <v>110.583798</v>
      </c>
      <c r="DX17" s="241">
        <v>107.866821</v>
      </c>
      <c r="DY17" s="241">
        <v>120.90865737999999</v>
      </c>
      <c r="DZ17" s="241">
        <v>124.872648</v>
      </c>
      <c r="EA17" s="241">
        <v>125.151233</v>
      </c>
      <c r="EB17" s="241">
        <v>118.885127</v>
      </c>
      <c r="EC17" s="241">
        <v>119.560873</v>
      </c>
      <c r="ED17" s="241">
        <v>119.465819</v>
      </c>
      <c r="EE17" s="241">
        <v>121.1152</v>
      </c>
      <c r="EF17" s="241">
        <v>135.87679467999999</v>
      </c>
      <c r="EG17" s="241">
        <v>131.94151500000001</v>
      </c>
      <c r="EH17" s="241">
        <v>131.94151500000001</v>
      </c>
      <c r="EI17" s="241">
        <v>119.710904</v>
      </c>
      <c r="EJ17" s="241">
        <v>130.07671300000001</v>
      </c>
      <c r="EK17" s="241">
        <v>130.555128</v>
      </c>
      <c r="EL17" s="241">
        <v>130.41592700000001</v>
      </c>
      <c r="EM17" s="241">
        <v>119.391131</v>
      </c>
      <c r="EN17" s="241">
        <v>124.134326</v>
      </c>
      <c r="EO17" s="241">
        <v>130.13478799999999</v>
      </c>
      <c r="EP17" s="241">
        <v>121.800031</v>
      </c>
      <c r="EQ17" s="241">
        <v>121.78804</v>
      </c>
      <c r="ER17" s="241">
        <v>123.98482598</v>
      </c>
      <c r="ES17" s="241">
        <v>118.40896600000001</v>
      </c>
      <c r="ET17" s="241">
        <v>116.89748299999999</v>
      </c>
      <c r="EU17" s="241">
        <v>119.460086</v>
      </c>
      <c r="EV17" s="241">
        <v>120.857347</v>
      </c>
      <c r="EW17" s="241">
        <v>117.984182</v>
      </c>
      <c r="EX17" s="241">
        <v>116.57230199999999</v>
      </c>
      <c r="EY17" s="241">
        <v>120.302132</v>
      </c>
      <c r="EZ17" s="241">
        <v>120.912122</v>
      </c>
      <c r="FA17" s="241">
        <v>121.167286</v>
      </c>
      <c r="FB17" s="241">
        <v>123.83293945</v>
      </c>
      <c r="FC17" s="241">
        <v>120.832002</v>
      </c>
      <c r="FD17" s="241">
        <v>128.97113100000001</v>
      </c>
      <c r="FE17" s="241">
        <v>122.965677</v>
      </c>
      <c r="FF17" s="241">
        <v>125.13521885</v>
      </c>
      <c r="FG17" s="241">
        <v>134.50612100000001</v>
      </c>
      <c r="FH17" s="241">
        <v>114.4822065</v>
      </c>
      <c r="FI17" s="241">
        <v>115.144868</v>
      </c>
      <c r="FJ17" s="241">
        <v>119.821945</v>
      </c>
      <c r="FK17" s="241">
        <v>124.847981</v>
      </c>
      <c r="FL17" s="241">
        <v>126.43299833</v>
      </c>
      <c r="FM17" s="241">
        <v>126.156699</v>
      </c>
      <c r="FN17" s="241">
        <v>126.418081</v>
      </c>
      <c r="FO17" s="241">
        <v>129.23318399999999</v>
      </c>
      <c r="FP17" s="241">
        <v>129.23318399999999</v>
      </c>
      <c r="FQ17" s="241">
        <v>123.234105</v>
      </c>
      <c r="FR17" s="241">
        <v>123.234105</v>
      </c>
      <c r="FS17" s="241">
        <v>123.234105</v>
      </c>
      <c r="FT17" s="241">
        <v>131.661573</v>
      </c>
      <c r="FU17" s="241">
        <v>131.40495799999999</v>
      </c>
      <c r="FV17" s="241">
        <v>122.089985</v>
      </c>
      <c r="FW17" s="241">
        <v>121.740863</v>
      </c>
      <c r="FX17" s="241">
        <v>122.90100463</v>
      </c>
      <c r="FY17" s="241">
        <v>123.78370700000001</v>
      </c>
      <c r="FZ17" s="241">
        <v>120.61385</v>
      </c>
      <c r="GA17" s="241">
        <v>127.10183600000001</v>
      </c>
      <c r="GB17" s="241">
        <v>127.10183600000001</v>
      </c>
      <c r="GC17" s="241">
        <v>131.216993</v>
      </c>
      <c r="GD17" s="241">
        <v>117.658584</v>
      </c>
      <c r="GE17" s="241">
        <v>129.67766900000001</v>
      </c>
      <c r="GF17" s="241">
        <v>129.566722</v>
      </c>
      <c r="GG17" s="241">
        <v>137.37106148000001</v>
      </c>
      <c r="GH17" s="241">
        <v>117.513988</v>
      </c>
      <c r="GI17" s="241">
        <v>137.37106148000001</v>
      </c>
      <c r="GJ17" s="241">
        <v>129.23318399999999</v>
      </c>
      <c r="GK17" s="241">
        <v>121.483481</v>
      </c>
      <c r="GL17" s="241">
        <v>127.161912</v>
      </c>
      <c r="GM17" s="241">
        <v>115.030672</v>
      </c>
      <c r="GN17" s="241">
        <v>122.16576000000001</v>
      </c>
      <c r="GO17" s="241">
        <v>110.67699276</v>
      </c>
      <c r="GP17" s="241">
        <v>110.39344072</v>
      </c>
      <c r="GQ17" s="241">
        <v>119.33776899999999</v>
      </c>
      <c r="GR17" s="241">
        <v>130.37491800000001</v>
      </c>
      <c r="GS17" s="241">
        <v>129.91950399999999</v>
      </c>
      <c r="GT17" s="241">
        <v>129.656781</v>
      </c>
      <c r="GU17" s="241">
        <v>122.16576000000001</v>
      </c>
      <c r="GV17" s="241">
        <v>122.16576000000001</v>
      </c>
      <c r="GW17" s="241">
        <v>122.16576000000001</v>
      </c>
      <c r="GX17" s="241">
        <v>128.28426400000001</v>
      </c>
      <c r="GY17" s="241">
        <v>128.55184199999999</v>
      </c>
      <c r="GZ17" s="241">
        <v>128.55184199999999</v>
      </c>
      <c r="HA17" s="241">
        <v>128.55184199999999</v>
      </c>
      <c r="HB17" s="241">
        <v>122.06770400000001</v>
      </c>
      <c r="HC17" s="241">
        <v>133.18294499999999</v>
      </c>
      <c r="HD17" s="241">
        <v>132.823339</v>
      </c>
      <c r="HE17" s="241">
        <v>127.371833</v>
      </c>
      <c r="HF17" s="241">
        <v>132.478692</v>
      </c>
      <c r="HG17" s="241">
        <v>125.735669</v>
      </c>
      <c r="HH17" s="241">
        <v>114.55592589</v>
      </c>
      <c r="HI17" s="241">
        <v>128.97233199999999</v>
      </c>
      <c r="HJ17" s="241">
        <v>122.0897995</v>
      </c>
      <c r="HK17" s="241">
        <v>122.428635</v>
      </c>
      <c r="HL17" s="241">
        <v>120.091793</v>
      </c>
      <c r="HM17" s="241">
        <v>120.6341</v>
      </c>
      <c r="HN17" s="241">
        <v>110.14073584</v>
      </c>
      <c r="HO17" s="241">
        <v>112.49255549999999</v>
      </c>
      <c r="HP17" s="241">
        <v>113.107072</v>
      </c>
      <c r="HQ17" s="241">
        <v>126.58836096</v>
      </c>
      <c r="HR17" s="241">
        <v>122.587306</v>
      </c>
      <c r="HS17" s="241">
        <v>129.94475600000001</v>
      </c>
    </row>
    <row r="18" spans="1:227" x14ac:dyDescent="0.3">
      <c r="A18" s="1"/>
      <c r="B18" s="240">
        <v>45678.3125</v>
      </c>
      <c r="C18" s="241">
        <v>122.00914</v>
      </c>
      <c r="D18" s="241">
        <v>122.254058</v>
      </c>
      <c r="E18" s="241">
        <v>122.100787</v>
      </c>
      <c r="F18" s="241">
        <v>122.00914</v>
      </c>
      <c r="G18" s="241">
        <v>121.22920499999999</v>
      </c>
      <c r="H18" s="241">
        <v>130.50886199999999</v>
      </c>
      <c r="I18" s="241">
        <v>129.980479</v>
      </c>
      <c r="J18" s="241">
        <v>130.87790000000001</v>
      </c>
      <c r="K18" s="241">
        <v>121.238153</v>
      </c>
      <c r="L18" s="241">
        <v>123.301903</v>
      </c>
      <c r="M18" s="241">
        <v>130.62328500000001</v>
      </c>
      <c r="N18" s="241">
        <v>129.53423599999999</v>
      </c>
      <c r="O18" s="241">
        <v>127.89081400000001</v>
      </c>
      <c r="P18" s="241">
        <v>120.46033812</v>
      </c>
      <c r="Q18" s="241">
        <v>130.92923400000001</v>
      </c>
      <c r="R18" s="241">
        <v>123.316276</v>
      </c>
      <c r="S18" s="241">
        <v>125.850373</v>
      </c>
      <c r="T18" s="241">
        <v>113.840388</v>
      </c>
      <c r="U18" s="241">
        <v>114.737363</v>
      </c>
      <c r="V18" s="241">
        <v>124.06232</v>
      </c>
      <c r="W18" s="241">
        <v>122.331146</v>
      </c>
      <c r="X18" s="241">
        <v>117.758394</v>
      </c>
      <c r="Y18" s="241">
        <v>120.298506</v>
      </c>
      <c r="Z18" s="241">
        <v>132.05225300000001</v>
      </c>
      <c r="AA18" s="241">
        <v>117.72613200000001</v>
      </c>
      <c r="AB18" s="241">
        <v>122.717737</v>
      </c>
      <c r="AC18" s="241">
        <v>122.676981</v>
      </c>
      <c r="AD18" s="241">
        <v>122.04346</v>
      </c>
      <c r="AE18" s="241">
        <v>114.767707</v>
      </c>
      <c r="AF18" s="241">
        <v>122.94548924999999</v>
      </c>
      <c r="AG18" s="241">
        <v>123.65296323</v>
      </c>
      <c r="AH18" s="241">
        <v>123.953087</v>
      </c>
      <c r="AI18" s="241">
        <v>123.957097</v>
      </c>
      <c r="AJ18" s="241">
        <v>112.038861</v>
      </c>
      <c r="AK18" s="241">
        <v>124.329921</v>
      </c>
      <c r="AL18" s="241">
        <v>117.430138</v>
      </c>
      <c r="AM18" s="241">
        <v>118.03421299999999</v>
      </c>
      <c r="AN18" s="241">
        <v>129.759479</v>
      </c>
      <c r="AO18" s="241">
        <v>114.86521</v>
      </c>
      <c r="AP18" s="241">
        <v>108.12096649999999</v>
      </c>
      <c r="AQ18" s="241">
        <v>108.587506</v>
      </c>
      <c r="AR18" s="241">
        <v>130.482483</v>
      </c>
      <c r="AS18" s="241">
        <v>126.98157500000001</v>
      </c>
      <c r="AT18" s="241">
        <v>125.795993</v>
      </c>
      <c r="AU18" s="241">
        <v>127.202684</v>
      </c>
      <c r="AV18" s="241">
        <v>122.83932799999999</v>
      </c>
      <c r="AW18" s="241">
        <v>116.167912</v>
      </c>
      <c r="AX18" s="241">
        <v>116.701429</v>
      </c>
      <c r="AY18" s="241">
        <v>127.460724</v>
      </c>
      <c r="AZ18" s="241">
        <v>121.796471</v>
      </c>
      <c r="BA18" s="241">
        <v>121.21773399999999</v>
      </c>
      <c r="BB18" s="241">
        <v>121.213784</v>
      </c>
      <c r="BC18" s="241">
        <v>121.15974133</v>
      </c>
      <c r="BD18" s="241">
        <v>120.21829099999999</v>
      </c>
      <c r="BE18" s="241">
        <v>121.213784</v>
      </c>
      <c r="BF18" s="241">
        <v>130.224008</v>
      </c>
      <c r="BG18" s="241">
        <v>129.74305899999999</v>
      </c>
      <c r="BH18" s="241">
        <v>129.74305899999999</v>
      </c>
      <c r="BI18" s="241">
        <v>129.74305899999999</v>
      </c>
      <c r="BJ18" s="241">
        <v>120.54075400000001</v>
      </c>
      <c r="BK18" s="241">
        <v>120.54075400000001</v>
      </c>
      <c r="BL18" s="241">
        <v>124.690877</v>
      </c>
      <c r="BM18" s="241">
        <v>124.48779500000001</v>
      </c>
      <c r="BN18" s="241">
        <v>124.06179400000001</v>
      </c>
      <c r="BO18" s="241">
        <v>121.509772</v>
      </c>
      <c r="BP18" s="241">
        <v>128.22197800000001</v>
      </c>
      <c r="BQ18" s="241">
        <v>112.12043199999999</v>
      </c>
      <c r="BR18" s="241">
        <v>112.26506736</v>
      </c>
      <c r="BS18" s="241">
        <v>123.26008400000001</v>
      </c>
      <c r="BT18" s="241">
        <v>117.5553225</v>
      </c>
      <c r="BU18" s="241">
        <v>127.398453</v>
      </c>
      <c r="BV18" s="241">
        <v>129.57536300000001</v>
      </c>
      <c r="BW18" s="241">
        <v>124.790676</v>
      </c>
      <c r="BX18" s="241">
        <v>124.854077</v>
      </c>
      <c r="BY18" s="241">
        <v>126.372243</v>
      </c>
      <c r="BZ18" s="241">
        <v>124.889216</v>
      </c>
      <c r="CA18" s="241">
        <v>123.617496</v>
      </c>
      <c r="CB18" s="241">
        <v>124.53498399999999</v>
      </c>
      <c r="CC18" s="241">
        <v>123.96535900000001</v>
      </c>
      <c r="CD18" s="241">
        <v>124.26366400000001</v>
      </c>
      <c r="CE18" s="241">
        <v>124.36918</v>
      </c>
      <c r="CF18" s="241">
        <v>127.398453</v>
      </c>
      <c r="CG18" s="241">
        <v>121.56021167</v>
      </c>
      <c r="CH18" s="241">
        <v>121.751858</v>
      </c>
      <c r="CI18" s="241">
        <v>124.68726700000001</v>
      </c>
      <c r="CJ18" s="241">
        <v>126.42547399999999</v>
      </c>
      <c r="CK18" s="241">
        <v>129.02148509</v>
      </c>
      <c r="CL18" s="241">
        <v>127.070786</v>
      </c>
      <c r="CM18" s="241">
        <v>128.062737</v>
      </c>
      <c r="CN18" s="241">
        <v>119.915559</v>
      </c>
      <c r="CO18" s="241">
        <v>118.581891</v>
      </c>
      <c r="CP18" s="241">
        <v>130.31649469999999</v>
      </c>
      <c r="CQ18" s="241">
        <v>118.53358299999999</v>
      </c>
      <c r="CR18" s="241">
        <v>119.71159</v>
      </c>
      <c r="CS18" s="241">
        <v>118.0395522</v>
      </c>
      <c r="CT18" s="241">
        <v>119.88095</v>
      </c>
      <c r="CU18" s="241">
        <v>121.263052</v>
      </c>
      <c r="CV18" s="241">
        <v>136.79504172</v>
      </c>
      <c r="CW18" s="241">
        <v>118.791234</v>
      </c>
      <c r="CX18" s="241">
        <v>120.89698033000001</v>
      </c>
      <c r="CY18" s="241">
        <v>121.19504000000001</v>
      </c>
      <c r="CZ18" s="241">
        <v>124.36507400000001</v>
      </c>
      <c r="DA18" s="241">
        <v>131.13325</v>
      </c>
      <c r="DB18" s="241">
        <v>131.33091400000001</v>
      </c>
      <c r="DC18" s="241">
        <v>129.57536300000001</v>
      </c>
      <c r="DD18" s="241">
        <v>128.86062200000001</v>
      </c>
      <c r="DE18" s="241">
        <v>124.20166399999999</v>
      </c>
      <c r="DF18" s="241">
        <v>124.854077</v>
      </c>
      <c r="DG18" s="241">
        <v>122.79554450000001</v>
      </c>
      <c r="DH18" s="241">
        <v>127.18280645</v>
      </c>
      <c r="DI18" s="241">
        <v>131.46357699999999</v>
      </c>
      <c r="DJ18" s="241">
        <v>131.09241299999999</v>
      </c>
      <c r="DK18" s="241">
        <v>119.823797</v>
      </c>
      <c r="DL18" s="241">
        <v>129.193648</v>
      </c>
      <c r="DM18" s="241">
        <v>127.503258</v>
      </c>
      <c r="DN18" s="241">
        <v>122.26191799999999</v>
      </c>
      <c r="DO18" s="241">
        <v>107.290088</v>
      </c>
      <c r="DP18" s="241">
        <v>127.114818</v>
      </c>
      <c r="DQ18" s="241">
        <v>120.313935</v>
      </c>
      <c r="DR18" s="241">
        <v>120.761836</v>
      </c>
      <c r="DS18" s="241">
        <v>120.35571299999999</v>
      </c>
      <c r="DT18" s="241">
        <v>130.173801</v>
      </c>
      <c r="DU18" s="241">
        <v>130.585127</v>
      </c>
      <c r="DV18" s="241">
        <v>117.257462</v>
      </c>
      <c r="DW18" s="241">
        <v>109.90936600000001</v>
      </c>
      <c r="DX18" s="241">
        <v>107.1912835</v>
      </c>
      <c r="DY18" s="241">
        <v>119.71765490999999</v>
      </c>
      <c r="DZ18" s="241">
        <v>124.83167400000001</v>
      </c>
      <c r="EA18" s="241">
        <v>125.106883</v>
      </c>
      <c r="EB18" s="241">
        <v>118.622652</v>
      </c>
      <c r="EC18" s="241">
        <v>119.346174</v>
      </c>
      <c r="ED18" s="241">
        <v>119.227</v>
      </c>
      <c r="EE18" s="241">
        <v>120.133977</v>
      </c>
      <c r="EF18" s="241">
        <v>135.25570861</v>
      </c>
      <c r="EG18" s="241">
        <v>131.111501</v>
      </c>
      <c r="EH18" s="241">
        <v>131.111501</v>
      </c>
      <c r="EI18" s="241">
        <v>120.190748</v>
      </c>
      <c r="EJ18" s="241">
        <v>129.246996</v>
      </c>
      <c r="EK18" s="241">
        <v>129.687093</v>
      </c>
      <c r="EL18" s="241">
        <v>129.57536300000001</v>
      </c>
      <c r="EM18" s="241">
        <v>119.551996</v>
      </c>
      <c r="EN18" s="241">
        <v>124.484787</v>
      </c>
      <c r="EO18" s="241">
        <v>130.87638999999999</v>
      </c>
      <c r="EP18" s="241">
        <v>121.808986</v>
      </c>
      <c r="EQ18" s="241">
        <v>121.796836</v>
      </c>
      <c r="ER18" s="241">
        <v>124.12018505</v>
      </c>
      <c r="ES18" s="241">
        <v>117.75938499999999</v>
      </c>
      <c r="ET18" s="241">
        <v>116.23008</v>
      </c>
      <c r="EU18" s="241">
        <v>119.09869399999999</v>
      </c>
      <c r="EV18" s="241">
        <v>120.196478</v>
      </c>
      <c r="EW18" s="241">
        <v>116.03140399999999</v>
      </c>
      <c r="EX18" s="241">
        <v>114.674087</v>
      </c>
      <c r="EY18" s="241">
        <v>119.357523</v>
      </c>
      <c r="EZ18" s="241">
        <v>119.98294300000001</v>
      </c>
      <c r="FA18" s="241">
        <v>120.244542</v>
      </c>
      <c r="FB18" s="241">
        <v>123.78158834</v>
      </c>
      <c r="FC18" s="241">
        <v>119.93203</v>
      </c>
      <c r="FD18" s="241">
        <v>129.56754900000001</v>
      </c>
      <c r="FE18" s="241">
        <v>123.09035799999999</v>
      </c>
      <c r="FF18" s="241">
        <v>124.99998485</v>
      </c>
      <c r="FG18" s="241">
        <v>134.81415799999999</v>
      </c>
      <c r="FH18" s="241">
        <v>114.63464500000001</v>
      </c>
      <c r="FI18" s="241">
        <v>115.287086</v>
      </c>
      <c r="FJ18" s="241">
        <v>119.48016</v>
      </c>
      <c r="FK18" s="241">
        <v>124.69575500000001</v>
      </c>
      <c r="FL18" s="241">
        <v>126.38715492</v>
      </c>
      <c r="FM18" s="241">
        <v>126.067988</v>
      </c>
      <c r="FN18" s="241">
        <v>126.372243</v>
      </c>
      <c r="FO18" s="241">
        <v>128.63085000000001</v>
      </c>
      <c r="FP18" s="241">
        <v>128.63085000000001</v>
      </c>
      <c r="FQ18" s="241">
        <v>123.481711</v>
      </c>
      <c r="FR18" s="241">
        <v>123.481711</v>
      </c>
      <c r="FS18" s="241">
        <v>123.481711</v>
      </c>
      <c r="FT18" s="241">
        <v>130.92520200000001</v>
      </c>
      <c r="FU18" s="241">
        <v>130.66948300000001</v>
      </c>
      <c r="FV18" s="241">
        <v>123.149416</v>
      </c>
      <c r="FW18" s="241">
        <v>122.708511</v>
      </c>
      <c r="FX18" s="241">
        <v>121.96437415</v>
      </c>
      <c r="FY18" s="241">
        <v>124.052421</v>
      </c>
      <c r="FZ18" s="241">
        <v>120.621302</v>
      </c>
      <c r="GA18" s="241">
        <v>127.398453</v>
      </c>
      <c r="GB18" s="241">
        <v>127.398453</v>
      </c>
      <c r="GC18" s="241">
        <v>130.56057999999999</v>
      </c>
      <c r="GD18" s="241">
        <v>117.68663599999999</v>
      </c>
      <c r="GE18" s="241">
        <v>128.302797</v>
      </c>
      <c r="GF18" s="241">
        <v>128.86062200000001</v>
      </c>
      <c r="GG18" s="241">
        <v>136.74314518</v>
      </c>
      <c r="GH18" s="241">
        <v>117.028122</v>
      </c>
      <c r="GI18" s="241">
        <v>136.74314518</v>
      </c>
      <c r="GJ18" s="241">
        <v>128.63085000000001</v>
      </c>
      <c r="GK18" s="241">
        <v>121.56631400000001</v>
      </c>
      <c r="GL18" s="241">
        <v>127.164968</v>
      </c>
      <c r="GM18" s="241">
        <v>113.49255100000001</v>
      </c>
      <c r="GN18" s="241">
        <v>122.232</v>
      </c>
      <c r="GO18" s="241">
        <v>109.71290341</v>
      </c>
      <c r="GP18" s="241">
        <v>109.43182134</v>
      </c>
      <c r="GQ18" s="241">
        <v>119.330462</v>
      </c>
      <c r="GR18" s="241">
        <v>129.823419</v>
      </c>
      <c r="GS18" s="241">
        <v>129.34500299999999</v>
      </c>
      <c r="GT18" s="241">
        <v>129.074128</v>
      </c>
      <c r="GU18" s="241">
        <v>122.232</v>
      </c>
      <c r="GV18" s="241">
        <v>122.232</v>
      </c>
      <c r="GW18" s="241">
        <v>122.232</v>
      </c>
      <c r="GX18" s="241">
        <v>128.975167</v>
      </c>
      <c r="GY18" s="241">
        <v>129.235446</v>
      </c>
      <c r="GZ18" s="241">
        <v>129.235446</v>
      </c>
      <c r="HA18" s="241">
        <v>129.235446</v>
      </c>
      <c r="HB18" s="241">
        <v>121.347857</v>
      </c>
      <c r="HC18" s="241">
        <v>132.55126000000001</v>
      </c>
      <c r="HD18" s="241">
        <v>132.18371200000001</v>
      </c>
      <c r="HE18" s="241">
        <v>127.532219</v>
      </c>
      <c r="HF18" s="241">
        <v>131.44851499999999</v>
      </c>
      <c r="HG18" s="241">
        <v>125.815134</v>
      </c>
      <c r="HH18" s="241">
        <v>114.08229011</v>
      </c>
      <c r="HI18" s="241">
        <v>129.61291499999999</v>
      </c>
      <c r="HJ18" s="241">
        <v>122.21870850000001</v>
      </c>
      <c r="HK18" s="241">
        <v>122.556393</v>
      </c>
      <c r="HL18" s="241">
        <v>118.90883700000001</v>
      </c>
      <c r="HM18" s="241">
        <v>120.54075400000001</v>
      </c>
      <c r="HN18" s="241">
        <v>109.18131774</v>
      </c>
      <c r="HO18" s="241">
        <v>110.980116</v>
      </c>
      <c r="HP18" s="241">
        <v>111.587688</v>
      </c>
      <c r="HQ18" s="241">
        <v>126.91940071000001</v>
      </c>
      <c r="HR18" s="241">
        <v>122.677937</v>
      </c>
      <c r="HS18" s="241">
        <v>130.67927599999999</v>
      </c>
    </row>
    <row r="19" spans="1:227" x14ac:dyDescent="0.3">
      <c r="A19" s="1"/>
      <c r="B19" s="240">
        <v>45678.333333333299</v>
      </c>
      <c r="C19" s="241">
        <v>128.818837</v>
      </c>
      <c r="D19" s="241">
        <v>129.08998199999999</v>
      </c>
      <c r="E19" s="241">
        <v>128.918317</v>
      </c>
      <c r="F19" s="241">
        <v>128.818837</v>
      </c>
      <c r="G19" s="241">
        <v>127.363437</v>
      </c>
      <c r="H19" s="241">
        <v>136.242842</v>
      </c>
      <c r="I19" s="241">
        <v>135.70402100000001</v>
      </c>
      <c r="J19" s="241">
        <v>136.62187299999999</v>
      </c>
      <c r="K19" s="241">
        <v>127.321961</v>
      </c>
      <c r="L19" s="241">
        <v>130.27906300000001</v>
      </c>
      <c r="M19" s="241">
        <v>138.03783200000001</v>
      </c>
      <c r="N19" s="241">
        <v>137.31702899999999</v>
      </c>
      <c r="O19" s="241">
        <v>134.99964900000001</v>
      </c>
      <c r="P19" s="241">
        <v>126.99251176999999</v>
      </c>
      <c r="Q19" s="241">
        <v>136.59353999999999</v>
      </c>
      <c r="R19" s="241">
        <v>129.181276</v>
      </c>
      <c r="S19" s="241">
        <v>132.77891500000001</v>
      </c>
      <c r="T19" s="241">
        <v>119.929287</v>
      </c>
      <c r="U19" s="241">
        <v>120.864282</v>
      </c>
      <c r="V19" s="241">
        <v>130.85496900000001</v>
      </c>
      <c r="W19" s="241">
        <v>128.38441700000001</v>
      </c>
      <c r="X19" s="241">
        <v>123.611538</v>
      </c>
      <c r="Y19" s="241">
        <v>126.29243200000001</v>
      </c>
      <c r="Z19" s="241">
        <v>138.417157</v>
      </c>
      <c r="AA19" s="241">
        <v>123.404252</v>
      </c>
      <c r="AB19" s="241">
        <v>128.759533</v>
      </c>
      <c r="AC19" s="241">
        <v>128.75089500000001</v>
      </c>
      <c r="AD19" s="241">
        <v>128.07744299999999</v>
      </c>
      <c r="AE19" s="241">
        <v>120.687973</v>
      </c>
      <c r="AF19" s="241">
        <v>129.722026</v>
      </c>
      <c r="AG19" s="241">
        <v>130.45831569000001</v>
      </c>
      <c r="AH19" s="241">
        <v>130.77074999999999</v>
      </c>
      <c r="AI19" s="241">
        <v>130.773088</v>
      </c>
      <c r="AJ19" s="241">
        <v>117.83986899999999</v>
      </c>
      <c r="AK19" s="241">
        <v>131.147606</v>
      </c>
      <c r="AL19" s="241">
        <v>123.12868066999999</v>
      </c>
      <c r="AM19" s="241">
        <v>123.745172</v>
      </c>
      <c r="AN19" s="241">
        <v>135.60065499999999</v>
      </c>
      <c r="AO19" s="241">
        <v>120.63925399999999</v>
      </c>
      <c r="AP19" s="241">
        <v>113.855699</v>
      </c>
      <c r="AQ19" s="241">
        <v>114.341155</v>
      </c>
      <c r="AR19" s="241">
        <v>136.016752</v>
      </c>
      <c r="AS19" s="241">
        <v>132.81517199999999</v>
      </c>
      <c r="AT19" s="241">
        <v>131.57206400000001</v>
      </c>
      <c r="AU19" s="241">
        <v>132.86871199999999</v>
      </c>
      <c r="AV19" s="241">
        <v>128.99497299999999</v>
      </c>
      <c r="AW19" s="241">
        <v>121.961704</v>
      </c>
      <c r="AX19" s="241">
        <v>122.557007</v>
      </c>
      <c r="AY19" s="241">
        <v>134.474197</v>
      </c>
      <c r="AZ19" s="241">
        <v>127.676772</v>
      </c>
      <c r="BA19" s="241">
        <v>127.157635</v>
      </c>
      <c r="BB19" s="241">
        <v>127.14682500000001</v>
      </c>
      <c r="BC19" s="241">
        <v>126.99881667</v>
      </c>
      <c r="BD19" s="241">
        <v>126.28581699999999</v>
      </c>
      <c r="BE19" s="241">
        <v>127.14682500000001</v>
      </c>
      <c r="BF19" s="241">
        <v>136.22953100000001</v>
      </c>
      <c r="BG19" s="241">
        <v>135.70803900000001</v>
      </c>
      <c r="BH19" s="241">
        <v>135.70803900000001</v>
      </c>
      <c r="BI19" s="241">
        <v>135.70803900000001</v>
      </c>
      <c r="BJ19" s="241">
        <v>125.33524800000001</v>
      </c>
      <c r="BK19" s="241">
        <v>125.707576</v>
      </c>
      <c r="BL19" s="241">
        <v>131.55385100000001</v>
      </c>
      <c r="BM19" s="241">
        <v>131.211299</v>
      </c>
      <c r="BN19" s="241">
        <v>130.02087900000001</v>
      </c>
      <c r="BO19" s="241">
        <v>127.315496</v>
      </c>
      <c r="BP19" s="241">
        <v>134.57731100000001</v>
      </c>
      <c r="BQ19" s="241">
        <v>117.937473</v>
      </c>
      <c r="BR19" s="241">
        <v>118.08961234</v>
      </c>
      <c r="BS19" s="241">
        <v>129.03531000000001</v>
      </c>
      <c r="BT19" s="241">
        <v>123.98395533</v>
      </c>
      <c r="BU19" s="241">
        <v>134.40501599999999</v>
      </c>
      <c r="BV19" s="241">
        <v>135.21263400000001</v>
      </c>
      <c r="BW19" s="241">
        <v>130.67987500000001</v>
      </c>
      <c r="BX19" s="241">
        <v>130.74713600000001</v>
      </c>
      <c r="BY19" s="241">
        <v>133.64869899999999</v>
      </c>
      <c r="BZ19" s="241">
        <v>131.77345600000001</v>
      </c>
      <c r="CA19" s="241">
        <v>129.60984300000001</v>
      </c>
      <c r="CB19" s="241">
        <v>130.528907</v>
      </c>
      <c r="CC19" s="241">
        <v>129.902717</v>
      </c>
      <c r="CD19" s="241">
        <v>131.108724</v>
      </c>
      <c r="CE19" s="241">
        <v>130.227767</v>
      </c>
      <c r="CF19" s="241">
        <v>134.40501599999999</v>
      </c>
      <c r="CG19" s="241">
        <v>127.28173133</v>
      </c>
      <c r="CH19" s="241">
        <v>127.602177</v>
      </c>
      <c r="CI19" s="241">
        <v>130.50733399999999</v>
      </c>
      <c r="CJ19" s="241">
        <v>133.64249100000001</v>
      </c>
      <c r="CK19" s="241">
        <v>136.00821035999999</v>
      </c>
      <c r="CL19" s="241">
        <v>134.04095000000001</v>
      </c>
      <c r="CM19" s="241">
        <v>135.137934</v>
      </c>
      <c r="CN19" s="241">
        <v>126.14135400000001</v>
      </c>
      <c r="CO19" s="241">
        <v>125.052289</v>
      </c>
      <c r="CP19" s="241">
        <v>137.34255259</v>
      </c>
      <c r="CQ19" s="241">
        <v>124.632169</v>
      </c>
      <c r="CR19" s="241">
        <v>125.46303899999999</v>
      </c>
      <c r="CS19" s="241">
        <v>124.12962192000001</v>
      </c>
      <c r="CT19" s="241">
        <v>126.38689100000001</v>
      </c>
      <c r="CU19" s="241">
        <v>127.24508299999999</v>
      </c>
      <c r="CV19" s="241">
        <v>143.38854760999999</v>
      </c>
      <c r="CW19" s="241">
        <v>124.55524200000001</v>
      </c>
      <c r="CX19" s="241">
        <v>126.99691867</v>
      </c>
      <c r="CY19" s="241">
        <v>127.2873</v>
      </c>
      <c r="CZ19" s="241">
        <v>130.33667</v>
      </c>
      <c r="DA19" s="241">
        <v>136.93698699999999</v>
      </c>
      <c r="DB19" s="241">
        <v>137.174283</v>
      </c>
      <c r="DC19" s="241">
        <v>135.21263400000001</v>
      </c>
      <c r="DD19" s="241">
        <v>134.54499100000001</v>
      </c>
      <c r="DE19" s="241">
        <v>130.088122</v>
      </c>
      <c r="DF19" s="241">
        <v>130.74713600000001</v>
      </c>
      <c r="DG19" s="241">
        <v>128.92367250000001</v>
      </c>
      <c r="DH19" s="241">
        <v>134.19347551999999</v>
      </c>
      <c r="DI19" s="241">
        <v>138.461466</v>
      </c>
      <c r="DJ19" s="241">
        <v>138.06031999999999</v>
      </c>
      <c r="DK19" s="241">
        <v>125.934349</v>
      </c>
      <c r="DL19" s="241">
        <v>136.18475100000001</v>
      </c>
      <c r="DM19" s="241">
        <v>134.40995899999999</v>
      </c>
      <c r="DN19" s="241">
        <v>128.95434700000001</v>
      </c>
      <c r="DO19" s="241">
        <v>112.99833700000001</v>
      </c>
      <c r="DP19" s="241">
        <v>133.997883</v>
      </c>
      <c r="DQ19" s="241">
        <v>126.195373</v>
      </c>
      <c r="DR19" s="241">
        <v>126.67225500000001</v>
      </c>
      <c r="DS19" s="241">
        <v>126.624078</v>
      </c>
      <c r="DT19" s="241">
        <v>135.833179</v>
      </c>
      <c r="DU19" s="241">
        <v>136.26684299999999</v>
      </c>
      <c r="DV19" s="241">
        <v>122.688329</v>
      </c>
      <c r="DW19" s="241">
        <v>115.320059</v>
      </c>
      <c r="DX19" s="241">
        <v>112.40704225</v>
      </c>
      <c r="DY19" s="241">
        <v>126.18341789999999</v>
      </c>
      <c r="DZ19" s="241">
        <v>130.72303299999999</v>
      </c>
      <c r="EA19" s="241">
        <v>131.018022</v>
      </c>
      <c r="EB19" s="241">
        <v>124.69323900000001</v>
      </c>
      <c r="EC19" s="241">
        <v>125.38351400000001</v>
      </c>
      <c r="ED19" s="241">
        <v>131.70867200000001</v>
      </c>
      <c r="EE19" s="241">
        <v>126.418738</v>
      </c>
      <c r="EF19" s="241">
        <v>141.77501881000001</v>
      </c>
      <c r="EG19" s="241">
        <v>136.78797700000001</v>
      </c>
      <c r="EH19" s="241">
        <v>136.78797700000001</v>
      </c>
      <c r="EI19" s="241">
        <v>125.961303</v>
      </c>
      <c r="EJ19" s="241">
        <v>134.829373</v>
      </c>
      <c r="EK19" s="241">
        <v>135.32831899999999</v>
      </c>
      <c r="EL19" s="241">
        <v>135.21263400000001</v>
      </c>
      <c r="EM19" s="241">
        <v>125.688239</v>
      </c>
      <c r="EN19" s="241">
        <v>130.48822000000001</v>
      </c>
      <c r="EO19" s="241">
        <v>138.03495899999999</v>
      </c>
      <c r="EP19" s="241">
        <v>127.689086</v>
      </c>
      <c r="EQ19" s="241">
        <v>127.677132</v>
      </c>
      <c r="ER19" s="241">
        <v>130.32838541999999</v>
      </c>
      <c r="ES19" s="241">
        <v>123.66663200000001</v>
      </c>
      <c r="ET19" s="241">
        <v>122.079655</v>
      </c>
      <c r="EU19" s="241">
        <v>124.99837100000001</v>
      </c>
      <c r="EV19" s="241">
        <v>126.397831</v>
      </c>
      <c r="EW19" s="241">
        <v>122.103324</v>
      </c>
      <c r="EX19" s="241">
        <v>120.675251</v>
      </c>
      <c r="EY19" s="241">
        <v>125.680723</v>
      </c>
      <c r="EZ19" s="241">
        <v>126.312669</v>
      </c>
      <c r="FA19" s="241">
        <v>126.577021</v>
      </c>
      <c r="FB19" s="241">
        <v>130.53570682</v>
      </c>
      <c r="FC19" s="241">
        <v>126.571534</v>
      </c>
      <c r="FD19" s="241">
        <v>136.58416600000001</v>
      </c>
      <c r="FE19" s="241">
        <v>129.16737599999999</v>
      </c>
      <c r="FF19" s="241">
        <v>131.88066061000001</v>
      </c>
      <c r="FG19" s="241">
        <v>140.35995800000001</v>
      </c>
      <c r="FH19" s="241">
        <v>120.5052345</v>
      </c>
      <c r="FI19" s="241">
        <v>121.180593</v>
      </c>
      <c r="FJ19" s="241">
        <v>125.411579</v>
      </c>
      <c r="FK19" s="241">
        <v>130.51607000000001</v>
      </c>
      <c r="FL19" s="241">
        <v>133.66446955000001</v>
      </c>
      <c r="FM19" s="241">
        <v>133.312073</v>
      </c>
      <c r="FN19" s="241">
        <v>133.64869899999999</v>
      </c>
      <c r="FO19" s="241">
        <v>134.35557499999999</v>
      </c>
      <c r="FP19" s="241">
        <v>134.35557499999999</v>
      </c>
      <c r="FQ19" s="241">
        <v>136.37540799999999</v>
      </c>
      <c r="FR19" s="241">
        <v>136.37540799999999</v>
      </c>
      <c r="FS19" s="241">
        <v>136.37540799999999</v>
      </c>
      <c r="FT19" s="241">
        <v>137.66227499999999</v>
      </c>
      <c r="FU19" s="241">
        <v>137.44189700000001</v>
      </c>
      <c r="FV19" s="241">
        <v>129.22501500000001</v>
      </c>
      <c r="FW19" s="241">
        <v>128.93677299999999</v>
      </c>
      <c r="FX19" s="241">
        <v>128.40022013999999</v>
      </c>
      <c r="FY19" s="241">
        <v>130.00191000000001</v>
      </c>
      <c r="FZ19" s="241">
        <v>127.224879</v>
      </c>
      <c r="GA19" s="241">
        <v>134.40501599999999</v>
      </c>
      <c r="GB19" s="241">
        <v>134.40501599999999</v>
      </c>
      <c r="GC19" s="241">
        <v>136.30360099999999</v>
      </c>
      <c r="GD19" s="241">
        <v>123.36305233</v>
      </c>
      <c r="GE19" s="241">
        <v>132.93836200000001</v>
      </c>
      <c r="GF19" s="241">
        <v>134.54499100000001</v>
      </c>
      <c r="GG19" s="241">
        <v>143.33414966999999</v>
      </c>
      <c r="GH19" s="241">
        <v>129.396129</v>
      </c>
      <c r="GI19" s="241">
        <v>143.33414966999999</v>
      </c>
      <c r="GJ19" s="241">
        <v>134.35557499999999</v>
      </c>
      <c r="GK19" s="241">
        <v>127.716139</v>
      </c>
      <c r="GL19" s="241">
        <v>133.19246799999999</v>
      </c>
      <c r="GM19" s="241">
        <v>119.384722</v>
      </c>
      <c r="GN19" s="241">
        <v>128.35131899999999</v>
      </c>
      <c r="GO19" s="241">
        <v>115.40899532</v>
      </c>
      <c r="GP19" s="241">
        <v>115.11331998999999</v>
      </c>
      <c r="GQ19" s="241">
        <v>124.90553300000001</v>
      </c>
      <c r="GR19" s="241">
        <v>135.80731399999999</v>
      </c>
      <c r="GS19" s="241">
        <v>135.20188999999999</v>
      </c>
      <c r="GT19" s="241">
        <v>134.93616800000001</v>
      </c>
      <c r="GU19" s="241">
        <v>128.35131899999999</v>
      </c>
      <c r="GV19" s="241">
        <v>128.35131899999999</v>
      </c>
      <c r="GW19" s="241">
        <v>128.35131899999999</v>
      </c>
      <c r="GX19" s="241">
        <v>135.96276800000001</v>
      </c>
      <c r="GY19" s="241">
        <v>136.23358200000001</v>
      </c>
      <c r="GZ19" s="241">
        <v>136.23358200000001</v>
      </c>
      <c r="HA19" s="241">
        <v>136.23358200000001</v>
      </c>
      <c r="HB19" s="241">
        <v>128.120924</v>
      </c>
      <c r="HC19" s="241">
        <v>139.27628000000001</v>
      </c>
      <c r="HD19" s="241">
        <v>138.92991699999999</v>
      </c>
      <c r="HE19" s="241">
        <v>134.84292199999999</v>
      </c>
      <c r="HF19" s="241">
        <v>137.20160999999999</v>
      </c>
      <c r="HG19" s="241">
        <v>132.59196900000001</v>
      </c>
      <c r="HH19" s="241">
        <v>126.13896964</v>
      </c>
      <c r="HI19" s="241">
        <v>136.636574</v>
      </c>
      <c r="HJ19" s="241">
        <v>128.3285755</v>
      </c>
      <c r="HK19" s="241">
        <v>128.68313900000001</v>
      </c>
      <c r="HL19" s="241">
        <v>125.330917</v>
      </c>
      <c r="HM19" s="241">
        <v>126.149298</v>
      </c>
      <c r="HN19" s="241">
        <v>114.84981070000001</v>
      </c>
      <c r="HO19" s="241">
        <v>116.777715</v>
      </c>
      <c r="HP19" s="241">
        <v>117.408096</v>
      </c>
      <c r="HQ19" s="241">
        <v>133.92055461000001</v>
      </c>
      <c r="HR19" s="241">
        <v>128.76231799999999</v>
      </c>
      <c r="HS19" s="241">
        <v>137.81857500000001</v>
      </c>
    </row>
    <row r="20" spans="1:227" x14ac:dyDescent="0.3">
      <c r="A20" s="1"/>
      <c r="B20" s="240">
        <v>45678.354166666701</v>
      </c>
      <c r="C20" s="241">
        <v>129.25332</v>
      </c>
      <c r="D20" s="241">
        <v>129.54936499999999</v>
      </c>
      <c r="E20" s="241">
        <v>129.35572300000001</v>
      </c>
      <c r="F20" s="241">
        <v>129.25332</v>
      </c>
      <c r="G20" s="241">
        <v>127.356238</v>
      </c>
      <c r="H20" s="241">
        <v>136.45937699999999</v>
      </c>
      <c r="I20" s="241">
        <v>135.87503899999999</v>
      </c>
      <c r="J20" s="241">
        <v>136.86485999999999</v>
      </c>
      <c r="K20" s="241">
        <v>127.382966</v>
      </c>
      <c r="L20" s="241">
        <v>130.777399</v>
      </c>
      <c r="M20" s="241">
        <v>139.92695699999999</v>
      </c>
      <c r="N20" s="241">
        <v>139.642245</v>
      </c>
      <c r="O20" s="241">
        <v>135.18017</v>
      </c>
      <c r="P20" s="241">
        <v>127.89778491</v>
      </c>
      <c r="Q20" s="241">
        <v>136.92397</v>
      </c>
      <c r="R20" s="241">
        <v>129.62058300000001</v>
      </c>
      <c r="S20" s="241">
        <v>132.73072400000001</v>
      </c>
      <c r="T20" s="241">
        <v>119.57177249999999</v>
      </c>
      <c r="U20" s="241">
        <v>120.529658</v>
      </c>
      <c r="V20" s="241">
        <v>130.56040899999999</v>
      </c>
      <c r="W20" s="241">
        <v>128.50611699999999</v>
      </c>
      <c r="X20" s="241">
        <v>123.324444</v>
      </c>
      <c r="Y20" s="241">
        <v>126.27971599999999</v>
      </c>
      <c r="Z20" s="241">
        <v>138.690291</v>
      </c>
      <c r="AA20" s="241">
        <v>123.50167</v>
      </c>
      <c r="AB20" s="241">
        <v>129.12212700000001</v>
      </c>
      <c r="AC20" s="241">
        <v>128.79338200000001</v>
      </c>
      <c r="AD20" s="241">
        <v>128.159795</v>
      </c>
      <c r="AE20" s="241">
        <v>120.72023</v>
      </c>
      <c r="AF20" s="241">
        <v>129.56084425</v>
      </c>
      <c r="AG20" s="241">
        <v>131.48628463</v>
      </c>
      <c r="AH20" s="241">
        <v>130.64967300000001</v>
      </c>
      <c r="AI20" s="241">
        <v>130.630111</v>
      </c>
      <c r="AJ20" s="241">
        <v>117.86961100000001</v>
      </c>
      <c r="AK20" s="241">
        <v>130.855009</v>
      </c>
      <c r="AL20" s="241">
        <v>123.16683733000001</v>
      </c>
      <c r="AM20" s="241">
        <v>123.796192</v>
      </c>
      <c r="AN20" s="241">
        <v>135.689322</v>
      </c>
      <c r="AO20" s="241">
        <v>120.676861</v>
      </c>
      <c r="AP20" s="241">
        <v>113.8425685</v>
      </c>
      <c r="AQ20" s="241">
        <v>114.331924</v>
      </c>
      <c r="AR20" s="241">
        <v>135.566396</v>
      </c>
      <c r="AS20" s="241">
        <v>132.648492</v>
      </c>
      <c r="AT20" s="241">
        <v>131.40396999999999</v>
      </c>
      <c r="AU20" s="241">
        <v>132.25175200000001</v>
      </c>
      <c r="AV20" s="241">
        <v>129.121196</v>
      </c>
      <c r="AW20" s="241">
        <v>121.080524</v>
      </c>
      <c r="AX20" s="241">
        <v>121.75605</v>
      </c>
      <c r="AY20" s="241">
        <v>134.53431</v>
      </c>
      <c r="AZ20" s="241">
        <v>127.707184</v>
      </c>
      <c r="BA20" s="241">
        <v>127.145359</v>
      </c>
      <c r="BB20" s="241">
        <v>127.13484</v>
      </c>
      <c r="BC20" s="241">
        <v>126.99082667</v>
      </c>
      <c r="BD20" s="241">
        <v>126.19295099999999</v>
      </c>
      <c r="BE20" s="241">
        <v>127.13484</v>
      </c>
      <c r="BF20" s="241">
        <v>135.93025</v>
      </c>
      <c r="BG20" s="241">
        <v>135.539434</v>
      </c>
      <c r="BH20" s="241">
        <v>135.539434</v>
      </c>
      <c r="BI20" s="241">
        <v>135.539434</v>
      </c>
      <c r="BJ20" s="241">
        <v>125.02732899999999</v>
      </c>
      <c r="BK20" s="241">
        <v>125.529527</v>
      </c>
      <c r="BL20" s="241">
        <v>131.146851</v>
      </c>
      <c r="BM20" s="241">
        <v>130.964553</v>
      </c>
      <c r="BN20" s="241">
        <v>130.615577</v>
      </c>
      <c r="BO20" s="241">
        <v>127.799952</v>
      </c>
      <c r="BP20" s="241">
        <v>135.30343300000001</v>
      </c>
      <c r="BQ20" s="241">
        <v>117.964457</v>
      </c>
      <c r="BR20" s="241">
        <v>118.07475377</v>
      </c>
      <c r="BS20" s="241">
        <v>129.35248799999999</v>
      </c>
      <c r="BT20" s="241">
        <v>123.47742882999999</v>
      </c>
      <c r="BU20" s="241">
        <v>134.46295799999999</v>
      </c>
      <c r="BV20" s="241">
        <v>135.52131</v>
      </c>
      <c r="BW20" s="241">
        <v>131.49197599999999</v>
      </c>
      <c r="BX20" s="241">
        <v>131.55923100000001</v>
      </c>
      <c r="BY20" s="241">
        <v>134.52867699999999</v>
      </c>
      <c r="BZ20" s="241">
        <v>131.97325499999999</v>
      </c>
      <c r="CA20" s="241">
        <v>130.06899200000001</v>
      </c>
      <c r="CB20" s="241">
        <v>131.038973</v>
      </c>
      <c r="CC20" s="241">
        <v>130.388667</v>
      </c>
      <c r="CD20" s="241">
        <v>131.190414</v>
      </c>
      <c r="CE20" s="241">
        <v>130.54969500000001</v>
      </c>
      <c r="CF20" s="241">
        <v>134.46295799999999</v>
      </c>
      <c r="CG20" s="241">
        <v>127.30369533</v>
      </c>
      <c r="CH20" s="241">
        <v>127.630994</v>
      </c>
      <c r="CI20" s="241">
        <v>130.72118</v>
      </c>
      <c r="CJ20" s="241">
        <v>133.988044</v>
      </c>
      <c r="CK20" s="241">
        <v>136.46641256000001</v>
      </c>
      <c r="CL20" s="241">
        <v>134.08735799999999</v>
      </c>
      <c r="CM20" s="241">
        <v>135.29753099999999</v>
      </c>
      <c r="CN20" s="241">
        <v>125.81840699999999</v>
      </c>
      <c r="CO20" s="241">
        <v>124.551118</v>
      </c>
      <c r="CP20" s="241">
        <v>137.19805289000001</v>
      </c>
      <c r="CQ20" s="241">
        <v>124.767117</v>
      </c>
      <c r="CR20" s="241">
        <v>125.760822</v>
      </c>
      <c r="CS20" s="241">
        <v>122.36986491</v>
      </c>
      <c r="CT20" s="241">
        <v>126.724827</v>
      </c>
      <c r="CU20" s="241">
        <v>126.68033800000001</v>
      </c>
      <c r="CV20" s="241">
        <v>142.37390513</v>
      </c>
      <c r="CW20" s="241">
        <v>124.493089</v>
      </c>
      <c r="CX20" s="241">
        <v>126.953011</v>
      </c>
      <c r="CY20" s="241">
        <v>127.24327599999999</v>
      </c>
      <c r="CZ20" s="241">
        <v>131.04794899999999</v>
      </c>
      <c r="DA20" s="241">
        <v>137.26052899999999</v>
      </c>
      <c r="DB20" s="241">
        <v>137.49736100000001</v>
      </c>
      <c r="DC20" s="241">
        <v>135.52131</v>
      </c>
      <c r="DD20" s="241">
        <v>134.81004999999999</v>
      </c>
      <c r="DE20" s="241">
        <v>130.850099</v>
      </c>
      <c r="DF20" s="241">
        <v>131.55923100000001</v>
      </c>
      <c r="DG20" s="241">
        <v>129.02205050000001</v>
      </c>
      <c r="DH20" s="241">
        <v>136.17765896</v>
      </c>
      <c r="DI20" s="241">
        <v>140.00341499999999</v>
      </c>
      <c r="DJ20" s="241">
        <v>139.558773</v>
      </c>
      <c r="DK20" s="241">
        <v>125.79034566999999</v>
      </c>
      <c r="DL20" s="241">
        <v>136.64088100000001</v>
      </c>
      <c r="DM20" s="241">
        <v>134.50885</v>
      </c>
      <c r="DN20" s="241">
        <v>128.41698299999999</v>
      </c>
      <c r="DO20" s="241">
        <v>113.03603099999999</v>
      </c>
      <c r="DP20" s="241">
        <v>134.05309199999999</v>
      </c>
      <c r="DQ20" s="241">
        <v>126.18855499999999</v>
      </c>
      <c r="DR20" s="241">
        <v>126.662729</v>
      </c>
      <c r="DS20" s="241">
        <v>126.42226100000001</v>
      </c>
      <c r="DT20" s="241">
        <v>136.144451</v>
      </c>
      <c r="DU20" s="241">
        <v>136.590316</v>
      </c>
      <c r="DV20" s="241">
        <v>122.941354</v>
      </c>
      <c r="DW20" s="241">
        <v>115.402895</v>
      </c>
      <c r="DX20" s="241">
        <v>112.51207875</v>
      </c>
      <c r="DY20" s="241">
        <v>126.8161377</v>
      </c>
      <c r="DZ20" s="241">
        <v>131.00658000000001</v>
      </c>
      <c r="EA20" s="241">
        <v>131.309834</v>
      </c>
      <c r="EB20" s="241">
        <v>124.497868</v>
      </c>
      <c r="EC20" s="241">
        <v>125.26717499999999</v>
      </c>
      <c r="ED20" s="241">
        <v>134.34473</v>
      </c>
      <c r="EE20" s="241">
        <v>126.124173</v>
      </c>
      <c r="EF20" s="241">
        <v>141.71082684999999</v>
      </c>
      <c r="EG20" s="241">
        <v>136.34099800000001</v>
      </c>
      <c r="EH20" s="241">
        <v>136.34099800000001</v>
      </c>
      <c r="EI20" s="241">
        <v>126.296528</v>
      </c>
      <c r="EJ20" s="241">
        <v>135.12371899999999</v>
      </c>
      <c r="EK20" s="241">
        <v>135.63859199999999</v>
      </c>
      <c r="EL20" s="241">
        <v>135.52131</v>
      </c>
      <c r="EM20" s="241">
        <v>125.841122</v>
      </c>
      <c r="EN20" s="241">
        <v>130.86445800000001</v>
      </c>
      <c r="EO20" s="241">
        <v>138.59064599999999</v>
      </c>
      <c r="EP20" s="241">
        <v>127.719188</v>
      </c>
      <c r="EQ20" s="241">
        <v>127.707534</v>
      </c>
      <c r="ER20" s="241">
        <v>131.05104746999999</v>
      </c>
      <c r="ES20" s="241">
        <v>123.71237000000001</v>
      </c>
      <c r="ET20" s="241">
        <v>122.11839999999999</v>
      </c>
      <c r="EU20" s="241">
        <v>125.03958</v>
      </c>
      <c r="EV20" s="241">
        <v>126.609511</v>
      </c>
      <c r="EW20" s="241">
        <v>122.220896</v>
      </c>
      <c r="EX20" s="241">
        <v>120.716249</v>
      </c>
      <c r="EY20" s="241">
        <v>125.462211</v>
      </c>
      <c r="EZ20" s="241">
        <v>126.05782000000001</v>
      </c>
      <c r="FA20" s="241">
        <v>126.307007</v>
      </c>
      <c r="FB20" s="241">
        <v>132.64519695000001</v>
      </c>
      <c r="FC20" s="241">
        <v>126.922393</v>
      </c>
      <c r="FD20" s="241">
        <v>136.97434799999999</v>
      </c>
      <c r="FE20" s="241">
        <v>129.25559999999999</v>
      </c>
      <c r="FF20" s="241">
        <v>132.91831252</v>
      </c>
      <c r="FG20" s="241">
        <v>142.56492299999999</v>
      </c>
      <c r="FH20" s="241">
        <v>120.262371</v>
      </c>
      <c r="FI20" s="241">
        <v>120.955443</v>
      </c>
      <c r="FJ20" s="241">
        <v>125.472483</v>
      </c>
      <c r="FK20" s="241">
        <v>130.72936799999999</v>
      </c>
      <c r="FL20" s="241">
        <v>134.54495496999999</v>
      </c>
      <c r="FM20" s="241">
        <v>134.16132500000001</v>
      </c>
      <c r="FN20" s="241">
        <v>134.52867699999999</v>
      </c>
      <c r="FO20" s="241">
        <v>134.600345</v>
      </c>
      <c r="FP20" s="241">
        <v>134.600345</v>
      </c>
      <c r="FQ20" s="241">
        <v>139.27870899999999</v>
      </c>
      <c r="FR20" s="241">
        <v>139.27870899999999</v>
      </c>
      <c r="FS20" s="241">
        <v>139.27870899999999</v>
      </c>
      <c r="FT20" s="241">
        <v>138.953238</v>
      </c>
      <c r="FU20" s="241">
        <v>138.766716</v>
      </c>
      <c r="FV20" s="241">
        <v>129.728331</v>
      </c>
      <c r="FW20" s="241">
        <v>129.46544700000001</v>
      </c>
      <c r="FX20" s="241">
        <v>128.71830731</v>
      </c>
      <c r="FY20" s="241">
        <v>130.501509</v>
      </c>
      <c r="FZ20" s="241">
        <v>126.41911</v>
      </c>
      <c r="GA20" s="241">
        <v>134.46295799999999</v>
      </c>
      <c r="GB20" s="241">
        <v>134.46295799999999</v>
      </c>
      <c r="GC20" s="241">
        <v>136.15697700000001</v>
      </c>
      <c r="GD20" s="241">
        <v>123.45998133000001</v>
      </c>
      <c r="GE20" s="241">
        <v>133.22181900000001</v>
      </c>
      <c r="GF20" s="241">
        <v>134.81004999999999</v>
      </c>
      <c r="GG20" s="241">
        <v>142.31565520999999</v>
      </c>
      <c r="GH20" s="241">
        <v>132.003308</v>
      </c>
      <c r="GI20" s="241">
        <v>142.31565520999999</v>
      </c>
      <c r="GJ20" s="241">
        <v>134.600345</v>
      </c>
      <c r="GK20" s="241">
        <v>127.749177</v>
      </c>
      <c r="GL20" s="241">
        <v>133.461974</v>
      </c>
      <c r="GM20" s="241">
        <v>119.428752</v>
      </c>
      <c r="GN20" s="241">
        <v>128.44324399999999</v>
      </c>
      <c r="GO20" s="241">
        <v>115.4792794</v>
      </c>
      <c r="GP20" s="241">
        <v>115.17932832</v>
      </c>
      <c r="GQ20" s="241">
        <v>125.228157</v>
      </c>
      <c r="GR20" s="241">
        <v>135.409897</v>
      </c>
      <c r="GS20" s="241">
        <v>135.347331</v>
      </c>
      <c r="GT20" s="241">
        <v>135.163781</v>
      </c>
      <c r="GU20" s="241">
        <v>128.44324399999999</v>
      </c>
      <c r="GV20" s="241">
        <v>128.44324399999999</v>
      </c>
      <c r="GW20" s="241">
        <v>128.44324399999999</v>
      </c>
      <c r="GX20" s="241">
        <v>136.42492100000001</v>
      </c>
      <c r="GY20" s="241">
        <v>136.692645</v>
      </c>
      <c r="GZ20" s="241">
        <v>136.692645</v>
      </c>
      <c r="HA20" s="241">
        <v>136.692645</v>
      </c>
      <c r="HB20" s="241">
        <v>128.49180100000001</v>
      </c>
      <c r="HC20" s="241">
        <v>140.29537999999999</v>
      </c>
      <c r="HD20" s="241">
        <v>140.002655</v>
      </c>
      <c r="HE20" s="241">
        <v>135.58911699999999</v>
      </c>
      <c r="HF20" s="241">
        <v>137.49087599999999</v>
      </c>
      <c r="HG20" s="241">
        <v>132.50106</v>
      </c>
      <c r="HH20" s="241">
        <v>129.5570227</v>
      </c>
      <c r="HI20" s="241">
        <v>137.06323800000001</v>
      </c>
      <c r="HJ20" s="241">
        <v>128.44271549999999</v>
      </c>
      <c r="HK20" s="241">
        <v>128.79829699999999</v>
      </c>
      <c r="HL20" s="241">
        <v>125.357602</v>
      </c>
      <c r="HM20" s="241">
        <v>126.124945</v>
      </c>
      <c r="HN20" s="241">
        <v>114.19291201</v>
      </c>
      <c r="HO20" s="241">
        <v>116.8121395</v>
      </c>
      <c r="HP20" s="241">
        <v>117.44412800000001</v>
      </c>
      <c r="HQ20" s="241">
        <v>135.96000205999999</v>
      </c>
      <c r="HR20" s="241">
        <v>128.81559999999999</v>
      </c>
      <c r="HS20" s="241">
        <v>138.36315300000001</v>
      </c>
    </row>
    <row r="21" spans="1:227" x14ac:dyDescent="0.3">
      <c r="A21" s="1"/>
      <c r="B21" s="240">
        <v>45678.375</v>
      </c>
      <c r="C21" s="241">
        <v>132.30104600000001</v>
      </c>
      <c r="D21" s="241">
        <v>132.62568899999999</v>
      </c>
      <c r="E21" s="241">
        <v>132.417046</v>
      </c>
      <c r="F21" s="241">
        <v>132.30104600000001</v>
      </c>
      <c r="G21" s="241">
        <v>129.54037099999999</v>
      </c>
      <c r="H21" s="241">
        <v>138.606809</v>
      </c>
      <c r="I21" s="241">
        <v>137.99147400000001</v>
      </c>
      <c r="J21" s="241">
        <v>138.996971</v>
      </c>
      <c r="K21" s="241">
        <v>129.428022</v>
      </c>
      <c r="L21" s="241">
        <v>133.96860599999999</v>
      </c>
      <c r="M21" s="241">
        <v>142.58804900000001</v>
      </c>
      <c r="N21" s="241">
        <v>142.384513</v>
      </c>
      <c r="O21" s="241">
        <v>138.60245399999999</v>
      </c>
      <c r="P21" s="241">
        <v>131.12080843999999</v>
      </c>
      <c r="Q21" s="241">
        <v>139.17254700000001</v>
      </c>
      <c r="R21" s="241">
        <v>131.76024000000001</v>
      </c>
      <c r="S21" s="241">
        <v>135.904651</v>
      </c>
      <c r="T21" s="241">
        <v>122.31766500000001</v>
      </c>
      <c r="U21" s="241">
        <v>123.32917399999999</v>
      </c>
      <c r="V21" s="241">
        <v>133.51451800000001</v>
      </c>
      <c r="W21" s="241">
        <v>130.77814599999999</v>
      </c>
      <c r="X21" s="241">
        <v>125.31618899999999</v>
      </c>
      <c r="Y21" s="241">
        <v>128.433527</v>
      </c>
      <c r="Z21" s="241">
        <v>141.04830899999999</v>
      </c>
      <c r="AA21" s="241">
        <v>125.332899</v>
      </c>
      <c r="AB21" s="241">
        <v>131.02152100000001</v>
      </c>
      <c r="AC21" s="241">
        <v>131.171772</v>
      </c>
      <c r="AD21" s="241">
        <v>130.390443</v>
      </c>
      <c r="AE21" s="241">
        <v>122.77472899999999</v>
      </c>
      <c r="AF21" s="241">
        <v>132.32847325</v>
      </c>
      <c r="AG21" s="241">
        <v>134.32890698</v>
      </c>
      <c r="AH21" s="241">
        <v>133.43115</v>
      </c>
      <c r="AI21" s="241">
        <v>133.46473</v>
      </c>
      <c r="AJ21" s="241">
        <v>119.99817899999999</v>
      </c>
      <c r="AK21" s="241">
        <v>133.82532399999999</v>
      </c>
      <c r="AL21" s="241">
        <v>125.020214</v>
      </c>
      <c r="AM21" s="241">
        <v>125.676526</v>
      </c>
      <c r="AN21" s="241">
        <v>137.62725900000001</v>
      </c>
      <c r="AO21" s="241">
        <v>123.39001399999999</v>
      </c>
      <c r="AP21" s="241">
        <v>115.6495725</v>
      </c>
      <c r="AQ21" s="241">
        <v>116.166359</v>
      </c>
      <c r="AR21" s="241">
        <v>136.49065200000001</v>
      </c>
      <c r="AS21" s="241">
        <v>134.623212</v>
      </c>
      <c r="AT21" s="241">
        <v>133.31540000000001</v>
      </c>
      <c r="AU21" s="241">
        <v>134.29167899999999</v>
      </c>
      <c r="AV21" s="241">
        <v>131.51142300000001</v>
      </c>
      <c r="AW21" s="241">
        <v>125.4093125</v>
      </c>
      <c r="AX21" s="241">
        <v>125.938689</v>
      </c>
      <c r="AY21" s="241">
        <v>137.668173</v>
      </c>
      <c r="AZ21" s="241">
        <v>129.93595099999999</v>
      </c>
      <c r="BA21" s="241">
        <v>129.31686400000001</v>
      </c>
      <c r="BB21" s="241">
        <v>129.30585099999999</v>
      </c>
      <c r="BC21" s="241">
        <v>129.15507167000001</v>
      </c>
      <c r="BD21" s="241">
        <v>128.264973</v>
      </c>
      <c r="BE21" s="241">
        <v>129.30585099999999</v>
      </c>
      <c r="BF21" s="241">
        <v>138.00871599999999</v>
      </c>
      <c r="BG21" s="241">
        <v>137.659389</v>
      </c>
      <c r="BH21" s="241">
        <v>137.659389</v>
      </c>
      <c r="BI21" s="241">
        <v>137.659389</v>
      </c>
      <c r="BJ21" s="241">
        <v>127.051457</v>
      </c>
      <c r="BK21" s="241">
        <v>127.586482</v>
      </c>
      <c r="BL21" s="241">
        <v>134.32081400000001</v>
      </c>
      <c r="BM21" s="241">
        <v>134.00612599999999</v>
      </c>
      <c r="BN21" s="241">
        <v>132.33501200000001</v>
      </c>
      <c r="BO21" s="241">
        <v>129.55562399999999</v>
      </c>
      <c r="BP21" s="241">
        <v>137.700388</v>
      </c>
      <c r="BQ21" s="241">
        <v>120.104963</v>
      </c>
      <c r="BR21" s="241">
        <v>120.21726114000001</v>
      </c>
      <c r="BS21" s="241">
        <v>131.21142699999999</v>
      </c>
      <c r="BT21" s="241">
        <v>126.13879283</v>
      </c>
      <c r="BU21" s="241">
        <v>137.583248</v>
      </c>
      <c r="BV21" s="241">
        <v>137.63352399999999</v>
      </c>
      <c r="BW21" s="241">
        <v>133.24843000000001</v>
      </c>
      <c r="BX21" s="241">
        <v>133.318949</v>
      </c>
      <c r="BY21" s="241">
        <v>138.07914400000001</v>
      </c>
      <c r="BZ21" s="241">
        <v>134.35790900000001</v>
      </c>
      <c r="CA21" s="241">
        <v>131.864698</v>
      </c>
      <c r="CB21" s="241">
        <v>133.315226</v>
      </c>
      <c r="CC21" s="241">
        <v>132.603914</v>
      </c>
      <c r="CD21" s="241">
        <v>133.316102</v>
      </c>
      <c r="CE21" s="241">
        <v>132.060337</v>
      </c>
      <c r="CF21" s="241">
        <v>137.583248</v>
      </c>
      <c r="CG21" s="241">
        <v>129.52892700000001</v>
      </c>
      <c r="CH21" s="241">
        <v>129.85908699999999</v>
      </c>
      <c r="CI21" s="241">
        <v>132.76249799999999</v>
      </c>
      <c r="CJ21" s="241">
        <v>137.12696600000001</v>
      </c>
      <c r="CK21" s="241">
        <v>139.91837788000001</v>
      </c>
      <c r="CL21" s="241">
        <v>137.136189</v>
      </c>
      <c r="CM21" s="241">
        <v>138.43148099999999</v>
      </c>
      <c r="CN21" s="241">
        <v>129.13073499999999</v>
      </c>
      <c r="CO21" s="241">
        <v>127.261353</v>
      </c>
      <c r="CP21" s="241">
        <v>140.12532702999999</v>
      </c>
      <c r="CQ21" s="241">
        <v>126.860529</v>
      </c>
      <c r="CR21" s="241">
        <v>127.577836</v>
      </c>
      <c r="CS21" s="241">
        <v>124.76309662</v>
      </c>
      <c r="CT21" s="241">
        <v>129.46624600000001</v>
      </c>
      <c r="CU21" s="241">
        <v>128.63742400000001</v>
      </c>
      <c r="CV21" s="241">
        <v>144.79455209</v>
      </c>
      <c r="CW21" s="241">
        <v>126.391859</v>
      </c>
      <c r="CX21" s="241">
        <v>128.58645333000001</v>
      </c>
      <c r="CY21" s="241">
        <v>129.026364</v>
      </c>
      <c r="CZ21" s="241">
        <v>132.72117700000001</v>
      </c>
      <c r="DA21" s="241">
        <v>139.502634</v>
      </c>
      <c r="DB21" s="241">
        <v>139.78323599999999</v>
      </c>
      <c r="DC21" s="241">
        <v>137.63352399999999</v>
      </c>
      <c r="DD21" s="241">
        <v>136.89987500000001</v>
      </c>
      <c r="DE21" s="241">
        <v>132.51607300000001</v>
      </c>
      <c r="DF21" s="241">
        <v>133.318949</v>
      </c>
      <c r="DG21" s="241">
        <v>131.3836465</v>
      </c>
      <c r="DH21" s="241">
        <v>138.63828326000001</v>
      </c>
      <c r="DI21" s="241">
        <v>142.63744199999999</v>
      </c>
      <c r="DJ21" s="241">
        <v>142.14605</v>
      </c>
      <c r="DK21" s="241">
        <v>127.82788467</v>
      </c>
      <c r="DL21" s="241">
        <v>140.093515</v>
      </c>
      <c r="DM21" s="241">
        <v>137.70867999999999</v>
      </c>
      <c r="DN21" s="241">
        <v>131.29986600000001</v>
      </c>
      <c r="DO21" s="241">
        <v>114.975314</v>
      </c>
      <c r="DP21" s="241">
        <v>137.22437600000001</v>
      </c>
      <c r="DQ21" s="241">
        <v>128.30817500000001</v>
      </c>
      <c r="DR21" s="241">
        <v>128.808063</v>
      </c>
      <c r="DS21" s="241">
        <v>129.734241</v>
      </c>
      <c r="DT21" s="241">
        <v>138.17889199999999</v>
      </c>
      <c r="DU21" s="241">
        <v>138.56946199999999</v>
      </c>
      <c r="DV21" s="241">
        <v>124.652822</v>
      </c>
      <c r="DW21" s="241">
        <v>120.220214</v>
      </c>
      <c r="DX21" s="241">
        <v>118.46270775000001</v>
      </c>
      <c r="DY21" s="241">
        <v>129.5087125</v>
      </c>
      <c r="DZ21" s="241">
        <v>132.85406900000001</v>
      </c>
      <c r="EA21" s="241">
        <v>133.167519</v>
      </c>
      <c r="EB21" s="241">
        <v>126.526338</v>
      </c>
      <c r="EC21" s="241">
        <v>127.34979300000001</v>
      </c>
      <c r="ED21" s="241">
        <v>137.324603</v>
      </c>
      <c r="EE21" s="241">
        <v>129.33651599999999</v>
      </c>
      <c r="EF21" s="241">
        <v>144.12020011999999</v>
      </c>
      <c r="EG21" s="241">
        <v>137.285303</v>
      </c>
      <c r="EH21" s="241">
        <v>137.285303</v>
      </c>
      <c r="EI21" s="241">
        <v>128.176681</v>
      </c>
      <c r="EJ21" s="241">
        <v>137.21588199999999</v>
      </c>
      <c r="EK21" s="241">
        <v>137.767741</v>
      </c>
      <c r="EL21" s="241">
        <v>137.63352399999999</v>
      </c>
      <c r="EM21" s="241">
        <v>128.01278199999999</v>
      </c>
      <c r="EN21" s="241">
        <v>132.624235</v>
      </c>
      <c r="EO21" s="241">
        <v>142.21760900000001</v>
      </c>
      <c r="EP21" s="241">
        <v>129.94890799999999</v>
      </c>
      <c r="EQ21" s="241">
        <v>129.936329</v>
      </c>
      <c r="ER21" s="241">
        <v>133.48125876</v>
      </c>
      <c r="ES21" s="241">
        <v>125.909897</v>
      </c>
      <c r="ET21" s="241">
        <v>124.41156100000001</v>
      </c>
      <c r="EU21" s="241">
        <v>127.181681</v>
      </c>
      <c r="EV21" s="241">
        <v>129.08565899999999</v>
      </c>
      <c r="EW21" s="241">
        <v>124.48751900000001</v>
      </c>
      <c r="EX21" s="241">
        <v>122.90825700000001</v>
      </c>
      <c r="EY21" s="241">
        <v>128.53762</v>
      </c>
      <c r="EZ21" s="241">
        <v>129.174464</v>
      </c>
      <c r="FA21" s="241">
        <v>129.44089399999999</v>
      </c>
      <c r="FB21" s="241">
        <v>135.53155928999999</v>
      </c>
      <c r="FC21" s="241">
        <v>129.75364999999999</v>
      </c>
      <c r="FD21" s="241">
        <v>140.41208399999999</v>
      </c>
      <c r="FE21" s="241">
        <v>131.67160799999999</v>
      </c>
      <c r="FF21" s="241">
        <v>136.23099836</v>
      </c>
      <c r="FG21" s="241">
        <v>146.55223799999999</v>
      </c>
      <c r="FH21" s="241">
        <v>121.916158</v>
      </c>
      <c r="FI21" s="241">
        <v>122.65824499999999</v>
      </c>
      <c r="FJ21" s="241">
        <v>127.620473</v>
      </c>
      <c r="FK21" s="241">
        <v>132.76629700000001</v>
      </c>
      <c r="FL21" s="241">
        <v>138.09585157999999</v>
      </c>
      <c r="FM21" s="241">
        <v>137.676986</v>
      </c>
      <c r="FN21" s="241">
        <v>138.07914400000001</v>
      </c>
      <c r="FO21" s="241">
        <v>136.685373</v>
      </c>
      <c r="FP21" s="241">
        <v>136.685373</v>
      </c>
      <c r="FQ21" s="241">
        <v>142.97405000000001</v>
      </c>
      <c r="FR21" s="241">
        <v>142.97405000000001</v>
      </c>
      <c r="FS21" s="241">
        <v>142.97405000000001</v>
      </c>
      <c r="FT21" s="241">
        <v>141.45563200000001</v>
      </c>
      <c r="FU21" s="241">
        <v>141.26408699999999</v>
      </c>
      <c r="FV21" s="241">
        <v>131.18643800000001</v>
      </c>
      <c r="FW21" s="241">
        <v>130.984825</v>
      </c>
      <c r="FX21" s="241">
        <v>131.93203317000001</v>
      </c>
      <c r="FY21" s="241">
        <v>132.72968499999999</v>
      </c>
      <c r="FZ21" s="241">
        <v>129.22565900000001</v>
      </c>
      <c r="GA21" s="241">
        <v>137.583248</v>
      </c>
      <c r="GB21" s="241">
        <v>137.583248</v>
      </c>
      <c r="GC21" s="241">
        <v>137.432692</v>
      </c>
      <c r="GD21" s="241">
        <v>125.28915633</v>
      </c>
      <c r="GE21" s="241">
        <v>135.14125000000001</v>
      </c>
      <c r="GF21" s="241">
        <v>136.89987500000001</v>
      </c>
      <c r="GG21" s="241">
        <v>144.73531180000001</v>
      </c>
      <c r="GH21" s="241">
        <v>134.62965</v>
      </c>
      <c r="GI21" s="241">
        <v>144.73531180000001</v>
      </c>
      <c r="GJ21" s="241">
        <v>136.685373</v>
      </c>
      <c r="GK21" s="241">
        <v>129.97107399999999</v>
      </c>
      <c r="GL21" s="241">
        <v>135.445459</v>
      </c>
      <c r="GM21" s="241">
        <v>121.449427</v>
      </c>
      <c r="GN21" s="241">
        <v>130.7046</v>
      </c>
      <c r="GO21" s="241">
        <v>118.51941685</v>
      </c>
      <c r="GP21" s="241">
        <v>118.21156918</v>
      </c>
      <c r="GQ21" s="241">
        <v>127.021627</v>
      </c>
      <c r="GR21" s="241">
        <v>137.41862599999999</v>
      </c>
      <c r="GS21" s="241">
        <v>137.437455</v>
      </c>
      <c r="GT21" s="241">
        <v>137.286665</v>
      </c>
      <c r="GU21" s="241">
        <v>130.7046</v>
      </c>
      <c r="GV21" s="241">
        <v>130.7046</v>
      </c>
      <c r="GW21" s="241">
        <v>130.7046</v>
      </c>
      <c r="GX21" s="241">
        <v>139.874762</v>
      </c>
      <c r="GY21" s="241">
        <v>140.15052399999999</v>
      </c>
      <c r="GZ21" s="241">
        <v>140.15052399999999</v>
      </c>
      <c r="HA21" s="241">
        <v>140.15052399999999</v>
      </c>
      <c r="HB21" s="241">
        <v>131.46113</v>
      </c>
      <c r="HC21" s="241">
        <v>142.83232699999999</v>
      </c>
      <c r="HD21" s="241">
        <v>142.531722</v>
      </c>
      <c r="HE21" s="241">
        <v>139.22990100000001</v>
      </c>
      <c r="HF21" s="241">
        <v>139.63980100000001</v>
      </c>
      <c r="HG21" s="241">
        <v>135.564246</v>
      </c>
      <c r="HH21" s="241">
        <v>132.13469333</v>
      </c>
      <c r="HI21" s="241">
        <v>140.51544799999999</v>
      </c>
      <c r="HJ21" s="241">
        <v>130.80564150000001</v>
      </c>
      <c r="HK21" s="241">
        <v>131.179597</v>
      </c>
      <c r="HL21" s="241">
        <v>128.01920899999999</v>
      </c>
      <c r="HM21" s="241">
        <v>128.22080299999999</v>
      </c>
      <c r="HN21" s="241">
        <v>117.19918422000001</v>
      </c>
      <c r="HO21" s="241">
        <v>118.686584</v>
      </c>
      <c r="HP21" s="241">
        <v>119.354652</v>
      </c>
      <c r="HQ21" s="241">
        <v>139.14855438999999</v>
      </c>
      <c r="HR21" s="241">
        <v>131.20761400000001</v>
      </c>
      <c r="HS21" s="241">
        <v>141.97109900000001</v>
      </c>
    </row>
    <row r="22" spans="1:227" x14ac:dyDescent="0.3">
      <c r="A22" s="1"/>
      <c r="B22" s="240">
        <v>45678.395833333299</v>
      </c>
      <c r="C22" s="241">
        <v>133.30082100000001</v>
      </c>
      <c r="D22" s="241">
        <v>133.63982899999999</v>
      </c>
      <c r="E22" s="241">
        <v>133.421606</v>
      </c>
      <c r="F22" s="241">
        <v>133.30082100000001</v>
      </c>
      <c r="G22" s="241">
        <v>130.47873999999999</v>
      </c>
      <c r="H22" s="241">
        <v>139.723355</v>
      </c>
      <c r="I22" s="241">
        <v>139.12493900000001</v>
      </c>
      <c r="J22" s="241">
        <v>140.06191100000001</v>
      </c>
      <c r="K22" s="241">
        <v>130.37486999999999</v>
      </c>
      <c r="L22" s="241">
        <v>134.92110400000001</v>
      </c>
      <c r="M22" s="241">
        <v>145.66656</v>
      </c>
      <c r="N22" s="241">
        <v>145.82842600000001</v>
      </c>
      <c r="O22" s="241">
        <v>139.41323399999999</v>
      </c>
      <c r="P22" s="241">
        <v>132.25095586</v>
      </c>
      <c r="Q22" s="241">
        <v>140.22202300000001</v>
      </c>
      <c r="R22" s="241">
        <v>133.00601</v>
      </c>
      <c r="S22" s="241">
        <v>136.74463499999999</v>
      </c>
      <c r="T22" s="241">
        <v>122.97698149999999</v>
      </c>
      <c r="U22" s="241">
        <v>123.984801</v>
      </c>
      <c r="V22" s="241">
        <v>134.359354</v>
      </c>
      <c r="W22" s="241">
        <v>131.54666700000001</v>
      </c>
      <c r="X22" s="241">
        <v>126.079798</v>
      </c>
      <c r="Y22" s="241">
        <v>129.22599199999999</v>
      </c>
      <c r="Z22" s="241">
        <v>142.596002</v>
      </c>
      <c r="AA22" s="241">
        <v>126.066329</v>
      </c>
      <c r="AB22" s="241">
        <v>131.98703</v>
      </c>
      <c r="AC22" s="241">
        <v>131.889534</v>
      </c>
      <c r="AD22" s="241">
        <v>131.15085099999999</v>
      </c>
      <c r="AE22" s="241">
        <v>123.562574</v>
      </c>
      <c r="AF22" s="241">
        <v>133.12615049999999</v>
      </c>
      <c r="AG22" s="241">
        <v>135.12173068000001</v>
      </c>
      <c r="AH22" s="241">
        <v>134.13423399999999</v>
      </c>
      <c r="AI22" s="241">
        <v>134.24895799999999</v>
      </c>
      <c r="AJ22" s="241">
        <v>120.754987</v>
      </c>
      <c r="AK22" s="241">
        <v>134.66931600000001</v>
      </c>
      <c r="AL22" s="241">
        <v>125.71119733</v>
      </c>
      <c r="AM22" s="241">
        <v>126.382423</v>
      </c>
      <c r="AN22" s="241">
        <v>138.64999700000001</v>
      </c>
      <c r="AO22" s="241">
        <v>124.14728599999999</v>
      </c>
      <c r="AP22" s="241">
        <v>116.3929315</v>
      </c>
      <c r="AQ22" s="241">
        <v>116.91287800000001</v>
      </c>
      <c r="AR22" s="241">
        <v>137.51963699999999</v>
      </c>
      <c r="AS22" s="241">
        <v>135.784122</v>
      </c>
      <c r="AT22" s="241">
        <v>134.46545800000001</v>
      </c>
      <c r="AU22" s="241">
        <v>135.349975</v>
      </c>
      <c r="AV22" s="241">
        <v>132.33459999999999</v>
      </c>
      <c r="AW22" s="241">
        <v>125.5812095</v>
      </c>
      <c r="AX22" s="241">
        <v>126.17104399999999</v>
      </c>
      <c r="AY22" s="241">
        <v>138.72393099999999</v>
      </c>
      <c r="AZ22" s="241">
        <v>130.588718</v>
      </c>
      <c r="BA22" s="241">
        <v>130.06519900000001</v>
      </c>
      <c r="BB22" s="241">
        <v>130.05416500000001</v>
      </c>
      <c r="BC22" s="241">
        <v>129.90310500000001</v>
      </c>
      <c r="BD22" s="241">
        <v>129.18419900000001</v>
      </c>
      <c r="BE22" s="241">
        <v>130.05416500000001</v>
      </c>
      <c r="BF22" s="241">
        <v>139.17759100000001</v>
      </c>
      <c r="BG22" s="241">
        <v>138.84175999999999</v>
      </c>
      <c r="BH22" s="241">
        <v>138.84175999999999</v>
      </c>
      <c r="BI22" s="241">
        <v>138.84175999999999</v>
      </c>
      <c r="BJ22" s="241">
        <v>127.782101</v>
      </c>
      <c r="BK22" s="241">
        <v>128.317114</v>
      </c>
      <c r="BL22" s="241">
        <v>135.28852499999999</v>
      </c>
      <c r="BM22" s="241">
        <v>134.94370499999999</v>
      </c>
      <c r="BN22" s="241">
        <v>133.27288799999999</v>
      </c>
      <c r="BO22" s="241">
        <v>130.39110700000001</v>
      </c>
      <c r="BP22" s="241">
        <v>139.40909099999999</v>
      </c>
      <c r="BQ22" s="241">
        <v>120.865471</v>
      </c>
      <c r="BR22" s="241">
        <v>120.97848021999999</v>
      </c>
      <c r="BS22" s="241">
        <v>132.20500699999999</v>
      </c>
      <c r="BT22" s="241">
        <v>126.9356545</v>
      </c>
      <c r="BU22" s="241">
        <v>138.635176</v>
      </c>
      <c r="BV22" s="241">
        <v>138.68674200000001</v>
      </c>
      <c r="BW22" s="241">
        <v>134.26915099999999</v>
      </c>
      <c r="BX22" s="241">
        <v>134.33958100000001</v>
      </c>
      <c r="BY22" s="241">
        <v>139.332278</v>
      </c>
      <c r="BZ22" s="241">
        <v>134.35708700000001</v>
      </c>
      <c r="CA22" s="241">
        <v>132.811205</v>
      </c>
      <c r="CB22" s="241">
        <v>134.669813</v>
      </c>
      <c r="CC22" s="241">
        <v>133.93767199999999</v>
      </c>
      <c r="CD22" s="241">
        <v>132.951505</v>
      </c>
      <c r="CE22" s="241">
        <v>132.41471999999999</v>
      </c>
      <c r="CF22" s="241">
        <v>138.635176</v>
      </c>
      <c r="CG22" s="241">
        <v>129.97565533</v>
      </c>
      <c r="CH22" s="241">
        <v>130.47298699999999</v>
      </c>
      <c r="CI22" s="241">
        <v>133.394409</v>
      </c>
      <c r="CJ22" s="241">
        <v>138.453384</v>
      </c>
      <c r="CK22" s="241">
        <v>141.19074502999999</v>
      </c>
      <c r="CL22" s="241">
        <v>138.167923</v>
      </c>
      <c r="CM22" s="241">
        <v>139.55604099999999</v>
      </c>
      <c r="CN22" s="241">
        <v>129.724648</v>
      </c>
      <c r="CO22" s="241">
        <v>128.07416699999999</v>
      </c>
      <c r="CP22" s="241">
        <v>141.00066365999999</v>
      </c>
      <c r="CQ22" s="241">
        <v>127.87978200000001</v>
      </c>
      <c r="CR22" s="241">
        <v>128.35415800000001</v>
      </c>
      <c r="CS22" s="241">
        <v>125.47980638</v>
      </c>
      <c r="CT22" s="241">
        <v>130.45565400000001</v>
      </c>
      <c r="CU22" s="241">
        <v>129.28723299999999</v>
      </c>
      <c r="CV22" s="241">
        <v>146.38335180999999</v>
      </c>
      <c r="CW22" s="241">
        <v>127.13010800000001</v>
      </c>
      <c r="CX22" s="241">
        <v>129.03746633</v>
      </c>
      <c r="CY22" s="241">
        <v>129.62130400000001</v>
      </c>
      <c r="CZ22" s="241">
        <v>133.50368</v>
      </c>
      <c r="DA22" s="241">
        <v>140.56700900000001</v>
      </c>
      <c r="DB22" s="241">
        <v>140.839618</v>
      </c>
      <c r="DC22" s="241">
        <v>138.68674200000001</v>
      </c>
      <c r="DD22" s="241">
        <v>137.92167900000001</v>
      </c>
      <c r="DE22" s="241">
        <v>133.43971999999999</v>
      </c>
      <c r="DF22" s="241">
        <v>134.33958100000001</v>
      </c>
      <c r="DG22" s="241">
        <v>132.1991505</v>
      </c>
      <c r="DH22" s="241">
        <v>138.63743507999999</v>
      </c>
      <c r="DI22" s="241">
        <v>145.09509600000001</v>
      </c>
      <c r="DJ22" s="241">
        <v>144.58876699999999</v>
      </c>
      <c r="DK22" s="241">
        <v>128.77795967</v>
      </c>
      <c r="DL22" s="241">
        <v>141.37025499999999</v>
      </c>
      <c r="DM22" s="241">
        <v>138.78384299999999</v>
      </c>
      <c r="DN22" s="241">
        <v>132.13412600000001</v>
      </c>
      <c r="DO22" s="241">
        <v>115.704194</v>
      </c>
      <c r="DP22" s="241">
        <v>138.281071</v>
      </c>
      <c r="DQ22" s="241">
        <v>129.06083699999999</v>
      </c>
      <c r="DR22" s="241">
        <v>129.55857499999999</v>
      </c>
      <c r="DS22" s="241">
        <v>130.34303399999999</v>
      </c>
      <c r="DT22" s="241">
        <v>139.077358</v>
      </c>
      <c r="DU22" s="241">
        <v>139.36372</v>
      </c>
      <c r="DV22" s="241">
        <v>125.588787</v>
      </c>
      <c r="DW22" s="241">
        <v>120.963376</v>
      </c>
      <c r="DX22" s="241">
        <v>119.19500600000001</v>
      </c>
      <c r="DY22" s="241">
        <v>130.30227743</v>
      </c>
      <c r="DZ22" s="241">
        <v>133.30060900000001</v>
      </c>
      <c r="EA22" s="241">
        <v>133.61141499999999</v>
      </c>
      <c r="EB22" s="241">
        <v>127.377805</v>
      </c>
      <c r="EC22" s="241">
        <v>128.175712</v>
      </c>
      <c r="ED22" s="241">
        <v>152.22697400000001</v>
      </c>
      <c r="EE22" s="241">
        <v>129.98466999999999</v>
      </c>
      <c r="EF22" s="241">
        <v>145.70160032999999</v>
      </c>
      <c r="EG22" s="241">
        <v>138.300003</v>
      </c>
      <c r="EH22" s="241">
        <v>138.300003</v>
      </c>
      <c r="EI22" s="241">
        <v>128.94547</v>
      </c>
      <c r="EJ22" s="241">
        <v>138.25091</v>
      </c>
      <c r="EK22" s="241">
        <v>138.825785</v>
      </c>
      <c r="EL22" s="241">
        <v>138.68674200000001</v>
      </c>
      <c r="EM22" s="241">
        <v>129.07757799999999</v>
      </c>
      <c r="EN22" s="241">
        <v>133.123411</v>
      </c>
      <c r="EO22" s="241">
        <v>143.57231200000001</v>
      </c>
      <c r="EP22" s="241">
        <v>130.60151099999999</v>
      </c>
      <c r="EQ22" s="241">
        <v>130.58909199999999</v>
      </c>
      <c r="ER22" s="241">
        <v>134.59263365000001</v>
      </c>
      <c r="ES22" s="241">
        <v>126.70544700000001</v>
      </c>
      <c r="ET22" s="241">
        <v>125.186592</v>
      </c>
      <c r="EU22" s="241">
        <v>127.984936</v>
      </c>
      <c r="EV22" s="241">
        <v>129.8272</v>
      </c>
      <c r="EW22" s="241">
        <v>125.298925</v>
      </c>
      <c r="EX22" s="241">
        <v>123.69601299999999</v>
      </c>
      <c r="EY22" s="241">
        <v>129.17506599999999</v>
      </c>
      <c r="EZ22" s="241">
        <v>129.84638100000001</v>
      </c>
      <c r="FA22" s="241">
        <v>130.12720100000001</v>
      </c>
      <c r="FB22" s="241">
        <v>136.39719482000001</v>
      </c>
      <c r="FC22" s="241">
        <v>130.721349</v>
      </c>
      <c r="FD22" s="241">
        <v>141.61510899999999</v>
      </c>
      <c r="FE22" s="241">
        <v>132.386708</v>
      </c>
      <c r="FF22" s="241">
        <v>137.23736602</v>
      </c>
      <c r="FG22" s="241">
        <v>147.547281</v>
      </c>
      <c r="FH22" s="241">
        <v>122.836437</v>
      </c>
      <c r="FI22" s="241">
        <v>123.57834800000001</v>
      </c>
      <c r="FJ22" s="241">
        <v>128.451919</v>
      </c>
      <c r="FK22" s="241">
        <v>133.39764099999999</v>
      </c>
      <c r="FL22" s="241">
        <v>139.34913721000001</v>
      </c>
      <c r="FM22" s="241">
        <v>138.91267300000001</v>
      </c>
      <c r="FN22" s="241">
        <v>139.332278</v>
      </c>
      <c r="FO22" s="241">
        <v>137.624584</v>
      </c>
      <c r="FP22" s="241">
        <v>137.624584</v>
      </c>
      <c r="FQ22" s="241">
        <v>158.32813899999999</v>
      </c>
      <c r="FR22" s="241">
        <v>158.32813899999999</v>
      </c>
      <c r="FS22" s="241">
        <v>158.32813899999999</v>
      </c>
      <c r="FT22" s="241">
        <v>143.66200599999999</v>
      </c>
      <c r="FU22" s="241">
        <v>143.519868</v>
      </c>
      <c r="FV22" s="241">
        <v>131.503275</v>
      </c>
      <c r="FW22" s="241">
        <v>131.39478600000001</v>
      </c>
      <c r="FX22" s="241">
        <v>132.64704379</v>
      </c>
      <c r="FY22" s="241">
        <v>134.10183000000001</v>
      </c>
      <c r="FZ22" s="241">
        <v>130.04988700000001</v>
      </c>
      <c r="GA22" s="241">
        <v>138.635176</v>
      </c>
      <c r="GB22" s="241">
        <v>138.635176</v>
      </c>
      <c r="GC22" s="241">
        <v>138.371478</v>
      </c>
      <c r="GD22" s="241">
        <v>126.02222467</v>
      </c>
      <c r="GE22" s="241">
        <v>136.241724</v>
      </c>
      <c r="GF22" s="241">
        <v>137.92167900000001</v>
      </c>
      <c r="GG22" s="241">
        <v>146.32346149</v>
      </c>
      <c r="GH22" s="241">
        <v>149.22175999999999</v>
      </c>
      <c r="GI22" s="241">
        <v>146.32346149</v>
      </c>
      <c r="GJ22" s="241">
        <v>137.624584</v>
      </c>
      <c r="GK22" s="241">
        <v>130.91295600000001</v>
      </c>
      <c r="GL22" s="241">
        <v>135.83780300000001</v>
      </c>
      <c r="GM22" s="241">
        <v>122.23358399999999</v>
      </c>
      <c r="GN22" s="241">
        <v>131.59065100000001</v>
      </c>
      <c r="GO22" s="241">
        <v>119.06452505</v>
      </c>
      <c r="GP22" s="241">
        <v>118.75526149</v>
      </c>
      <c r="GQ22" s="241">
        <v>127.977864</v>
      </c>
      <c r="GR22" s="241">
        <v>138.56316799999999</v>
      </c>
      <c r="GS22" s="241">
        <v>138.48223100000001</v>
      </c>
      <c r="GT22" s="241">
        <v>138.35421500000001</v>
      </c>
      <c r="GU22" s="241">
        <v>131.59065100000001</v>
      </c>
      <c r="GV22" s="241">
        <v>131.59065100000001</v>
      </c>
      <c r="GW22" s="241">
        <v>131.59065100000001</v>
      </c>
      <c r="GX22" s="241">
        <v>141.15870000000001</v>
      </c>
      <c r="GY22" s="241">
        <v>141.42881</v>
      </c>
      <c r="GZ22" s="241">
        <v>141.42881</v>
      </c>
      <c r="HA22" s="241">
        <v>141.42881</v>
      </c>
      <c r="HB22" s="241">
        <v>132.43144699999999</v>
      </c>
      <c r="HC22" s="241">
        <v>144.81807000000001</v>
      </c>
      <c r="HD22" s="241">
        <v>144.539254</v>
      </c>
      <c r="HE22" s="241">
        <v>140.23840799999999</v>
      </c>
      <c r="HF22" s="241">
        <v>140.67608799999999</v>
      </c>
      <c r="HG22" s="241">
        <v>136.54329200000001</v>
      </c>
      <c r="HH22" s="241">
        <v>146.45638234</v>
      </c>
      <c r="HI22" s="241">
        <v>141.73461399999999</v>
      </c>
      <c r="HJ22" s="241">
        <v>131.616255</v>
      </c>
      <c r="HK22" s="241">
        <v>131.98842200000001</v>
      </c>
      <c r="HL22" s="241">
        <v>128.80364700000001</v>
      </c>
      <c r="HM22" s="241">
        <v>128.95142899999999</v>
      </c>
      <c r="HN22" s="241">
        <v>117.73822025</v>
      </c>
      <c r="HO22" s="241">
        <v>119.467327</v>
      </c>
      <c r="HP22" s="241">
        <v>120.136414</v>
      </c>
      <c r="HQ22" s="241">
        <v>140.23629858999999</v>
      </c>
      <c r="HR22" s="241">
        <v>131.935363</v>
      </c>
      <c r="HS22" s="241">
        <v>143.31672399999999</v>
      </c>
    </row>
    <row r="23" spans="1:227" x14ac:dyDescent="0.3">
      <c r="A23" s="1"/>
      <c r="B23" s="240">
        <v>45678.416666666701</v>
      </c>
      <c r="C23" s="241">
        <v>132.609351</v>
      </c>
      <c r="D23" s="241">
        <v>132.94887900000001</v>
      </c>
      <c r="E23" s="241">
        <v>132.73204999999999</v>
      </c>
      <c r="F23" s="241">
        <v>132.609351</v>
      </c>
      <c r="G23" s="241">
        <v>129.83028999999999</v>
      </c>
      <c r="H23" s="241">
        <v>137.666301</v>
      </c>
      <c r="I23" s="241">
        <v>137.087119</v>
      </c>
      <c r="J23" s="241">
        <v>137.986367</v>
      </c>
      <c r="K23" s="241">
        <v>129.73369600000001</v>
      </c>
      <c r="L23" s="241">
        <v>134.250866</v>
      </c>
      <c r="M23" s="241">
        <v>141.052064</v>
      </c>
      <c r="N23" s="241">
        <v>140.67366000000001</v>
      </c>
      <c r="O23" s="241">
        <v>138.587524</v>
      </c>
      <c r="P23" s="241">
        <v>131.68559228999999</v>
      </c>
      <c r="Q23" s="241">
        <v>138.108824</v>
      </c>
      <c r="R23" s="241">
        <v>131.67591400000001</v>
      </c>
      <c r="S23" s="241">
        <v>135.87567799999999</v>
      </c>
      <c r="T23" s="241">
        <v>122.3387745</v>
      </c>
      <c r="U23" s="241">
        <v>123.345527</v>
      </c>
      <c r="V23" s="241">
        <v>133.43626699999999</v>
      </c>
      <c r="W23" s="241">
        <v>130.82445300000001</v>
      </c>
      <c r="X23" s="241">
        <v>125.359724</v>
      </c>
      <c r="Y23" s="241">
        <v>128.50700599999999</v>
      </c>
      <c r="Z23" s="241">
        <v>139.95262299999999</v>
      </c>
      <c r="AA23" s="241">
        <v>125.20355600000001</v>
      </c>
      <c r="AB23" s="241">
        <v>131.35495700000001</v>
      </c>
      <c r="AC23" s="241">
        <v>131.11738500000001</v>
      </c>
      <c r="AD23" s="241">
        <v>130.43267399999999</v>
      </c>
      <c r="AE23" s="241">
        <v>122.873711</v>
      </c>
      <c r="AF23" s="241">
        <v>132.12550024999999</v>
      </c>
      <c r="AG23" s="241">
        <v>134.12276381999999</v>
      </c>
      <c r="AH23" s="241">
        <v>133.11401799999999</v>
      </c>
      <c r="AI23" s="241">
        <v>133.26448400000001</v>
      </c>
      <c r="AJ23" s="241">
        <v>120.189566</v>
      </c>
      <c r="AK23" s="241">
        <v>133.746985</v>
      </c>
      <c r="AL23" s="241">
        <v>124.84360767</v>
      </c>
      <c r="AM23" s="241">
        <v>125.49502099999999</v>
      </c>
      <c r="AN23" s="241">
        <v>135.91233</v>
      </c>
      <c r="AO23" s="241">
        <v>123.488209</v>
      </c>
      <c r="AP23" s="241">
        <v>115.7455015</v>
      </c>
      <c r="AQ23" s="241">
        <v>116.263133</v>
      </c>
      <c r="AR23" s="241">
        <v>130.72157899999999</v>
      </c>
      <c r="AS23" s="241">
        <v>133.60510099999999</v>
      </c>
      <c r="AT23" s="241">
        <v>132.296211</v>
      </c>
      <c r="AU23" s="241">
        <v>133.02942899999999</v>
      </c>
      <c r="AV23" s="241">
        <v>131.60950399999999</v>
      </c>
      <c r="AW23" s="241">
        <v>125.48278500000001</v>
      </c>
      <c r="AX23" s="241">
        <v>126.010825</v>
      </c>
      <c r="AY23" s="241">
        <v>137.830851</v>
      </c>
      <c r="AZ23" s="241">
        <v>129.77669</v>
      </c>
      <c r="BA23" s="241">
        <v>129.310664</v>
      </c>
      <c r="BB23" s="241">
        <v>129.29963900000001</v>
      </c>
      <c r="BC23" s="241">
        <v>129.14868833</v>
      </c>
      <c r="BD23" s="241">
        <v>128.533129</v>
      </c>
      <c r="BE23" s="241">
        <v>129.29963900000001</v>
      </c>
      <c r="BF23" s="241">
        <v>136.99416500000001</v>
      </c>
      <c r="BG23" s="241">
        <v>136.64103</v>
      </c>
      <c r="BH23" s="241">
        <v>136.64103</v>
      </c>
      <c r="BI23" s="241">
        <v>136.64103</v>
      </c>
      <c r="BJ23" s="241">
        <v>126.943338</v>
      </c>
      <c r="BK23" s="241">
        <v>127.466578</v>
      </c>
      <c r="BL23" s="241">
        <v>134.146522</v>
      </c>
      <c r="BM23" s="241">
        <v>133.92268999999999</v>
      </c>
      <c r="BN23" s="241">
        <v>132.68527700000001</v>
      </c>
      <c r="BO23" s="241">
        <v>129.702404</v>
      </c>
      <c r="BP23" s="241">
        <v>137.067624</v>
      </c>
      <c r="BQ23" s="241">
        <v>120.311988</v>
      </c>
      <c r="BR23" s="241">
        <v>120.42447971</v>
      </c>
      <c r="BS23" s="241">
        <v>130.94378699999999</v>
      </c>
      <c r="BT23" s="241">
        <v>126.14432567</v>
      </c>
      <c r="BU23" s="241">
        <v>137.732359</v>
      </c>
      <c r="BV23" s="241">
        <v>136.570964</v>
      </c>
      <c r="BW23" s="241">
        <v>133.705332</v>
      </c>
      <c r="BX23" s="241">
        <v>133.775081</v>
      </c>
      <c r="BY23" s="241">
        <v>138.64760899999999</v>
      </c>
      <c r="BZ23" s="241">
        <v>133.02880300000001</v>
      </c>
      <c r="CA23" s="241">
        <v>132.20727600000001</v>
      </c>
      <c r="CB23" s="241">
        <v>133.27986300000001</v>
      </c>
      <c r="CC23" s="241">
        <v>132.52663799999999</v>
      </c>
      <c r="CD23" s="241">
        <v>131.46675200000001</v>
      </c>
      <c r="CE23" s="241">
        <v>130.97820400000001</v>
      </c>
      <c r="CF23" s="241">
        <v>137.732359</v>
      </c>
      <c r="CG23" s="241">
        <v>129.14686467000001</v>
      </c>
      <c r="CH23" s="241">
        <v>129.65779900000001</v>
      </c>
      <c r="CI23" s="241">
        <v>131.92458099999999</v>
      </c>
      <c r="CJ23" s="241">
        <v>137.50401500000001</v>
      </c>
      <c r="CK23" s="241">
        <v>140.69542849999999</v>
      </c>
      <c r="CL23" s="241">
        <v>137.21372099999999</v>
      </c>
      <c r="CM23" s="241">
        <v>138.595843</v>
      </c>
      <c r="CN23" s="241">
        <v>129.19489400000001</v>
      </c>
      <c r="CO23" s="241">
        <v>127.257666</v>
      </c>
      <c r="CP23" s="241">
        <v>140.13816503999999</v>
      </c>
      <c r="CQ23" s="241">
        <v>127.126327</v>
      </c>
      <c r="CR23" s="241">
        <v>127.583761</v>
      </c>
      <c r="CS23" s="241">
        <v>124.87170283</v>
      </c>
      <c r="CT23" s="241">
        <v>129.80201500000001</v>
      </c>
      <c r="CU23" s="241">
        <v>128.58257499999999</v>
      </c>
      <c r="CV23" s="241">
        <v>143.66976467000001</v>
      </c>
      <c r="CW23" s="241">
        <v>126.31389</v>
      </c>
      <c r="CX23" s="241">
        <v>128.88904532999999</v>
      </c>
      <c r="CY23" s="241">
        <v>129.21963199999999</v>
      </c>
      <c r="CZ23" s="241">
        <v>132.87597199999999</v>
      </c>
      <c r="DA23" s="241">
        <v>138.443916</v>
      </c>
      <c r="DB23" s="241">
        <v>138.700615</v>
      </c>
      <c r="DC23" s="241">
        <v>136.570964</v>
      </c>
      <c r="DD23" s="241">
        <v>135.87904700000001</v>
      </c>
      <c r="DE23" s="241">
        <v>132.871554</v>
      </c>
      <c r="DF23" s="241">
        <v>133.775081</v>
      </c>
      <c r="DG23" s="241">
        <v>131.48228800000001</v>
      </c>
      <c r="DH23" s="241">
        <v>137.26683460999999</v>
      </c>
      <c r="DI23" s="241">
        <v>141.28877399999999</v>
      </c>
      <c r="DJ23" s="241">
        <v>140.78412299999999</v>
      </c>
      <c r="DK23" s="241">
        <v>128.14532399999999</v>
      </c>
      <c r="DL23" s="241">
        <v>140.87570600000001</v>
      </c>
      <c r="DM23" s="241">
        <v>137.966408</v>
      </c>
      <c r="DN23" s="241">
        <v>131.225235</v>
      </c>
      <c r="DO23" s="241">
        <v>115.243875</v>
      </c>
      <c r="DP23" s="241">
        <v>137.435844</v>
      </c>
      <c r="DQ23" s="241">
        <v>128.316069</v>
      </c>
      <c r="DR23" s="241">
        <v>128.808965</v>
      </c>
      <c r="DS23" s="241">
        <v>129.86331100000001</v>
      </c>
      <c r="DT23" s="241">
        <v>136.97463500000001</v>
      </c>
      <c r="DU23" s="241">
        <v>137.25602699999999</v>
      </c>
      <c r="DV23" s="241">
        <v>124.45365</v>
      </c>
      <c r="DW23" s="241">
        <v>120.31929700000001</v>
      </c>
      <c r="DX23" s="241">
        <v>118.560343</v>
      </c>
      <c r="DY23" s="241">
        <v>129.56896548</v>
      </c>
      <c r="DZ23" s="241">
        <v>131.88047700000001</v>
      </c>
      <c r="EA23" s="241">
        <v>132.1943</v>
      </c>
      <c r="EB23" s="241">
        <v>126.710718</v>
      </c>
      <c r="EC23" s="241">
        <v>127.486177</v>
      </c>
      <c r="ED23" s="241">
        <v>131.84580700000001</v>
      </c>
      <c r="EE23" s="241">
        <v>129.39441099999999</v>
      </c>
      <c r="EF23" s="241">
        <v>143.00065118000001</v>
      </c>
      <c r="EG23" s="241">
        <v>131.518202</v>
      </c>
      <c r="EH23" s="241">
        <v>131.518202</v>
      </c>
      <c r="EI23" s="241">
        <v>128.20083700000001</v>
      </c>
      <c r="EJ23" s="241">
        <v>136.16594799999999</v>
      </c>
      <c r="EK23" s="241">
        <v>136.71062000000001</v>
      </c>
      <c r="EL23" s="241">
        <v>136.570964</v>
      </c>
      <c r="EM23" s="241">
        <v>128.38067899999999</v>
      </c>
      <c r="EN23" s="241">
        <v>131.97217800000001</v>
      </c>
      <c r="EO23" s="241">
        <v>143.08329499999999</v>
      </c>
      <c r="EP23" s="241">
        <v>129.78851299999999</v>
      </c>
      <c r="EQ23" s="241">
        <v>129.77703500000001</v>
      </c>
      <c r="ER23" s="241">
        <v>133.84962573999999</v>
      </c>
      <c r="ES23" s="241">
        <v>125.98523900000001</v>
      </c>
      <c r="ET23" s="241">
        <v>124.517903</v>
      </c>
      <c r="EU23" s="241">
        <v>127.234223</v>
      </c>
      <c r="EV23" s="241">
        <v>129.19802799999999</v>
      </c>
      <c r="EW23" s="241">
        <v>124.62440599999999</v>
      </c>
      <c r="EX23" s="241">
        <v>123.01598199999999</v>
      </c>
      <c r="EY23" s="241">
        <v>128.529944</v>
      </c>
      <c r="EZ23" s="241">
        <v>129.20531600000001</v>
      </c>
      <c r="FA23" s="241">
        <v>129.48782600000001</v>
      </c>
      <c r="FB23" s="241">
        <v>135.52763268000001</v>
      </c>
      <c r="FC23" s="241">
        <v>130.052347</v>
      </c>
      <c r="FD23" s="241">
        <v>141.00008299999999</v>
      </c>
      <c r="FE23" s="241">
        <v>131.617231</v>
      </c>
      <c r="FF23" s="241">
        <v>136.09362067999999</v>
      </c>
      <c r="FG23" s="241">
        <v>147.05096900000001</v>
      </c>
      <c r="FH23" s="241">
        <v>122.19879349999999</v>
      </c>
      <c r="FI23" s="241">
        <v>122.939161</v>
      </c>
      <c r="FJ23" s="241">
        <v>127.70108399999999</v>
      </c>
      <c r="FK23" s="241">
        <v>131.93123299999999</v>
      </c>
      <c r="FL23" s="241">
        <v>138.66438536000001</v>
      </c>
      <c r="FM23" s="241">
        <v>138.22757200000001</v>
      </c>
      <c r="FN23" s="241">
        <v>138.64760899999999</v>
      </c>
      <c r="FO23" s="241">
        <v>135.698643</v>
      </c>
      <c r="FP23" s="241">
        <v>135.698643</v>
      </c>
      <c r="FQ23" s="241">
        <v>138.14445000000001</v>
      </c>
      <c r="FR23" s="241">
        <v>138.14445000000001</v>
      </c>
      <c r="FS23" s="241">
        <v>138.14445000000001</v>
      </c>
      <c r="FT23" s="241">
        <v>140.14542900000001</v>
      </c>
      <c r="FU23" s="241">
        <v>139.930419</v>
      </c>
      <c r="FV23" s="241">
        <v>130.90159299999999</v>
      </c>
      <c r="FW23" s="241">
        <v>130.55041299999999</v>
      </c>
      <c r="FX23" s="241">
        <v>131.99574519000001</v>
      </c>
      <c r="FY23" s="241">
        <v>132.636854</v>
      </c>
      <c r="FZ23" s="241">
        <v>129.158108</v>
      </c>
      <c r="GA23" s="241">
        <v>137.732359</v>
      </c>
      <c r="GB23" s="241">
        <v>137.732359</v>
      </c>
      <c r="GC23" s="241">
        <v>133.54587100000001</v>
      </c>
      <c r="GD23" s="241">
        <v>125.159863</v>
      </c>
      <c r="GE23" s="241">
        <v>134.07447199999999</v>
      </c>
      <c r="GF23" s="241">
        <v>135.87904700000001</v>
      </c>
      <c r="GG23" s="241">
        <v>143.61098457</v>
      </c>
      <c r="GH23" s="241">
        <v>128.66592199999999</v>
      </c>
      <c r="GI23" s="241">
        <v>143.61098457</v>
      </c>
      <c r="GJ23" s="241">
        <v>135.698643</v>
      </c>
      <c r="GK23" s="241">
        <v>130.259919</v>
      </c>
      <c r="GL23" s="241">
        <v>134.46541199999999</v>
      </c>
      <c r="GM23" s="241">
        <v>121.54944</v>
      </c>
      <c r="GN23" s="241">
        <v>130.90219099999999</v>
      </c>
      <c r="GO23" s="241">
        <v>118.57830359</v>
      </c>
      <c r="GP23" s="241">
        <v>118.27030296</v>
      </c>
      <c r="GQ23" s="241">
        <v>126.790327</v>
      </c>
      <c r="GR23" s="241">
        <v>136.36899700000001</v>
      </c>
      <c r="GS23" s="241">
        <v>136.26835600000001</v>
      </c>
      <c r="GT23" s="241">
        <v>136.19597400000001</v>
      </c>
      <c r="GU23" s="241">
        <v>130.90219099999999</v>
      </c>
      <c r="GV23" s="241">
        <v>130.90219099999999</v>
      </c>
      <c r="GW23" s="241">
        <v>130.90219099999999</v>
      </c>
      <c r="GX23" s="241">
        <v>140.660211</v>
      </c>
      <c r="GY23" s="241">
        <v>140.92697799999999</v>
      </c>
      <c r="GZ23" s="241">
        <v>140.92697799999999</v>
      </c>
      <c r="HA23" s="241">
        <v>140.92697799999999</v>
      </c>
      <c r="HB23" s="241">
        <v>131.72707500000001</v>
      </c>
      <c r="HC23" s="241">
        <v>141.593537</v>
      </c>
      <c r="HD23" s="241">
        <v>141.23179099999999</v>
      </c>
      <c r="HE23" s="241">
        <v>139.52600899999999</v>
      </c>
      <c r="HF23" s="241">
        <v>138.56440000000001</v>
      </c>
      <c r="HG23" s="241">
        <v>135.60385299999999</v>
      </c>
      <c r="HH23" s="241">
        <v>126.28148512999999</v>
      </c>
      <c r="HI23" s="241">
        <v>141.17832000000001</v>
      </c>
      <c r="HJ23" s="241">
        <v>130.88091449999999</v>
      </c>
      <c r="HK23" s="241">
        <v>131.25437600000001</v>
      </c>
      <c r="HL23" s="241">
        <v>128.07876899999999</v>
      </c>
      <c r="HM23" s="241">
        <v>128.086961</v>
      </c>
      <c r="HN23" s="241">
        <v>117.25741499</v>
      </c>
      <c r="HO23" s="241">
        <v>118.77779049999999</v>
      </c>
      <c r="HP23" s="241">
        <v>119.447282</v>
      </c>
      <c r="HQ23" s="241">
        <v>139.34494429</v>
      </c>
      <c r="HR23" s="241">
        <v>131.17157</v>
      </c>
      <c r="HS23" s="241">
        <v>142.82680500000001</v>
      </c>
    </row>
    <row r="24" spans="1:227" x14ac:dyDescent="0.3">
      <c r="A24" s="1"/>
      <c r="B24" s="240">
        <v>45678.4375</v>
      </c>
      <c r="C24" s="241">
        <v>132.64773400000001</v>
      </c>
      <c r="D24" s="241">
        <v>132.998051</v>
      </c>
      <c r="E24" s="241">
        <v>132.77102400000001</v>
      </c>
      <c r="F24" s="241">
        <v>132.64773400000001</v>
      </c>
      <c r="G24" s="241">
        <v>129.13500199999999</v>
      </c>
      <c r="H24" s="241">
        <v>137.34766099999999</v>
      </c>
      <c r="I24" s="241">
        <v>136.810856</v>
      </c>
      <c r="J24" s="241">
        <v>137.67907500000001</v>
      </c>
      <c r="K24" s="241">
        <v>128.970133</v>
      </c>
      <c r="L24" s="241">
        <v>134.319805</v>
      </c>
      <c r="M24" s="241">
        <v>140.604568</v>
      </c>
      <c r="N24" s="241">
        <v>140.176334</v>
      </c>
      <c r="O24" s="241">
        <v>139.027772</v>
      </c>
      <c r="P24" s="241">
        <v>132.13760857</v>
      </c>
      <c r="Q24" s="241">
        <v>137.67793699999999</v>
      </c>
      <c r="R24" s="241">
        <v>131.374934</v>
      </c>
      <c r="S24" s="241">
        <v>136.23655199999999</v>
      </c>
      <c r="T24" s="241">
        <v>122.526521</v>
      </c>
      <c r="U24" s="241">
        <v>123.526207</v>
      </c>
      <c r="V24" s="241">
        <v>133.73882599999999</v>
      </c>
      <c r="W24" s="241">
        <v>130.33851000000001</v>
      </c>
      <c r="X24" s="241">
        <v>124.877354</v>
      </c>
      <c r="Y24" s="241">
        <v>127.992053</v>
      </c>
      <c r="Z24" s="241">
        <v>139.832944</v>
      </c>
      <c r="AA24" s="241">
        <v>124.662904</v>
      </c>
      <c r="AB24" s="241">
        <v>130.573869</v>
      </c>
      <c r="AC24" s="241">
        <v>130.73701199999999</v>
      </c>
      <c r="AD24" s="241">
        <v>129.92775499999999</v>
      </c>
      <c r="AE24" s="241">
        <v>122.46215100000001</v>
      </c>
      <c r="AF24" s="241">
        <v>132.57102950000001</v>
      </c>
      <c r="AG24" s="241">
        <v>134.57254291999999</v>
      </c>
      <c r="AH24" s="241">
        <v>133.63772599999999</v>
      </c>
      <c r="AI24" s="241">
        <v>133.71161900000001</v>
      </c>
      <c r="AJ24" s="241">
        <v>119.706025</v>
      </c>
      <c r="AK24" s="241">
        <v>134.04750799999999</v>
      </c>
      <c r="AL24" s="241">
        <v>124.27006967</v>
      </c>
      <c r="AM24" s="241">
        <v>124.933679</v>
      </c>
      <c r="AN24" s="241">
        <v>135.42366200000001</v>
      </c>
      <c r="AO24" s="241">
        <v>123.044186</v>
      </c>
      <c r="AP24" s="241">
        <v>115.4449455</v>
      </c>
      <c r="AQ24" s="241">
        <v>115.960027</v>
      </c>
      <c r="AR24" s="241">
        <v>128.926492</v>
      </c>
      <c r="AS24" s="241">
        <v>133.653817</v>
      </c>
      <c r="AT24" s="241">
        <v>132.35240300000001</v>
      </c>
      <c r="AU24" s="241">
        <v>133.17303699999999</v>
      </c>
      <c r="AV24" s="241">
        <v>131.22111899999999</v>
      </c>
      <c r="AW24" s="241">
        <v>125.40844850000001</v>
      </c>
      <c r="AX24" s="241">
        <v>125.93492500000001</v>
      </c>
      <c r="AY24" s="241">
        <v>138.16331199999999</v>
      </c>
      <c r="AZ24" s="241">
        <v>129.252791</v>
      </c>
      <c r="BA24" s="241">
        <v>128.695954</v>
      </c>
      <c r="BB24" s="241">
        <v>128.685136</v>
      </c>
      <c r="BC24" s="241">
        <v>128.53704200000001</v>
      </c>
      <c r="BD24" s="241">
        <v>127.752038</v>
      </c>
      <c r="BE24" s="241">
        <v>128.685136</v>
      </c>
      <c r="BF24" s="241">
        <v>137.08880600000001</v>
      </c>
      <c r="BG24" s="241">
        <v>136.67610099999999</v>
      </c>
      <c r="BH24" s="241">
        <v>136.67610099999999</v>
      </c>
      <c r="BI24" s="241">
        <v>136.67610099999999</v>
      </c>
      <c r="BJ24" s="241">
        <v>126.425526</v>
      </c>
      <c r="BK24" s="241">
        <v>126.95436599999999</v>
      </c>
      <c r="BL24" s="241">
        <v>134.46616399999999</v>
      </c>
      <c r="BM24" s="241">
        <v>134.093797</v>
      </c>
      <c r="BN24" s="241">
        <v>131.850686</v>
      </c>
      <c r="BO24" s="241">
        <v>128.937577</v>
      </c>
      <c r="BP24" s="241">
        <v>136.73720399999999</v>
      </c>
      <c r="BQ24" s="241">
        <v>119.81961200000001</v>
      </c>
      <c r="BR24" s="241">
        <v>119.93164333999999</v>
      </c>
      <c r="BS24" s="241">
        <v>130.56088299999999</v>
      </c>
      <c r="BT24" s="241">
        <v>126.18394517</v>
      </c>
      <c r="BU24" s="241">
        <v>138.04299</v>
      </c>
      <c r="BV24" s="241">
        <v>136.28061299999999</v>
      </c>
      <c r="BW24" s="241">
        <v>132.693195</v>
      </c>
      <c r="BX24" s="241">
        <v>132.76260600000001</v>
      </c>
      <c r="BY24" s="241">
        <v>138.87883400000001</v>
      </c>
      <c r="BZ24" s="241">
        <v>134.38280599999999</v>
      </c>
      <c r="CA24" s="241">
        <v>131.37290200000001</v>
      </c>
      <c r="CB24" s="241">
        <v>132.99535299999999</v>
      </c>
      <c r="CC24" s="241">
        <v>132.223645</v>
      </c>
      <c r="CD24" s="241">
        <v>132.893891</v>
      </c>
      <c r="CE24" s="241">
        <v>130.14040600000001</v>
      </c>
      <c r="CF24" s="241">
        <v>138.04299</v>
      </c>
      <c r="CG24" s="241">
        <v>128.62770832999999</v>
      </c>
      <c r="CH24" s="241">
        <v>129.134794</v>
      </c>
      <c r="CI24" s="241">
        <v>131.36579900000001</v>
      </c>
      <c r="CJ24" s="241">
        <v>137.83062899999999</v>
      </c>
      <c r="CK24" s="241">
        <v>141.28269402000001</v>
      </c>
      <c r="CL24" s="241">
        <v>137.40911500000001</v>
      </c>
      <c r="CM24" s="241">
        <v>138.85858500000001</v>
      </c>
      <c r="CN24" s="241">
        <v>129.10954699999999</v>
      </c>
      <c r="CO24" s="241">
        <v>127.311403</v>
      </c>
      <c r="CP24" s="241">
        <v>140.13499218999999</v>
      </c>
      <c r="CQ24" s="241">
        <v>126.719515</v>
      </c>
      <c r="CR24" s="241">
        <v>126.934971</v>
      </c>
      <c r="CS24" s="241">
        <v>125.13795038000001</v>
      </c>
      <c r="CT24" s="241">
        <v>129.724513</v>
      </c>
      <c r="CU24" s="241">
        <v>128.202189</v>
      </c>
      <c r="CV24" s="241">
        <v>143.54690699</v>
      </c>
      <c r="CW24" s="241">
        <v>125.833533</v>
      </c>
      <c r="CX24" s="241">
        <v>127.93582333000001</v>
      </c>
      <c r="CY24" s="241">
        <v>128.41089600000001</v>
      </c>
      <c r="CZ24" s="241">
        <v>132.00934000000001</v>
      </c>
      <c r="DA24" s="241">
        <v>138.07755700000001</v>
      </c>
      <c r="DB24" s="241">
        <v>138.367042</v>
      </c>
      <c r="DC24" s="241">
        <v>136.28061299999999</v>
      </c>
      <c r="DD24" s="241">
        <v>135.56342900000001</v>
      </c>
      <c r="DE24" s="241">
        <v>131.935406</v>
      </c>
      <c r="DF24" s="241">
        <v>132.76260600000001</v>
      </c>
      <c r="DG24" s="241">
        <v>130.994845</v>
      </c>
      <c r="DH24" s="241">
        <v>138.66397343</v>
      </c>
      <c r="DI24" s="241">
        <v>140.916563</v>
      </c>
      <c r="DJ24" s="241">
        <v>140.38301100000001</v>
      </c>
      <c r="DK24" s="241">
        <v>127.30422333</v>
      </c>
      <c r="DL24" s="241">
        <v>141.46372600000001</v>
      </c>
      <c r="DM24" s="241">
        <v>138.25743700000001</v>
      </c>
      <c r="DN24" s="241">
        <v>131.480155</v>
      </c>
      <c r="DO24" s="241">
        <v>114.72230500000001</v>
      </c>
      <c r="DP24" s="241">
        <v>137.70238699999999</v>
      </c>
      <c r="DQ24" s="241">
        <v>127.702769</v>
      </c>
      <c r="DR24" s="241">
        <v>128.19496699999999</v>
      </c>
      <c r="DS24" s="241">
        <v>129.72921600000001</v>
      </c>
      <c r="DT24" s="241">
        <v>136.73758900000001</v>
      </c>
      <c r="DU24" s="241">
        <v>137.059763</v>
      </c>
      <c r="DV24" s="241">
        <v>124.20020100000001</v>
      </c>
      <c r="DW24" s="241">
        <v>119.88429499999999</v>
      </c>
      <c r="DX24" s="241">
        <v>118.1317</v>
      </c>
      <c r="DY24" s="241">
        <v>129.44677412999999</v>
      </c>
      <c r="DZ24" s="241">
        <v>131.18183099999999</v>
      </c>
      <c r="EA24" s="241">
        <v>131.48722799999999</v>
      </c>
      <c r="EB24" s="241">
        <v>126.10324799999999</v>
      </c>
      <c r="EC24" s="241">
        <v>126.918752</v>
      </c>
      <c r="ED24" s="241">
        <v>129.947834</v>
      </c>
      <c r="EE24" s="241">
        <v>129.34666300000001</v>
      </c>
      <c r="EF24" s="241">
        <v>142.87836569000001</v>
      </c>
      <c r="EG24" s="241">
        <v>129.69399300000001</v>
      </c>
      <c r="EH24" s="241">
        <v>129.69399300000001</v>
      </c>
      <c r="EI24" s="241">
        <v>127.55247900000001</v>
      </c>
      <c r="EJ24" s="241">
        <v>135.88655299999999</v>
      </c>
      <c r="EK24" s="241">
        <v>136.411978</v>
      </c>
      <c r="EL24" s="241">
        <v>136.28061299999999</v>
      </c>
      <c r="EM24" s="241">
        <v>127.92690399999999</v>
      </c>
      <c r="EN24" s="241">
        <v>131.22618700000001</v>
      </c>
      <c r="EO24" s="241">
        <v>143.739823</v>
      </c>
      <c r="EP24" s="241">
        <v>129.265421</v>
      </c>
      <c r="EQ24" s="241">
        <v>129.25315900000001</v>
      </c>
      <c r="ER24" s="241">
        <v>133.47560091</v>
      </c>
      <c r="ES24" s="241">
        <v>125.527567</v>
      </c>
      <c r="ET24" s="241">
        <v>124.065074</v>
      </c>
      <c r="EU24" s="241">
        <v>126.739682</v>
      </c>
      <c r="EV24" s="241">
        <v>129.4735</v>
      </c>
      <c r="EW24" s="241">
        <v>124.238456</v>
      </c>
      <c r="EX24" s="241">
        <v>122.67974700000001</v>
      </c>
      <c r="EY24" s="241">
        <v>128.67451199999999</v>
      </c>
      <c r="EZ24" s="241">
        <v>129.235759</v>
      </c>
      <c r="FA24" s="241">
        <v>129.47062399999999</v>
      </c>
      <c r="FB24" s="241">
        <v>135.58486184</v>
      </c>
      <c r="FC24" s="241">
        <v>130.05681000000001</v>
      </c>
      <c r="FD24" s="241">
        <v>141.47461899999999</v>
      </c>
      <c r="FE24" s="241">
        <v>131.18907200000001</v>
      </c>
      <c r="FF24" s="241">
        <v>136.46680744</v>
      </c>
      <c r="FG24" s="241">
        <v>147.58634499999999</v>
      </c>
      <c r="FH24" s="241">
        <v>121.42495099999999</v>
      </c>
      <c r="FI24" s="241">
        <v>122.16449299999999</v>
      </c>
      <c r="FJ24" s="241">
        <v>127.196952</v>
      </c>
      <c r="FK24" s="241">
        <v>131.37251599999999</v>
      </c>
      <c r="FL24" s="241">
        <v>138.89563834</v>
      </c>
      <c r="FM24" s="241">
        <v>138.445561</v>
      </c>
      <c r="FN24" s="241">
        <v>138.87883400000001</v>
      </c>
      <c r="FO24" s="241">
        <v>135.32613000000001</v>
      </c>
      <c r="FP24" s="241">
        <v>135.32613000000001</v>
      </c>
      <c r="FQ24" s="241">
        <v>135.57372100000001</v>
      </c>
      <c r="FR24" s="241">
        <v>135.57372100000001</v>
      </c>
      <c r="FS24" s="241">
        <v>135.57372100000001</v>
      </c>
      <c r="FT24" s="241">
        <v>139.780293</v>
      </c>
      <c r="FU24" s="241">
        <v>139.56068300000001</v>
      </c>
      <c r="FV24" s="241">
        <v>129.90790200000001</v>
      </c>
      <c r="FW24" s="241">
        <v>129.86484799999999</v>
      </c>
      <c r="FX24" s="241">
        <v>132.00495451</v>
      </c>
      <c r="FY24" s="241">
        <v>132.32367300000001</v>
      </c>
      <c r="FZ24" s="241">
        <v>129.34798000000001</v>
      </c>
      <c r="GA24" s="241">
        <v>138.04299</v>
      </c>
      <c r="GB24" s="241">
        <v>138.04299</v>
      </c>
      <c r="GC24" s="241">
        <v>132.42671200000001</v>
      </c>
      <c r="GD24" s="241">
        <v>124.61899533</v>
      </c>
      <c r="GE24" s="241">
        <v>134.12095500000001</v>
      </c>
      <c r="GF24" s="241">
        <v>135.56342900000001</v>
      </c>
      <c r="GG24" s="241">
        <v>143.48817715999999</v>
      </c>
      <c r="GH24" s="241">
        <v>126.98890400000001</v>
      </c>
      <c r="GI24" s="241">
        <v>143.48817715999999</v>
      </c>
      <c r="GJ24" s="241">
        <v>135.32613000000001</v>
      </c>
      <c r="GK24" s="241">
        <v>129.61228199999999</v>
      </c>
      <c r="GL24" s="241">
        <v>133.724109</v>
      </c>
      <c r="GM24" s="241">
        <v>121.156088</v>
      </c>
      <c r="GN24" s="241">
        <v>130.366083</v>
      </c>
      <c r="GO24" s="241">
        <v>118.49996998</v>
      </c>
      <c r="GP24" s="241">
        <v>118.19217282</v>
      </c>
      <c r="GQ24" s="241">
        <v>126.49027700000001</v>
      </c>
      <c r="GR24" s="241">
        <v>136.478768</v>
      </c>
      <c r="GS24" s="241">
        <v>135.94686300000001</v>
      </c>
      <c r="GT24" s="241">
        <v>135.861524</v>
      </c>
      <c r="GU24" s="241">
        <v>130.366083</v>
      </c>
      <c r="GV24" s="241">
        <v>130.366083</v>
      </c>
      <c r="GW24" s="241">
        <v>130.366083</v>
      </c>
      <c r="GX24" s="241">
        <v>141.25729799999999</v>
      </c>
      <c r="GY24" s="241">
        <v>141.51391100000001</v>
      </c>
      <c r="GZ24" s="241">
        <v>141.51391100000001</v>
      </c>
      <c r="HA24" s="241">
        <v>141.51391100000001</v>
      </c>
      <c r="HB24" s="241">
        <v>131.76886300000001</v>
      </c>
      <c r="HC24" s="241">
        <v>141.21797100000001</v>
      </c>
      <c r="HD24" s="241">
        <v>140.83743100000001</v>
      </c>
      <c r="HE24" s="241">
        <v>139.69884300000001</v>
      </c>
      <c r="HF24" s="241">
        <v>138.25286700000001</v>
      </c>
      <c r="HG24" s="241">
        <v>135.756846</v>
      </c>
      <c r="HH24" s="241">
        <v>124.63554563</v>
      </c>
      <c r="HI24" s="241">
        <v>141.696371</v>
      </c>
      <c r="HJ24" s="241">
        <v>130.50610649999999</v>
      </c>
      <c r="HK24" s="241">
        <v>130.87596500000001</v>
      </c>
      <c r="HL24" s="241">
        <v>127.957983</v>
      </c>
      <c r="HM24" s="241">
        <v>127.581367</v>
      </c>
      <c r="HN24" s="241">
        <v>117.17995397</v>
      </c>
      <c r="HO24" s="241">
        <v>118.323294</v>
      </c>
      <c r="HP24" s="241">
        <v>119.01026400000001</v>
      </c>
      <c r="HQ24" s="241">
        <v>139.70279141</v>
      </c>
      <c r="HR24" s="241">
        <v>130.796728</v>
      </c>
      <c r="HS24" s="241">
        <v>143.47474099999999</v>
      </c>
    </row>
    <row r="25" spans="1:227" x14ac:dyDescent="0.3">
      <c r="A25" s="1"/>
      <c r="B25" s="240">
        <v>45678.458333333299</v>
      </c>
      <c r="C25" s="241">
        <v>132.95964000000001</v>
      </c>
      <c r="D25" s="241">
        <v>133.31235599999999</v>
      </c>
      <c r="E25" s="241">
        <v>133.083012</v>
      </c>
      <c r="F25" s="241">
        <v>132.95964000000001</v>
      </c>
      <c r="G25" s="241">
        <v>129.46772899999999</v>
      </c>
      <c r="H25" s="241">
        <v>137.231696</v>
      </c>
      <c r="I25" s="241">
        <v>136.69367700000001</v>
      </c>
      <c r="J25" s="241">
        <v>137.57877400000001</v>
      </c>
      <c r="K25" s="241">
        <v>129.15555800000001</v>
      </c>
      <c r="L25" s="241">
        <v>134.68199799999999</v>
      </c>
      <c r="M25" s="241">
        <v>140.30082200000001</v>
      </c>
      <c r="N25" s="241">
        <v>139.77919700000001</v>
      </c>
      <c r="O25" s="241">
        <v>139.33828399999999</v>
      </c>
      <c r="P25" s="241">
        <v>132.65024749</v>
      </c>
      <c r="Q25" s="241">
        <v>137.67298</v>
      </c>
      <c r="R25" s="241">
        <v>131.301624</v>
      </c>
      <c r="S25" s="241">
        <v>136.49586300000001</v>
      </c>
      <c r="T25" s="241">
        <v>122.56312</v>
      </c>
      <c r="U25" s="241">
        <v>123.56786</v>
      </c>
      <c r="V25" s="241">
        <v>133.95324199999999</v>
      </c>
      <c r="W25" s="241">
        <v>130.45402200000001</v>
      </c>
      <c r="X25" s="241">
        <v>124.89733200000001</v>
      </c>
      <c r="Y25" s="241">
        <v>128.156139</v>
      </c>
      <c r="Z25" s="241">
        <v>139.800781</v>
      </c>
      <c r="AA25" s="241">
        <v>124.72689800000001</v>
      </c>
      <c r="AB25" s="241">
        <v>130.66139000000001</v>
      </c>
      <c r="AC25" s="241">
        <v>130.942363</v>
      </c>
      <c r="AD25" s="241">
        <v>130.09856500000001</v>
      </c>
      <c r="AE25" s="241">
        <v>122.713831</v>
      </c>
      <c r="AF25" s="241">
        <v>132.91705024999999</v>
      </c>
      <c r="AG25" s="241">
        <v>134.91333861999999</v>
      </c>
      <c r="AH25" s="241">
        <v>134.021851</v>
      </c>
      <c r="AI25" s="241">
        <v>134.042148</v>
      </c>
      <c r="AJ25" s="241">
        <v>120.182968</v>
      </c>
      <c r="AK25" s="241">
        <v>134.26491100000001</v>
      </c>
      <c r="AL25" s="241">
        <v>124.34304667000001</v>
      </c>
      <c r="AM25" s="241">
        <v>125.008753</v>
      </c>
      <c r="AN25" s="241">
        <v>135.38148699999999</v>
      </c>
      <c r="AO25" s="241">
        <v>123.325739</v>
      </c>
      <c r="AP25" s="241">
        <v>115.6789395</v>
      </c>
      <c r="AQ25" s="241">
        <v>116.194576</v>
      </c>
      <c r="AR25" s="241">
        <v>128.791268</v>
      </c>
      <c r="AS25" s="241">
        <v>133.72523200000001</v>
      </c>
      <c r="AT25" s="241">
        <v>132.423621</v>
      </c>
      <c r="AU25" s="241">
        <v>133.79007999999999</v>
      </c>
      <c r="AV25" s="241">
        <v>131.08807400000001</v>
      </c>
      <c r="AW25" s="241">
        <v>125.460706</v>
      </c>
      <c r="AX25" s="241">
        <v>125.997612</v>
      </c>
      <c r="AY25" s="241">
        <v>138.44768300000001</v>
      </c>
      <c r="AZ25" s="241">
        <v>129.405619</v>
      </c>
      <c r="BA25" s="241">
        <v>128.88491400000001</v>
      </c>
      <c r="BB25" s="241">
        <v>128.874112</v>
      </c>
      <c r="BC25" s="241">
        <v>128.72623566999999</v>
      </c>
      <c r="BD25" s="241">
        <v>128.000823</v>
      </c>
      <c r="BE25" s="241">
        <v>128.874112</v>
      </c>
      <c r="BF25" s="241">
        <v>137.11437000000001</v>
      </c>
      <c r="BG25" s="241">
        <v>136.75443000000001</v>
      </c>
      <c r="BH25" s="241">
        <v>136.75443000000001</v>
      </c>
      <c r="BI25" s="241">
        <v>136.75443000000001</v>
      </c>
      <c r="BJ25" s="241">
        <v>126.561058</v>
      </c>
      <c r="BK25" s="241">
        <v>127.086253</v>
      </c>
      <c r="BL25" s="241">
        <v>134.35700499999999</v>
      </c>
      <c r="BM25" s="241">
        <v>134.08788899999999</v>
      </c>
      <c r="BN25" s="241">
        <v>132.03030000000001</v>
      </c>
      <c r="BO25" s="241">
        <v>129.03640200000001</v>
      </c>
      <c r="BP25" s="241">
        <v>136.64908299999999</v>
      </c>
      <c r="BQ25" s="241">
        <v>120.290126</v>
      </c>
      <c r="BR25" s="241">
        <v>120.40259727</v>
      </c>
      <c r="BS25" s="241">
        <v>130.607698</v>
      </c>
      <c r="BT25" s="241">
        <v>126.39205633</v>
      </c>
      <c r="BU25" s="241">
        <v>138.31810100000001</v>
      </c>
      <c r="BV25" s="241">
        <v>136.26381900000001</v>
      </c>
      <c r="BW25" s="241">
        <v>132.77232100000001</v>
      </c>
      <c r="BX25" s="241">
        <v>132.843716</v>
      </c>
      <c r="BY25" s="241">
        <v>139.23388800000001</v>
      </c>
      <c r="BZ25" s="241">
        <v>135.350415</v>
      </c>
      <c r="CA25" s="241">
        <v>131.585015</v>
      </c>
      <c r="CB25" s="241">
        <v>132.94644400000001</v>
      </c>
      <c r="CC25" s="241">
        <v>132.16220799999999</v>
      </c>
      <c r="CD25" s="241">
        <v>133.87378000000001</v>
      </c>
      <c r="CE25" s="241">
        <v>130.045728</v>
      </c>
      <c r="CF25" s="241">
        <v>138.31810100000001</v>
      </c>
      <c r="CG25" s="241">
        <v>128.77333933</v>
      </c>
      <c r="CH25" s="241">
        <v>129.28626499999999</v>
      </c>
      <c r="CI25" s="241">
        <v>131.31930700000001</v>
      </c>
      <c r="CJ25" s="241">
        <v>138.19868500000001</v>
      </c>
      <c r="CK25" s="241">
        <v>141.88625006999999</v>
      </c>
      <c r="CL25" s="241">
        <v>137.63520700000001</v>
      </c>
      <c r="CM25" s="241">
        <v>139.11675199999999</v>
      </c>
      <c r="CN25" s="241">
        <v>129.23468600000001</v>
      </c>
      <c r="CO25" s="241">
        <v>127.51283100000001</v>
      </c>
      <c r="CP25" s="241">
        <v>140.43567874999999</v>
      </c>
      <c r="CQ25" s="241">
        <v>127.018731</v>
      </c>
      <c r="CR25" s="241">
        <v>127.017822</v>
      </c>
      <c r="CS25" s="241">
        <v>125.14142596000001</v>
      </c>
      <c r="CT25" s="241">
        <v>130.077033</v>
      </c>
      <c r="CU25" s="241">
        <v>128.03817100000001</v>
      </c>
      <c r="CV25" s="241">
        <v>143.51388974</v>
      </c>
      <c r="CW25" s="241">
        <v>125.821247</v>
      </c>
      <c r="CX25" s="241">
        <v>128.09153499999999</v>
      </c>
      <c r="CY25" s="241">
        <v>128.623952</v>
      </c>
      <c r="CZ25" s="241">
        <v>131.92514299999999</v>
      </c>
      <c r="DA25" s="241">
        <v>137.988833</v>
      </c>
      <c r="DB25" s="241">
        <v>138.30286799999999</v>
      </c>
      <c r="DC25" s="241">
        <v>136.26381900000001</v>
      </c>
      <c r="DD25" s="241">
        <v>135.55732900000001</v>
      </c>
      <c r="DE25" s="241">
        <v>132.05728400000001</v>
      </c>
      <c r="DF25" s="241">
        <v>132.843716</v>
      </c>
      <c r="DG25" s="241">
        <v>131.30020300000001</v>
      </c>
      <c r="DH25" s="241">
        <v>139.66240852000001</v>
      </c>
      <c r="DI25" s="241">
        <v>140.728588</v>
      </c>
      <c r="DJ25" s="241">
        <v>140.193028</v>
      </c>
      <c r="DK25" s="241">
        <v>127.55189367</v>
      </c>
      <c r="DL25" s="241">
        <v>142.06742299999999</v>
      </c>
      <c r="DM25" s="241">
        <v>138.54333199999999</v>
      </c>
      <c r="DN25" s="241">
        <v>131.65594100000001</v>
      </c>
      <c r="DO25" s="241">
        <v>115.499106</v>
      </c>
      <c r="DP25" s="241">
        <v>137.950795</v>
      </c>
      <c r="DQ25" s="241">
        <v>127.896443</v>
      </c>
      <c r="DR25" s="241">
        <v>128.386301</v>
      </c>
      <c r="DS25" s="241">
        <v>129.85575800000001</v>
      </c>
      <c r="DT25" s="241">
        <v>136.75600299999999</v>
      </c>
      <c r="DU25" s="241">
        <v>137.10879</v>
      </c>
      <c r="DV25" s="241">
        <v>124.012254</v>
      </c>
      <c r="DW25" s="241">
        <v>120.15571</v>
      </c>
      <c r="DX25" s="241">
        <v>118.399147</v>
      </c>
      <c r="DY25" s="241">
        <v>129.67939656999999</v>
      </c>
      <c r="DZ25" s="241">
        <v>131.098015</v>
      </c>
      <c r="EA25" s="241">
        <v>131.40289899999999</v>
      </c>
      <c r="EB25" s="241">
        <v>126.26636499999999</v>
      </c>
      <c r="EC25" s="241">
        <v>127.082283</v>
      </c>
      <c r="ED25" s="241">
        <v>127.513514</v>
      </c>
      <c r="EE25" s="241">
        <v>129.47080099999999</v>
      </c>
      <c r="EF25" s="241">
        <v>142.84550221000001</v>
      </c>
      <c r="EG25" s="241">
        <v>129.56313599999999</v>
      </c>
      <c r="EH25" s="241">
        <v>129.56313599999999</v>
      </c>
      <c r="EI25" s="241">
        <v>127.63430099999999</v>
      </c>
      <c r="EJ25" s="241">
        <v>135.876732</v>
      </c>
      <c r="EK25" s="241">
        <v>136.39193599999999</v>
      </c>
      <c r="EL25" s="241">
        <v>136.26381900000001</v>
      </c>
      <c r="EM25" s="241">
        <v>128.230063</v>
      </c>
      <c r="EN25" s="241">
        <v>131.018058</v>
      </c>
      <c r="EO25" s="241">
        <v>144.395726</v>
      </c>
      <c r="EP25" s="241">
        <v>129.41764499999999</v>
      </c>
      <c r="EQ25" s="241">
        <v>129.40597</v>
      </c>
      <c r="ER25" s="241">
        <v>133.41693418</v>
      </c>
      <c r="ES25" s="241">
        <v>125.748335</v>
      </c>
      <c r="ET25" s="241">
        <v>124.34271099999999</v>
      </c>
      <c r="EU25" s="241">
        <v>126.931826</v>
      </c>
      <c r="EV25" s="241">
        <v>129.47709599999999</v>
      </c>
      <c r="EW25" s="241">
        <v>124.483479</v>
      </c>
      <c r="EX25" s="241">
        <v>122.92164699999999</v>
      </c>
      <c r="EY25" s="241">
        <v>128.74196599999999</v>
      </c>
      <c r="EZ25" s="241">
        <v>129.34041300000001</v>
      </c>
      <c r="FA25" s="241">
        <v>129.590813</v>
      </c>
      <c r="FB25" s="241">
        <v>135.79937984</v>
      </c>
      <c r="FC25" s="241">
        <v>130.35878400000001</v>
      </c>
      <c r="FD25" s="241">
        <v>142.007631</v>
      </c>
      <c r="FE25" s="241">
        <v>131.299205</v>
      </c>
      <c r="FF25" s="241">
        <v>136.3991193</v>
      </c>
      <c r="FG25" s="241">
        <v>148.30559299999999</v>
      </c>
      <c r="FH25" s="241">
        <v>121.746269</v>
      </c>
      <c r="FI25" s="241">
        <v>122.47721900000001</v>
      </c>
      <c r="FJ25" s="241">
        <v>127.40674</v>
      </c>
      <c r="FK25" s="241">
        <v>131.32756599999999</v>
      </c>
      <c r="FL25" s="241">
        <v>139.2507353</v>
      </c>
      <c r="FM25" s="241">
        <v>138.79763800000001</v>
      </c>
      <c r="FN25" s="241">
        <v>139.23388800000001</v>
      </c>
      <c r="FO25" s="241">
        <v>135.34877299999999</v>
      </c>
      <c r="FP25" s="241">
        <v>135.34877299999999</v>
      </c>
      <c r="FQ25" s="241">
        <v>134.10775100000001</v>
      </c>
      <c r="FR25" s="241">
        <v>134.10775100000001</v>
      </c>
      <c r="FS25" s="241">
        <v>134.10775100000001</v>
      </c>
      <c r="FT25" s="241">
        <v>139.61609799999999</v>
      </c>
      <c r="FU25" s="241">
        <v>139.38226299999999</v>
      </c>
      <c r="FV25" s="241">
        <v>129.313895</v>
      </c>
      <c r="FW25" s="241">
        <v>129.11102</v>
      </c>
      <c r="FX25" s="241">
        <v>132.12388783</v>
      </c>
      <c r="FY25" s="241">
        <v>132.262958</v>
      </c>
      <c r="FZ25" s="241">
        <v>129.51360099999999</v>
      </c>
      <c r="GA25" s="241">
        <v>138.31810100000001</v>
      </c>
      <c r="GB25" s="241">
        <v>138.31810100000001</v>
      </c>
      <c r="GC25" s="241">
        <v>132.29786100000001</v>
      </c>
      <c r="GD25" s="241">
        <v>124.68302267</v>
      </c>
      <c r="GE25" s="241">
        <v>134.12414899999999</v>
      </c>
      <c r="GF25" s="241">
        <v>135.55732900000001</v>
      </c>
      <c r="GG25" s="241">
        <v>143.45517341999999</v>
      </c>
      <c r="GH25" s="241">
        <v>124.13924299999999</v>
      </c>
      <c r="GI25" s="241">
        <v>143.45517341999999</v>
      </c>
      <c r="GJ25" s="241">
        <v>135.34877299999999</v>
      </c>
      <c r="GK25" s="241">
        <v>129.985274</v>
      </c>
      <c r="GL25" s="241">
        <v>133.67671899999999</v>
      </c>
      <c r="GM25" s="241">
        <v>121.4273</v>
      </c>
      <c r="GN25" s="241">
        <v>130.894913</v>
      </c>
      <c r="GO25" s="241">
        <v>118.61482568</v>
      </c>
      <c r="GP25" s="241">
        <v>118.30673019</v>
      </c>
      <c r="GQ25" s="241">
        <v>126.339838</v>
      </c>
      <c r="GR25" s="241">
        <v>136.453811</v>
      </c>
      <c r="GS25" s="241">
        <v>135.92129299999999</v>
      </c>
      <c r="GT25" s="241">
        <v>135.826908</v>
      </c>
      <c r="GU25" s="241">
        <v>130.894913</v>
      </c>
      <c r="GV25" s="241">
        <v>130.894913</v>
      </c>
      <c r="GW25" s="241">
        <v>130.894913</v>
      </c>
      <c r="GX25" s="241">
        <v>141.866747</v>
      </c>
      <c r="GY25" s="241">
        <v>142.117242</v>
      </c>
      <c r="GZ25" s="241">
        <v>142.117242</v>
      </c>
      <c r="HA25" s="241">
        <v>142.117242</v>
      </c>
      <c r="HB25" s="241">
        <v>132.072756</v>
      </c>
      <c r="HC25" s="241">
        <v>141.09793099999999</v>
      </c>
      <c r="HD25" s="241">
        <v>140.69998200000001</v>
      </c>
      <c r="HE25" s="241">
        <v>140.15185199999999</v>
      </c>
      <c r="HF25" s="241">
        <v>138.15689900000001</v>
      </c>
      <c r="HG25" s="241">
        <v>135.86998600000001</v>
      </c>
      <c r="HH25" s="241">
        <v>121.83869455</v>
      </c>
      <c r="HI25" s="241">
        <v>142.274845</v>
      </c>
      <c r="HJ25" s="241">
        <v>130.4411815</v>
      </c>
      <c r="HK25" s="241">
        <v>130.81216800000001</v>
      </c>
      <c r="HL25" s="241">
        <v>128.18792999999999</v>
      </c>
      <c r="HM25" s="241">
        <v>127.70894699999999</v>
      </c>
      <c r="HN25" s="241">
        <v>117.29353025</v>
      </c>
      <c r="HO25" s="241">
        <v>118.68516</v>
      </c>
      <c r="HP25" s="241">
        <v>119.34715199999999</v>
      </c>
      <c r="HQ25" s="241">
        <v>139.99607377999999</v>
      </c>
      <c r="HR25" s="241">
        <v>130.96612099999999</v>
      </c>
      <c r="HS25" s="241">
        <v>144.12377900000001</v>
      </c>
    </row>
    <row r="26" spans="1:227" x14ac:dyDescent="0.3">
      <c r="A26" s="1"/>
      <c r="B26" s="240">
        <v>45678.479166666701</v>
      </c>
      <c r="C26" s="241">
        <v>133.922742</v>
      </c>
      <c r="D26" s="241">
        <v>134.28062700000001</v>
      </c>
      <c r="E26" s="241">
        <v>134.04747800000001</v>
      </c>
      <c r="F26" s="241">
        <v>133.922742</v>
      </c>
      <c r="G26" s="241">
        <v>130.63311999999999</v>
      </c>
      <c r="H26" s="241">
        <v>137.467727</v>
      </c>
      <c r="I26" s="241">
        <v>136.842049</v>
      </c>
      <c r="J26" s="241">
        <v>137.84913299999999</v>
      </c>
      <c r="K26" s="241">
        <v>130.323767</v>
      </c>
      <c r="L26" s="241">
        <v>135.69454999999999</v>
      </c>
      <c r="M26" s="241">
        <v>140.61160699999999</v>
      </c>
      <c r="N26" s="241">
        <v>140.059695</v>
      </c>
      <c r="O26" s="241">
        <v>140.333698</v>
      </c>
      <c r="P26" s="241">
        <v>134.19518984000001</v>
      </c>
      <c r="Q26" s="241">
        <v>138.008444</v>
      </c>
      <c r="R26" s="241">
        <v>132.229231</v>
      </c>
      <c r="S26" s="241">
        <v>137.50993299999999</v>
      </c>
      <c r="T26" s="241">
        <v>123.507414</v>
      </c>
      <c r="U26" s="241">
        <v>124.51056800000001</v>
      </c>
      <c r="V26" s="241">
        <v>135.01343499999999</v>
      </c>
      <c r="W26" s="241">
        <v>131.45690200000001</v>
      </c>
      <c r="X26" s="241">
        <v>125.81491699999999</v>
      </c>
      <c r="Y26" s="241">
        <v>129.11484200000001</v>
      </c>
      <c r="Z26" s="241">
        <v>140.25550000000001</v>
      </c>
      <c r="AA26" s="241">
        <v>125.531209</v>
      </c>
      <c r="AB26" s="241">
        <v>131.78872100000001</v>
      </c>
      <c r="AC26" s="241">
        <v>131.97400500000001</v>
      </c>
      <c r="AD26" s="241">
        <v>131.090249</v>
      </c>
      <c r="AE26" s="241">
        <v>123.487308</v>
      </c>
      <c r="AF26" s="241">
        <v>133.99354049999999</v>
      </c>
      <c r="AG26" s="241">
        <v>136.02747056000001</v>
      </c>
      <c r="AH26" s="241">
        <v>135.14378600000001</v>
      </c>
      <c r="AI26" s="241">
        <v>135.15435099999999</v>
      </c>
      <c r="AJ26" s="241">
        <v>120.691441</v>
      </c>
      <c r="AK26" s="241">
        <v>135.327945</v>
      </c>
      <c r="AL26" s="241">
        <v>125.12078267</v>
      </c>
      <c r="AM26" s="241">
        <v>125.79928</v>
      </c>
      <c r="AN26" s="241">
        <v>135.862764</v>
      </c>
      <c r="AO26" s="241">
        <v>124.079317</v>
      </c>
      <c r="AP26" s="241">
        <v>116.369017</v>
      </c>
      <c r="AQ26" s="241">
        <v>116.892684</v>
      </c>
      <c r="AR26" s="241">
        <v>129.17087599999999</v>
      </c>
      <c r="AS26" s="241">
        <v>134.26563400000001</v>
      </c>
      <c r="AT26" s="241">
        <v>132.953237</v>
      </c>
      <c r="AU26" s="241">
        <v>134.577226</v>
      </c>
      <c r="AV26" s="241">
        <v>132.13156799999999</v>
      </c>
      <c r="AW26" s="241">
        <v>125.754166</v>
      </c>
      <c r="AX26" s="241">
        <v>126.362853</v>
      </c>
      <c r="AY26" s="241">
        <v>139.721102</v>
      </c>
      <c r="AZ26" s="241">
        <v>130.44280499999999</v>
      </c>
      <c r="BA26" s="241">
        <v>129.98126300000001</v>
      </c>
      <c r="BB26" s="241">
        <v>129.970439</v>
      </c>
      <c r="BC26" s="241">
        <v>129.82225532999999</v>
      </c>
      <c r="BD26" s="241">
        <v>129.20713699999999</v>
      </c>
      <c r="BE26" s="241">
        <v>129.970439</v>
      </c>
      <c r="BF26" s="241">
        <v>137.65282500000001</v>
      </c>
      <c r="BG26" s="241">
        <v>137.31342599999999</v>
      </c>
      <c r="BH26" s="241">
        <v>137.31342599999999</v>
      </c>
      <c r="BI26" s="241">
        <v>137.31342599999999</v>
      </c>
      <c r="BJ26" s="241">
        <v>127.44707699999999</v>
      </c>
      <c r="BK26" s="241">
        <v>127.970848</v>
      </c>
      <c r="BL26" s="241">
        <v>135.77338599999999</v>
      </c>
      <c r="BM26" s="241">
        <v>135.377858</v>
      </c>
      <c r="BN26" s="241">
        <v>132.99785</v>
      </c>
      <c r="BO26" s="241">
        <v>129.89354299999999</v>
      </c>
      <c r="BP26" s="241">
        <v>137.30855299999999</v>
      </c>
      <c r="BQ26" s="241">
        <v>120.82616899999999</v>
      </c>
      <c r="BR26" s="241">
        <v>120.93914147</v>
      </c>
      <c r="BS26" s="241">
        <v>131.265792</v>
      </c>
      <c r="BT26" s="241">
        <v>127.13199933</v>
      </c>
      <c r="BU26" s="241">
        <v>139.57903300000001</v>
      </c>
      <c r="BV26" s="241">
        <v>136.59278499999999</v>
      </c>
      <c r="BW26" s="241">
        <v>133.68185099999999</v>
      </c>
      <c r="BX26" s="241">
        <v>133.75246100000001</v>
      </c>
      <c r="BY26" s="241">
        <v>140.28875199999999</v>
      </c>
      <c r="BZ26" s="241">
        <v>136.58868899999999</v>
      </c>
      <c r="CA26" s="241">
        <v>132.59126000000001</v>
      </c>
      <c r="CB26" s="241">
        <v>133.886583</v>
      </c>
      <c r="CC26" s="241">
        <v>133.093175</v>
      </c>
      <c r="CD26" s="241">
        <v>135.09914800000001</v>
      </c>
      <c r="CE26" s="241">
        <v>130.66755000000001</v>
      </c>
      <c r="CF26" s="241">
        <v>139.57903300000001</v>
      </c>
      <c r="CG26" s="241">
        <v>129.81382300000001</v>
      </c>
      <c r="CH26" s="241">
        <v>130.324072</v>
      </c>
      <c r="CI26" s="241">
        <v>131.903379</v>
      </c>
      <c r="CJ26" s="241">
        <v>139.45856599999999</v>
      </c>
      <c r="CK26" s="241">
        <v>143.76449135999999</v>
      </c>
      <c r="CL26" s="241">
        <v>138.83011099999999</v>
      </c>
      <c r="CM26" s="241">
        <v>140.33787899999999</v>
      </c>
      <c r="CN26" s="241">
        <v>130.028999</v>
      </c>
      <c r="CO26" s="241">
        <v>128.265162</v>
      </c>
      <c r="CP26" s="241">
        <v>141.05436469</v>
      </c>
      <c r="CQ26" s="241">
        <v>128.067848</v>
      </c>
      <c r="CR26" s="241">
        <v>127.843917</v>
      </c>
      <c r="CS26" s="241">
        <v>126.03363437</v>
      </c>
      <c r="CT26" s="241">
        <v>131.01762199999999</v>
      </c>
      <c r="CU26" s="241">
        <v>129.01844700000001</v>
      </c>
      <c r="CV26" s="241">
        <v>143.98068608</v>
      </c>
      <c r="CW26" s="241">
        <v>126.70531699999999</v>
      </c>
      <c r="CX26" s="241">
        <v>128.81759767</v>
      </c>
      <c r="CY26" s="241">
        <v>129.42193900000001</v>
      </c>
      <c r="CZ26" s="241">
        <v>132.72168600000001</v>
      </c>
      <c r="DA26" s="241">
        <v>138.29159999999999</v>
      </c>
      <c r="DB26" s="241">
        <v>138.612887</v>
      </c>
      <c r="DC26" s="241">
        <v>136.59278499999999</v>
      </c>
      <c r="DD26" s="241">
        <v>135.959362</v>
      </c>
      <c r="DE26" s="241">
        <v>132.960329</v>
      </c>
      <c r="DF26" s="241">
        <v>133.75246100000001</v>
      </c>
      <c r="DG26" s="241">
        <v>132.3764065</v>
      </c>
      <c r="DH26" s="241">
        <v>140.94013145</v>
      </c>
      <c r="DI26" s="241">
        <v>141.056839</v>
      </c>
      <c r="DJ26" s="241">
        <v>140.50518099999999</v>
      </c>
      <c r="DK26" s="241">
        <v>128.75985700000001</v>
      </c>
      <c r="DL26" s="241">
        <v>143.945988</v>
      </c>
      <c r="DM26" s="241">
        <v>139.94273200000001</v>
      </c>
      <c r="DN26" s="241">
        <v>132.595688</v>
      </c>
      <c r="DO26" s="241">
        <v>115.584661</v>
      </c>
      <c r="DP26" s="241">
        <v>139.32661100000001</v>
      </c>
      <c r="DQ26" s="241">
        <v>128.982393</v>
      </c>
      <c r="DR26" s="241">
        <v>129.477407</v>
      </c>
      <c r="DS26" s="241">
        <v>130.70190600000001</v>
      </c>
      <c r="DT26" s="241">
        <v>137.08659599999999</v>
      </c>
      <c r="DU26" s="241">
        <v>137.44704999999999</v>
      </c>
      <c r="DV26" s="241">
        <v>125.00540700000001</v>
      </c>
      <c r="DW26" s="241">
        <v>120.896118</v>
      </c>
      <c r="DX26" s="241">
        <v>119.1287215</v>
      </c>
      <c r="DY26" s="241">
        <v>130.548475</v>
      </c>
      <c r="DZ26" s="241">
        <v>131.691878</v>
      </c>
      <c r="EA26" s="241">
        <v>131.99683899999999</v>
      </c>
      <c r="EB26" s="241">
        <v>127.22629999999999</v>
      </c>
      <c r="EC26" s="241">
        <v>128.041673</v>
      </c>
      <c r="ED26" s="241">
        <v>126.841132</v>
      </c>
      <c r="EE26" s="241">
        <v>130.31411299999999</v>
      </c>
      <c r="EF26" s="241">
        <v>143.31012453</v>
      </c>
      <c r="EG26" s="241">
        <v>129.93360799999999</v>
      </c>
      <c r="EH26" s="241">
        <v>129.93360799999999</v>
      </c>
      <c r="EI26" s="241">
        <v>128.44783799999999</v>
      </c>
      <c r="EJ26" s="241">
        <v>136.20151100000001</v>
      </c>
      <c r="EK26" s="241">
        <v>136.72156699999999</v>
      </c>
      <c r="EL26" s="241">
        <v>136.59278499999999</v>
      </c>
      <c r="EM26" s="241">
        <v>129.32800900000001</v>
      </c>
      <c r="EN26" s="241">
        <v>131.63026500000001</v>
      </c>
      <c r="EO26" s="241">
        <v>146.224874</v>
      </c>
      <c r="EP26" s="241">
        <v>130.45485600000001</v>
      </c>
      <c r="EQ26" s="241">
        <v>130.44315700000001</v>
      </c>
      <c r="ER26" s="241">
        <v>134.48128947000001</v>
      </c>
      <c r="ES26" s="241">
        <v>126.602234</v>
      </c>
      <c r="ET26" s="241">
        <v>125.115872</v>
      </c>
      <c r="EU26" s="241">
        <v>127.826536</v>
      </c>
      <c r="EV26" s="241">
        <v>130.400216</v>
      </c>
      <c r="EW26" s="241">
        <v>125.33164499999999</v>
      </c>
      <c r="EX26" s="241">
        <v>123.72357</v>
      </c>
      <c r="EY26" s="241">
        <v>129.677144</v>
      </c>
      <c r="EZ26" s="241">
        <v>130.237694</v>
      </c>
      <c r="FA26" s="241">
        <v>130.472272</v>
      </c>
      <c r="FB26" s="241">
        <v>136.60060182000001</v>
      </c>
      <c r="FC26" s="241">
        <v>131.322135</v>
      </c>
      <c r="FD26" s="241">
        <v>143.65750800000001</v>
      </c>
      <c r="FE26" s="241">
        <v>132.36577700000001</v>
      </c>
      <c r="FF26" s="241">
        <v>137.86713535999999</v>
      </c>
      <c r="FG26" s="241">
        <v>149.79171099999999</v>
      </c>
      <c r="FH26" s="241">
        <v>124.987472</v>
      </c>
      <c r="FI26" s="241">
        <v>125.478728</v>
      </c>
      <c r="FJ26" s="241">
        <v>128.316822</v>
      </c>
      <c r="FK26" s="241">
        <v>131.91651100000001</v>
      </c>
      <c r="FL26" s="241">
        <v>140.30572694</v>
      </c>
      <c r="FM26" s="241">
        <v>139.84616800000001</v>
      </c>
      <c r="FN26" s="241">
        <v>140.28875199999999</v>
      </c>
      <c r="FO26" s="241">
        <v>135.80847700000001</v>
      </c>
      <c r="FP26" s="241">
        <v>135.80847700000001</v>
      </c>
      <c r="FQ26" s="241">
        <v>133.69650100000001</v>
      </c>
      <c r="FR26" s="241">
        <v>133.69650100000001</v>
      </c>
      <c r="FS26" s="241">
        <v>133.69650100000001</v>
      </c>
      <c r="FT26" s="241">
        <v>139.93034900000001</v>
      </c>
      <c r="FU26" s="241">
        <v>139.696945</v>
      </c>
      <c r="FV26" s="241">
        <v>129.91123400000001</v>
      </c>
      <c r="FW26" s="241">
        <v>129.60610600000001</v>
      </c>
      <c r="FX26" s="241">
        <v>133.01863585000001</v>
      </c>
      <c r="FY26" s="241">
        <v>133.19186099999999</v>
      </c>
      <c r="FZ26" s="241">
        <v>130.35225299999999</v>
      </c>
      <c r="GA26" s="241">
        <v>139.57903300000001</v>
      </c>
      <c r="GB26" s="241">
        <v>139.57903300000001</v>
      </c>
      <c r="GC26" s="241">
        <v>132.707908</v>
      </c>
      <c r="GD26" s="241">
        <v>125.48706567000001</v>
      </c>
      <c r="GE26" s="241">
        <v>134.03676300000001</v>
      </c>
      <c r="GF26" s="241">
        <v>135.959362</v>
      </c>
      <c r="GG26" s="241">
        <v>143.92177877</v>
      </c>
      <c r="GH26" s="241">
        <v>123.36367</v>
      </c>
      <c r="GI26" s="241">
        <v>143.92177877</v>
      </c>
      <c r="GJ26" s="241">
        <v>135.80847700000001</v>
      </c>
      <c r="GK26" s="241">
        <v>131.12211400000001</v>
      </c>
      <c r="GL26" s="241">
        <v>134.28029599999999</v>
      </c>
      <c r="GM26" s="241">
        <v>122.225253</v>
      </c>
      <c r="GN26" s="241">
        <v>131.949105</v>
      </c>
      <c r="GO26" s="241">
        <v>119.34386601</v>
      </c>
      <c r="GP26" s="241">
        <v>119.03387687</v>
      </c>
      <c r="GQ26" s="241">
        <v>127.252808</v>
      </c>
      <c r="GR26" s="241">
        <v>136.96833699999999</v>
      </c>
      <c r="GS26" s="241">
        <v>136.415549</v>
      </c>
      <c r="GT26" s="241">
        <v>136.316811</v>
      </c>
      <c r="GU26" s="241">
        <v>131.949105</v>
      </c>
      <c r="GV26" s="241">
        <v>131.949105</v>
      </c>
      <c r="GW26" s="241">
        <v>131.949105</v>
      </c>
      <c r="GX26" s="241">
        <v>143.72540900000001</v>
      </c>
      <c r="GY26" s="241">
        <v>143.97560899999999</v>
      </c>
      <c r="GZ26" s="241">
        <v>143.97560899999999</v>
      </c>
      <c r="HA26" s="241">
        <v>143.97560899999999</v>
      </c>
      <c r="HB26" s="241">
        <v>133.05074400000001</v>
      </c>
      <c r="HC26" s="241">
        <v>141.511447</v>
      </c>
      <c r="HD26" s="241">
        <v>141.119857</v>
      </c>
      <c r="HE26" s="241">
        <v>141.28450900000001</v>
      </c>
      <c r="HF26" s="241">
        <v>138.47686100000001</v>
      </c>
      <c r="HG26" s="241">
        <v>137.12701200000001</v>
      </c>
      <c r="HH26" s="241">
        <v>121.07749447</v>
      </c>
      <c r="HI26" s="241">
        <v>144.00610399999999</v>
      </c>
      <c r="HJ26" s="241">
        <v>131.4787895</v>
      </c>
      <c r="HK26" s="241">
        <v>131.85230999999999</v>
      </c>
      <c r="HL26" s="241">
        <v>129.04701299999999</v>
      </c>
      <c r="HM26" s="241">
        <v>128.59186700000001</v>
      </c>
      <c r="HN26" s="241">
        <v>118.01444952</v>
      </c>
      <c r="HO26" s="241">
        <v>119.47263150000001</v>
      </c>
      <c r="HP26" s="241">
        <v>120.13797</v>
      </c>
      <c r="HQ26" s="241">
        <v>141.29056424000001</v>
      </c>
      <c r="HR26" s="241">
        <v>131.99651499999999</v>
      </c>
      <c r="HS26" s="241">
        <v>145.956084</v>
      </c>
    </row>
    <row r="27" spans="1:227" x14ac:dyDescent="0.3">
      <c r="A27" s="1"/>
      <c r="B27" s="240">
        <v>45678.5</v>
      </c>
      <c r="C27" s="241">
        <v>133.17590300000001</v>
      </c>
      <c r="D27" s="241">
        <v>133.53272100000001</v>
      </c>
      <c r="E27" s="241">
        <v>133.304779</v>
      </c>
      <c r="F27" s="241">
        <v>133.17590300000001</v>
      </c>
      <c r="G27" s="241">
        <v>129.75931399999999</v>
      </c>
      <c r="H27" s="241">
        <v>136.60710599999999</v>
      </c>
      <c r="I27" s="241">
        <v>135.97857400000001</v>
      </c>
      <c r="J27" s="241">
        <v>136.96664000000001</v>
      </c>
      <c r="K27" s="241">
        <v>129.26757599999999</v>
      </c>
      <c r="L27" s="241">
        <v>134.92997299999999</v>
      </c>
      <c r="M27" s="241">
        <v>139.56851499999999</v>
      </c>
      <c r="N27" s="241">
        <v>138.986109</v>
      </c>
      <c r="O27" s="241">
        <v>139.590045</v>
      </c>
      <c r="P27" s="241">
        <v>133.12315604</v>
      </c>
      <c r="Q27" s="241">
        <v>137.04017099999999</v>
      </c>
      <c r="R27" s="241">
        <v>131.174364</v>
      </c>
      <c r="S27" s="241">
        <v>136.77267900000001</v>
      </c>
      <c r="T27" s="241">
        <v>122.84039199999999</v>
      </c>
      <c r="U27" s="241">
        <v>123.84721</v>
      </c>
      <c r="V27" s="241">
        <v>134.28897699999999</v>
      </c>
      <c r="W27" s="241">
        <v>130.61953199999999</v>
      </c>
      <c r="X27" s="241">
        <v>125.011933</v>
      </c>
      <c r="Y27" s="241">
        <v>128.29605100000001</v>
      </c>
      <c r="Z27" s="241">
        <v>139.32427200000001</v>
      </c>
      <c r="AA27" s="241">
        <v>124.596386</v>
      </c>
      <c r="AB27" s="241">
        <v>130.46402599999999</v>
      </c>
      <c r="AC27" s="241">
        <v>131.112211</v>
      </c>
      <c r="AD27" s="241">
        <v>130.25767400000001</v>
      </c>
      <c r="AE27" s="241">
        <v>122.74236999999999</v>
      </c>
      <c r="AF27" s="241">
        <v>133.35342800000001</v>
      </c>
      <c r="AG27" s="241">
        <v>135.35735774</v>
      </c>
      <c r="AH27" s="241">
        <v>134.497377</v>
      </c>
      <c r="AI27" s="241">
        <v>134.487831</v>
      </c>
      <c r="AJ27" s="241">
        <v>120.003884</v>
      </c>
      <c r="AK27" s="241">
        <v>134.597013</v>
      </c>
      <c r="AL27" s="241">
        <v>124.26848567</v>
      </c>
      <c r="AM27" s="241">
        <v>124.919938</v>
      </c>
      <c r="AN27" s="241">
        <v>134.88829699999999</v>
      </c>
      <c r="AO27" s="241">
        <v>123.285389</v>
      </c>
      <c r="AP27" s="241">
        <v>115.730026</v>
      </c>
      <c r="AQ27" s="241">
        <v>116.24636700000001</v>
      </c>
      <c r="AR27" s="241">
        <v>128.150429</v>
      </c>
      <c r="AS27" s="241">
        <v>133.43540300000001</v>
      </c>
      <c r="AT27" s="241">
        <v>132.13140999999999</v>
      </c>
      <c r="AU27" s="241">
        <v>133.71183500000001</v>
      </c>
      <c r="AV27" s="241">
        <v>131.30470399999999</v>
      </c>
      <c r="AW27" s="241">
        <v>125.42254200000001</v>
      </c>
      <c r="AX27" s="241">
        <v>125.989649</v>
      </c>
      <c r="AY27" s="241">
        <v>138.93542600000001</v>
      </c>
      <c r="AZ27" s="241">
        <v>129.52356</v>
      </c>
      <c r="BA27" s="241">
        <v>129.06959800000001</v>
      </c>
      <c r="BB27" s="241">
        <v>128.741389</v>
      </c>
      <c r="BC27" s="241">
        <v>128.91001767</v>
      </c>
      <c r="BD27" s="241">
        <v>128.31659999999999</v>
      </c>
      <c r="BE27" s="241">
        <v>129.05610899999999</v>
      </c>
      <c r="BF27" s="241">
        <v>136.84378899999999</v>
      </c>
      <c r="BG27" s="241">
        <v>136.45543699999999</v>
      </c>
      <c r="BH27" s="241">
        <v>136.45543699999999</v>
      </c>
      <c r="BI27" s="241">
        <v>136.45543699999999</v>
      </c>
      <c r="BJ27" s="241">
        <v>126.542464</v>
      </c>
      <c r="BK27" s="241">
        <v>127.069546</v>
      </c>
      <c r="BL27" s="241">
        <v>134.805375</v>
      </c>
      <c r="BM27" s="241">
        <v>134.461995</v>
      </c>
      <c r="BN27" s="241">
        <v>131.52436399999999</v>
      </c>
      <c r="BO27" s="241">
        <v>128.53900100000001</v>
      </c>
      <c r="BP27" s="241">
        <v>136.27615499999999</v>
      </c>
      <c r="BQ27" s="241">
        <v>120.106269</v>
      </c>
      <c r="BR27" s="241">
        <v>120.21856836000001</v>
      </c>
      <c r="BS27" s="241">
        <v>130.27265199999999</v>
      </c>
      <c r="BT27" s="241">
        <v>126.51682567</v>
      </c>
      <c r="BU27" s="241">
        <v>138.79580999999999</v>
      </c>
      <c r="BV27" s="241">
        <v>135.650173</v>
      </c>
      <c r="BW27" s="241">
        <v>132.00766400000001</v>
      </c>
      <c r="BX27" s="241">
        <v>132.07808199999999</v>
      </c>
      <c r="BY27" s="241">
        <v>139.51761099999999</v>
      </c>
      <c r="BZ27" s="241">
        <v>136.127914</v>
      </c>
      <c r="CA27" s="241">
        <v>131.27613099999999</v>
      </c>
      <c r="CB27" s="241">
        <v>132.84035</v>
      </c>
      <c r="CC27" s="241">
        <v>132.04124300000001</v>
      </c>
      <c r="CD27" s="241">
        <v>134.696968</v>
      </c>
      <c r="CE27" s="241">
        <v>129.28487100000001</v>
      </c>
      <c r="CF27" s="241">
        <v>138.79580999999999</v>
      </c>
      <c r="CG27" s="241">
        <v>128.89733433000001</v>
      </c>
      <c r="CH27" s="241">
        <v>129.40534700000001</v>
      </c>
      <c r="CI27" s="241">
        <v>130.689517</v>
      </c>
      <c r="CJ27" s="241">
        <v>138.78397899999999</v>
      </c>
      <c r="CK27" s="241">
        <v>142.35599074999999</v>
      </c>
      <c r="CL27" s="241">
        <v>138.05988600000001</v>
      </c>
      <c r="CM27" s="241">
        <v>139.541416</v>
      </c>
      <c r="CN27" s="241">
        <v>129.40726799999999</v>
      </c>
      <c r="CO27" s="241">
        <v>127.641784</v>
      </c>
      <c r="CP27" s="241">
        <v>140.48200563</v>
      </c>
      <c r="CQ27" s="241">
        <v>127.283429</v>
      </c>
      <c r="CR27" s="241">
        <v>126.69941</v>
      </c>
      <c r="CS27" s="241">
        <v>125.30936164000001</v>
      </c>
      <c r="CT27" s="241">
        <v>130.23201900000001</v>
      </c>
      <c r="CU27" s="241">
        <v>128.154841</v>
      </c>
      <c r="CV27" s="241">
        <v>143.02472466</v>
      </c>
      <c r="CW27" s="241">
        <v>125.802852</v>
      </c>
      <c r="CX27" s="241">
        <v>128.29500232999999</v>
      </c>
      <c r="CY27" s="241">
        <v>128.81471500000001</v>
      </c>
      <c r="CZ27" s="241">
        <v>130.88437400000001</v>
      </c>
      <c r="DA27" s="241">
        <v>137.363867</v>
      </c>
      <c r="DB27" s="241">
        <v>137.67506399999999</v>
      </c>
      <c r="DC27" s="241">
        <v>135.650173</v>
      </c>
      <c r="DD27" s="241">
        <v>134.99648099999999</v>
      </c>
      <c r="DE27" s="241">
        <v>131.29394199999999</v>
      </c>
      <c r="DF27" s="241">
        <v>132.07808199999999</v>
      </c>
      <c r="DG27" s="241">
        <v>131.50317250000001</v>
      </c>
      <c r="DH27" s="241">
        <v>140.46467708</v>
      </c>
      <c r="DI27" s="241">
        <v>140.005054</v>
      </c>
      <c r="DJ27" s="241">
        <v>139.46110999999999</v>
      </c>
      <c r="DK27" s="241">
        <v>127.92377132999999</v>
      </c>
      <c r="DL27" s="241">
        <v>142.526287</v>
      </c>
      <c r="DM27" s="241">
        <v>138.97965600000001</v>
      </c>
      <c r="DN27" s="241">
        <v>131.92014399999999</v>
      </c>
      <c r="DO27" s="241">
        <v>115.112604</v>
      </c>
      <c r="DP27" s="241">
        <v>138.379333</v>
      </c>
      <c r="DQ27" s="241">
        <v>128.08045799999999</v>
      </c>
      <c r="DR27" s="241">
        <v>128.57064800000001</v>
      </c>
      <c r="DS27" s="241">
        <v>130.03945100000001</v>
      </c>
      <c r="DT27" s="241">
        <v>136.083516</v>
      </c>
      <c r="DU27" s="241">
        <v>136.395399</v>
      </c>
      <c r="DV27" s="241">
        <v>123.95695000000001</v>
      </c>
      <c r="DW27" s="241">
        <v>120.121882</v>
      </c>
      <c r="DX27" s="241">
        <v>118.365814</v>
      </c>
      <c r="DY27" s="241">
        <v>129.79572447000001</v>
      </c>
      <c r="DZ27" s="241">
        <v>130.35237599999999</v>
      </c>
      <c r="EA27" s="241">
        <v>130.63716299999999</v>
      </c>
      <c r="EB27" s="241">
        <v>126.490199</v>
      </c>
      <c r="EC27" s="241">
        <v>127.26979900000001</v>
      </c>
      <c r="ED27" s="241">
        <v>125.972438</v>
      </c>
      <c r="EE27" s="241">
        <v>129.66567800000001</v>
      </c>
      <c r="EF27" s="241">
        <v>142.35861532000001</v>
      </c>
      <c r="EG27" s="241">
        <v>128.893159</v>
      </c>
      <c r="EH27" s="241">
        <v>128.893159</v>
      </c>
      <c r="EI27" s="241">
        <v>127.29897800000001</v>
      </c>
      <c r="EJ27" s="241">
        <v>135.258431</v>
      </c>
      <c r="EK27" s="241">
        <v>135.787959</v>
      </c>
      <c r="EL27" s="241">
        <v>135.650173</v>
      </c>
      <c r="EM27" s="241">
        <v>128.44742400000001</v>
      </c>
      <c r="EN27" s="241">
        <v>129.98602299999999</v>
      </c>
      <c r="EO27" s="241">
        <v>144.81882899999999</v>
      </c>
      <c r="EP27" s="241">
        <v>129.535777</v>
      </c>
      <c r="EQ27" s="241">
        <v>129.52391600000001</v>
      </c>
      <c r="ER27" s="241">
        <v>133.63939277</v>
      </c>
      <c r="ES27" s="241">
        <v>125.778502</v>
      </c>
      <c r="ET27" s="241">
        <v>124.313823</v>
      </c>
      <c r="EU27" s="241">
        <v>126.97807</v>
      </c>
      <c r="EV27" s="241">
        <v>129.65084999999999</v>
      </c>
      <c r="EW27" s="241">
        <v>124.56131999999999</v>
      </c>
      <c r="EX27" s="241">
        <v>122.98245900000001</v>
      </c>
      <c r="EY27" s="241">
        <v>129.03182200000001</v>
      </c>
      <c r="EZ27" s="241">
        <v>129.56242599999999</v>
      </c>
      <c r="FA27" s="241">
        <v>129.784492</v>
      </c>
      <c r="FB27" s="241">
        <v>135.93671298000001</v>
      </c>
      <c r="FC27" s="241">
        <v>130.55328600000001</v>
      </c>
      <c r="FD27" s="241">
        <v>142.50369499999999</v>
      </c>
      <c r="FE27" s="241">
        <v>131.458549</v>
      </c>
      <c r="FF27" s="241">
        <v>136.85160676999999</v>
      </c>
      <c r="FG27" s="241">
        <v>148.70811900000001</v>
      </c>
      <c r="FH27" s="241">
        <v>122.11675649999999</v>
      </c>
      <c r="FI27" s="241">
        <v>122.84124300000001</v>
      </c>
      <c r="FJ27" s="241">
        <v>127.460202</v>
      </c>
      <c r="FK27" s="241">
        <v>130.70885699999999</v>
      </c>
      <c r="FL27" s="241">
        <v>139.53449262999999</v>
      </c>
      <c r="FM27" s="241">
        <v>139.076753</v>
      </c>
      <c r="FN27" s="241">
        <v>139.51761099999999</v>
      </c>
      <c r="FO27" s="241">
        <v>134.815315</v>
      </c>
      <c r="FP27" s="241">
        <v>134.815315</v>
      </c>
      <c r="FQ27" s="241">
        <v>132.91402500000001</v>
      </c>
      <c r="FR27" s="241">
        <v>132.91402500000001</v>
      </c>
      <c r="FS27" s="241">
        <v>132.91402500000001</v>
      </c>
      <c r="FT27" s="241">
        <v>138.90594200000001</v>
      </c>
      <c r="FU27" s="241">
        <v>138.674925</v>
      </c>
      <c r="FV27" s="241">
        <v>127.362928</v>
      </c>
      <c r="FW27" s="241">
        <v>127.290414</v>
      </c>
      <c r="FX27" s="241">
        <v>132.26597777000001</v>
      </c>
      <c r="FY27" s="241">
        <v>132.138802</v>
      </c>
      <c r="FZ27" s="241">
        <v>129.71209500000001</v>
      </c>
      <c r="GA27" s="241">
        <v>138.79580999999999</v>
      </c>
      <c r="GB27" s="241">
        <v>138.79580999999999</v>
      </c>
      <c r="GC27" s="241">
        <v>131.68274500000001</v>
      </c>
      <c r="GD27" s="241">
        <v>124.55263067</v>
      </c>
      <c r="GE27" s="241">
        <v>133.24011100000001</v>
      </c>
      <c r="GF27" s="241">
        <v>134.99648099999999</v>
      </c>
      <c r="GG27" s="241">
        <v>142.96620847</v>
      </c>
      <c r="GH27" s="241">
        <v>122.42036400000001</v>
      </c>
      <c r="GI27" s="241">
        <v>142.96620847</v>
      </c>
      <c r="GJ27" s="241">
        <v>134.815315</v>
      </c>
      <c r="GK27" s="241">
        <v>130.26524800000001</v>
      </c>
      <c r="GL27" s="241">
        <v>132.82778999999999</v>
      </c>
      <c r="GM27" s="241">
        <v>121.446347</v>
      </c>
      <c r="GN27" s="241">
        <v>131.120081</v>
      </c>
      <c r="GO27" s="241">
        <v>118.77322574999999</v>
      </c>
      <c r="GP27" s="241">
        <v>118.46471883</v>
      </c>
      <c r="GQ27" s="241">
        <v>126.207587</v>
      </c>
      <c r="GR27" s="241">
        <v>136.18260699999999</v>
      </c>
      <c r="GS27" s="241">
        <v>135.45158499999999</v>
      </c>
      <c r="GT27" s="241">
        <v>135.33889199999999</v>
      </c>
      <c r="GU27" s="241">
        <v>131.120081</v>
      </c>
      <c r="GV27" s="241">
        <v>131.120081</v>
      </c>
      <c r="GW27" s="241">
        <v>131.120081</v>
      </c>
      <c r="GX27" s="241">
        <v>142.32536500000001</v>
      </c>
      <c r="GY27" s="241">
        <v>142.574724</v>
      </c>
      <c r="GZ27" s="241">
        <v>142.574724</v>
      </c>
      <c r="HA27" s="241">
        <v>142.574724</v>
      </c>
      <c r="HB27" s="241">
        <v>132.29921400000001</v>
      </c>
      <c r="HC27" s="241">
        <v>140.46682000000001</v>
      </c>
      <c r="HD27" s="241">
        <v>140.06320299999999</v>
      </c>
      <c r="HE27" s="241">
        <v>140.517021</v>
      </c>
      <c r="HF27" s="241">
        <v>137.59285700000001</v>
      </c>
      <c r="HG27" s="241">
        <v>136.25424599999999</v>
      </c>
      <c r="HH27" s="241">
        <v>120.15166981</v>
      </c>
      <c r="HI27" s="241">
        <v>142.76233199999999</v>
      </c>
      <c r="HJ27" s="241">
        <v>130.65224599999999</v>
      </c>
      <c r="HK27" s="241">
        <v>131.022718</v>
      </c>
      <c r="HL27" s="241">
        <v>128.30292</v>
      </c>
      <c r="HM27" s="241">
        <v>127.69447</v>
      </c>
      <c r="HN27" s="241">
        <v>117.45016584</v>
      </c>
      <c r="HO27" s="241">
        <v>118.6166795</v>
      </c>
      <c r="HP27" s="241">
        <v>119.302514</v>
      </c>
      <c r="HQ27" s="241">
        <v>140.5102196</v>
      </c>
      <c r="HR27" s="241">
        <v>131.14167699999999</v>
      </c>
      <c r="HS27" s="241">
        <v>144.55085299999999</v>
      </c>
    </row>
    <row r="28" spans="1:227" x14ac:dyDescent="0.3">
      <c r="A28" s="1"/>
      <c r="B28" s="240">
        <v>45678.520833333299</v>
      </c>
      <c r="C28" s="241">
        <v>132.15887499999999</v>
      </c>
      <c r="D28" s="241">
        <v>132.487596</v>
      </c>
      <c r="E28" s="241">
        <v>132.276802</v>
      </c>
      <c r="F28" s="241">
        <v>132.15887499999999</v>
      </c>
      <c r="G28" s="241">
        <v>129.422213</v>
      </c>
      <c r="H28" s="241">
        <v>135.61603299999999</v>
      </c>
      <c r="I28" s="241">
        <v>134.93741800000001</v>
      </c>
      <c r="J28" s="241">
        <v>135.992774</v>
      </c>
      <c r="K28" s="241">
        <v>128.918273</v>
      </c>
      <c r="L28" s="241">
        <v>134.04800900000001</v>
      </c>
      <c r="M28" s="241">
        <v>138.531699</v>
      </c>
      <c r="N28" s="241">
        <v>137.94862900000001</v>
      </c>
      <c r="O28" s="241">
        <v>139.312556</v>
      </c>
      <c r="P28" s="241">
        <v>132.63742468999999</v>
      </c>
      <c r="Q28" s="241">
        <v>136.28261900000001</v>
      </c>
      <c r="R28" s="241">
        <v>129.87197</v>
      </c>
      <c r="S28" s="241">
        <v>136.32853600000001</v>
      </c>
      <c r="T28" s="241">
        <v>122.395779</v>
      </c>
      <c r="U28" s="241">
        <v>123.411305</v>
      </c>
      <c r="V28" s="241">
        <v>133.69101499999999</v>
      </c>
      <c r="W28" s="241">
        <v>130.185137</v>
      </c>
      <c r="X28" s="241">
        <v>124.685102</v>
      </c>
      <c r="Y28" s="241">
        <v>127.860439</v>
      </c>
      <c r="Z28" s="241">
        <v>138.382013</v>
      </c>
      <c r="AA28" s="241">
        <v>123.945358</v>
      </c>
      <c r="AB28" s="241">
        <v>129.92149800000001</v>
      </c>
      <c r="AC28" s="241">
        <v>130.732798</v>
      </c>
      <c r="AD28" s="241">
        <v>129.82682600000001</v>
      </c>
      <c r="AE28" s="241">
        <v>122.133797</v>
      </c>
      <c r="AF28" s="241">
        <v>132.643766</v>
      </c>
      <c r="AG28" s="241">
        <v>134.64511812999999</v>
      </c>
      <c r="AH28" s="241">
        <v>133.74744200000001</v>
      </c>
      <c r="AI28" s="241">
        <v>133.77700100000001</v>
      </c>
      <c r="AJ28" s="241">
        <v>119.326942</v>
      </c>
      <c r="AK28" s="241">
        <v>133.99349900000001</v>
      </c>
      <c r="AL28" s="241">
        <v>123.60820133</v>
      </c>
      <c r="AM28" s="241">
        <v>124.27080100000001</v>
      </c>
      <c r="AN28" s="241">
        <v>133.96145000000001</v>
      </c>
      <c r="AO28" s="241">
        <v>122.705003</v>
      </c>
      <c r="AP28" s="241">
        <v>115.078498</v>
      </c>
      <c r="AQ28" s="241">
        <v>115.59576199999999</v>
      </c>
      <c r="AR28" s="241">
        <v>127.22032400000001</v>
      </c>
      <c r="AS28" s="241">
        <v>132.56317200000001</v>
      </c>
      <c r="AT28" s="241">
        <v>131.265331</v>
      </c>
      <c r="AU28" s="241">
        <v>132.558672</v>
      </c>
      <c r="AV28" s="241">
        <v>130.885863</v>
      </c>
      <c r="AW28" s="241">
        <v>125.63798</v>
      </c>
      <c r="AX28" s="241">
        <v>126.130447</v>
      </c>
      <c r="AY28" s="241">
        <v>138.254042</v>
      </c>
      <c r="AZ28" s="241">
        <v>129.06940499999999</v>
      </c>
      <c r="BA28" s="241">
        <v>128.67659599999999</v>
      </c>
      <c r="BB28" s="241">
        <v>128.116286</v>
      </c>
      <c r="BC28" s="241">
        <v>128.51365566999999</v>
      </c>
      <c r="BD28" s="241">
        <v>128.04141100000001</v>
      </c>
      <c r="BE28" s="241">
        <v>128.66096099999999</v>
      </c>
      <c r="BF28" s="241">
        <v>136.003387</v>
      </c>
      <c r="BG28" s="241">
        <v>135.57442599999999</v>
      </c>
      <c r="BH28" s="241">
        <v>135.57442599999999</v>
      </c>
      <c r="BI28" s="241">
        <v>135.57442599999999</v>
      </c>
      <c r="BJ28" s="241">
        <v>126.248498</v>
      </c>
      <c r="BK28" s="241">
        <v>126.684473</v>
      </c>
      <c r="BL28" s="241">
        <v>134.304463</v>
      </c>
      <c r="BM28" s="241">
        <v>133.96232000000001</v>
      </c>
      <c r="BN28" s="241">
        <v>130.79033799999999</v>
      </c>
      <c r="BO28" s="241">
        <v>127.823403</v>
      </c>
      <c r="BP28" s="241">
        <v>135.08235999999999</v>
      </c>
      <c r="BQ28" s="241">
        <v>119.43635500000001</v>
      </c>
      <c r="BR28" s="241">
        <v>119.54802798999999</v>
      </c>
      <c r="BS28" s="241">
        <v>129.314144</v>
      </c>
      <c r="BT28" s="241">
        <v>125.95507967</v>
      </c>
      <c r="BU28" s="241">
        <v>138.107966</v>
      </c>
      <c r="BV28" s="241">
        <v>134.73603</v>
      </c>
      <c r="BW28" s="241">
        <v>131.27864600000001</v>
      </c>
      <c r="BX28" s="241">
        <v>131.34786600000001</v>
      </c>
      <c r="BY28" s="241">
        <v>138.00776500000001</v>
      </c>
      <c r="BZ28" s="241">
        <v>135.04096000000001</v>
      </c>
      <c r="CA28" s="241">
        <v>130.57654199999999</v>
      </c>
      <c r="CB28" s="241">
        <v>131.539863</v>
      </c>
      <c r="CC28" s="241">
        <v>130.72981200000001</v>
      </c>
      <c r="CD28" s="241">
        <v>133.48007000000001</v>
      </c>
      <c r="CE28" s="241">
        <v>128.271353</v>
      </c>
      <c r="CF28" s="241">
        <v>138.107966</v>
      </c>
      <c r="CG28" s="241">
        <v>128.44017733000001</v>
      </c>
      <c r="CH28" s="241">
        <v>128.950627</v>
      </c>
      <c r="CI28" s="241">
        <v>129.759547</v>
      </c>
      <c r="CJ28" s="241">
        <v>138.01989599999999</v>
      </c>
      <c r="CK28" s="241">
        <v>141.82644951</v>
      </c>
      <c r="CL28" s="241">
        <v>137.33799400000001</v>
      </c>
      <c r="CM28" s="241">
        <v>138.724346</v>
      </c>
      <c r="CN28" s="241">
        <v>129.10144</v>
      </c>
      <c r="CO28" s="241">
        <v>127.08877</v>
      </c>
      <c r="CP28" s="241">
        <v>139.87869051000001</v>
      </c>
      <c r="CQ28" s="241">
        <v>126.911174</v>
      </c>
      <c r="CR28" s="241">
        <v>126.014285</v>
      </c>
      <c r="CS28" s="241">
        <v>124.38842554</v>
      </c>
      <c r="CT28" s="241">
        <v>129.447101</v>
      </c>
      <c r="CU28" s="241">
        <v>128.656811</v>
      </c>
      <c r="CV28" s="241">
        <v>142.05743927</v>
      </c>
      <c r="CW28" s="241">
        <v>125.47486000000001</v>
      </c>
      <c r="CX28" s="241">
        <v>128.11121632999999</v>
      </c>
      <c r="CY28" s="241">
        <v>128.562802</v>
      </c>
      <c r="CZ28" s="241">
        <v>129.97860600000001</v>
      </c>
      <c r="DA28" s="241">
        <v>136.46200400000001</v>
      </c>
      <c r="DB28" s="241">
        <v>136.800106</v>
      </c>
      <c r="DC28" s="241">
        <v>134.73603</v>
      </c>
      <c r="DD28" s="241">
        <v>134.085813</v>
      </c>
      <c r="DE28" s="241">
        <v>130.53274300000001</v>
      </c>
      <c r="DF28" s="241">
        <v>131.34786600000001</v>
      </c>
      <c r="DG28" s="241">
        <v>131.05813000000001</v>
      </c>
      <c r="DH28" s="241">
        <v>139.34309490000001</v>
      </c>
      <c r="DI28" s="241">
        <v>138.929416</v>
      </c>
      <c r="DJ28" s="241">
        <v>138.410854</v>
      </c>
      <c r="DK28" s="241">
        <v>127.706507</v>
      </c>
      <c r="DL28" s="241">
        <v>141.99194199999999</v>
      </c>
      <c r="DM28" s="241">
        <v>138.42346599999999</v>
      </c>
      <c r="DN28" s="241">
        <v>131.33402100000001</v>
      </c>
      <c r="DO28" s="241">
        <v>114.298592</v>
      </c>
      <c r="DP28" s="241">
        <v>137.82927799999999</v>
      </c>
      <c r="DQ28" s="241">
        <v>127.68724400000001</v>
      </c>
      <c r="DR28" s="241">
        <v>128.17754099999999</v>
      </c>
      <c r="DS28" s="241">
        <v>129.65584100000001</v>
      </c>
      <c r="DT28" s="241">
        <v>135.16849500000001</v>
      </c>
      <c r="DU28" s="241">
        <v>135.480234</v>
      </c>
      <c r="DV28" s="241">
        <v>122.639848</v>
      </c>
      <c r="DW28" s="241">
        <v>119.555193</v>
      </c>
      <c r="DX28" s="241">
        <v>117.80740900000001</v>
      </c>
      <c r="DY28" s="241">
        <v>129.12005952999999</v>
      </c>
      <c r="DZ28" s="241">
        <v>129.36321899999999</v>
      </c>
      <c r="EA28" s="241">
        <v>129.65506199999999</v>
      </c>
      <c r="EB28" s="241">
        <v>126.116642</v>
      </c>
      <c r="EC28" s="241">
        <v>126.869399</v>
      </c>
      <c r="ED28" s="241">
        <v>124.985274</v>
      </c>
      <c r="EE28" s="241">
        <v>129.30524600000001</v>
      </c>
      <c r="EF28" s="241">
        <v>141.39583486000001</v>
      </c>
      <c r="EG28" s="241">
        <v>127.953664</v>
      </c>
      <c r="EH28" s="241">
        <v>127.953664</v>
      </c>
      <c r="EI28" s="241">
        <v>126.602575</v>
      </c>
      <c r="EJ28" s="241">
        <v>134.34283400000001</v>
      </c>
      <c r="EK28" s="241">
        <v>134.88519700000001</v>
      </c>
      <c r="EL28" s="241">
        <v>134.73603</v>
      </c>
      <c r="EM28" s="241">
        <v>127.96132900000001</v>
      </c>
      <c r="EN28" s="241">
        <v>128.91027199999999</v>
      </c>
      <c r="EO28" s="241">
        <v>144.25806499999999</v>
      </c>
      <c r="EP28" s="241">
        <v>129.08158800000001</v>
      </c>
      <c r="EQ28" s="241">
        <v>129.06976</v>
      </c>
      <c r="ER28" s="241">
        <v>133.21393287999999</v>
      </c>
      <c r="ES28" s="241">
        <v>125.218722</v>
      </c>
      <c r="ET28" s="241">
        <v>123.726023</v>
      </c>
      <c r="EU28" s="241">
        <v>126.454509</v>
      </c>
      <c r="EV28" s="241">
        <v>128.69800699999999</v>
      </c>
      <c r="EW28" s="241">
        <v>123.859048</v>
      </c>
      <c r="EX28" s="241">
        <v>122.343237</v>
      </c>
      <c r="EY28" s="241">
        <v>128.639633</v>
      </c>
      <c r="EZ28" s="241">
        <v>129.16702100000001</v>
      </c>
      <c r="FA28" s="241">
        <v>129.38774100000001</v>
      </c>
      <c r="FB28" s="241">
        <v>135.34776081000001</v>
      </c>
      <c r="FC28" s="241">
        <v>129.68775199999999</v>
      </c>
      <c r="FD28" s="241">
        <v>141.977282</v>
      </c>
      <c r="FE28" s="241">
        <v>130.98301900000001</v>
      </c>
      <c r="FF28" s="241">
        <v>136.32087116</v>
      </c>
      <c r="FG28" s="241">
        <v>148.14366000000001</v>
      </c>
      <c r="FH28" s="241">
        <v>121.77827600000001</v>
      </c>
      <c r="FI28" s="241">
        <v>122.510282</v>
      </c>
      <c r="FJ28" s="241">
        <v>126.939491</v>
      </c>
      <c r="FK28" s="241">
        <v>129.78529499999999</v>
      </c>
      <c r="FL28" s="241">
        <v>138.02446394</v>
      </c>
      <c r="FM28" s="241">
        <v>137.60077000000001</v>
      </c>
      <c r="FN28" s="241">
        <v>138.00776500000001</v>
      </c>
      <c r="FO28" s="241">
        <v>133.92940300000001</v>
      </c>
      <c r="FP28" s="241">
        <v>133.92940300000001</v>
      </c>
      <c r="FQ28" s="241">
        <v>131.942038</v>
      </c>
      <c r="FR28" s="241">
        <v>131.942038</v>
      </c>
      <c r="FS28" s="241">
        <v>131.942038</v>
      </c>
      <c r="FT28" s="241">
        <v>137.88194200000001</v>
      </c>
      <c r="FU28" s="241">
        <v>137.65296900000001</v>
      </c>
      <c r="FV28" s="241">
        <v>125.972764</v>
      </c>
      <c r="FW28" s="241">
        <v>125.865011</v>
      </c>
      <c r="FX28" s="241">
        <v>131.87101838999999</v>
      </c>
      <c r="FY28" s="241">
        <v>130.81649200000001</v>
      </c>
      <c r="FZ28" s="241">
        <v>129.141661</v>
      </c>
      <c r="GA28" s="241">
        <v>138.107966</v>
      </c>
      <c r="GB28" s="241">
        <v>138.107966</v>
      </c>
      <c r="GC28" s="241">
        <v>130.73906700000001</v>
      </c>
      <c r="GD28" s="241">
        <v>123.90150533000001</v>
      </c>
      <c r="GE28" s="241">
        <v>132.24295000000001</v>
      </c>
      <c r="GF28" s="241">
        <v>134.085813</v>
      </c>
      <c r="GG28" s="241">
        <v>141.99931882000001</v>
      </c>
      <c r="GH28" s="241">
        <v>121.395051</v>
      </c>
      <c r="GI28" s="241">
        <v>141.99931882000001</v>
      </c>
      <c r="GJ28" s="241">
        <v>133.92940300000001</v>
      </c>
      <c r="GK28" s="241">
        <v>129.90131299999999</v>
      </c>
      <c r="GL28" s="241">
        <v>131.813737</v>
      </c>
      <c r="GM28" s="241">
        <v>120.85687900000001</v>
      </c>
      <c r="GN28" s="241">
        <v>130.706671</v>
      </c>
      <c r="GO28" s="241">
        <v>118.49252917</v>
      </c>
      <c r="GP28" s="241">
        <v>118.18475134000001</v>
      </c>
      <c r="GQ28" s="241">
        <v>125.00421799999999</v>
      </c>
      <c r="GR28" s="241">
        <v>135.38120699999999</v>
      </c>
      <c r="GS28" s="241">
        <v>134.53745699999999</v>
      </c>
      <c r="GT28" s="241">
        <v>134.41364100000001</v>
      </c>
      <c r="GU28" s="241">
        <v>130.706671</v>
      </c>
      <c r="GV28" s="241">
        <v>130.706671</v>
      </c>
      <c r="GW28" s="241">
        <v>130.706671</v>
      </c>
      <c r="GX28" s="241">
        <v>141.79308399999999</v>
      </c>
      <c r="GY28" s="241">
        <v>142.039525</v>
      </c>
      <c r="GZ28" s="241">
        <v>142.039525</v>
      </c>
      <c r="HA28" s="241">
        <v>142.039525</v>
      </c>
      <c r="HB28" s="241">
        <v>131.36083199999999</v>
      </c>
      <c r="HC28" s="241">
        <v>139.50145000000001</v>
      </c>
      <c r="HD28" s="241">
        <v>139.09952799999999</v>
      </c>
      <c r="HE28" s="241">
        <v>139.678528</v>
      </c>
      <c r="HF28" s="241">
        <v>136.65463</v>
      </c>
      <c r="HG28" s="241">
        <v>135.72560999999999</v>
      </c>
      <c r="HH28" s="241">
        <v>119.14535791</v>
      </c>
      <c r="HI28" s="241">
        <v>142.23335</v>
      </c>
      <c r="HJ28" s="241">
        <v>130.24331849999999</v>
      </c>
      <c r="HK28" s="241">
        <v>130.61154300000001</v>
      </c>
      <c r="HL28" s="241">
        <v>127.635026</v>
      </c>
      <c r="HM28" s="241">
        <v>127.201593</v>
      </c>
      <c r="HN28" s="241">
        <v>117.17259605</v>
      </c>
      <c r="HO28" s="241">
        <v>118.1020415</v>
      </c>
      <c r="HP28" s="241">
        <v>118.767067</v>
      </c>
      <c r="HQ28" s="241">
        <v>139.81942112999999</v>
      </c>
      <c r="HR28" s="241">
        <v>130.75700000000001</v>
      </c>
      <c r="HS28" s="241">
        <v>143.99279300000001</v>
      </c>
    </row>
    <row r="29" spans="1:227" x14ac:dyDescent="0.3">
      <c r="A29" s="1"/>
      <c r="B29" s="240">
        <v>45678.541666666701</v>
      </c>
      <c r="C29" s="241">
        <v>131.722748</v>
      </c>
      <c r="D29" s="241">
        <v>132.04764299999999</v>
      </c>
      <c r="E29" s="241">
        <v>131.836243</v>
      </c>
      <c r="F29" s="241">
        <v>131.722748</v>
      </c>
      <c r="G29" s="241">
        <v>128.76650100000001</v>
      </c>
      <c r="H29" s="241">
        <v>135.109487</v>
      </c>
      <c r="I29" s="241">
        <v>134.64517799999999</v>
      </c>
      <c r="J29" s="241">
        <v>135.38252299999999</v>
      </c>
      <c r="K29" s="241">
        <v>127.983366</v>
      </c>
      <c r="L29" s="241">
        <v>133.572529</v>
      </c>
      <c r="M29" s="241">
        <v>137.720406</v>
      </c>
      <c r="N29" s="241">
        <v>137.13376199999999</v>
      </c>
      <c r="O29" s="241">
        <v>138.816011</v>
      </c>
      <c r="P29" s="241">
        <v>131.68107570000001</v>
      </c>
      <c r="Q29" s="241">
        <v>135.45513399999999</v>
      </c>
      <c r="R29" s="241">
        <v>129.23795100000001</v>
      </c>
      <c r="S29" s="241">
        <v>135.87668400000001</v>
      </c>
      <c r="T29" s="241">
        <v>122.1611285</v>
      </c>
      <c r="U29" s="241">
        <v>123.13964</v>
      </c>
      <c r="V29" s="241">
        <v>133.289862</v>
      </c>
      <c r="W29" s="241">
        <v>129.446144</v>
      </c>
      <c r="X29" s="241">
        <v>124.335649</v>
      </c>
      <c r="Y29" s="241">
        <v>127.303455</v>
      </c>
      <c r="Z29" s="241">
        <v>137.71483000000001</v>
      </c>
      <c r="AA29" s="241">
        <v>123.248383</v>
      </c>
      <c r="AB29" s="241">
        <v>128.54412500000001</v>
      </c>
      <c r="AC29" s="241">
        <v>130.19753499999999</v>
      </c>
      <c r="AD29" s="241">
        <v>129.184381</v>
      </c>
      <c r="AE29" s="241">
        <v>121.70728200000001</v>
      </c>
      <c r="AF29" s="241">
        <v>132.1633305</v>
      </c>
      <c r="AG29" s="241">
        <v>134.14211707999999</v>
      </c>
      <c r="AH29" s="241">
        <v>133.258745</v>
      </c>
      <c r="AI29" s="241">
        <v>133.27917299999999</v>
      </c>
      <c r="AJ29" s="241">
        <v>118.82989499999999</v>
      </c>
      <c r="AK29" s="241">
        <v>133.59379899999999</v>
      </c>
      <c r="AL29" s="241">
        <v>122.97790000000001</v>
      </c>
      <c r="AM29" s="241">
        <v>123.622361</v>
      </c>
      <c r="AN29" s="241">
        <v>133.26637299999999</v>
      </c>
      <c r="AO29" s="241">
        <v>122.190318</v>
      </c>
      <c r="AP29" s="241">
        <v>114.815324</v>
      </c>
      <c r="AQ29" s="241">
        <v>115.323922</v>
      </c>
      <c r="AR29" s="241">
        <v>126.664739</v>
      </c>
      <c r="AS29" s="241">
        <v>131.823532</v>
      </c>
      <c r="AT29" s="241">
        <v>130.528403</v>
      </c>
      <c r="AU29" s="241">
        <v>131.287701</v>
      </c>
      <c r="AV29" s="241">
        <v>130.413398</v>
      </c>
      <c r="AW29" s="241">
        <v>125.488905</v>
      </c>
      <c r="AX29" s="241">
        <v>125.94612100000001</v>
      </c>
      <c r="AY29" s="241">
        <v>137.429745</v>
      </c>
      <c r="AZ29" s="241">
        <v>128.410878</v>
      </c>
      <c r="BA29" s="241">
        <v>127.99535299999999</v>
      </c>
      <c r="BB29" s="241">
        <v>127.43607900000001</v>
      </c>
      <c r="BC29" s="241">
        <v>127.831779</v>
      </c>
      <c r="BD29" s="241">
        <v>127.319379</v>
      </c>
      <c r="BE29" s="241">
        <v>127.97968400000001</v>
      </c>
      <c r="BF29" s="241">
        <v>135.329801</v>
      </c>
      <c r="BG29" s="241">
        <v>134.83026599999999</v>
      </c>
      <c r="BH29" s="241">
        <v>134.83026599999999</v>
      </c>
      <c r="BI29" s="241">
        <v>134.83026599999999</v>
      </c>
      <c r="BJ29" s="241">
        <v>125.768147</v>
      </c>
      <c r="BK29" s="241">
        <v>126.150819</v>
      </c>
      <c r="BL29" s="241">
        <v>133.470631</v>
      </c>
      <c r="BM29" s="241">
        <v>133.18366</v>
      </c>
      <c r="BN29" s="241">
        <v>128.933502</v>
      </c>
      <c r="BO29" s="241">
        <v>126.330113</v>
      </c>
      <c r="BP29" s="241">
        <v>134.375122</v>
      </c>
      <c r="BQ29" s="241">
        <v>118.824556</v>
      </c>
      <c r="BR29" s="241">
        <v>118.93565696</v>
      </c>
      <c r="BS29" s="241">
        <v>128.55777599999999</v>
      </c>
      <c r="BT29" s="241">
        <v>125.796361</v>
      </c>
      <c r="BU29" s="241">
        <v>137.28349800000001</v>
      </c>
      <c r="BV29" s="241">
        <v>133.961198</v>
      </c>
      <c r="BW29" s="241">
        <v>129.198891</v>
      </c>
      <c r="BX29" s="241">
        <v>129.266873</v>
      </c>
      <c r="BY29" s="241">
        <v>137.50749999999999</v>
      </c>
      <c r="BZ29" s="241">
        <v>134.56199000000001</v>
      </c>
      <c r="CA29" s="241">
        <v>128.92131900000001</v>
      </c>
      <c r="CB29" s="241">
        <v>130.87907100000001</v>
      </c>
      <c r="CC29" s="241">
        <v>130.07393999999999</v>
      </c>
      <c r="CD29" s="241">
        <v>133.13745900000001</v>
      </c>
      <c r="CE29" s="241">
        <v>127.292535</v>
      </c>
      <c r="CF29" s="241">
        <v>137.28349800000001</v>
      </c>
      <c r="CG29" s="241">
        <v>127.79845567</v>
      </c>
      <c r="CH29" s="241">
        <v>128.29526899999999</v>
      </c>
      <c r="CI29" s="241">
        <v>128.87168500000001</v>
      </c>
      <c r="CJ29" s="241">
        <v>136.934122</v>
      </c>
      <c r="CK29" s="241">
        <v>140.69573525000001</v>
      </c>
      <c r="CL29" s="241">
        <v>136.512676</v>
      </c>
      <c r="CM29" s="241">
        <v>137.89474100000001</v>
      </c>
      <c r="CN29" s="241">
        <v>128.70582400000001</v>
      </c>
      <c r="CO29" s="241">
        <v>126.91409</v>
      </c>
      <c r="CP29" s="241">
        <v>139.91289929000001</v>
      </c>
      <c r="CQ29" s="241">
        <v>126.558742</v>
      </c>
      <c r="CR29" s="241">
        <v>124.934597</v>
      </c>
      <c r="CS29" s="241">
        <v>124.05277166</v>
      </c>
      <c r="CT29" s="241">
        <v>128.96161900000001</v>
      </c>
      <c r="CU29" s="241">
        <v>128.23711800000001</v>
      </c>
      <c r="CV29" s="241">
        <v>141.37253587999999</v>
      </c>
      <c r="CW29" s="241">
        <v>124.858875</v>
      </c>
      <c r="CX29" s="241">
        <v>127.83148</v>
      </c>
      <c r="CY29" s="241">
        <v>128.17874399999999</v>
      </c>
      <c r="CZ29" s="241">
        <v>127.924916</v>
      </c>
      <c r="DA29" s="241">
        <v>135.67918800000001</v>
      </c>
      <c r="DB29" s="241">
        <v>136.01535899999999</v>
      </c>
      <c r="DC29" s="241">
        <v>133.961198</v>
      </c>
      <c r="DD29" s="241">
        <v>133.31847300000001</v>
      </c>
      <c r="DE29" s="241">
        <v>128.42341300000001</v>
      </c>
      <c r="DF29" s="241">
        <v>129.266873</v>
      </c>
      <c r="DG29" s="241">
        <v>130.48966050000001</v>
      </c>
      <c r="DH29" s="241">
        <v>138.84886588000001</v>
      </c>
      <c r="DI29" s="241">
        <v>138.10741899999999</v>
      </c>
      <c r="DJ29" s="241">
        <v>137.60375999999999</v>
      </c>
      <c r="DK29" s="241">
        <v>126.974554</v>
      </c>
      <c r="DL29" s="241">
        <v>140.86601400000001</v>
      </c>
      <c r="DM29" s="241">
        <v>137.544353</v>
      </c>
      <c r="DN29" s="241">
        <v>131.13829799999999</v>
      </c>
      <c r="DO29" s="241">
        <v>114.07266799999999</v>
      </c>
      <c r="DP29" s="241">
        <v>136.96884900000001</v>
      </c>
      <c r="DQ29" s="241">
        <v>127.002275</v>
      </c>
      <c r="DR29" s="241">
        <v>127.494424</v>
      </c>
      <c r="DS29" s="241">
        <v>129.21529000000001</v>
      </c>
      <c r="DT29" s="241">
        <v>134.35760200000001</v>
      </c>
      <c r="DU29" s="241">
        <v>134.62642500000001</v>
      </c>
      <c r="DV29" s="241">
        <v>122.22850099999999</v>
      </c>
      <c r="DW29" s="241">
        <v>119.054374</v>
      </c>
      <c r="DX29" s="241">
        <v>117.313912</v>
      </c>
      <c r="DY29" s="241">
        <v>128.76692911000001</v>
      </c>
      <c r="DZ29" s="241">
        <v>128.36276899999999</v>
      </c>
      <c r="EA29" s="241">
        <v>128.635965</v>
      </c>
      <c r="EB29" s="241">
        <v>125.66792100000001</v>
      </c>
      <c r="EC29" s="241">
        <v>126.37385</v>
      </c>
      <c r="ED29" s="241">
        <v>123.32324</v>
      </c>
      <c r="EE29" s="241">
        <v>128.89603600000001</v>
      </c>
      <c r="EF29" s="241">
        <v>140.71412128</v>
      </c>
      <c r="EG29" s="241">
        <v>127.388493</v>
      </c>
      <c r="EH29" s="241">
        <v>127.388493</v>
      </c>
      <c r="EI29" s="241">
        <v>125.51633699999999</v>
      </c>
      <c r="EJ29" s="241">
        <v>133.56841600000001</v>
      </c>
      <c r="EK29" s="241">
        <v>134.11237700000001</v>
      </c>
      <c r="EL29" s="241">
        <v>133.961198</v>
      </c>
      <c r="EM29" s="241">
        <v>127.49999099999999</v>
      </c>
      <c r="EN29" s="241">
        <v>127.54621899999999</v>
      </c>
      <c r="EO29" s="241">
        <v>143.11251999999999</v>
      </c>
      <c r="EP29" s="241">
        <v>128.42366100000001</v>
      </c>
      <c r="EQ29" s="241">
        <v>128.41125099999999</v>
      </c>
      <c r="ER29" s="241">
        <v>132.72728387000001</v>
      </c>
      <c r="ES29" s="241">
        <v>124.685911</v>
      </c>
      <c r="ET29" s="241">
        <v>123.20846299999999</v>
      </c>
      <c r="EU29" s="241">
        <v>125.880208</v>
      </c>
      <c r="EV29" s="241">
        <v>128.35072400000001</v>
      </c>
      <c r="EW29" s="241">
        <v>123.47093599999999</v>
      </c>
      <c r="EX29" s="241">
        <v>121.959616</v>
      </c>
      <c r="EY29" s="241">
        <v>128.180058</v>
      </c>
      <c r="EZ29" s="241">
        <v>128.732665</v>
      </c>
      <c r="FA29" s="241">
        <v>128.96391800000001</v>
      </c>
      <c r="FB29" s="241">
        <v>135.16172904999999</v>
      </c>
      <c r="FC29" s="241">
        <v>129.248411</v>
      </c>
      <c r="FD29" s="241">
        <v>140.95497</v>
      </c>
      <c r="FE29" s="241">
        <v>130.354501</v>
      </c>
      <c r="FF29" s="241">
        <v>135.47593126999999</v>
      </c>
      <c r="FG29" s="241">
        <v>147.164526</v>
      </c>
      <c r="FH29" s="241">
        <v>121.26283599999999</v>
      </c>
      <c r="FI29" s="241">
        <v>121.970462</v>
      </c>
      <c r="FJ29" s="241">
        <v>126.351435</v>
      </c>
      <c r="FK29" s="241">
        <v>128.90108699999999</v>
      </c>
      <c r="FL29" s="241">
        <v>137.52413841000001</v>
      </c>
      <c r="FM29" s="241">
        <v>137.10491999999999</v>
      </c>
      <c r="FN29" s="241">
        <v>137.50749999999999</v>
      </c>
      <c r="FO29" s="241">
        <v>133.151691</v>
      </c>
      <c r="FP29" s="241">
        <v>133.151691</v>
      </c>
      <c r="FQ29" s="241">
        <v>129.496578</v>
      </c>
      <c r="FR29" s="241">
        <v>129.496578</v>
      </c>
      <c r="FS29" s="241">
        <v>129.496578</v>
      </c>
      <c r="FT29" s="241">
        <v>137.08355900000001</v>
      </c>
      <c r="FU29" s="241">
        <v>136.85816600000001</v>
      </c>
      <c r="FV29" s="241">
        <v>123.72612700000001</v>
      </c>
      <c r="FW29" s="241">
        <v>123.83080099999999</v>
      </c>
      <c r="FX29" s="241">
        <v>131.44624476000001</v>
      </c>
      <c r="FY29" s="241">
        <v>130.150541</v>
      </c>
      <c r="FZ29" s="241">
        <v>129.17208199999999</v>
      </c>
      <c r="GA29" s="241">
        <v>137.28349800000001</v>
      </c>
      <c r="GB29" s="241">
        <v>137.28349800000001</v>
      </c>
      <c r="GC29" s="241">
        <v>130.17232799999999</v>
      </c>
      <c r="GD29" s="241">
        <v>123.20550633000001</v>
      </c>
      <c r="GE29" s="241">
        <v>131.485119</v>
      </c>
      <c r="GF29" s="241">
        <v>133.31847300000001</v>
      </c>
      <c r="GG29" s="241">
        <v>141.31469566000001</v>
      </c>
      <c r="GH29" s="241">
        <v>120.25761199999999</v>
      </c>
      <c r="GI29" s="241">
        <v>141.31469566000001</v>
      </c>
      <c r="GJ29" s="241">
        <v>133.151691</v>
      </c>
      <c r="GK29" s="241">
        <v>129.28922499999999</v>
      </c>
      <c r="GL29" s="241">
        <v>130.799948</v>
      </c>
      <c r="GM29" s="241">
        <v>120.452693</v>
      </c>
      <c r="GN29" s="241">
        <v>130.22219799999999</v>
      </c>
      <c r="GO29" s="241">
        <v>118.12942291</v>
      </c>
      <c r="GP29" s="241">
        <v>117.82258822999999</v>
      </c>
      <c r="GQ29" s="241">
        <v>124.47327300000001</v>
      </c>
      <c r="GR29" s="241">
        <v>134.769732</v>
      </c>
      <c r="GS29" s="241">
        <v>133.80239499999999</v>
      </c>
      <c r="GT29" s="241">
        <v>133.667349</v>
      </c>
      <c r="GU29" s="241">
        <v>130.22219799999999</v>
      </c>
      <c r="GV29" s="241">
        <v>130.22219799999999</v>
      </c>
      <c r="GW29" s="241">
        <v>130.22219799999999</v>
      </c>
      <c r="GX29" s="241">
        <v>140.66815299999999</v>
      </c>
      <c r="GY29" s="241">
        <v>140.91982200000001</v>
      </c>
      <c r="GZ29" s="241">
        <v>140.91982200000001</v>
      </c>
      <c r="HA29" s="241">
        <v>140.91982200000001</v>
      </c>
      <c r="HB29" s="241">
        <v>130.93938499999999</v>
      </c>
      <c r="HC29" s="241">
        <v>138.730355</v>
      </c>
      <c r="HD29" s="241">
        <v>138.329792</v>
      </c>
      <c r="HE29" s="241">
        <v>139.12519699999999</v>
      </c>
      <c r="HF29" s="241">
        <v>135.88237899999999</v>
      </c>
      <c r="HG29" s="241">
        <v>134.94650999999999</v>
      </c>
      <c r="HH29" s="241">
        <v>118.02899793</v>
      </c>
      <c r="HI29" s="241">
        <v>141.16894500000001</v>
      </c>
      <c r="HJ29" s="241">
        <v>129.77739800000001</v>
      </c>
      <c r="HK29" s="241">
        <v>130.13615999999999</v>
      </c>
      <c r="HL29" s="241">
        <v>127.285957</v>
      </c>
      <c r="HM29" s="241">
        <v>126.604826</v>
      </c>
      <c r="HN29" s="241">
        <v>116.81353457</v>
      </c>
      <c r="HO29" s="241">
        <v>117.74775</v>
      </c>
      <c r="HP29" s="241">
        <v>118.40160400000001</v>
      </c>
      <c r="HQ29" s="241">
        <v>138.9712447</v>
      </c>
      <c r="HR29" s="241">
        <v>130.23401899999999</v>
      </c>
      <c r="HS29" s="241">
        <v>142.850988</v>
      </c>
    </row>
    <row r="30" spans="1:227" x14ac:dyDescent="0.3">
      <c r="A30" s="1"/>
      <c r="B30" s="240">
        <v>45678.5625</v>
      </c>
      <c r="C30" s="241">
        <v>131.23617999999999</v>
      </c>
      <c r="D30" s="241">
        <v>131.57588000000001</v>
      </c>
      <c r="E30" s="241">
        <v>131.362436</v>
      </c>
      <c r="F30" s="241">
        <v>131.23617999999999</v>
      </c>
      <c r="G30" s="241">
        <v>127.901032</v>
      </c>
      <c r="H30" s="241">
        <v>133.72558100000001</v>
      </c>
      <c r="I30" s="241">
        <v>133.213303</v>
      </c>
      <c r="J30" s="241">
        <v>134.03688399999999</v>
      </c>
      <c r="K30" s="241">
        <v>127.44394699999999</v>
      </c>
      <c r="L30" s="241">
        <v>132.90798799999999</v>
      </c>
      <c r="M30" s="241">
        <v>136.51483400000001</v>
      </c>
      <c r="N30" s="241">
        <v>135.91377299999999</v>
      </c>
      <c r="O30" s="241">
        <v>138.01476600000001</v>
      </c>
      <c r="P30" s="241">
        <v>130.94040755</v>
      </c>
      <c r="Q30" s="241">
        <v>134.271467</v>
      </c>
      <c r="R30" s="241">
        <v>127.967275</v>
      </c>
      <c r="S30" s="241">
        <v>135.17063899999999</v>
      </c>
      <c r="T30" s="241">
        <v>121.631246</v>
      </c>
      <c r="U30" s="241">
        <v>122.618911</v>
      </c>
      <c r="V30" s="241">
        <v>132.691697</v>
      </c>
      <c r="W30" s="241">
        <v>128.55151699999999</v>
      </c>
      <c r="X30" s="241">
        <v>123.37401699999999</v>
      </c>
      <c r="Y30" s="241">
        <v>126.397947</v>
      </c>
      <c r="Z30" s="241">
        <v>136.59692699999999</v>
      </c>
      <c r="AA30" s="241">
        <v>122.516505</v>
      </c>
      <c r="AB30" s="241">
        <v>128.580117</v>
      </c>
      <c r="AC30" s="241">
        <v>129.32351600000001</v>
      </c>
      <c r="AD30" s="241">
        <v>128.29166900000001</v>
      </c>
      <c r="AE30" s="241">
        <v>120.994523</v>
      </c>
      <c r="AF30" s="241">
        <v>131.60662224999999</v>
      </c>
      <c r="AG30" s="241">
        <v>133.57682682999999</v>
      </c>
      <c r="AH30" s="241">
        <v>132.73892000000001</v>
      </c>
      <c r="AI30" s="241">
        <v>132.71425600000001</v>
      </c>
      <c r="AJ30" s="241">
        <v>118.030202</v>
      </c>
      <c r="AK30" s="241">
        <v>132.99283199999999</v>
      </c>
      <c r="AL30" s="241">
        <v>122.14191833</v>
      </c>
      <c r="AM30" s="241">
        <v>122.793284</v>
      </c>
      <c r="AN30" s="241">
        <v>132.344753</v>
      </c>
      <c r="AO30" s="241">
        <v>121.377886</v>
      </c>
      <c r="AP30" s="241">
        <v>114.156555</v>
      </c>
      <c r="AQ30" s="241">
        <v>114.663544</v>
      </c>
      <c r="AR30" s="241">
        <v>126.15242000000001</v>
      </c>
      <c r="AS30" s="241">
        <v>130.86488299999999</v>
      </c>
      <c r="AT30" s="241">
        <v>129.57022000000001</v>
      </c>
      <c r="AU30" s="241">
        <v>130.48044200000001</v>
      </c>
      <c r="AV30" s="241">
        <v>129.511674</v>
      </c>
      <c r="AW30" s="241">
        <v>125.1747665</v>
      </c>
      <c r="AX30" s="241">
        <v>125.597965</v>
      </c>
      <c r="AY30" s="241">
        <v>136.69161</v>
      </c>
      <c r="AZ30" s="241">
        <v>127.556978</v>
      </c>
      <c r="BA30" s="241">
        <v>127.15131</v>
      </c>
      <c r="BB30" s="241">
        <v>126.59312799999999</v>
      </c>
      <c r="BC30" s="241">
        <v>127.02622933000001</v>
      </c>
      <c r="BD30" s="241">
        <v>126.484826</v>
      </c>
      <c r="BE30" s="241">
        <v>127.13824700000001</v>
      </c>
      <c r="BF30" s="241">
        <v>134.34163000000001</v>
      </c>
      <c r="BG30" s="241">
        <v>133.862291</v>
      </c>
      <c r="BH30" s="241">
        <v>133.862291</v>
      </c>
      <c r="BI30" s="241">
        <v>133.862291</v>
      </c>
      <c r="BJ30" s="241">
        <v>124.79461999999999</v>
      </c>
      <c r="BK30" s="241">
        <v>125.214974</v>
      </c>
      <c r="BL30" s="241">
        <v>133.09776400000001</v>
      </c>
      <c r="BM30" s="241">
        <v>132.678101</v>
      </c>
      <c r="BN30" s="241">
        <v>129.49781999999999</v>
      </c>
      <c r="BO30" s="241">
        <v>126.522239</v>
      </c>
      <c r="BP30" s="241">
        <v>133.11259100000001</v>
      </c>
      <c r="BQ30" s="241">
        <v>118.025958</v>
      </c>
      <c r="BR30" s="241">
        <v>118.13631227</v>
      </c>
      <c r="BS30" s="241">
        <v>127.64294200000001</v>
      </c>
      <c r="BT30" s="241">
        <v>125.2802495</v>
      </c>
      <c r="BU30" s="241">
        <v>136.54903300000001</v>
      </c>
      <c r="BV30" s="241">
        <v>132.87053700000001</v>
      </c>
      <c r="BW30" s="241">
        <v>130.060419</v>
      </c>
      <c r="BX30" s="241">
        <v>130.12807900000001</v>
      </c>
      <c r="BY30" s="241">
        <v>137.272267</v>
      </c>
      <c r="BZ30" s="241">
        <v>134.39920799999999</v>
      </c>
      <c r="CA30" s="241">
        <v>129.22996699999999</v>
      </c>
      <c r="CB30" s="241">
        <v>129.52634900000001</v>
      </c>
      <c r="CC30" s="241">
        <v>128.76203100000001</v>
      </c>
      <c r="CD30" s="241">
        <v>133.20593400000001</v>
      </c>
      <c r="CE30" s="241">
        <v>126.282679</v>
      </c>
      <c r="CF30" s="241">
        <v>136.54903300000001</v>
      </c>
      <c r="CG30" s="241">
        <v>126.93789332999999</v>
      </c>
      <c r="CH30" s="241">
        <v>127.44011399999999</v>
      </c>
      <c r="CI30" s="241">
        <v>127.76433900000001</v>
      </c>
      <c r="CJ30" s="241">
        <v>135.973974</v>
      </c>
      <c r="CK30" s="241">
        <v>139.95466488</v>
      </c>
      <c r="CL30" s="241">
        <v>135.79763800000001</v>
      </c>
      <c r="CM30" s="241">
        <v>137.12222</v>
      </c>
      <c r="CN30" s="241">
        <v>128.15354500000001</v>
      </c>
      <c r="CO30" s="241">
        <v>126.393879</v>
      </c>
      <c r="CP30" s="241">
        <v>139.26935352999999</v>
      </c>
      <c r="CQ30" s="241">
        <v>125.52086300000001</v>
      </c>
      <c r="CR30" s="241">
        <v>124.644023</v>
      </c>
      <c r="CS30" s="241">
        <v>123.47620353000001</v>
      </c>
      <c r="CT30" s="241">
        <v>128.31499500000001</v>
      </c>
      <c r="CU30" s="241">
        <v>127.415845</v>
      </c>
      <c r="CV30" s="241">
        <v>140.22494137999999</v>
      </c>
      <c r="CW30" s="241">
        <v>124.06859900000001</v>
      </c>
      <c r="CX30" s="241">
        <v>126.88776767</v>
      </c>
      <c r="CY30" s="241">
        <v>127.281277</v>
      </c>
      <c r="CZ30" s="241">
        <v>128.605569</v>
      </c>
      <c r="DA30" s="241">
        <v>134.479749</v>
      </c>
      <c r="DB30" s="241">
        <v>134.81057100000001</v>
      </c>
      <c r="DC30" s="241">
        <v>132.87053700000001</v>
      </c>
      <c r="DD30" s="241">
        <v>132.25543999999999</v>
      </c>
      <c r="DE30" s="241">
        <v>129.33561900000001</v>
      </c>
      <c r="DF30" s="241">
        <v>130.12807900000001</v>
      </c>
      <c r="DG30" s="241">
        <v>129.6014155</v>
      </c>
      <c r="DH30" s="241">
        <v>138.68089796999999</v>
      </c>
      <c r="DI30" s="241">
        <v>136.94992300000001</v>
      </c>
      <c r="DJ30" s="241">
        <v>136.440956</v>
      </c>
      <c r="DK30" s="241">
        <v>126.11489333</v>
      </c>
      <c r="DL30" s="241">
        <v>140.129053</v>
      </c>
      <c r="DM30" s="241">
        <v>136.83144999999999</v>
      </c>
      <c r="DN30" s="241">
        <v>130.581579</v>
      </c>
      <c r="DO30" s="241">
        <v>113.252123</v>
      </c>
      <c r="DP30" s="241">
        <v>136.27850699999999</v>
      </c>
      <c r="DQ30" s="241">
        <v>126.16816</v>
      </c>
      <c r="DR30" s="241">
        <v>126.655387</v>
      </c>
      <c r="DS30" s="241">
        <v>128.63428200000001</v>
      </c>
      <c r="DT30" s="241">
        <v>133.319153</v>
      </c>
      <c r="DU30" s="241">
        <v>133.637551</v>
      </c>
      <c r="DV30" s="241">
        <v>121.081564</v>
      </c>
      <c r="DW30" s="241">
        <v>118.265337</v>
      </c>
      <c r="DX30" s="241">
        <v>116.53640900000001</v>
      </c>
      <c r="DY30" s="241">
        <v>128.15611705000001</v>
      </c>
      <c r="DZ30" s="241">
        <v>127.368831</v>
      </c>
      <c r="EA30" s="241">
        <v>127.64494500000001</v>
      </c>
      <c r="EB30" s="241">
        <v>124.674239</v>
      </c>
      <c r="EC30" s="241">
        <v>125.418323</v>
      </c>
      <c r="ED30" s="241">
        <v>121.17111199999999</v>
      </c>
      <c r="EE30" s="241">
        <v>128.34292300000001</v>
      </c>
      <c r="EF30" s="241">
        <v>139.57187146999999</v>
      </c>
      <c r="EG30" s="241">
        <v>126.890789</v>
      </c>
      <c r="EH30" s="241">
        <v>126.890789</v>
      </c>
      <c r="EI30" s="241">
        <v>125.205431</v>
      </c>
      <c r="EJ30" s="241">
        <v>132.48619299999999</v>
      </c>
      <c r="EK30" s="241">
        <v>133.02156600000001</v>
      </c>
      <c r="EL30" s="241">
        <v>132.87053700000001</v>
      </c>
      <c r="EM30" s="241">
        <v>126.56121899999999</v>
      </c>
      <c r="EN30" s="241">
        <v>127.060435</v>
      </c>
      <c r="EO30" s="241">
        <v>142.30400299999999</v>
      </c>
      <c r="EP30" s="241">
        <v>127.56939</v>
      </c>
      <c r="EQ30" s="241">
        <v>127.55734099999999</v>
      </c>
      <c r="ER30" s="241">
        <v>131.80958727000001</v>
      </c>
      <c r="ES30" s="241">
        <v>123.882322</v>
      </c>
      <c r="ET30" s="241">
        <v>122.39473099999999</v>
      </c>
      <c r="EU30" s="241">
        <v>125.046712</v>
      </c>
      <c r="EV30" s="241">
        <v>127.75418000000001</v>
      </c>
      <c r="EW30" s="241">
        <v>122.813535</v>
      </c>
      <c r="EX30" s="241">
        <v>121.277902</v>
      </c>
      <c r="EY30" s="241">
        <v>127.70519</v>
      </c>
      <c r="EZ30" s="241">
        <v>128.202955</v>
      </c>
      <c r="FA30" s="241">
        <v>128.41129699999999</v>
      </c>
      <c r="FB30" s="241">
        <v>134.60771162</v>
      </c>
      <c r="FC30" s="241">
        <v>128.68371999999999</v>
      </c>
      <c r="FD30" s="241">
        <v>140.16475800000001</v>
      </c>
      <c r="FE30" s="241">
        <v>129.48731699999999</v>
      </c>
      <c r="FF30" s="241">
        <v>135.08842546</v>
      </c>
      <c r="FG30" s="241">
        <v>146.211613</v>
      </c>
      <c r="FH30" s="241">
        <v>120.3162355</v>
      </c>
      <c r="FI30" s="241">
        <v>121.037156</v>
      </c>
      <c r="FJ30" s="241">
        <v>125.519913</v>
      </c>
      <c r="FK30" s="241">
        <v>127.804112</v>
      </c>
      <c r="FL30" s="241">
        <v>137.28887693999999</v>
      </c>
      <c r="FM30" s="241">
        <v>136.852487</v>
      </c>
      <c r="FN30" s="241">
        <v>137.272267</v>
      </c>
      <c r="FO30" s="241">
        <v>132.08331699999999</v>
      </c>
      <c r="FP30" s="241">
        <v>132.08331699999999</v>
      </c>
      <c r="FQ30" s="241">
        <v>126.935822</v>
      </c>
      <c r="FR30" s="241">
        <v>126.935822</v>
      </c>
      <c r="FS30" s="241">
        <v>126.935822</v>
      </c>
      <c r="FT30" s="241">
        <v>135.92315600000001</v>
      </c>
      <c r="FU30" s="241">
        <v>135.69957099999999</v>
      </c>
      <c r="FV30" s="241">
        <v>124.056421</v>
      </c>
      <c r="FW30" s="241">
        <v>124.25466299999999</v>
      </c>
      <c r="FX30" s="241">
        <v>130.87300651999999</v>
      </c>
      <c r="FY30" s="241">
        <v>128.835036</v>
      </c>
      <c r="FZ30" s="241">
        <v>128.65189599999999</v>
      </c>
      <c r="GA30" s="241">
        <v>136.54903300000001</v>
      </c>
      <c r="GB30" s="241">
        <v>136.54903300000001</v>
      </c>
      <c r="GC30" s="241">
        <v>129.61606</v>
      </c>
      <c r="GD30" s="241">
        <v>122.47337833</v>
      </c>
      <c r="GE30" s="241">
        <v>130.40306100000001</v>
      </c>
      <c r="GF30" s="241">
        <v>132.25543999999999</v>
      </c>
      <c r="GG30" s="241">
        <v>140.16757067</v>
      </c>
      <c r="GH30" s="241">
        <v>118.445026</v>
      </c>
      <c r="GI30" s="241">
        <v>140.16757067</v>
      </c>
      <c r="GJ30" s="241">
        <v>132.08331699999999</v>
      </c>
      <c r="GK30" s="241">
        <v>128.406531</v>
      </c>
      <c r="GL30" s="241">
        <v>129.781756</v>
      </c>
      <c r="GM30" s="241">
        <v>119.743331</v>
      </c>
      <c r="GN30" s="241">
        <v>129.32191900000001</v>
      </c>
      <c r="GO30" s="241">
        <v>117.62252744</v>
      </c>
      <c r="GP30" s="241">
        <v>117.31700939</v>
      </c>
      <c r="GQ30" s="241">
        <v>123.373768</v>
      </c>
      <c r="GR30" s="241">
        <v>133.79264599999999</v>
      </c>
      <c r="GS30" s="241">
        <v>132.797833</v>
      </c>
      <c r="GT30" s="241">
        <v>132.641606</v>
      </c>
      <c r="GU30" s="241">
        <v>129.32191900000001</v>
      </c>
      <c r="GV30" s="241">
        <v>129.32191900000001</v>
      </c>
      <c r="GW30" s="241">
        <v>129.32191900000001</v>
      </c>
      <c r="GX30" s="241">
        <v>139.926838</v>
      </c>
      <c r="GY30" s="241">
        <v>140.176614</v>
      </c>
      <c r="GZ30" s="241">
        <v>140.176614</v>
      </c>
      <c r="HA30" s="241">
        <v>140.176614</v>
      </c>
      <c r="HB30" s="241">
        <v>130.388689</v>
      </c>
      <c r="HC30" s="241">
        <v>137.53670299999999</v>
      </c>
      <c r="HD30" s="241">
        <v>137.13380100000001</v>
      </c>
      <c r="HE30" s="241">
        <v>138.25971699999999</v>
      </c>
      <c r="HF30" s="241">
        <v>134.56373500000001</v>
      </c>
      <c r="HG30" s="241">
        <v>134.31475499999999</v>
      </c>
      <c r="HH30" s="241">
        <v>116.25000278</v>
      </c>
      <c r="HI30" s="241">
        <v>140.392752</v>
      </c>
      <c r="HJ30" s="241">
        <v>128.88398799999999</v>
      </c>
      <c r="HK30" s="241">
        <v>129.240489</v>
      </c>
      <c r="HL30" s="241">
        <v>126.68217</v>
      </c>
      <c r="HM30" s="241">
        <v>125.71359200000001</v>
      </c>
      <c r="HN30" s="241">
        <v>116.3122856</v>
      </c>
      <c r="HO30" s="241">
        <v>117.02708250000001</v>
      </c>
      <c r="HP30" s="241">
        <v>117.68440699999999</v>
      </c>
      <c r="HQ30" s="241">
        <v>138.20517341999999</v>
      </c>
      <c r="HR30" s="241">
        <v>129.35876400000001</v>
      </c>
      <c r="HS30" s="241">
        <v>142.05006</v>
      </c>
    </row>
    <row r="31" spans="1:227" x14ac:dyDescent="0.3">
      <c r="A31" s="1"/>
      <c r="B31" s="240">
        <v>45678.583333333299</v>
      </c>
      <c r="C31" s="241">
        <v>131.309056</v>
      </c>
      <c r="D31" s="241">
        <v>131.65388999999999</v>
      </c>
      <c r="E31" s="241">
        <v>131.433629</v>
      </c>
      <c r="F31" s="241">
        <v>131.309056</v>
      </c>
      <c r="G31" s="241">
        <v>127.73676399999999</v>
      </c>
      <c r="H31" s="241">
        <v>134.108901</v>
      </c>
      <c r="I31" s="241">
        <v>133.558899</v>
      </c>
      <c r="J31" s="241">
        <v>134.41671199999999</v>
      </c>
      <c r="K31" s="241">
        <v>127.218228</v>
      </c>
      <c r="L31" s="241">
        <v>133.01003900000001</v>
      </c>
      <c r="M31" s="241">
        <v>136.86003700000001</v>
      </c>
      <c r="N31" s="241">
        <v>136.237301</v>
      </c>
      <c r="O31" s="241">
        <v>137.90684999999999</v>
      </c>
      <c r="P31" s="241">
        <v>130.73418024</v>
      </c>
      <c r="Q31" s="241">
        <v>134.71771699999999</v>
      </c>
      <c r="R31" s="241">
        <v>128.675566</v>
      </c>
      <c r="S31" s="241">
        <v>134.99509699999999</v>
      </c>
      <c r="T31" s="241">
        <v>121.73600500000001</v>
      </c>
      <c r="U31" s="241">
        <v>122.717033</v>
      </c>
      <c r="V31" s="241">
        <v>132.49859799999999</v>
      </c>
      <c r="W31" s="241">
        <v>128.50842299999999</v>
      </c>
      <c r="X31" s="241">
        <v>123.341854</v>
      </c>
      <c r="Y31" s="241">
        <v>126.330888</v>
      </c>
      <c r="Z31" s="241">
        <v>137.16241199999999</v>
      </c>
      <c r="AA31" s="241">
        <v>122.48660099999999</v>
      </c>
      <c r="AB31" s="241">
        <v>128.29681299999999</v>
      </c>
      <c r="AC31" s="241">
        <v>129.26830699999999</v>
      </c>
      <c r="AD31" s="241">
        <v>128.25132400000001</v>
      </c>
      <c r="AE31" s="241">
        <v>121.040131</v>
      </c>
      <c r="AF31" s="241">
        <v>131.413352</v>
      </c>
      <c r="AG31" s="241">
        <v>133.37840298</v>
      </c>
      <c r="AH31" s="241">
        <v>132.540987</v>
      </c>
      <c r="AI31" s="241">
        <v>132.51727099999999</v>
      </c>
      <c r="AJ31" s="241">
        <v>118.329752</v>
      </c>
      <c r="AK31" s="241">
        <v>132.80377899999999</v>
      </c>
      <c r="AL31" s="241">
        <v>122.094039</v>
      </c>
      <c r="AM31" s="241">
        <v>122.745824</v>
      </c>
      <c r="AN31" s="241">
        <v>132.77806200000001</v>
      </c>
      <c r="AO31" s="241">
        <v>121.418494</v>
      </c>
      <c r="AP31" s="241">
        <v>114.1487735</v>
      </c>
      <c r="AQ31" s="241">
        <v>114.657554</v>
      </c>
      <c r="AR31" s="241">
        <v>127.88592</v>
      </c>
      <c r="AS31" s="241">
        <v>131.147964</v>
      </c>
      <c r="AT31" s="241">
        <v>129.852856</v>
      </c>
      <c r="AU31" s="241">
        <v>130.78398799999999</v>
      </c>
      <c r="AV31" s="241">
        <v>129.458474</v>
      </c>
      <c r="AW31" s="241">
        <v>125.221311</v>
      </c>
      <c r="AX31" s="241">
        <v>125.636212</v>
      </c>
      <c r="AY31" s="241">
        <v>136.47421800000001</v>
      </c>
      <c r="AZ31" s="241">
        <v>127.464967</v>
      </c>
      <c r="BA31" s="241">
        <v>127.020838</v>
      </c>
      <c r="BB31" s="241">
        <v>126.57310099999999</v>
      </c>
      <c r="BC31" s="241">
        <v>126.907242</v>
      </c>
      <c r="BD31" s="241">
        <v>126.27888400000001</v>
      </c>
      <c r="BE31" s="241">
        <v>127.009463</v>
      </c>
      <c r="BF31" s="241">
        <v>134.65190699999999</v>
      </c>
      <c r="BG31" s="241">
        <v>134.14099200000001</v>
      </c>
      <c r="BH31" s="241">
        <v>134.14099200000001</v>
      </c>
      <c r="BI31" s="241">
        <v>134.14099200000001</v>
      </c>
      <c r="BJ31" s="241">
        <v>124.55216</v>
      </c>
      <c r="BK31" s="241">
        <v>125.037279</v>
      </c>
      <c r="BL31" s="241">
        <v>132.54872900000001</v>
      </c>
      <c r="BM31" s="241">
        <v>132.27669399999999</v>
      </c>
      <c r="BN31" s="241">
        <v>129.16456400000001</v>
      </c>
      <c r="BO31" s="241">
        <v>126.287227</v>
      </c>
      <c r="BP31" s="241">
        <v>133.649888</v>
      </c>
      <c r="BQ31" s="241">
        <v>118.39831599999999</v>
      </c>
      <c r="BR31" s="241">
        <v>118.50901843</v>
      </c>
      <c r="BS31" s="241">
        <v>127.989097</v>
      </c>
      <c r="BT31" s="241">
        <v>125.055875</v>
      </c>
      <c r="BU31" s="241">
        <v>136.33466899999999</v>
      </c>
      <c r="BV31" s="241">
        <v>133.13957199999999</v>
      </c>
      <c r="BW31" s="241">
        <v>129.71184700000001</v>
      </c>
      <c r="BX31" s="241">
        <v>129.77734599999999</v>
      </c>
      <c r="BY31" s="241">
        <v>137.439244</v>
      </c>
      <c r="BZ31" s="241">
        <v>134.20683099999999</v>
      </c>
      <c r="CA31" s="241">
        <v>128.938525</v>
      </c>
      <c r="CB31" s="241">
        <v>130.21688700000001</v>
      </c>
      <c r="CC31" s="241">
        <v>129.474143</v>
      </c>
      <c r="CD31" s="241">
        <v>132.990723</v>
      </c>
      <c r="CE31" s="241">
        <v>126.236189</v>
      </c>
      <c r="CF31" s="241">
        <v>136.33466899999999</v>
      </c>
      <c r="CG31" s="241">
        <v>126.8475</v>
      </c>
      <c r="CH31" s="241">
        <v>127.34840800000001</v>
      </c>
      <c r="CI31" s="241">
        <v>127.73353899999999</v>
      </c>
      <c r="CJ31" s="241">
        <v>135.787902</v>
      </c>
      <c r="CK31" s="241">
        <v>139.66703666000001</v>
      </c>
      <c r="CL31" s="241">
        <v>135.599221</v>
      </c>
      <c r="CM31" s="241">
        <v>136.93690900000001</v>
      </c>
      <c r="CN31" s="241">
        <v>128.14200700000001</v>
      </c>
      <c r="CO31" s="241">
        <v>126.17744</v>
      </c>
      <c r="CP31" s="241">
        <v>139.19748412000001</v>
      </c>
      <c r="CQ31" s="241">
        <v>125.45141599999999</v>
      </c>
      <c r="CR31" s="241">
        <v>124.520529</v>
      </c>
      <c r="CS31" s="241">
        <v>123.61861163</v>
      </c>
      <c r="CT31" s="241">
        <v>128.35581400000001</v>
      </c>
      <c r="CU31" s="241">
        <v>127.383993</v>
      </c>
      <c r="CV31" s="241">
        <v>140.80544566</v>
      </c>
      <c r="CW31" s="241">
        <v>124.04976000000001</v>
      </c>
      <c r="CX31" s="241">
        <v>127.06878067</v>
      </c>
      <c r="CY31" s="241">
        <v>127.39241199999999</v>
      </c>
      <c r="CZ31" s="241">
        <v>128.25295</v>
      </c>
      <c r="DA31" s="241">
        <v>134.797709</v>
      </c>
      <c r="DB31" s="241">
        <v>135.13187099999999</v>
      </c>
      <c r="DC31" s="241">
        <v>133.13957199999999</v>
      </c>
      <c r="DD31" s="241">
        <v>132.49046999999999</v>
      </c>
      <c r="DE31" s="241">
        <v>128.93516500000001</v>
      </c>
      <c r="DF31" s="241">
        <v>129.77734599999999</v>
      </c>
      <c r="DG31" s="241">
        <v>129.51498799999999</v>
      </c>
      <c r="DH31" s="241">
        <v>138.48239222000001</v>
      </c>
      <c r="DI31" s="241">
        <v>137.26078699999999</v>
      </c>
      <c r="DJ31" s="241">
        <v>136.74240900000001</v>
      </c>
      <c r="DK31" s="241">
        <v>125.87600067</v>
      </c>
      <c r="DL31" s="241">
        <v>139.83671899999999</v>
      </c>
      <c r="DM31" s="241">
        <v>136.58153100000001</v>
      </c>
      <c r="DN31" s="241">
        <v>130.39935199999999</v>
      </c>
      <c r="DO31" s="241">
        <v>113.722919</v>
      </c>
      <c r="DP31" s="241">
        <v>136.016775</v>
      </c>
      <c r="DQ31" s="241">
        <v>126.03828300000001</v>
      </c>
      <c r="DR31" s="241">
        <v>126.52521400000001</v>
      </c>
      <c r="DS31" s="241">
        <v>128.669861</v>
      </c>
      <c r="DT31" s="241">
        <v>133.57425699999999</v>
      </c>
      <c r="DU31" s="241">
        <v>133.87327099999999</v>
      </c>
      <c r="DV31" s="241">
        <v>121.700653</v>
      </c>
      <c r="DW31" s="241">
        <v>118.30596799999999</v>
      </c>
      <c r="DX31" s="241">
        <v>116.576446</v>
      </c>
      <c r="DY31" s="241">
        <v>128.13927433999999</v>
      </c>
      <c r="DZ31" s="241">
        <v>127.327736</v>
      </c>
      <c r="EA31" s="241">
        <v>127.623633</v>
      </c>
      <c r="EB31" s="241">
        <v>124.486204</v>
      </c>
      <c r="EC31" s="241">
        <v>125.28263800000001</v>
      </c>
      <c r="ED31" s="241">
        <v>121.607406</v>
      </c>
      <c r="EE31" s="241">
        <v>128.311083</v>
      </c>
      <c r="EF31" s="241">
        <v>140.14967217</v>
      </c>
      <c r="EG31" s="241">
        <v>128.620012</v>
      </c>
      <c r="EH31" s="241">
        <v>128.620012</v>
      </c>
      <c r="EI31" s="241">
        <v>125.099806</v>
      </c>
      <c r="EJ31" s="241">
        <v>132.730457</v>
      </c>
      <c r="EK31" s="241">
        <v>133.31348499999999</v>
      </c>
      <c r="EL31" s="241">
        <v>133.13957199999999</v>
      </c>
      <c r="EM31" s="241">
        <v>126.470426</v>
      </c>
      <c r="EN31" s="241">
        <v>126.930272</v>
      </c>
      <c r="EO31" s="241">
        <v>142.002655</v>
      </c>
      <c r="EP31" s="241">
        <v>127.47803</v>
      </c>
      <c r="EQ31" s="241">
        <v>127.46534800000001</v>
      </c>
      <c r="ER31" s="241">
        <v>131.76381208999999</v>
      </c>
      <c r="ES31" s="241">
        <v>123.869007</v>
      </c>
      <c r="ET31" s="241">
        <v>122.437971</v>
      </c>
      <c r="EU31" s="241">
        <v>125.002436</v>
      </c>
      <c r="EV31" s="241">
        <v>127.901522</v>
      </c>
      <c r="EW31" s="241">
        <v>122.843771</v>
      </c>
      <c r="EX31" s="241">
        <v>121.29496899999999</v>
      </c>
      <c r="EY31" s="241">
        <v>127.76970300000001</v>
      </c>
      <c r="EZ31" s="241">
        <v>128.18749500000001</v>
      </c>
      <c r="FA31" s="241">
        <v>128.362415</v>
      </c>
      <c r="FB31" s="241">
        <v>134.37720712000001</v>
      </c>
      <c r="FC31" s="241">
        <v>128.72626600000001</v>
      </c>
      <c r="FD31" s="241">
        <v>139.94221099999999</v>
      </c>
      <c r="FE31" s="241">
        <v>129.397919</v>
      </c>
      <c r="FF31" s="241">
        <v>134.55761027</v>
      </c>
      <c r="FG31" s="241">
        <v>146.05726200000001</v>
      </c>
      <c r="FH31" s="241">
        <v>120.22342</v>
      </c>
      <c r="FI31" s="241">
        <v>120.930969</v>
      </c>
      <c r="FJ31" s="241">
        <v>125.47130300000001</v>
      </c>
      <c r="FK31" s="241">
        <v>127.777271</v>
      </c>
      <c r="FL31" s="241">
        <v>137.45587415</v>
      </c>
      <c r="FM31" s="241">
        <v>137.01298600000001</v>
      </c>
      <c r="FN31" s="241">
        <v>137.439244</v>
      </c>
      <c r="FO31" s="241">
        <v>132.262124</v>
      </c>
      <c r="FP31" s="241">
        <v>132.262124</v>
      </c>
      <c r="FQ31" s="241">
        <v>127.37425500000001</v>
      </c>
      <c r="FR31" s="241">
        <v>127.37425500000001</v>
      </c>
      <c r="FS31" s="241">
        <v>127.37425500000001</v>
      </c>
      <c r="FT31" s="241">
        <v>136.204892</v>
      </c>
      <c r="FU31" s="241">
        <v>135.98746700000001</v>
      </c>
      <c r="FV31" s="241">
        <v>123.753131</v>
      </c>
      <c r="FW31" s="241">
        <v>123.814404</v>
      </c>
      <c r="FX31" s="241">
        <v>130.82928364</v>
      </c>
      <c r="FY31" s="241">
        <v>129.560271</v>
      </c>
      <c r="FZ31" s="241">
        <v>128.47732400000001</v>
      </c>
      <c r="GA31" s="241">
        <v>136.33466899999999</v>
      </c>
      <c r="GB31" s="241">
        <v>136.33466899999999</v>
      </c>
      <c r="GC31" s="241">
        <v>130.61561900000001</v>
      </c>
      <c r="GD31" s="241">
        <v>122.44330866999999</v>
      </c>
      <c r="GE31" s="241">
        <v>130.5874</v>
      </c>
      <c r="GF31" s="241">
        <v>132.49046999999999</v>
      </c>
      <c r="GG31" s="241">
        <v>140.74783744999999</v>
      </c>
      <c r="GH31" s="241">
        <v>118.863197</v>
      </c>
      <c r="GI31" s="241">
        <v>140.74783744999999</v>
      </c>
      <c r="GJ31" s="241">
        <v>132.262124</v>
      </c>
      <c r="GK31" s="241">
        <v>128.26421400000001</v>
      </c>
      <c r="GL31" s="241">
        <v>129.782569</v>
      </c>
      <c r="GM31" s="241">
        <v>119.761618</v>
      </c>
      <c r="GN31" s="241">
        <v>129.25221199999999</v>
      </c>
      <c r="GO31" s="241">
        <v>117.61193756999999</v>
      </c>
      <c r="GP31" s="241">
        <v>117.30644703</v>
      </c>
      <c r="GQ31" s="241">
        <v>123.96089600000001</v>
      </c>
      <c r="GR31" s="241">
        <v>134.09424999999999</v>
      </c>
      <c r="GS31" s="241">
        <v>133.084552</v>
      </c>
      <c r="GT31" s="241">
        <v>132.90156300000001</v>
      </c>
      <c r="GU31" s="241">
        <v>129.25221199999999</v>
      </c>
      <c r="GV31" s="241">
        <v>129.25221199999999</v>
      </c>
      <c r="GW31" s="241">
        <v>129.25221199999999</v>
      </c>
      <c r="GX31" s="241">
        <v>139.63927200000001</v>
      </c>
      <c r="GY31" s="241">
        <v>139.88830899999999</v>
      </c>
      <c r="GZ31" s="241">
        <v>139.88830899999999</v>
      </c>
      <c r="HA31" s="241">
        <v>139.88830899999999</v>
      </c>
      <c r="HB31" s="241">
        <v>130.437318</v>
      </c>
      <c r="HC31" s="241">
        <v>137.85622799999999</v>
      </c>
      <c r="HD31" s="241">
        <v>137.445224</v>
      </c>
      <c r="HE31" s="241">
        <v>138.41074</v>
      </c>
      <c r="HF31" s="241">
        <v>134.96174400000001</v>
      </c>
      <c r="HG31" s="241">
        <v>134.03633400000001</v>
      </c>
      <c r="HH31" s="241">
        <v>116.66042423</v>
      </c>
      <c r="HI31" s="241">
        <v>140.14758599999999</v>
      </c>
      <c r="HJ31" s="241">
        <v>128.83598499999999</v>
      </c>
      <c r="HK31" s="241">
        <v>129.190855</v>
      </c>
      <c r="HL31" s="241">
        <v>126.665521</v>
      </c>
      <c r="HM31" s="241">
        <v>125.612542</v>
      </c>
      <c r="HN31" s="241">
        <v>116.3018137</v>
      </c>
      <c r="HO31" s="241">
        <v>117.0418475</v>
      </c>
      <c r="HP31" s="241">
        <v>117.69980200000001</v>
      </c>
      <c r="HQ31" s="241">
        <v>137.98469191000001</v>
      </c>
      <c r="HR31" s="241">
        <v>129.307481</v>
      </c>
      <c r="HS31" s="241">
        <v>141.750732</v>
      </c>
    </row>
    <row r="32" spans="1:227" x14ac:dyDescent="0.3">
      <c r="A32" s="1"/>
      <c r="B32" s="240">
        <v>45678.604166666701</v>
      </c>
      <c r="C32" s="241">
        <v>132.67503600000001</v>
      </c>
      <c r="D32" s="241">
        <v>133.028164</v>
      </c>
      <c r="E32" s="241">
        <v>132.808763</v>
      </c>
      <c r="F32" s="241">
        <v>132.67503600000001</v>
      </c>
      <c r="G32" s="241">
        <v>128.952686</v>
      </c>
      <c r="H32" s="241">
        <v>135.72549699999999</v>
      </c>
      <c r="I32" s="241">
        <v>135.11301800000001</v>
      </c>
      <c r="J32" s="241">
        <v>136.08461500000001</v>
      </c>
      <c r="K32" s="241">
        <v>128.392832</v>
      </c>
      <c r="L32" s="241">
        <v>134.35285099999999</v>
      </c>
      <c r="M32" s="241">
        <v>138.657039</v>
      </c>
      <c r="N32" s="241">
        <v>138.054483</v>
      </c>
      <c r="O32" s="241">
        <v>139.36822900000001</v>
      </c>
      <c r="P32" s="241">
        <v>132.31981945999999</v>
      </c>
      <c r="Q32" s="241">
        <v>136.543634</v>
      </c>
      <c r="R32" s="241">
        <v>130.05935199999999</v>
      </c>
      <c r="S32" s="241">
        <v>136.430475</v>
      </c>
      <c r="T32" s="241">
        <v>122.693102</v>
      </c>
      <c r="U32" s="241">
        <v>123.685486</v>
      </c>
      <c r="V32" s="241">
        <v>133.94112000000001</v>
      </c>
      <c r="W32" s="241">
        <v>129.731549</v>
      </c>
      <c r="X32" s="241">
        <v>124.352383</v>
      </c>
      <c r="Y32" s="241">
        <v>127.522542</v>
      </c>
      <c r="Z32" s="241">
        <v>138.517436</v>
      </c>
      <c r="AA32" s="241">
        <v>123.70864</v>
      </c>
      <c r="AB32" s="241">
        <v>129.44455199999999</v>
      </c>
      <c r="AC32" s="241">
        <v>130.495003</v>
      </c>
      <c r="AD32" s="241">
        <v>129.46410700000001</v>
      </c>
      <c r="AE32" s="241">
        <v>122.22111</v>
      </c>
      <c r="AF32" s="241">
        <v>132.87755924999999</v>
      </c>
      <c r="AG32" s="241">
        <v>134.87721395</v>
      </c>
      <c r="AH32" s="241">
        <v>134.04207700000001</v>
      </c>
      <c r="AI32" s="241">
        <v>134.00544199999999</v>
      </c>
      <c r="AJ32" s="241">
        <v>119.414576</v>
      </c>
      <c r="AK32" s="241">
        <v>134.249663</v>
      </c>
      <c r="AL32" s="241">
        <v>123.33595133</v>
      </c>
      <c r="AM32" s="241">
        <v>123.991658</v>
      </c>
      <c r="AN32" s="241">
        <v>135.02435299999999</v>
      </c>
      <c r="AO32" s="241">
        <v>122.666121</v>
      </c>
      <c r="AP32" s="241">
        <v>115.32094600000001</v>
      </c>
      <c r="AQ32" s="241">
        <v>115.83246</v>
      </c>
      <c r="AR32" s="241">
        <v>132.48085</v>
      </c>
      <c r="AS32" s="241">
        <v>132.69485700000001</v>
      </c>
      <c r="AT32" s="241">
        <v>131.391919</v>
      </c>
      <c r="AU32" s="241">
        <v>132.23198400000001</v>
      </c>
      <c r="AV32" s="241">
        <v>130.71974700000001</v>
      </c>
      <c r="AW32" s="241">
        <v>125.9368205</v>
      </c>
      <c r="AX32" s="241">
        <v>126.409237</v>
      </c>
      <c r="AY32" s="241">
        <v>138.062578</v>
      </c>
      <c r="AZ32" s="241">
        <v>128.70761100000001</v>
      </c>
      <c r="BA32" s="241">
        <v>128.23149000000001</v>
      </c>
      <c r="BB32" s="241">
        <v>128.22031699999999</v>
      </c>
      <c r="BC32" s="241">
        <v>128.06733732999999</v>
      </c>
      <c r="BD32" s="241">
        <v>127.43218</v>
      </c>
      <c r="BE32" s="241">
        <v>128.22031699999999</v>
      </c>
      <c r="BF32" s="241">
        <v>136.087917</v>
      </c>
      <c r="BG32" s="241">
        <v>135.71603300000001</v>
      </c>
      <c r="BH32" s="241">
        <v>135.71603300000001</v>
      </c>
      <c r="BI32" s="241">
        <v>135.71603300000001</v>
      </c>
      <c r="BJ32" s="241">
        <v>125.74807800000001</v>
      </c>
      <c r="BK32" s="241">
        <v>126.254932</v>
      </c>
      <c r="BL32" s="241">
        <v>134.042599</v>
      </c>
      <c r="BM32" s="241">
        <v>133.73870199999999</v>
      </c>
      <c r="BN32" s="241">
        <v>130.30931200000001</v>
      </c>
      <c r="BO32" s="241">
        <v>127.476421</v>
      </c>
      <c r="BP32" s="241">
        <v>135.28466499999999</v>
      </c>
      <c r="BQ32" s="241">
        <v>119.472476</v>
      </c>
      <c r="BR32" s="241">
        <v>119.58418277</v>
      </c>
      <c r="BS32" s="241">
        <v>129.389556</v>
      </c>
      <c r="BT32" s="241">
        <v>126.4002575</v>
      </c>
      <c r="BU32" s="241">
        <v>137.91648000000001</v>
      </c>
      <c r="BV32" s="241">
        <v>134.954331</v>
      </c>
      <c r="BW32" s="241">
        <v>130.810858</v>
      </c>
      <c r="BX32" s="241">
        <v>130.88023100000001</v>
      </c>
      <c r="BY32" s="241">
        <v>138.944692</v>
      </c>
      <c r="BZ32" s="241">
        <v>135.88780299999999</v>
      </c>
      <c r="CA32" s="241">
        <v>130.06158600000001</v>
      </c>
      <c r="CB32" s="241">
        <v>131.68751499999999</v>
      </c>
      <c r="CC32" s="241">
        <v>130.91630900000001</v>
      </c>
      <c r="CD32" s="241">
        <v>134.63193000000001</v>
      </c>
      <c r="CE32" s="241">
        <v>127.693412</v>
      </c>
      <c r="CF32" s="241">
        <v>137.91648000000001</v>
      </c>
      <c r="CG32" s="241">
        <v>128.09318300000001</v>
      </c>
      <c r="CH32" s="241">
        <v>128.591624</v>
      </c>
      <c r="CI32" s="241">
        <v>129.169488</v>
      </c>
      <c r="CJ32" s="241">
        <v>137.58887200000001</v>
      </c>
      <c r="CK32" s="241">
        <v>141.40430649000001</v>
      </c>
      <c r="CL32" s="241">
        <v>137.14644999999999</v>
      </c>
      <c r="CM32" s="241">
        <v>138.540561</v>
      </c>
      <c r="CN32" s="241">
        <v>129.26011700000001</v>
      </c>
      <c r="CO32" s="241">
        <v>127.52910199999999</v>
      </c>
      <c r="CP32" s="241">
        <v>140.64418746999999</v>
      </c>
      <c r="CQ32" s="241">
        <v>126.644552</v>
      </c>
      <c r="CR32" s="241">
        <v>125.731818</v>
      </c>
      <c r="CS32" s="241">
        <v>126.04542293999999</v>
      </c>
      <c r="CT32" s="241">
        <v>129.67720499999999</v>
      </c>
      <c r="CU32" s="241">
        <v>127.856533</v>
      </c>
      <c r="CV32" s="241">
        <v>142.1964591</v>
      </c>
      <c r="CW32" s="241">
        <v>125.054731</v>
      </c>
      <c r="CX32" s="241">
        <v>127.790572</v>
      </c>
      <c r="CY32" s="241">
        <v>128.260999</v>
      </c>
      <c r="CZ32" s="241">
        <v>129.411914</v>
      </c>
      <c r="DA32" s="241">
        <v>136.56426200000001</v>
      </c>
      <c r="DB32" s="241">
        <v>136.92077499999999</v>
      </c>
      <c r="DC32" s="241">
        <v>134.954331</v>
      </c>
      <c r="DD32" s="241">
        <v>134.272727</v>
      </c>
      <c r="DE32" s="241">
        <v>130.09205399999999</v>
      </c>
      <c r="DF32" s="241">
        <v>130.88023100000001</v>
      </c>
      <c r="DG32" s="241">
        <v>130.7869565</v>
      </c>
      <c r="DH32" s="241">
        <v>140.21691662999999</v>
      </c>
      <c r="DI32" s="241">
        <v>139.182028</v>
      </c>
      <c r="DJ32" s="241">
        <v>138.634548</v>
      </c>
      <c r="DK32" s="241">
        <v>126.99953767</v>
      </c>
      <c r="DL32" s="241">
        <v>141.56942900000001</v>
      </c>
      <c r="DM32" s="241">
        <v>138.146805</v>
      </c>
      <c r="DN32" s="241">
        <v>131.787193</v>
      </c>
      <c r="DO32" s="241">
        <v>114.605491</v>
      </c>
      <c r="DP32" s="241">
        <v>137.56735900000001</v>
      </c>
      <c r="DQ32" s="241">
        <v>127.243788</v>
      </c>
      <c r="DR32" s="241">
        <v>127.733267</v>
      </c>
      <c r="DS32" s="241">
        <v>129.79085000000001</v>
      </c>
      <c r="DT32" s="241">
        <v>135.43622099999999</v>
      </c>
      <c r="DU32" s="241">
        <v>135.77946900000001</v>
      </c>
      <c r="DV32" s="241">
        <v>122.84027</v>
      </c>
      <c r="DW32" s="241">
        <v>119.520881</v>
      </c>
      <c r="DX32" s="241">
        <v>117.77359800000001</v>
      </c>
      <c r="DY32" s="241">
        <v>129.42246858999999</v>
      </c>
      <c r="DZ32" s="241">
        <v>128.79172800000001</v>
      </c>
      <c r="EA32" s="241">
        <v>129.100325</v>
      </c>
      <c r="EB32" s="241">
        <v>125.653909</v>
      </c>
      <c r="EC32" s="241">
        <v>126.460688</v>
      </c>
      <c r="ED32" s="241">
        <v>134.04598899999999</v>
      </c>
      <c r="EE32" s="241">
        <v>129.46615</v>
      </c>
      <c r="EF32" s="241">
        <v>141.53420724</v>
      </c>
      <c r="EG32" s="241">
        <v>133.21594099999999</v>
      </c>
      <c r="EH32" s="241">
        <v>133.21594099999999</v>
      </c>
      <c r="EI32" s="241">
        <v>126.332972</v>
      </c>
      <c r="EJ32" s="241">
        <v>134.54915500000001</v>
      </c>
      <c r="EK32" s="241">
        <v>135.12610000000001</v>
      </c>
      <c r="EL32" s="241">
        <v>134.954331</v>
      </c>
      <c r="EM32" s="241">
        <v>127.796198</v>
      </c>
      <c r="EN32" s="241">
        <v>128.29517000000001</v>
      </c>
      <c r="EO32" s="241">
        <v>143.749932</v>
      </c>
      <c r="EP32" s="241">
        <v>128.72010599999999</v>
      </c>
      <c r="EQ32" s="241">
        <v>128.707976</v>
      </c>
      <c r="ER32" s="241">
        <v>133.05903294000001</v>
      </c>
      <c r="ES32" s="241">
        <v>125.10633</v>
      </c>
      <c r="ET32" s="241">
        <v>123.694496</v>
      </c>
      <c r="EU32" s="241">
        <v>126.228842</v>
      </c>
      <c r="EV32" s="241">
        <v>130.41241299999999</v>
      </c>
      <c r="EW32" s="241">
        <v>124.059653</v>
      </c>
      <c r="EX32" s="241">
        <v>122.506032</v>
      </c>
      <c r="EY32" s="241">
        <v>128.796539</v>
      </c>
      <c r="EZ32" s="241">
        <v>129.32201699999999</v>
      </c>
      <c r="FA32" s="241">
        <v>129.54194100000001</v>
      </c>
      <c r="FB32" s="241">
        <v>135.81670822000001</v>
      </c>
      <c r="FC32" s="241">
        <v>130.05559099999999</v>
      </c>
      <c r="FD32" s="241">
        <v>141.633916</v>
      </c>
      <c r="FE32" s="241">
        <v>130.67289500000001</v>
      </c>
      <c r="FF32" s="241">
        <v>136.0447278</v>
      </c>
      <c r="FG32" s="241">
        <v>147.61467500000001</v>
      </c>
      <c r="FH32" s="241">
        <v>121.2737925</v>
      </c>
      <c r="FI32" s="241">
        <v>121.993422</v>
      </c>
      <c r="FJ32" s="241">
        <v>126.70122600000001</v>
      </c>
      <c r="FK32" s="241">
        <v>129.216994</v>
      </c>
      <c r="FL32" s="241">
        <v>138.96150431000001</v>
      </c>
      <c r="FM32" s="241">
        <v>138.50883400000001</v>
      </c>
      <c r="FN32" s="241">
        <v>138.944692</v>
      </c>
      <c r="FO32" s="241">
        <v>134.02369100000001</v>
      </c>
      <c r="FP32" s="241">
        <v>134.02369100000001</v>
      </c>
      <c r="FQ32" s="241">
        <v>140.34716599999999</v>
      </c>
      <c r="FR32" s="241">
        <v>140.34716599999999</v>
      </c>
      <c r="FS32" s="241">
        <v>140.34716599999999</v>
      </c>
      <c r="FT32" s="241">
        <v>138.074421</v>
      </c>
      <c r="FU32" s="241">
        <v>137.84854899999999</v>
      </c>
      <c r="FV32" s="241">
        <v>124.88753</v>
      </c>
      <c r="FW32" s="241">
        <v>124.940425</v>
      </c>
      <c r="FX32" s="241">
        <v>132.04159228</v>
      </c>
      <c r="FY32" s="241">
        <v>131.021569</v>
      </c>
      <c r="FZ32" s="241">
        <v>129.80528799999999</v>
      </c>
      <c r="GA32" s="241">
        <v>137.91648000000001</v>
      </c>
      <c r="GB32" s="241">
        <v>137.91648000000001</v>
      </c>
      <c r="GC32" s="241">
        <v>134.52995200000001</v>
      </c>
      <c r="GD32" s="241">
        <v>123.66512367</v>
      </c>
      <c r="GE32" s="241">
        <v>132.632452</v>
      </c>
      <c r="GF32" s="241">
        <v>134.272727</v>
      </c>
      <c r="GG32" s="241">
        <v>142.13828178</v>
      </c>
      <c r="GH32" s="241">
        <v>130.92061799999999</v>
      </c>
      <c r="GI32" s="241">
        <v>142.13828178</v>
      </c>
      <c r="GJ32" s="241">
        <v>134.02369100000001</v>
      </c>
      <c r="GK32" s="241">
        <v>129.506427</v>
      </c>
      <c r="GL32" s="241">
        <v>131.363572</v>
      </c>
      <c r="GM32" s="241">
        <v>120.96234200000001</v>
      </c>
      <c r="GN32" s="241">
        <v>130.51532</v>
      </c>
      <c r="GO32" s="241">
        <v>118.63816688999999</v>
      </c>
      <c r="GP32" s="241">
        <v>118.33001077</v>
      </c>
      <c r="GQ32" s="241">
        <v>125.151543</v>
      </c>
      <c r="GR32" s="241">
        <v>135.44466800000001</v>
      </c>
      <c r="GS32" s="241">
        <v>134.906871</v>
      </c>
      <c r="GT32" s="241">
        <v>134.679913</v>
      </c>
      <c r="GU32" s="241">
        <v>130.51532</v>
      </c>
      <c r="GV32" s="241">
        <v>130.51532</v>
      </c>
      <c r="GW32" s="241">
        <v>130.51532</v>
      </c>
      <c r="GX32" s="241">
        <v>141.360107</v>
      </c>
      <c r="GY32" s="241">
        <v>141.615184</v>
      </c>
      <c r="GZ32" s="241">
        <v>141.615184</v>
      </c>
      <c r="HA32" s="241">
        <v>141.615184</v>
      </c>
      <c r="HB32" s="241">
        <v>131.77010300000001</v>
      </c>
      <c r="HC32" s="241">
        <v>139.626397</v>
      </c>
      <c r="HD32" s="241">
        <v>139.25533100000001</v>
      </c>
      <c r="HE32" s="241">
        <v>139.874978</v>
      </c>
      <c r="HF32" s="241">
        <v>136.68542500000001</v>
      </c>
      <c r="HG32" s="241">
        <v>135.53907699999999</v>
      </c>
      <c r="HH32" s="241">
        <v>128.49439710999999</v>
      </c>
      <c r="HI32" s="241">
        <v>141.8596</v>
      </c>
      <c r="HJ32" s="241">
        <v>130.08322100000001</v>
      </c>
      <c r="HK32" s="241">
        <v>130.44493900000001</v>
      </c>
      <c r="HL32" s="241">
        <v>127.93395700000001</v>
      </c>
      <c r="HM32" s="241">
        <v>126.855923</v>
      </c>
      <c r="HN32" s="241">
        <v>117.31661145</v>
      </c>
      <c r="HO32" s="241">
        <v>118.249165</v>
      </c>
      <c r="HP32" s="241">
        <v>118.90522300000001</v>
      </c>
      <c r="HQ32" s="241">
        <v>139.60605615</v>
      </c>
      <c r="HR32" s="241">
        <v>130.53980300000001</v>
      </c>
      <c r="HS32" s="241">
        <v>143.49542400000001</v>
      </c>
    </row>
    <row r="33" spans="1:227" x14ac:dyDescent="0.3">
      <c r="A33" s="1"/>
      <c r="B33" s="240">
        <v>45678.625</v>
      </c>
      <c r="C33" s="241">
        <v>133.245938</v>
      </c>
      <c r="D33" s="241">
        <v>133.60079500000001</v>
      </c>
      <c r="E33" s="241">
        <v>133.38287199999999</v>
      </c>
      <c r="F33" s="241">
        <v>133.245938</v>
      </c>
      <c r="G33" s="241">
        <v>129.55623800000001</v>
      </c>
      <c r="H33" s="241">
        <v>136.09448800000001</v>
      </c>
      <c r="I33" s="241">
        <v>135.48937900000001</v>
      </c>
      <c r="J33" s="241">
        <v>136.469762</v>
      </c>
      <c r="K33" s="241">
        <v>128.74610999999999</v>
      </c>
      <c r="L33" s="241">
        <v>134.78518800000001</v>
      </c>
      <c r="M33" s="241">
        <v>139.04709199999999</v>
      </c>
      <c r="N33" s="241">
        <v>138.47480999999999</v>
      </c>
      <c r="O33" s="241">
        <v>140.069705</v>
      </c>
      <c r="P33" s="241">
        <v>132.93402394</v>
      </c>
      <c r="Q33" s="241">
        <v>136.84132600000001</v>
      </c>
      <c r="R33" s="241">
        <v>131.060787</v>
      </c>
      <c r="S33" s="241">
        <v>137.18736999999999</v>
      </c>
      <c r="T33" s="241">
        <v>123.2626525</v>
      </c>
      <c r="U33" s="241">
        <v>124.25864</v>
      </c>
      <c r="V33" s="241">
        <v>134.75141099999999</v>
      </c>
      <c r="W33" s="241">
        <v>130.166819</v>
      </c>
      <c r="X33" s="241">
        <v>124.75525399999999</v>
      </c>
      <c r="Y33" s="241">
        <v>127.958326</v>
      </c>
      <c r="Z33" s="241">
        <v>138.974547</v>
      </c>
      <c r="AA33" s="241">
        <v>124.012957</v>
      </c>
      <c r="AB33" s="241">
        <v>129.255955</v>
      </c>
      <c r="AC33" s="241">
        <v>130.939628</v>
      </c>
      <c r="AD33" s="241">
        <v>129.895419</v>
      </c>
      <c r="AE33" s="241">
        <v>122.78482700000001</v>
      </c>
      <c r="AF33" s="241">
        <v>133.65543049999999</v>
      </c>
      <c r="AG33" s="241">
        <v>135.65874471000001</v>
      </c>
      <c r="AH33" s="241">
        <v>134.835791</v>
      </c>
      <c r="AI33" s="241">
        <v>134.78792000000001</v>
      </c>
      <c r="AJ33" s="241">
        <v>119.94592799999999</v>
      </c>
      <c r="AK33" s="241">
        <v>135.05698000000001</v>
      </c>
      <c r="AL33" s="241">
        <v>123.684279</v>
      </c>
      <c r="AM33" s="241">
        <v>124.335105</v>
      </c>
      <c r="AN33" s="241">
        <v>135.316225</v>
      </c>
      <c r="AO33" s="241">
        <v>123.163803</v>
      </c>
      <c r="AP33" s="241">
        <v>115.8688035</v>
      </c>
      <c r="AQ33" s="241">
        <v>116.381333</v>
      </c>
      <c r="AR33" s="241">
        <v>132.282219</v>
      </c>
      <c r="AS33" s="241">
        <v>133.039289</v>
      </c>
      <c r="AT33" s="241">
        <v>131.747534</v>
      </c>
      <c r="AU33" s="241">
        <v>132.62580299999999</v>
      </c>
      <c r="AV33" s="241">
        <v>131.169614</v>
      </c>
      <c r="AW33" s="241">
        <v>126.13313599999999</v>
      </c>
      <c r="AX33" s="241">
        <v>126.62909399999999</v>
      </c>
      <c r="AY33" s="241">
        <v>138.74736100000001</v>
      </c>
      <c r="AZ33" s="241">
        <v>129.18544700000001</v>
      </c>
      <c r="BA33" s="241">
        <v>128.770421</v>
      </c>
      <c r="BB33" s="241">
        <v>128.75948500000001</v>
      </c>
      <c r="BC33" s="241">
        <v>128.60975999999999</v>
      </c>
      <c r="BD33" s="241">
        <v>128.08575200000001</v>
      </c>
      <c r="BE33" s="241">
        <v>128.75948500000001</v>
      </c>
      <c r="BF33" s="241">
        <v>136.43049099999999</v>
      </c>
      <c r="BG33" s="241">
        <v>136.051222</v>
      </c>
      <c r="BH33" s="241">
        <v>136.051222</v>
      </c>
      <c r="BI33" s="241">
        <v>136.051222</v>
      </c>
      <c r="BJ33" s="241">
        <v>126.16279299999999</v>
      </c>
      <c r="BK33" s="241">
        <v>126.668904</v>
      </c>
      <c r="BL33" s="241">
        <v>134.557074</v>
      </c>
      <c r="BM33" s="241">
        <v>134.26753600000001</v>
      </c>
      <c r="BN33" s="241">
        <v>129.61273199999999</v>
      </c>
      <c r="BO33" s="241">
        <v>127.038724</v>
      </c>
      <c r="BP33" s="241">
        <v>135.98516499999999</v>
      </c>
      <c r="BQ33" s="241">
        <v>119.972195</v>
      </c>
      <c r="BR33" s="241">
        <v>120.084369</v>
      </c>
      <c r="BS33" s="241">
        <v>130.03796199999999</v>
      </c>
      <c r="BT33" s="241">
        <v>127.265311</v>
      </c>
      <c r="BU33" s="241">
        <v>138.59630200000001</v>
      </c>
      <c r="BV33" s="241">
        <v>135.298587</v>
      </c>
      <c r="BW33" s="241">
        <v>129.83212</v>
      </c>
      <c r="BX33" s="241">
        <v>129.90086299999999</v>
      </c>
      <c r="BY33" s="241">
        <v>139.543395</v>
      </c>
      <c r="BZ33" s="241">
        <v>136.80930799999999</v>
      </c>
      <c r="CA33" s="241">
        <v>129.61022800000001</v>
      </c>
      <c r="CB33" s="241">
        <v>132.68184600000001</v>
      </c>
      <c r="CC33" s="241">
        <v>131.90627499999999</v>
      </c>
      <c r="CD33" s="241">
        <v>135.55286899999999</v>
      </c>
      <c r="CE33" s="241">
        <v>127.656497</v>
      </c>
      <c r="CF33" s="241">
        <v>138.59630200000001</v>
      </c>
      <c r="CG33" s="241">
        <v>128.57088232999999</v>
      </c>
      <c r="CH33" s="241">
        <v>129.069433</v>
      </c>
      <c r="CI33" s="241">
        <v>129.369392</v>
      </c>
      <c r="CJ33" s="241">
        <v>138.16419200000001</v>
      </c>
      <c r="CK33" s="241">
        <v>142.07798256999999</v>
      </c>
      <c r="CL33" s="241">
        <v>137.80005199999999</v>
      </c>
      <c r="CM33" s="241">
        <v>139.15477999999999</v>
      </c>
      <c r="CN33" s="241">
        <v>129.621073</v>
      </c>
      <c r="CO33" s="241">
        <v>128.39335</v>
      </c>
      <c r="CP33" s="241">
        <v>141.70519816000001</v>
      </c>
      <c r="CQ33" s="241">
        <v>127.068282</v>
      </c>
      <c r="CR33" s="241">
        <v>125.683503</v>
      </c>
      <c r="CS33" s="241">
        <v>126.78723113</v>
      </c>
      <c r="CT33" s="241">
        <v>130.28748100000001</v>
      </c>
      <c r="CU33" s="241">
        <v>128.226069</v>
      </c>
      <c r="CV33" s="241">
        <v>142.66571096999999</v>
      </c>
      <c r="CW33" s="241">
        <v>125.38529800000001</v>
      </c>
      <c r="CX33" s="241">
        <v>128.11967267</v>
      </c>
      <c r="CY33" s="241">
        <v>128.62113500000001</v>
      </c>
      <c r="CZ33" s="241">
        <v>128.509908</v>
      </c>
      <c r="DA33" s="241">
        <v>136.98031800000001</v>
      </c>
      <c r="DB33" s="241">
        <v>137.30656099999999</v>
      </c>
      <c r="DC33" s="241">
        <v>135.298587</v>
      </c>
      <c r="DD33" s="241">
        <v>134.629762</v>
      </c>
      <c r="DE33" s="241">
        <v>129.073263</v>
      </c>
      <c r="DF33" s="241">
        <v>129.90086299999999</v>
      </c>
      <c r="DG33" s="241">
        <v>131.2740555</v>
      </c>
      <c r="DH33" s="241">
        <v>141.16777893</v>
      </c>
      <c r="DI33" s="241">
        <v>139.598804</v>
      </c>
      <c r="DJ33" s="241">
        <v>139.04817199999999</v>
      </c>
      <c r="DK33" s="241">
        <v>127.71303233</v>
      </c>
      <c r="DL33" s="241">
        <v>142.249031</v>
      </c>
      <c r="DM33" s="241">
        <v>138.767324</v>
      </c>
      <c r="DN33" s="241">
        <v>132.694818</v>
      </c>
      <c r="DO33" s="241">
        <v>115.223057</v>
      </c>
      <c r="DP33" s="241">
        <v>138.17907700000001</v>
      </c>
      <c r="DQ33" s="241">
        <v>127.770217</v>
      </c>
      <c r="DR33" s="241">
        <v>128.265896</v>
      </c>
      <c r="DS33" s="241">
        <v>130.13206199999999</v>
      </c>
      <c r="DT33" s="241">
        <v>135.83639600000001</v>
      </c>
      <c r="DU33" s="241">
        <v>136.22022200000001</v>
      </c>
      <c r="DV33" s="241">
        <v>123.92867</v>
      </c>
      <c r="DW33" s="241">
        <v>120.006533</v>
      </c>
      <c r="DX33" s="241">
        <v>118.252151</v>
      </c>
      <c r="DY33" s="241">
        <v>130.01623459999999</v>
      </c>
      <c r="DZ33" s="241">
        <v>128.83714699999999</v>
      </c>
      <c r="EA33" s="241">
        <v>129.14318</v>
      </c>
      <c r="EB33" s="241">
        <v>126.102351</v>
      </c>
      <c r="EC33" s="241">
        <v>126.903644</v>
      </c>
      <c r="ED33" s="241">
        <v>134.97299599999999</v>
      </c>
      <c r="EE33" s="241">
        <v>129.877691</v>
      </c>
      <c r="EF33" s="241">
        <v>142.00127366000001</v>
      </c>
      <c r="EG33" s="241">
        <v>133.01898299999999</v>
      </c>
      <c r="EH33" s="241">
        <v>133.01898299999999</v>
      </c>
      <c r="EI33" s="241">
        <v>126.29170499999999</v>
      </c>
      <c r="EJ33" s="241">
        <v>134.883499</v>
      </c>
      <c r="EK33" s="241">
        <v>135.46246199999999</v>
      </c>
      <c r="EL33" s="241">
        <v>135.298587</v>
      </c>
      <c r="EM33" s="241">
        <v>128.194053</v>
      </c>
      <c r="EN33" s="241">
        <v>128.07054199999999</v>
      </c>
      <c r="EO33" s="241">
        <v>144.448194</v>
      </c>
      <c r="EP33" s="241">
        <v>129.19794400000001</v>
      </c>
      <c r="EQ33" s="241">
        <v>129.185811</v>
      </c>
      <c r="ER33" s="241">
        <v>133.51271292999999</v>
      </c>
      <c r="ES33" s="241">
        <v>125.594138</v>
      </c>
      <c r="ET33" s="241">
        <v>124.197925</v>
      </c>
      <c r="EU33" s="241">
        <v>126.68534</v>
      </c>
      <c r="EV33" s="241">
        <v>131.179922</v>
      </c>
      <c r="EW33" s="241">
        <v>124.603312</v>
      </c>
      <c r="EX33" s="241">
        <v>123.068352</v>
      </c>
      <c r="EY33" s="241">
        <v>129.38828699999999</v>
      </c>
      <c r="EZ33" s="241">
        <v>129.81881000000001</v>
      </c>
      <c r="FA33" s="241">
        <v>129.999055</v>
      </c>
      <c r="FB33" s="241">
        <v>136.73712024</v>
      </c>
      <c r="FC33" s="241">
        <v>130.62197</v>
      </c>
      <c r="FD33" s="241">
        <v>142.292112</v>
      </c>
      <c r="FE33" s="241">
        <v>131.154223</v>
      </c>
      <c r="FF33" s="241">
        <v>136.59091361</v>
      </c>
      <c r="FG33" s="241">
        <v>148.372692</v>
      </c>
      <c r="FH33" s="241">
        <v>121.99832600000001</v>
      </c>
      <c r="FI33" s="241">
        <v>122.70953799999999</v>
      </c>
      <c r="FJ33" s="241">
        <v>127.170592</v>
      </c>
      <c r="FK33" s="241">
        <v>129.41967099999999</v>
      </c>
      <c r="FL33" s="241">
        <v>139.56027975000001</v>
      </c>
      <c r="FM33" s="241">
        <v>139.10561799999999</v>
      </c>
      <c r="FN33" s="241">
        <v>139.543395</v>
      </c>
      <c r="FO33" s="241">
        <v>134.402243</v>
      </c>
      <c r="FP33" s="241">
        <v>134.402243</v>
      </c>
      <c r="FQ33" s="241">
        <v>141.766997</v>
      </c>
      <c r="FR33" s="241">
        <v>141.766997</v>
      </c>
      <c r="FS33" s="241">
        <v>141.766997</v>
      </c>
      <c r="FT33" s="241">
        <v>138.47899200000001</v>
      </c>
      <c r="FU33" s="241">
        <v>138.25319300000001</v>
      </c>
      <c r="FV33" s="241">
        <v>124.22876599999999</v>
      </c>
      <c r="FW33" s="241">
        <v>124.235991</v>
      </c>
      <c r="FX33" s="241">
        <v>132.49618525</v>
      </c>
      <c r="FY33" s="241">
        <v>132.00324900000001</v>
      </c>
      <c r="FZ33" s="241">
        <v>130.83764099999999</v>
      </c>
      <c r="GA33" s="241">
        <v>138.59630200000001</v>
      </c>
      <c r="GB33" s="241">
        <v>138.59630200000001</v>
      </c>
      <c r="GC33" s="241">
        <v>134.59507199999999</v>
      </c>
      <c r="GD33" s="241">
        <v>123.969531</v>
      </c>
      <c r="GE33" s="241">
        <v>132.79535999999999</v>
      </c>
      <c r="GF33" s="241">
        <v>134.629762</v>
      </c>
      <c r="GG33" s="241">
        <v>142.60734166</v>
      </c>
      <c r="GH33" s="241">
        <v>131.53733</v>
      </c>
      <c r="GI33" s="241">
        <v>142.60734166</v>
      </c>
      <c r="GJ33" s="241">
        <v>134.402243</v>
      </c>
      <c r="GK33" s="241">
        <v>130.07776899999999</v>
      </c>
      <c r="GL33" s="241">
        <v>131.39391800000001</v>
      </c>
      <c r="GM33" s="241">
        <v>121.566698</v>
      </c>
      <c r="GN33" s="241">
        <v>130.981357</v>
      </c>
      <c r="GO33" s="241">
        <v>118.96946133</v>
      </c>
      <c r="GP33" s="241">
        <v>118.66044469000001</v>
      </c>
      <c r="GQ33" s="241">
        <v>126.17800099999999</v>
      </c>
      <c r="GR33" s="241">
        <v>135.76180099999999</v>
      </c>
      <c r="GS33" s="241">
        <v>135.25742099999999</v>
      </c>
      <c r="GT33" s="241">
        <v>135.044996</v>
      </c>
      <c r="GU33" s="241">
        <v>130.981357</v>
      </c>
      <c r="GV33" s="241">
        <v>130.981357</v>
      </c>
      <c r="GW33" s="241">
        <v>130.981357</v>
      </c>
      <c r="GX33" s="241">
        <v>142.03803199999999</v>
      </c>
      <c r="GY33" s="241">
        <v>142.29482999999999</v>
      </c>
      <c r="GZ33" s="241">
        <v>142.29482999999999</v>
      </c>
      <c r="HA33" s="241">
        <v>142.29482999999999</v>
      </c>
      <c r="HB33" s="241">
        <v>132.325028</v>
      </c>
      <c r="HC33" s="241">
        <v>140.05710500000001</v>
      </c>
      <c r="HD33" s="241">
        <v>139.680823</v>
      </c>
      <c r="HE33" s="241">
        <v>139.940493</v>
      </c>
      <c r="HF33" s="241">
        <v>137.079669</v>
      </c>
      <c r="HG33" s="241">
        <v>136.12837200000001</v>
      </c>
      <c r="HH33" s="241">
        <v>129.09968019999999</v>
      </c>
      <c r="HI33" s="241">
        <v>142.51987600000001</v>
      </c>
      <c r="HJ33" s="241">
        <v>130.529955</v>
      </c>
      <c r="HK33" s="241">
        <v>130.89224999999999</v>
      </c>
      <c r="HL33" s="241">
        <v>128.520894</v>
      </c>
      <c r="HM33" s="241">
        <v>127.26902</v>
      </c>
      <c r="HN33" s="241">
        <v>117.64421548</v>
      </c>
      <c r="HO33" s="241">
        <v>118.8587125</v>
      </c>
      <c r="HP33" s="241">
        <v>119.51289800000001</v>
      </c>
      <c r="HQ33" s="241">
        <v>140.30254421000001</v>
      </c>
      <c r="HR33" s="241">
        <v>130.98241100000001</v>
      </c>
      <c r="HS33" s="241">
        <v>144.191474</v>
      </c>
    </row>
    <row r="34" spans="1:227" x14ac:dyDescent="0.3">
      <c r="A34" s="1"/>
      <c r="B34" s="240">
        <v>45678.645833333299</v>
      </c>
      <c r="C34" s="241">
        <v>133.848344</v>
      </c>
      <c r="D34" s="241">
        <v>134.20257000000001</v>
      </c>
      <c r="E34" s="241">
        <v>133.98273499999999</v>
      </c>
      <c r="F34" s="241">
        <v>133.848344</v>
      </c>
      <c r="G34" s="241">
        <v>129.609103</v>
      </c>
      <c r="H34" s="241">
        <v>138.10695100000001</v>
      </c>
      <c r="I34" s="241">
        <v>137.522176</v>
      </c>
      <c r="J34" s="241">
        <v>138.43631199999999</v>
      </c>
      <c r="K34" s="241">
        <v>129.10414900000001</v>
      </c>
      <c r="L34" s="241">
        <v>135.46387300000001</v>
      </c>
      <c r="M34" s="241">
        <v>140.63609099999999</v>
      </c>
      <c r="N34" s="241">
        <v>140.090532</v>
      </c>
      <c r="O34" s="241">
        <v>140.08230900000001</v>
      </c>
      <c r="P34" s="241">
        <v>132.98152272999999</v>
      </c>
      <c r="Q34" s="241">
        <v>138.694019</v>
      </c>
      <c r="R34" s="241">
        <v>131.761854</v>
      </c>
      <c r="S34" s="241">
        <v>137.31727100000001</v>
      </c>
      <c r="T34" s="241">
        <v>123.5182085</v>
      </c>
      <c r="U34" s="241">
        <v>124.51718200000001</v>
      </c>
      <c r="V34" s="241">
        <v>134.990297</v>
      </c>
      <c r="W34" s="241">
        <v>130.32904300000001</v>
      </c>
      <c r="X34" s="241">
        <v>124.97468499999999</v>
      </c>
      <c r="Y34" s="241">
        <v>128.18399199999999</v>
      </c>
      <c r="Z34" s="241">
        <v>140.37651199999999</v>
      </c>
      <c r="AA34" s="241">
        <v>124.657535</v>
      </c>
      <c r="AB34" s="241">
        <v>130.28058999999999</v>
      </c>
      <c r="AC34" s="241">
        <v>131.16279399999999</v>
      </c>
      <c r="AD34" s="241">
        <v>130.05916199999999</v>
      </c>
      <c r="AE34" s="241">
        <v>123.16891099999999</v>
      </c>
      <c r="AF34" s="241">
        <v>133.87468824999999</v>
      </c>
      <c r="AG34" s="241">
        <v>135.88978821000001</v>
      </c>
      <c r="AH34" s="241">
        <v>135.08636000000001</v>
      </c>
      <c r="AI34" s="241">
        <v>135.01916199999999</v>
      </c>
      <c r="AJ34" s="241">
        <v>120.29142899999999</v>
      </c>
      <c r="AK34" s="241">
        <v>135.30434600000001</v>
      </c>
      <c r="AL34" s="241">
        <v>124.23088799999999</v>
      </c>
      <c r="AM34" s="241">
        <v>124.89564799999999</v>
      </c>
      <c r="AN34" s="241">
        <v>137.16782599999999</v>
      </c>
      <c r="AO34" s="241">
        <v>123.530535</v>
      </c>
      <c r="AP34" s="241">
        <v>116.238193</v>
      </c>
      <c r="AQ34" s="241">
        <v>116.75383600000001</v>
      </c>
      <c r="AR34" s="241">
        <v>136.505234</v>
      </c>
      <c r="AS34" s="241">
        <v>134.53263799999999</v>
      </c>
      <c r="AT34" s="241">
        <v>133.23701</v>
      </c>
      <c r="AU34" s="241">
        <v>134.156429</v>
      </c>
      <c r="AV34" s="241">
        <v>131.32621399999999</v>
      </c>
      <c r="AW34" s="241">
        <v>126.295913</v>
      </c>
      <c r="AX34" s="241">
        <v>126.814601</v>
      </c>
      <c r="AY34" s="241">
        <v>138.889903</v>
      </c>
      <c r="AZ34" s="241">
        <v>129.412305</v>
      </c>
      <c r="BA34" s="241">
        <v>128.917396</v>
      </c>
      <c r="BB34" s="241">
        <v>128.90632500000001</v>
      </c>
      <c r="BC34" s="241">
        <v>128.754752</v>
      </c>
      <c r="BD34" s="241">
        <v>128.087005</v>
      </c>
      <c r="BE34" s="241">
        <v>128.90632500000001</v>
      </c>
      <c r="BF34" s="241">
        <v>137.887878</v>
      </c>
      <c r="BG34" s="241">
        <v>137.55910700000001</v>
      </c>
      <c r="BH34" s="241">
        <v>137.55910700000001</v>
      </c>
      <c r="BI34" s="241">
        <v>137.55910700000001</v>
      </c>
      <c r="BJ34" s="241">
        <v>126.56553099999999</v>
      </c>
      <c r="BK34" s="241">
        <v>127.072034</v>
      </c>
      <c r="BL34" s="241">
        <v>134.75661099999999</v>
      </c>
      <c r="BM34" s="241">
        <v>134.46595400000001</v>
      </c>
      <c r="BN34" s="241">
        <v>131.31533999999999</v>
      </c>
      <c r="BO34" s="241">
        <v>128.49539100000001</v>
      </c>
      <c r="BP34" s="241">
        <v>137.08924300000001</v>
      </c>
      <c r="BQ34" s="241">
        <v>120.330517</v>
      </c>
      <c r="BR34" s="241">
        <v>120.44302603</v>
      </c>
      <c r="BS34" s="241">
        <v>130.78930800000001</v>
      </c>
      <c r="BT34" s="241">
        <v>127.48494617</v>
      </c>
      <c r="BU34" s="241">
        <v>138.728308</v>
      </c>
      <c r="BV34" s="241">
        <v>137.17093600000001</v>
      </c>
      <c r="BW34" s="241">
        <v>131.91304</v>
      </c>
      <c r="BX34" s="241">
        <v>131.98246900000001</v>
      </c>
      <c r="BY34" s="241">
        <v>140.13753700000001</v>
      </c>
      <c r="BZ34" s="241">
        <v>137.25398799999999</v>
      </c>
      <c r="CA34" s="241">
        <v>131.01571300000001</v>
      </c>
      <c r="CB34" s="241">
        <v>133.434091</v>
      </c>
      <c r="CC34" s="241">
        <v>132.64385100000001</v>
      </c>
      <c r="CD34" s="241">
        <v>136.04922300000001</v>
      </c>
      <c r="CE34" s="241">
        <v>128.55471499999999</v>
      </c>
      <c r="CF34" s="241">
        <v>138.728308</v>
      </c>
      <c r="CG34" s="241">
        <v>128.79178766999999</v>
      </c>
      <c r="CH34" s="241">
        <v>129.29516799999999</v>
      </c>
      <c r="CI34" s="241">
        <v>130.270532</v>
      </c>
      <c r="CJ34" s="241">
        <v>138.21069700000001</v>
      </c>
      <c r="CK34" s="241">
        <v>142.10521206000001</v>
      </c>
      <c r="CL34" s="241">
        <v>137.876452</v>
      </c>
      <c r="CM34" s="241">
        <v>139.255448</v>
      </c>
      <c r="CN34" s="241">
        <v>129.94272000000001</v>
      </c>
      <c r="CO34" s="241">
        <v>128.62111200000001</v>
      </c>
      <c r="CP34" s="241">
        <v>141.97434769</v>
      </c>
      <c r="CQ34" s="241">
        <v>127.32362000000001</v>
      </c>
      <c r="CR34" s="241">
        <v>126.722751</v>
      </c>
      <c r="CS34" s="241">
        <v>127.26777706</v>
      </c>
      <c r="CT34" s="241">
        <v>130.83188899999999</v>
      </c>
      <c r="CU34" s="241">
        <v>128.510288</v>
      </c>
      <c r="CV34" s="241">
        <v>144.10491216</v>
      </c>
      <c r="CW34" s="241">
        <v>125.94149899999999</v>
      </c>
      <c r="CX34" s="241">
        <v>127.83307567</v>
      </c>
      <c r="CY34" s="241">
        <v>128.436869</v>
      </c>
      <c r="CZ34" s="241">
        <v>130.41691599999999</v>
      </c>
      <c r="DA34" s="241">
        <v>138.941059</v>
      </c>
      <c r="DB34" s="241">
        <v>139.264826</v>
      </c>
      <c r="DC34" s="241">
        <v>137.17093600000001</v>
      </c>
      <c r="DD34" s="241">
        <v>136.34041999999999</v>
      </c>
      <c r="DE34" s="241">
        <v>131.15433300000001</v>
      </c>
      <c r="DF34" s="241">
        <v>131.98246900000001</v>
      </c>
      <c r="DG34" s="241">
        <v>131.445853</v>
      </c>
      <c r="DH34" s="241">
        <v>141.62662555</v>
      </c>
      <c r="DI34" s="241">
        <v>141.24055899999999</v>
      </c>
      <c r="DJ34" s="241">
        <v>140.700152</v>
      </c>
      <c r="DK34" s="241">
        <v>127.63816833</v>
      </c>
      <c r="DL34" s="241">
        <v>142.27561299999999</v>
      </c>
      <c r="DM34" s="241">
        <v>138.89565200000001</v>
      </c>
      <c r="DN34" s="241">
        <v>132.952167</v>
      </c>
      <c r="DO34" s="241">
        <v>115.480034</v>
      </c>
      <c r="DP34" s="241">
        <v>138.318715</v>
      </c>
      <c r="DQ34" s="241">
        <v>127.912294</v>
      </c>
      <c r="DR34" s="241">
        <v>128.410402</v>
      </c>
      <c r="DS34" s="241">
        <v>130.45374899999999</v>
      </c>
      <c r="DT34" s="241">
        <v>137.61766</v>
      </c>
      <c r="DU34" s="241">
        <v>137.925442</v>
      </c>
      <c r="DV34" s="241">
        <v>124.481683</v>
      </c>
      <c r="DW34" s="241">
        <v>120.36635699999999</v>
      </c>
      <c r="DX34" s="241">
        <v>118.60671499999999</v>
      </c>
      <c r="DY34" s="241">
        <v>130.61617867000001</v>
      </c>
      <c r="DZ34" s="241">
        <v>129.75401099999999</v>
      </c>
      <c r="EA34" s="241">
        <v>130.05546200000001</v>
      </c>
      <c r="EB34" s="241">
        <v>126.308767</v>
      </c>
      <c r="EC34" s="241">
        <v>127.118385</v>
      </c>
      <c r="ED34" s="241">
        <v>136.73139</v>
      </c>
      <c r="EE34" s="241">
        <v>130.21318500000001</v>
      </c>
      <c r="EF34" s="241">
        <v>143.43377204999999</v>
      </c>
      <c r="EG34" s="241">
        <v>137.22971999999999</v>
      </c>
      <c r="EH34" s="241">
        <v>137.22971999999999</v>
      </c>
      <c r="EI34" s="241">
        <v>127.34492899999999</v>
      </c>
      <c r="EJ34" s="241">
        <v>136.770702</v>
      </c>
      <c r="EK34" s="241">
        <v>137.34082100000001</v>
      </c>
      <c r="EL34" s="241">
        <v>137.17093600000001</v>
      </c>
      <c r="EM34" s="241">
        <v>128.404946</v>
      </c>
      <c r="EN34" s="241">
        <v>129.22103999999999</v>
      </c>
      <c r="EO34" s="241">
        <v>144.47126399999999</v>
      </c>
      <c r="EP34" s="241">
        <v>129.425059</v>
      </c>
      <c r="EQ34" s="241">
        <v>129.412677</v>
      </c>
      <c r="ER34" s="241">
        <v>133.68090194000001</v>
      </c>
      <c r="ES34" s="241">
        <v>125.95931400000001</v>
      </c>
      <c r="ET34" s="241">
        <v>124.573097</v>
      </c>
      <c r="EU34" s="241">
        <v>127.036511</v>
      </c>
      <c r="EV34" s="241">
        <v>131.67711700000001</v>
      </c>
      <c r="EW34" s="241">
        <v>125.00356499999999</v>
      </c>
      <c r="EX34" s="241">
        <v>123.48117999999999</v>
      </c>
      <c r="EY34" s="241">
        <v>129.66220899999999</v>
      </c>
      <c r="EZ34" s="241">
        <v>130.13902400000001</v>
      </c>
      <c r="FA34" s="241">
        <v>130.338618</v>
      </c>
      <c r="FB34" s="241">
        <v>136.97968358</v>
      </c>
      <c r="FC34" s="241">
        <v>131.23288400000001</v>
      </c>
      <c r="FD34" s="241">
        <v>142.345857</v>
      </c>
      <c r="FE34" s="241">
        <v>131.372806</v>
      </c>
      <c r="FF34" s="241">
        <v>136.76488868000001</v>
      </c>
      <c r="FG34" s="241">
        <v>148.28205299999999</v>
      </c>
      <c r="FH34" s="241">
        <v>121.9177495</v>
      </c>
      <c r="FI34" s="241">
        <v>122.638605</v>
      </c>
      <c r="FJ34" s="241">
        <v>127.513814</v>
      </c>
      <c r="FK34" s="241">
        <v>130.324376</v>
      </c>
      <c r="FL34" s="241">
        <v>140.15449364</v>
      </c>
      <c r="FM34" s="241">
        <v>139.700299</v>
      </c>
      <c r="FN34" s="241">
        <v>140.13753700000001</v>
      </c>
      <c r="FO34" s="241">
        <v>135.99109899999999</v>
      </c>
      <c r="FP34" s="241">
        <v>135.99109899999999</v>
      </c>
      <c r="FQ34" s="241">
        <v>143.62390500000001</v>
      </c>
      <c r="FR34" s="241">
        <v>143.62390500000001</v>
      </c>
      <c r="FS34" s="241">
        <v>143.62390500000001</v>
      </c>
      <c r="FT34" s="241">
        <v>140.17854199999999</v>
      </c>
      <c r="FU34" s="241">
        <v>139.94587999999999</v>
      </c>
      <c r="FV34" s="241">
        <v>125.814492</v>
      </c>
      <c r="FW34" s="241">
        <v>125.826087</v>
      </c>
      <c r="FX34" s="241">
        <v>132.85530381999999</v>
      </c>
      <c r="FY34" s="241">
        <v>132.754074</v>
      </c>
      <c r="FZ34" s="241">
        <v>131.11295699999999</v>
      </c>
      <c r="GA34" s="241">
        <v>138.728308</v>
      </c>
      <c r="GB34" s="241">
        <v>138.728308</v>
      </c>
      <c r="GC34" s="241">
        <v>137.504752</v>
      </c>
      <c r="GD34" s="241">
        <v>124.61366133</v>
      </c>
      <c r="GE34" s="241">
        <v>135.719551</v>
      </c>
      <c r="GF34" s="241">
        <v>136.34041999999999</v>
      </c>
      <c r="GG34" s="241">
        <v>144.04595402000001</v>
      </c>
      <c r="GH34" s="241">
        <v>133.18556799999999</v>
      </c>
      <c r="GI34" s="241">
        <v>144.04595402000001</v>
      </c>
      <c r="GJ34" s="241">
        <v>135.99109899999999</v>
      </c>
      <c r="GK34" s="241">
        <v>130.15967900000001</v>
      </c>
      <c r="GL34" s="241">
        <v>132.28247099999999</v>
      </c>
      <c r="GM34" s="241">
        <v>121.93940499999999</v>
      </c>
      <c r="GN34" s="241">
        <v>131.12403399999999</v>
      </c>
      <c r="GO34" s="241">
        <v>119.26467698</v>
      </c>
      <c r="GP34" s="241">
        <v>118.95489354</v>
      </c>
      <c r="GQ34" s="241">
        <v>126.73871800000001</v>
      </c>
      <c r="GR34" s="241">
        <v>137.20111399999999</v>
      </c>
      <c r="GS34" s="241">
        <v>136.84066799999999</v>
      </c>
      <c r="GT34" s="241">
        <v>136.592927</v>
      </c>
      <c r="GU34" s="241">
        <v>131.12403399999999</v>
      </c>
      <c r="GV34" s="241">
        <v>131.12403399999999</v>
      </c>
      <c r="GW34" s="241">
        <v>131.12403399999999</v>
      </c>
      <c r="GX34" s="241">
        <v>142.06311500000001</v>
      </c>
      <c r="GY34" s="241">
        <v>142.322284</v>
      </c>
      <c r="GZ34" s="241">
        <v>142.322284</v>
      </c>
      <c r="HA34" s="241">
        <v>142.322284</v>
      </c>
      <c r="HB34" s="241">
        <v>132.971431</v>
      </c>
      <c r="HC34" s="241">
        <v>141.47384700000001</v>
      </c>
      <c r="HD34" s="241">
        <v>141.12738100000001</v>
      </c>
      <c r="HE34" s="241">
        <v>140.84448599999999</v>
      </c>
      <c r="HF34" s="241">
        <v>139.01657700000001</v>
      </c>
      <c r="HG34" s="241">
        <v>136.309956</v>
      </c>
      <c r="HH34" s="241">
        <v>130.71737304999999</v>
      </c>
      <c r="HI34" s="241">
        <v>142.55492000000001</v>
      </c>
      <c r="HJ34" s="241">
        <v>130.69729849999999</v>
      </c>
      <c r="HK34" s="241">
        <v>131.06056000000001</v>
      </c>
      <c r="HL34" s="241">
        <v>129.11393799999999</v>
      </c>
      <c r="HM34" s="241">
        <v>127.672619</v>
      </c>
      <c r="HN34" s="241">
        <v>117.93614261</v>
      </c>
      <c r="HO34" s="241">
        <v>119.1062115</v>
      </c>
      <c r="HP34" s="241">
        <v>119.792619</v>
      </c>
      <c r="HQ34" s="241">
        <v>140.45385769999999</v>
      </c>
      <c r="HR34" s="241">
        <v>131.19956400000001</v>
      </c>
      <c r="HS34" s="241">
        <v>144.215384</v>
      </c>
    </row>
    <row r="35" spans="1:227" x14ac:dyDescent="0.3">
      <c r="A35" s="1"/>
      <c r="B35" s="240">
        <v>45678.666666666701</v>
      </c>
      <c r="C35" s="241">
        <v>133.459912</v>
      </c>
      <c r="D35" s="241">
        <v>133.81311199999999</v>
      </c>
      <c r="E35" s="241">
        <v>133.59170800000001</v>
      </c>
      <c r="F35" s="241">
        <v>133.459912</v>
      </c>
      <c r="G35" s="241">
        <v>129.724851</v>
      </c>
      <c r="H35" s="241">
        <v>139.67656700000001</v>
      </c>
      <c r="I35" s="241">
        <v>139.08061499999999</v>
      </c>
      <c r="J35" s="241">
        <v>140.07899399999999</v>
      </c>
      <c r="K35" s="241">
        <v>129.174958</v>
      </c>
      <c r="L35" s="241">
        <v>135.096305</v>
      </c>
      <c r="M35" s="241">
        <v>142.25424599999999</v>
      </c>
      <c r="N35" s="241">
        <v>141.70203799999999</v>
      </c>
      <c r="O35" s="241">
        <v>139.25954400000001</v>
      </c>
      <c r="P35" s="241">
        <v>132.75243843999999</v>
      </c>
      <c r="Q35" s="241">
        <v>140.338255</v>
      </c>
      <c r="R35" s="241">
        <v>133.10538099999999</v>
      </c>
      <c r="S35" s="241">
        <v>136.58442500000001</v>
      </c>
      <c r="T35" s="241">
        <v>122.875135</v>
      </c>
      <c r="U35" s="241">
        <v>123.87666299999999</v>
      </c>
      <c r="V35" s="241">
        <v>134.30899400000001</v>
      </c>
      <c r="W35" s="241">
        <v>130.49455900000001</v>
      </c>
      <c r="X35" s="241">
        <v>125.138481</v>
      </c>
      <c r="Y35" s="241">
        <v>128.36389800000001</v>
      </c>
      <c r="Z35" s="241">
        <v>141.68303900000001</v>
      </c>
      <c r="AA35" s="241">
        <v>125.104071</v>
      </c>
      <c r="AB35" s="241">
        <v>130.35546400000001</v>
      </c>
      <c r="AC35" s="241">
        <v>131.31749300000001</v>
      </c>
      <c r="AD35" s="241">
        <v>130.222353</v>
      </c>
      <c r="AE35" s="241">
        <v>123.156963</v>
      </c>
      <c r="AF35" s="241">
        <v>133.2729645</v>
      </c>
      <c r="AG35" s="241">
        <v>135.28640084</v>
      </c>
      <c r="AH35" s="241">
        <v>134.48801900000001</v>
      </c>
      <c r="AI35" s="241">
        <v>134.422236</v>
      </c>
      <c r="AJ35" s="241">
        <v>120.43471</v>
      </c>
      <c r="AK35" s="241">
        <v>134.63190800000001</v>
      </c>
      <c r="AL35" s="241">
        <v>124.68480967000001</v>
      </c>
      <c r="AM35" s="241">
        <v>125.34496900000001</v>
      </c>
      <c r="AN35" s="241">
        <v>138.63968700000001</v>
      </c>
      <c r="AO35" s="241">
        <v>123.628664</v>
      </c>
      <c r="AP35" s="241">
        <v>116.106343</v>
      </c>
      <c r="AQ35" s="241">
        <v>116.623177</v>
      </c>
      <c r="AR35" s="241">
        <v>139.21141399999999</v>
      </c>
      <c r="AS35" s="241">
        <v>135.65368000000001</v>
      </c>
      <c r="AT35" s="241">
        <v>134.345944</v>
      </c>
      <c r="AU35" s="241">
        <v>135.299364</v>
      </c>
      <c r="AV35" s="241">
        <v>131.50032300000001</v>
      </c>
      <c r="AW35" s="241">
        <v>125.82473</v>
      </c>
      <c r="AX35" s="241">
        <v>126.353781</v>
      </c>
      <c r="AY35" s="241">
        <v>138.46975699999999</v>
      </c>
      <c r="AZ35" s="241">
        <v>129.610671</v>
      </c>
      <c r="BA35" s="241">
        <v>129.07863399999999</v>
      </c>
      <c r="BB35" s="241">
        <v>129.067486</v>
      </c>
      <c r="BC35" s="241">
        <v>128.91484667</v>
      </c>
      <c r="BD35" s="241">
        <v>128.18101100000001</v>
      </c>
      <c r="BE35" s="241">
        <v>129.067486</v>
      </c>
      <c r="BF35" s="241">
        <v>138.92208199999999</v>
      </c>
      <c r="BG35" s="241">
        <v>138.69615300000001</v>
      </c>
      <c r="BH35" s="241">
        <v>138.69615300000001</v>
      </c>
      <c r="BI35" s="241">
        <v>138.69615300000001</v>
      </c>
      <c r="BJ35" s="241">
        <v>126.857494</v>
      </c>
      <c r="BK35" s="241">
        <v>127.369274</v>
      </c>
      <c r="BL35" s="241">
        <v>134.467241</v>
      </c>
      <c r="BM35" s="241">
        <v>134.23145500000001</v>
      </c>
      <c r="BN35" s="241">
        <v>131.35521600000001</v>
      </c>
      <c r="BO35" s="241">
        <v>128.71949499999999</v>
      </c>
      <c r="BP35" s="241">
        <v>138.591534</v>
      </c>
      <c r="BQ35" s="241">
        <v>120.479883</v>
      </c>
      <c r="BR35" s="241">
        <v>120.59253169</v>
      </c>
      <c r="BS35" s="241">
        <v>131.94540000000001</v>
      </c>
      <c r="BT35" s="241">
        <v>126.780446</v>
      </c>
      <c r="BU35" s="241">
        <v>138.30649500000001</v>
      </c>
      <c r="BV35" s="241">
        <v>138.78503000000001</v>
      </c>
      <c r="BW35" s="241">
        <v>131.910101</v>
      </c>
      <c r="BX35" s="241">
        <v>131.981506</v>
      </c>
      <c r="BY35" s="241">
        <v>139.73366799999999</v>
      </c>
      <c r="BZ35" s="241">
        <v>136.563221</v>
      </c>
      <c r="CA35" s="241">
        <v>131.06549000000001</v>
      </c>
      <c r="CB35" s="241">
        <v>134.78925699999999</v>
      </c>
      <c r="CC35" s="241">
        <v>134.00422699999999</v>
      </c>
      <c r="CD35" s="241">
        <v>135.48374999999999</v>
      </c>
      <c r="CE35" s="241">
        <v>129.33753200000001</v>
      </c>
      <c r="CF35" s="241">
        <v>138.30649500000001</v>
      </c>
      <c r="CG35" s="241">
        <v>128.986594</v>
      </c>
      <c r="CH35" s="241">
        <v>129.492863</v>
      </c>
      <c r="CI35" s="241">
        <v>131.11651000000001</v>
      </c>
      <c r="CJ35" s="241">
        <v>137.99162899999999</v>
      </c>
      <c r="CK35" s="241">
        <v>141.91367940000001</v>
      </c>
      <c r="CL35" s="241">
        <v>137.44581299999999</v>
      </c>
      <c r="CM35" s="241">
        <v>138.88848999999999</v>
      </c>
      <c r="CN35" s="241">
        <v>129.54393099999999</v>
      </c>
      <c r="CO35" s="241">
        <v>127.91618099999999</v>
      </c>
      <c r="CP35" s="241">
        <v>141.05984387000001</v>
      </c>
      <c r="CQ35" s="241">
        <v>127.519182</v>
      </c>
      <c r="CR35" s="241">
        <v>127.06929100000001</v>
      </c>
      <c r="CS35" s="241">
        <v>127.11607786</v>
      </c>
      <c r="CT35" s="241">
        <v>130.582043</v>
      </c>
      <c r="CU35" s="241">
        <v>128.979287</v>
      </c>
      <c r="CV35" s="241">
        <v>145.44614052</v>
      </c>
      <c r="CW35" s="241">
        <v>126.39965100000001</v>
      </c>
      <c r="CX35" s="241">
        <v>127.713069</v>
      </c>
      <c r="CY35" s="241">
        <v>128.37066799999999</v>
      </c>
      <c r="CZ35" s="241">
        <v>130.52384699999999</v>
      </c>
      <c r="DA35" s="241">
        <v>140.626318</v>
      </c>
      <c r="DB35" s="241">
        <v>140.921053</v>
      </c>
      <c r="DC35" s="241">
        <v>138.78503000000001</v>
      </c>
      <c r="DD35" s="241">
        <v>137.81428099999999</v>
      </c>
      <c r="DE35" s="241">
        <v>131.19629900000001</v>
      </c>
      <c r="DF35" s="241">
        <v>131.981506</v>
      </c>
      <c r="DG35" s="241">
        <v>131.6080025</v>
      </c>
      <c r="DH35" s="241">
        <v>140.91385209000001</v>
      </c>
      <c r="DI35" s="241">
        <v>142.89492200000001</v>
      </c>
      <c r="DJ35" s="241">
        <v>142.338582</v>
      </c>
      <c r="DK35" s="241">
        <v>127.713376</v>
      </c>
      <c r="DL35" s="241">
        <v>142.090259</v>
      </c>
      <c r="DM35" s="241">
        <v>138.61979700000001</v>
      </c>
      <c r="DN35" s="241">
        <v>132.102788</v>
      </c>
      <c r="DO35" s="241">
        <v>115.718035</v>
      </c>
      <c r="DP35" s="241">
        <v>138.04071500000001</v>
      </c>
      <c r="DQ35" s="241">
        <v>128.08442700000001</v>
      </c>
      <c r="DR35" s="241">
        <v>128.57712900000001</v>
      </c>
      <c r="DS35" s="241">
        <v>130.10341199999999</v>
      </c>
      <c r="DT35" s="241">
        <v>139.478499</v>
      </c>
      <c r="DU35" s="241">
        <v>139.956819</v>
      </c>
      <c r="DV35" s="241">
        <v>125.78972400000001</v>
      </c>
      <c r="DW35" s="241">
        <v>120.466645</v>
      </c>
      <c r="DX35" s="241">
        <v>118.705536</v>
      </c>
      <c r="DY35" s="241">
        <v>130.21131525999999</v>
      </c>
      <c r="DZ35" s="241">
        <v>130.545492</v>
      </c>
      <c r="EA35" s="241">
        <v>130.84794299999999</v>
      </c>
      <c r="EB35" s="241">
        <v>126.47788300000001</v>
      </c>
      <c r="EC35" s="241">
        <v>127.29217</v>
      </c>
      <c r="ED35" s="241">
        <v>138.49725799999999</v>
      </c>
      <c r="EE35" s="241">
        <v>129.78684799999999</v>
      </c>
      <c r="EF35" s="241">
        <v>144.76875390999999</v>
      </c>
      <c r="EG35" s="241">
        <v>139.927277</v>
      </c>
      <c r="EH35" s="241">
        <v>139.927277</v>
      </c>
      <c r="EI35" s="241">
        <v>127.709262</v>
      </c>
      <c r="EJ35" s="241">
        <v>138.38007999999999</v>
      </c>
      <c r="EK35" s="241">
        <v>138.94559699999999</v>
      </c>
      <c r="EL35" s="241">
        <v>138.78503000000001</v>
      </c>
      <c r="EM35" s="241">
        <v>128.507464</v>
      </c>
      <c r="EN35" s="241">
        <v>129.82977600000001</v>
      </c>
      <c r="EO35" s="241">
        <v>144.28165799999999</v>
      </c>
      <c r="EP35" s="241">
        <v>129.62302099999999</v>
      </c>
      <c r="EQ35" s="241">
        <v>129.61103199999999</v>
      </c>
      <c r="ER35" s="241">
        <v>133.85191531000001</v>
      </c>
      <c r="ES35" s="241">
        <v>126.075728</v>
      </c>
      <c r="ET35" s="241">
        <v>124.68209899999999</v>
      </c>
      <c r="EU35" s="241">
        <v>127.216311</v>
      </c>
      <c r="EV35" s="241">
        <v>131.520162</v>
      </c>
      <c r="EW35" s="241">
        <v>124.92269</v>
      </c>
      <c r="EX35" s="241">
        <v>123.365905</v>
      </c>
      <c r="EY35" s="241">
        <v>129.034705</v>
      </c>
      <c r="EZ35" s="241">
        <v>129.64394799999999</v>
      </c>
      <c r="FA35" s="241">
        <v>129.89885599999999</v>
      </c>
      <c r="FB35" s="241">
        <v>136.22894194</v>
      </c>
      <c r="FC35" s="241">
        <v>130.87470400000001</v>
      </c>
      <c r="FD35" s="241">
        <v>142.10256999999999</v>
      </c>
      <c r="FE35" s="241">
        <v>131.52882299999999</v>
      </c>
      <c r="FF35" s="241">
        <v>136.45437799000001</v>
      </c>
      <c r="FG35" s="241">
        <v>148.238866</v>
      </c>
      <c r="FH35" s="241">
        <v>121.968322</v>
      </c>
      <c r="FI35" s="241">
        <v>122.694303</v>
      </c>
      <c r="FJ35" s="241">
        <v>127.683251</v>
      </c>
      <c r="FK35" s="241">
        <v>131.16821200000001</v>
      </c>
      <c r="FL35" s="241">
        <v>139.75057577000001</v>
      </c>
      <c r="FM35" s="241">
        <v>139.29747499999999</v>
      </c>
      <c r="FN35" s="241">
        <v>139.73366799999999</v>
      </c>
      <c r="FO35" s="241">
        <v>137.31914699999999</v>
      </c>
      <c r="FP35" s="241">
        <v>137.31914699999999</v>
      </c>
      <c r="FQ35" s="241">
        <v>145.615601</v>
      </c>
      <c r="FR35" s="241">
        <v>145.615601</v>
      </c>
      <c r="FS35" s="241">
        <v>145.615601</v>
      </c>
      <c r="FT35" s="241">
        <v>141.79797500000001</v>
      </c>
      <c r="FU35" s="241">
        <v>141.557984</v>
      </c>
      <c r="FV35" s="241">
        <v>126.11037</v>
      </c>
      <c r="FW35" s="241">
        <v>126.12143</v>
      </c>
      <c r="FX35" s="241">
        <v>132.38664445000001</v>
      </c>
      <c r="FY35" s="241">
        <v>134.126465</v>
      </c>
      <c r="FZ35" s="241">
        <v>130.05166</v>
      </c>
      <c r="GA35" s="241">
        <v>138.30649500000001</v>
      </c>
      <c r="GB35" s="241">
        <v>138.30649500000001</v>
      </c>
      <c r="GC35" s="241">
        <v>139.53274099999999</v>
      </c>
      <c r="GD35" s="241">
        <v>125.05999967</v>
      </c>
      <c r="GE35" s="241">
        <v>138.005381</v>
      </c>
      <c r="GF35" s="241">
        <v>137.81428099999999</v>
      </c>
      <c r="GG35" s="241">
        <v>145.38663364000001</v>
      </c>
      <c r="GH35" s="241">
        <v>134.848534</v>
      </c>
      <c r="GI35" s="241">
        <v>145.38663364000001</v>
      </c>
      <c r="GJ35" s="241">
        <v>137.31914699999999</v>
      </c>
      <c r="GK35" s="241">
        <v>130.292171</v>
      </c>
      <c r="GL35" s="241">
        <v>133.13055299999999</v>
      </c>
      <c r="GM35" s="241">
        <v>121.892336</v>
      </c>
      <c r="GN35" s="241">
        <v>131.30625800000001</v>
      </c>
      <c r="GO35" s="241">
        <v>118.89865847</v>
      </c>
      <c r="GP35" s="241">
        <v>118.58982573999999</v>
      </c>
      <c r="GQ35" s="241">
        <v>128.04154199999999</v>
      </c>
      <c r="GR35" s="241">
        <v>138.19607199999999</v>
      </c>
      <c r="GS35" s="241">
        <v>138.17448899999999</v>
      </c>
      <c r="GT35" s="241">
        <v>137.93933000000001</v>
      </c>
      <c r="GU35" s="241">
        <v>131.30625800000001</v>
      </c>
      <c r="GV35" s="241">
        <v>131.30625800000001</v>
      </c>
      <c r="GW35" s="241">
        <v>131.30625800000001</v>
      </c>
      <c r="GX35" s="241">
        <v>141.87627499999999</v>
      </c>
      <c r="GY35" s="241">
        <v>142.13421099999999</v>
      </c>
      <c r="GZ35" s="241">
        <v>142.13421099999999</v>
      </c>
      <c r="HA35" s="241">
        <v>142.13421099999999</v>
      </c>
      <c r="HB35" s="241">
        <v>132.571146</v>
      </c>
      <c r="HC35" s="241">
        <v>143.11336800000001</v>
      </c>
      <c r="HD35" s="241">
        <v>142.77970300000001</v>
      </c>
      <c r="HE35" s="241">
        <v>140.438648</v>
      </c>
      <c r="HF35" s="241">
        <v>140.679193</v>
      </c>
      <c r="HG35" s="241">
        <v>136.00938199999999</v>
      </c>
      <c r="HH35" s="241">
        <v>132.34952096999999</v>
      </c>
      <c r="HI35" s="241">
        <v>142.33246500000001</v>
      </c>
      <c r="HJ35" s="241">
        <v>130.86851200000001</v>
      </c>
      <c r="HK35" s="241">
        <v>131.230538</v>
      </c>
      <c r="HL35" s="241">
        <v>128.713731</v>
      </c>
      <c r="HM35" s="241">
        <v>127.976102</v>
      </c>
      <c r="HN35" s="241">
        <v>117.57420132</v>
      </c>
      <c r="HO35" s="241">
        <v>119.0652225</v>
      </c>
      <c r="HP35" s="241">
        <v>119.749618</v>
      </c>
      <c r="HQ35" s="241">
        <v>140.03067593</v>
      </c>
      <c r="HR35" s="241">
        <v>131.35244800000001</v>
      </c>
      <c r="HS35" s="241">
        <v>144.02580900000001</v>
      </c>
    </row>
    <row r="36" spans="1:227" x14ac:dyDescent="0.3">
      <c r="A36" s="1"/>
      <c r="B36" s="240">
        <v>45678.6875</v>
      </c>
      <c r="C36" s="241">
        <v>133.083054</v>
      </c>
      <c r="D36" s="241">
        <v>133.43186299999999</v>
      </c>
      <c r="E36" s="241">
        <v>133.21091300000001</v>
      </c>
      <c r="F36" s="241">
        <v>133.083054</v>
      </c>
      <c r="G36" s="241">
        <v>129.55584999999999</v>
      </c>
      <c r="H36" s="241">
        <v>139.6514</v>
      </c>
      <c r="I36" s="241">
        <v>139.06399200000001</v>
      </c>
      <c r="J36" s="241">
        <v>140.073533</v>
      </c>
      <c r="K36" s="241">
        <v>129.00269399999999</v>
      </c>
      <c r="L36" s="241">
        <v>134.70981399999999</v>
      </c>
      <c r="M36" s="241">
        <v>142.08346</v>
      </c>
      <c r="N36" s="241">
        <v>141.51197500000001</v>
      </c>
      <c r="O36" s="241">
        <v>138.739013</v>
      </c>
      <c r="P36" s="241">
        <v>132.28078159</v>
      </c>
      <c r="Q36" s="241">
        <v>140.345754</v>
      </c>
      <c r="R36" s="241">
        <v>132.940765</v>
      </c>
      <c r="S36" s="241">
        <v>136.090577</v>
      </c>
      <c r="T36" s="241">
        <v>122.76101300000001</v>
      </c>
      <c r="U36" s="241">
        <v>123.758196</v>
      </c>
      <c r="V36" s="241">
        <v>133.823094</v>
      </c>
      <c r="W36" s="241">
        <v>130.331862</v>
      </c>
      <c r="X36" s="241">
        <v>125.03350500000001</v>
      </c>
      <c r="Y36" s="241">
        <v>128.210014</v>
      </c>
      <c r="Z36" s="241">
        <v>141.63717700000001</v>
      </c>
      <c r="AA36" s="241">
        <v>124.914794</v>
      </c>
      <c r="AB36" s="241">
        <v>130.095226</v>
      </c>
      <c r="AC36" s="241">
        <v>131.13428500000001</v>
      </c>
      <c r="AD36" s="241">
        <v>130.066123</v>
      </c>
      <c r="AE36" s="241">
        <v>122.921531</v>
      </c>
      <c r="AF36" s="241">
        <v>132.81316525</v>
      </c>
      <c r="AG36" s="241">
        <v>134.81326405999999</v>
      </c>
      <c r="AH36" s="241">
        <v>134.025634</v>
      </c>
      <c r="AI36" s="241">
        <v>133.95088200000001</v>
      </c>
      <c r="AJ36" s="241">
        <v>120.17943699999999</v>
      </c>
      <c r="AK36" s="241">
        <v>134.14459099999999</v>
      </c>
      <c r="AL36" s="241">
        <v>124.50365832999999</v>
      </c>
      <c r="AM36" s="241">
        <v>125.169668</v>
      </c>
      <c r="AN36" s="241">
        <v>138.707008</v>
      </c>
      <c r="AO36" s="241">
        <v>123.44413900000001</v>
      </c>
      <c r="AP36" s="241">
        <v>115.861024</v>
      </c>
      <c r="AQ36" s="241">
        <v>116.377421</v>
      </c>
      <c r="AR36" s="241">
        <v>140.02653699999999</v>
      </c>
      <c r="AS36" s="241">
        <v>135.66994099999999</v>
      </c>
      <c r="AT36" s="241">
        <v>134.366983</v>
      </c>
      <c r="AU36" s="241">
        <v>135.31742499999999</v>
      </c>
      <c r="AV36" s="241">
        <v>131.31380300000001</v>
      </c>
      <c r="AW36" s="241">
        <v>125.74553</v>
      </c>
      <c r="AX36" s="241">
        <v>126.258867</v>
      </c>
      <c r="AY36" s="241">
        <v>137.949601</v>
      </c>
      <c r="AZ36" s="241">
        <v>129.45666700000001</v>
      </c>
      <c r="BA36" s="241">
        <v>128.927986</v>
      </c>
      <c r="BB36" s="241">
        <v>128.91692399999999</v>
      </c>
      <c r="BC36" s="241">
        <v>128.76547833000001</v>
      </c>
      <c r="BD36" s="241">
        <v>128.03602100000001</v>
      </c>
      <c r="BE36" s="241">
        <v>128.91692399999999</v>
      </c>
      <c r="BF36" s="241">
        <v>138.893462</v>
      </c>
      <c r="BG36" s="241">
        <v>138.696775</v>
      </c>
      <c r="BH36" s="241">
        <v>138.696775</v>
      </c>
      <c r="BI36" s="241">
        <v>138.696775</v>
      </c>
      <c r="BJ36" s="241">
        <v>126.70405700000001</v>
      </c>
      <c r="BK36" s="241">
        <v>127.214411</v>
      </c>
      <c r="BL36" s="241">
        <v>134.13828899999999</v>
      </c>
      <c r="BM36" s="241">
        <v>133.90759399999999</v>
      </c>
      <c r="BN36" s="241">
        <v>130.99048099999999</v>
      </c>
      <c r="BO36" s="241">
        <v>128.399135</v>
      </c>
      <c r="BP36" s="241">
        <v>138.456006</v>
      </c>
      <c r="BQ36" s="241">
        <v>120.235116</v>
      </c>
      <c r="BR36" s="241">
        <v>120.34753583</v>
      </c>
      <c r="BS36" s="241">
        <v>131.74895900000001</v>
      </c>
      <c r="BT36" s="241">
        <v>126.36055583</v>
      </c>
      <c r="BU36" s="241">
        <v>137.78716399999999</v>
      </c>
      <c r="BV36" s="241">
        <v>138.784539</v>
      </c>
      <c r="BW36" s="241">
        <v>131.50877299999999</v>
      </c>
      <c r="BX36" s="241">
        <v>131.57784699999999</v>
      </c>
      <c r="BY36" s="241">
        <v>139.282228</v>
      </c>
      <c r="BZ36" s="241">
        <v>136.22071</v>
      </c>
      <c r="CA36" s="241">
        <v>130.761561</v>
      </c>
      <c r="CB36" s="241">
        <v>134.64395200000001</v>
      </c>
      <c r="CC36" s="241">
        <v>133.852428</v>
      </c>
      <c r="CD36" s="241">
        <v>135.10092599999999</v>
      </c>
      <c r="CE36" s="241">
        <v>129.4299</v>
      </c>
      <c r="CF36" s="241">
        <v>137.78716399999999</v>
      </c>
      <c r="CG36" s="241">
        <v>128.836006</v>
      </c>
      <c r="CH36" s="241">
        <v>129.33950300000001</v>
      </c>
      <c r="CI36" s="241">
        <v>131.08494999999999</v>
      </c>
      <c r="CJ36" s="241">
        <v>137.55164300000001</v>
      </c>
      <c r="CK36" s="241">
        <v>141.42620538</v>
      </c>
      <c r="CL36" s="241">
        <v>136.93089599999999</v>
      </c>
      <c r="CM36" s="241">
        <v>138.316056</v>
      </c>
      <c r="CN36" s="241">
        <v>129.35494399999999</v>
      </c>
      <c r="CO36" s="241">
        <v>127.48993400000001</v>
      </c>
      <c r="CP36" s="241">
        <v>140.51655905999999</v>
      </c>
      <c r="CQ36" s="241">
        <v>127.436611</v>
      </c>
      <c r="CR36" s="241">
        <v>126.816726</v>
      </c>
      <c r="CS36" s="241">
        <v>126.53745492</v>
      </c>
      <c r="CT36" s="241">
        <v>130.25128900000001</v>
      </c>
      <c r="CU36" s="241">
        <v>128.833651</v>
      </c>
      <c r="CV36" s="241">
        <v>145.39906042000001</v>
      </c>
      <c r="CW36" s="241">
        <v>126.20789000000001</v>
      </c>
      <c r="CX36" s="241">
        <v>127.68534567</v>
      </c>
      <c r="CY36" s="241">
        <v>128.31870499999999</v>
      </c>
      <c r="CZ36" s="241">
        <v>130.181083</v>
      </c>
      <c r="DA36" s="241">
        <v>140.60494800000001</v>
      </c>
      <c r="DB36" s="241">
        <v>140.87939399999999</v>
      </c>
      <c r="DC36" s="241">
        <v>138.784539</v>
      </c>
      <c r="DD36" s="241">
        <v>137.80274900000001</v>
      </c>
      <c r="DE36" s="241">
        <v>130.774485</v>
      </c>
      <c r="DF36" s="241">
        <v>131.57784699999999</v>
      </c>
      <c r="DG36" s="241">
        <v>131.42791500000001</v>
      </c>
      <c r="DH36" s="241">
        <v>140.56042937999999</v>
      </c>
      <c r="DI36" s="241">
        <v>142.76612700000001</v>
      </c>
      <c r="DJ36" s="241">
        <v>142.22087099999999</v>
      </c>
      <c r="DK36" s="241">
        <v>127.57838667</v>
      </c>
      <c r="DL36" s="241">
        <v>141.60515599999999</v>
      </c>
      <c r="DM36" s="241">
        <v>138.16614799999999</v>
      </c>
      <c r="DN36" s="241">
        <v>131.59044299999999</v>
      </c>
      <c r="DO36" s="241">
        <v>115.367701</v>
      </c>
      <c r="DP36" s="241">
        <v>137.60397599999999</v>
      </c>
      <c r="DQ36" s="241">
        <v>127.937805</v>
      </c>
      <c r="DR36" s="241">
        <v>128.42850999999999</v>
      </c>
      <c r="DS36" s="241">
        <v>129.90034499999999</v>
      </c>
      <c r="DT36" s="241">
        <v>139.54796899999999</v>
      </c>
      <c r="DU36" s="241">
        <v>140.074566</v>
      </c>
      <c r="DV36" s="241">
        <v>125.57077</v>
      </c>
      <c r="DW36" s="241">
        <v>120.28006600000001</v>
      </c>
      <c r="DX36" s="241">
        <v>118.52168500000001</v>
      </c>
      <c r="DY36" s="241">
        <v>129.90468261999999</v>
      </c>
      <c r="DZ36" s="241">
        <v>130.58049600000001</v>
      </c>
      <c r="EA36" s="241">
        <v>130.89067600000001</v>
      </c>
      <c r="EB36" s="241">
        <v>126.326201</v>
      </c>
      <c r="EC36" s="241">
        <v>127.139538</v>
      </c>
      <c r="ED36" s="241">
        <v>138.023945</v>
      </c>
      <c r="EE36" s="241">
        <v>129.58197799999999</v>
      </c>
      <c r="EF36" s="241">
        <v>144.72189308</v>
      </c>
      <c r="EG36" s="241">
        <v>140.76300599999999</v>
      </c>
      <c r="EH36" s="241">
        <v>140.76300599999999</v>
      </c>
      <c r="EI36" s="241">
        <v>127.467366</v>
      </c>
      <c r="EJ36" s="241">
        <v>138.38642300000001</v>
      </c>
      <c r="EK36" s="241">
        <v>138.94093599999999</v>
      </c>
      <c r="EL36" s="241">
        <v>138.784539</v>
      </c>
      <c r="EM36" s="241">
        <v>128.31422699999999</v>
      </c>
      <c r="EN36" s="241">
        <v>129.74363700000001</v>
      </c>
      <c r="EO36" s="241">
        <v>143.798101</v>
      </c>
      <c r="EP36" s="241">
        <v>129.46911900000001</v>
      </c>
      <c r="EQ36" s="241">
        <v>129.45703</v>
      </c>
      <c r="ER36" s="241">
        <v>133.65248156000001</v>
      </c>
      <c r="ES36" s="241">
        <v>125.879516</v>
      </c>
      <c r="ET36" s="241">
        <v>124.481438</v>
      </c>
      <c r="EU36" s="241">
        <v>127.037531</v>
      </c>
      <c r="EV36" s="241">
        <v>130.921492</v>
      </c>
      <c r="EW36" s="241">
        <v>124.676633</v>
      </c>
      <c r="EX36" s="241">
        <v>123.114369</v>
      </c>
      <c r="EY36" s="241">
        <v>128.89408800000001</v>
      </c>
      <c r="EZ36" s="241">
        <v>129.44752800000001</v>
      </c>
      <c r="FA36" s="241">
        <v>129.679134</v>
      </c>
      <c r="FB36" s="241">
        <v>135.77499485000001</v>
      </c>
      <c r="FC36" s="241">
        <v>130.50772499999999</v>
      </c>
      <c r="FD36" s="241">
        <v>141.60328699999999</v>
      </c>
      <c r="FE36" s="241">
        <v>131.34742800000001</v>
      </c>
      <c r="FF36" s="241">
        <v>136.09926730999999</v>
      </c>
      <c r="FG36" s="241">
        <v>147.883894</v>
      </c>
      <c r="FH36" s="241">
        <v>121.855771</v>
      </c>
      <c r="FI36" s="241">
        <v>122.577932</v>
      </c>
      <c r="FJ36" s="241">
        <v>127.505017</v>
      </c>
      <c r="FK36" s="241">
        <v>131.136526</v>
      </c>
      <c r="FL36" s="241">
        <v>139.29908115000001</v>
      </c>
      <c r="FM36" s="241">
        <v>138.85115200000001</v>
      </c>
      <c r="FN36" s="241">
        <v>139.282228</v>
      </c>
      <c r="FO36" s="241">
        <v>137.28931900000001</v>
      </c>
      <c r="FP36" s="241">
        <v>137.28931900000001</v>
      </c>
      <c r="FQ36" s="241">
        <v>145.000711</v>
      </c>
      <c r="FR36" s="241">
        <v>145.000711</v>
      </c>
      <c r="FS36" s="241">
        <v>145.000711</v>
      </c>
      <c r="FT36" s="241">
        <v>141.70854399999999</v>
      </c>
      <c r="FU36" s="241">
        <v>141.461826</v>
      </c>
      <c r="FV36" s="241">
        <v>125.886206</v>
      </c>
      <c r="FW36" s="241">
        <v>125.879508</v>
      </c>
      <c r="FX36" s="241">
        <v>132.16975527</v>
      </c>
      <c r="FY36" s="241">
        <v>133.97886399999999</v>
      </c>
      <c r="FZ36" s="241">
        <v>129.50501199999999</v>
      </c>
      <c r="GA36" s="241">
        <v>137.78716399999999</v>
      </c>
      <c r="GB36" s="241">
        <v>137.78716399999999</v>
      </c>
      <c r="GC36" s="241">
        <v>139.91470799999999</v>
      </c>
      <c r="GD36" s="241">
        <v>124.870903</v>
      </c>
      <c r="GE36" s="241">
        <v>138.14472799999999</v>
      </c>
      <c r="GF36" s="241">
        <v>137.80274900000001</v>
      </c>
      <c r="GG36" s="241">
        <v>145.33957280999999</v>
      </c>
      <c r="GH36" s="241">
        <v>134.492626</v>
      </c>
      <c r="GI36" s="241">
        <v>145.33957280999999</v>
      </c>
      <c r="GJ36" s="241">
        <v>137.28931900000001</v>
      </c>
      <c r="GK36" s="241">
        <v>130.114282</v>
      </c>
      <c r="GL36" s="241">
        <v>133.17700300000001</v>
      </c>
      <c r="GM36" s="241">
        <v>121.65790800000001</v>
      </c>
      <c r="GN36" s="241">
        <v>131.132035</v>
      </c>
      <c r="GO36" s="241">
        <v>118.72520148</v>
      </c>
      <c r="GP36" s="241">
        <v>118.41681929000001</v>
      </c>
      <c r="GQ36" s="241">
        <v>127.81427600000001</v>
      </c>
      <c r="GR36" s="241">
        <v>138.17210600000001</v>
      </c>
      <c r="GS36" s="241">
        <v>138.162936</v>
      </c>
      <c r="GT36" s="241">
        <v>137.91735299999999</v>
      </c>
      <c r="GU36" s="241">
        <v>131.132035</v>
      </c>
      <c r="GV36" s="241">
        <v>131.132035</v>
      </c>
      <c r="GW36" s="241">
        <v>131.132035</v>
      </c>
      <c r="GX36" s="241">
        <v>141.38861900000001</v>
      </c>
      <c r="GY36" s="241">
        <v>141.648212</v>
      </c>
      <c r="GZ36" s="241">
        <v>141.648212</v>
      </c>
      <c r="HA36" s="241">
        <v>141.648212</v>
      </c>
      <c r="HB36" s="241">
        <v>132.20330200000001</v>
      </c>
      <c r="HC36" s="241">
        <v>142.978421</v>
      </c>
      <c r="HD36" s="241">
        <v>142.64448100000001</v>
      </c>
      <c r="HE36" s="241">
        <v>140.019306</v>
      </c>
      <c r="HF36" s="241">
        <v>140.678674</v>
      </c>
      <c r="HG36" s="241">
        <v>135.626553</v>
      </c>
      <c r="HH36" s="241">
        <v>132.00020864999999</v>
      </c>
      <c r="HI36" s="241">
        <v>141.82475500000001</v>
      </c>
      <c r="HJ36" s="241">
        <v>130.6772325</v>
      </c>
      <c r="HK36" s="241">
        <v>131.04077899999999</v>
      </c>
      <c r="HL36" s="241">
        <v>128.41062500000001</v>
      </c>
      <c r="HM36" s="241">
        <v>127.819553</v>
      </c>
      <c r="HN36" s="241">
        <v>117.40267652999999</v>
      </c>
      <c r="HO36" s="241">
        <v>118.8339845</v>
      </c>
      <c r="HP36" s="241">
        <v>119.517702</v>
      </c>
      <c r="HQ36" s="241">
        <v>139.49543951000001</v>
      </c>
      <c r="HR36" s="241">
        <v>131.16763399999999</v>
      </c>
      <c r="HS36" s="241">
        <v>143.542587</v>
      </c>
    </row>
    <row r="37" spans="1:227" x14ac:dyDescent="0.3">
      <c r="A37" s="1"/>
      <c r="B37" s="240">
        <v>45678.708333333299</v>
      </c>
      <c r="C37" s="241">
        <v>130.308807</v>
      </c>
      <c r="D37" s="241">
        <v>130.627499</v>
      </c>
      <c r="E37" s="241">
        <v>130.430465</v>
      </c>
      <c r="F37" s="241">
        <v>130.308807</v>
      </c>
      <c r="G37" s="241">
        <v>127.75456</v>
      </c>
      <c r="H37" s="241">
        <v>136.585027</v>
      </c>
      <c r="I37" s="241">
        <v>136.042089</v>
      </c>
      <c r="J37" s="241">
        <v>136.96718300000001</v>
      </c>
      <c r="K37" s="241">
        <v>127.31491800000001</v>
      </c>
      <c r="L37" s="241">
        <v>131.835294</v>
      </c>
      <c r="M37" s="241">
        <v>139.09755999999999</v>
      </c>
      <c r="N37" s="241">
        <v>138.55544</v>
      </c>
      <c r="O37" s="241">
        <v>135.613043</v>
      </c>
      <c r="P37" s="241">
        <v>129.05162720000001</v>
      </c>
      <c r="Q37" s="241">
        <v>137.30095</v>
      </c>
      <c r="R37" s="241">
        <v>128.63789199999999</v>
      </c>
      <c r="S37" s="241">
        <v>133.199297</v>
      </c>
      <c r="T37" s="241">
        <v>120.601612</v>
      </c>
      <c r="U37" s="241">
        <v>121.547498</v>
      </c>
      <c r="V37" s="241">
        <v>131.15290200000001</v>
      </c>
      <c r="W37" s="241">
        <v>128.41582600000001</v>
      </c>
      <c r="X37" s="241">
        <v>123.32503800000001</v>
      </c>
      <c r="Y37" s="241">
        <v>126.335476</v>
      </c>
      <c r="Z37" s="241">
        <v>138.64515499999999</v>
      </c>
      <c r="AA37" s="241">
        <v>123.142055</v>
      </c>
      <c r="AB37" s="241">
        <v>128.35092499999999</v>
      </c>
      <c r="AC37" s="241">
        <v>129.108598</v>
      </c>
      <c r="AD37" s="241">
        <v>128.17030800000001</v>
      </c>
      <c r="AE37" s="241">
        <v>121.018395</v>
      </c>
      <c r="AF37" s="241">
        <v>130.14410000000001</v>
      </c>
      <c r="AG37" s="241">
        <v>132.0842026</v>
      </c>
      <c r="AH37" s="241">
        <v>131.29490300000001</v>
      </c>
      <c r="AI37" s="241">
        <v>131.23268300000001</v>
      </c>
      <c r="AJ37" s="241">
        <v>118.251471</v>
      </c>
      <c r="AK37" s="241">
        <v>131.45505800000001</v>
      </c>
      <c r="AL37" s="241">
        <v>122.79291600000001</v>
      </c>
      <c r="AM37" s="241">
        <v>123.416588</v>
      </c>
      <c r="AN37" s="241">
        <v>135.83620099999999</v>
      </c>
      <c r="AO37" s="241">
        <v>120.873785</v>
      </c>
      <c r="AP37" s="241">
        <v>114.1833905</v>
      </c>
      <c r="AQ37" s="241">
        <v>114.67662</v>
      </c>
      <c r="AR37" s="241">
        <v>137.18580399999999</v>
      </c>
      <c r="AS37" s="241">
        <v>132.99296699999999</v>
      </c>
      <c r="AT37" s="241">
        <v>131.769565</v>
      </c>
      <c r="AU37" s="241">
        <v>132.64254700000001</v>
      </c>
      <c r="AV37" s="241">
        <v>129.32312999999999</v>
      </c>
      <c r="AW37" s="241">
        <v>122.69078</v>
      </c>
      <c r="AX37" s="241">
        <v>123.267236</v>
      </c>
      <c r="AY37" s="241">
        <v>134.96991199999999</v>
      </c>
      <c r="AZ37" s="241">
        <v>127.57755</v>
      </c>
      <c r="BA37" s="241">
        <v>127.146974</v>
      </c>
      <c r="BB37" s="241">
        <v>127.13641699999999</v>
      </c>
      <c r="BC37" s="241">
        <v>126.991878</v>
      </c>
      <c r="BD37" s="241">
        <v>126.430609</v>
      </c>
      <c r="BE37" s="241">
        <v>127.13641699999999</v>
      </c>
      <c r="BF37" s="241">
        <v>136.039422</v>
      </c>
      <c r="BG37" s="241">
        <v>135.855232</v>
      </c>
      <c r="BH37" s="241">
        <v>135.855232</v>
      </c>
      <c r="BI37" s="241">
        <v>135.855232</v>
      </c>
      <c r="BJ37" s="241">
        <v>125.046267</v>
      </c>
      <c r="BK37" s="241">
        <v>125.46796999999999</v>
      </c>
      <c r="BL37" s="241">
        <v>131.58538899999999</v>
      </c>
      <c r="BM37" s="241">
        <v>131.387236</v>
      </c>
      <c r="BN37" s="241">
        <v>129.17972</v>
      </c>
      <c r="BO37" s="241">
        <v>126.63040599999999</v>
      </c>
      <c r="BP37" s="241">
        <v>134.86247700000001</v>
      </c>
      <c r="BQ37" s="241">
        <v>118.29160899999999</v>
      </c>
      <c r="BR37" s="241">
        <v>118.40221165</v>
      </c>
      <c r="BS37" s="241">
        <v>129.13963799999999</v>
      </c>
      <c r="BT37" s="241">
        <v>124.1371235</v>
      </c>
      <c r="BU37" s="241">
        <v>134.82088400000001</v>
      </c>
      <c r="BV37" s="241">
        <v>135.829837</v>
      </c>
      <c r="BW37" s="241">
        <v>129.69066699999999</v>
      </c>
      <c r="BX37" s="241">
        <v>129.75667000000001</v>
      </c>
      <c r="BY37" s="241">
        <v>135.97000800000001</v>
      </c>
      <c r="BZ37" s="241">
        <v>133.265918</v>
      </c>
      <c r="CA37" s="241">
        <v>128.95559499999999</v>
      </c>
      <c r="CB37" s="241">
        <v>130.38319000000001</v>
      </c>
      <c r="CC37" s="241">
        <v>129.647277</v>
      </c>
      <c r="CD37" s="241">
        <v>132.241512</v>
      </c>
      <c r="CE37" s="241">
        <v>127.174953</v>
      </c>
      <c r="CF37" s="241">
        <v>134.82088400000001</v>
      </c>
      <c r="CG37" s="241">
        <v>126.98930433</v>
      </c>
      <c r="CH37" s="241">
        <v>127.466506</v>
      </c>
      <c r="CI37" s="241">
        <v>128.795042</v>
      </c>
      <c r="CJ37" s="241">
        <v>134.567365</v>
      </c>
      <c r="CK37" s="241">
        <v>137.93856256000001</v>
      </c>
      <c r="CL37" s="241">
        <v>134.03551300000001</v>
      </c>
      <c r="CM37" s="241">
        <v>135.28868900000001</v>
      </c>
      <c r="CN37" s="241">
        <v>126.73915599999999</v>
      </c>
      <c r="CO37" s="241">
        <v>125.21129500000001</v>
      </c>
      <c r="CP37" s="241">
        <v>137.96450498999999</v>
      </c>
      <c r="CQ37" s="241">
        <v>125.518873</v>
      </c>
      <c r="CR37" s="241">
        <v>125.03632399999999</v>
      </c>
      <c r="CS37" s="241">
        <v>124.09375282000001</v>
      </c>
      <c r="CT37" s="241">
        <v>127.782551</v>
      </c>
      <c r="CU37" s="241">
        <v>127.196127</v>
      </c>
      <c r="CV37" s="241">
        <v>142.32757032000001</v>
      </c>
      <c r="CW37" s="241">
        <v>124.479766</v>
      </c>
      <c r="CX37" s="241">
        <v>126.43753233</v>
      </c>
      <c r="CY37" s="241">
        <v>126.936099</v>
      </c>
      <c r="CZ37" s="241">
        <v>128.34830099999999</v>
      </c>
      <c r="DA37" s="241">
        <v>137.46406500000001</v>
      </c>
      <c r="DB37" s="241">
        <v>137.79258200000001</v>
      </c>
      <c r="DC37" s="241">
        <v>135.829837</v>
      </c>
      <c r="DD37" s="241">
        <v>134.98219900000001</v>
      </c>
      <c r="DE37" s="241">
        <v>129.022279</v>
      </c>
      <c r="DF37" s="241">
        <v>129.75667000000001</v>
      </c>
      <c r="DG37" s="241">
        <v>129.41752750000001</v>
      </c>
      <c r="DH37" s="241">
        <v>137.51150362000001</v>
      </c>
      <c r="DI37" s="241">
        <v>139.73038299999999</v>
      </c>
      <c r="DJ37" s="241">
        <v>139.201393</v>
      </c>
      <c r="DK37" s="241">
        <v>126.061849</v>
      </c>
      <c r="DL37" s="241">
        <v>138.11001899999999</v>
      </c>
      <c r="DM37" s="241">
        <v>135.18009799999999</v>
      </c>
      <c r="DN37" s="241">
        <v>129.04734199999999</v>
      </c>
      <c r="DO37" s="241">
        <v>113.697885</v>
      </c>
      <c r="DP37" s="241">
        <v>134.68700899999999</v>
      </c>
      <c r="DQ37" s="241">
        <v>126.201891</v>
      </c>
      <c r="DR37" s="241">
        <v>126.67025</v>
      </c>
      <c r="DS37" s="241">
        <v>127.273107</v>
      </c>
      <c r="DT37" s="241">
        <v>136.49319299999999</v>
      </c>
      <c r="DU37" s="241">
        <v>136.95208199999999</v>
      </c>
      <c r="DV37" s="241">
        <v>122.55426900000001</v>
      </c>
      <c r="DW37" s="241">
        <v>115.457461</v>
      </c>
      <c r="DX37" s="241">
        <v>112.48392575</v>
      </c>
      <c r="DY37" s="241">
        <v>127.4618279</v>
      </c>
      <c r="DZ37" s="241">
        <v>128.30496600000001</v>
      </c>
      <c r="EA37" s="241">
        <v>128.600663</v>
      </c>
      <c r="EB37" s="241">
        <v>124.542199</v>
      </c>
      <c r="EC37" s="241">
        <v>125.316453</v>
      </c>
      <c r="ED37" s="241">
        <v>135.107688</v>
      </c>
      <c r="EE37" s="241">
        <v>126.99692899999999</v>
      </c>
      <c r="EF37" s="241">
        <v>141.66470783</v>
      </c>
      <c r="EG37" s="241">
        <v>137.87157500000001</v>
      </c>
      <c r="EH37" s="241">
        <v>137.87157500000001</v>
      </c>
      <c r="EI37" s="241">
        <v>125.649379</v>
      </c>
      <c r="EJ37" s="241">
        <v>135.46278599999999</v>
      </c>
      <c r="EK37" s="241">
        <v>135.986198</v>
      </c>
      <c r="EL37" s="241">
        <v>135.829837</v>
      </c>
      <c r="EM37" s="241">
        <v>126.417621</v>
      </c>
      <c r="EN37" s="241">
        <v>127.657269</v>
      </c>
      <c r="EO37" s="241">
        <v>140.166676</v>
      </c>
      <c r="EP37" s="241">
        <v>127.589783</v>
      </c>
      <c r="EQ37" s="241">
        <v>127.577907</v>
      </c>
      <c r="ER37" s="241">
        <v>131.60302250000001</v>
      </c>
      <c r="ES37" s="241">
        <v>123.875558</v>
      </c>
      <c r="ET37" s="241">
        <v>122.366574</v>
      </c>
      <c r="EU37" s="241">
        <v>125.103859</v>
      </c>
      <c r="EV37" s="241">
        <v>128.393125</v>
      </c>
      <c r="EW37" s="241">
        <v>122.63439099999999</v>
      </c>
      <c r="EX37" s="241">
        <v>121.110693</v>
      </c>
      <c r="EY37" s="241">
        <v>126.419222</v>
      </c>
      <c r="EZ37" s="241">
        <v>126.919466</v>
      </c>
      <c r="FA37" s="241">
        <v>127.128829</v>
      </c>
      <c r="FB37" s="241">
        <v>133.34827622</v>
      </c>
      <c r="FC37" s="241">
        <v>127.963328</v>
      </c>
      <c r="FD37" s="241">
        <v>138.17152200000001</v>
      </c>
      <c r="FE37" s="241">
        <v>129.32815600000001</v>
      </c>
      <c r="FF37" s="241">
        <v>133.45900076000001</v>
      </c>
      <c r="FG37" s="241">
        <v>143.17780999999999</v>
      </c>
      <c r="FH37" s="241">
        <v>120.481452</v>
      </c>
      <c r="FI37" s="241">
        <v>121.17671900000001</v>
      </c>
      <c r="FJ37" s="241">
        <v>125.563059</v>
      </c>
      <c r="FK37" s="241">
        <v>128.844493</v>
      </c>
      <c r="FL37" s="241">
        <v>135.98646037</v>
      </c>
      <c r="FM37" s="241">
        <v>135.57617300000001</v>
      </c>
      <c r="FN37" s="241">
        <v>135.97000800000001</v>
      </c>
      <c r="FO37" s="241">
        <v>134.51616200000001</v>
      </c>
      <c r="FP37" s="241">
        <v>134.51616200000001</v>
      </c>
      <c r="FQ37" s="241">
        <v>141.58713599999999</v>
      </c>
      <c r="FR37" s="241">
        <v>141.58713599999999</v>
      </c>
      <c r="FS37" s="241">
        <v>141.58713599999999</v>
      </c>
      <c r="FT37" s="241">
        <v>138.691056</v>
      </c>
      <c r="FU37" s="241">
        <v>138.455521</v>
      </c>
      <c r="FV37" s="241">
        <v>124.157552</v>
      </c>
      <c r="FW37" s="241">
        <v>124.14277800000001</v>
      </c>
      <c r="FX37" s="241">
        <v>129.55756941000001</v>
      </c>
      <c r="FY37" s="241">
        <v>129.855177</v>
      </c>
      <c r="FZ37" s="241">
        <v>127.074825</v>
      </c>
      <c r="GA37" s="241">
        <v>134.82088400000001</v>
      </c>
      <c r="GB37" s="241">
        <v>134.82088400000001</v>
      </c>
      <c r="GC37" s="241">
        <v>137.02992</v>
      </c>
      <c r="GD37" s="241">
        <v>123.10071167</v>
      </c>
      <c r="GE37" s="241">
        <v>135.11018999999999</v>
      </c>
      <c r="GF37" s="241">
        <v>134.98219900000001</v>
      </c>
      <c r="GG37" s="241">
        <v>142.26933935</v>
      </c>
      <c r="GH37" s="241">
        <v>131.810484</v>
      </c>
      <c r="GI37" s="241">
        <v>142.26933935</v>
      </c>
      <c r="GJ37" s="241">
        <v>134.51616200000001</v>
      </c>
      <c r="GK37" s="241">
        <v>128.217153</v>
      </c>
      <c r="GL37" s="241">
        <v>130.737278</v>
      </c>
      <c r="GM37" s="241">
        <v>119.75229299999999</v>
      </c>
      <c r="GN37" s="241">
        <v>129.14750900000001</v>
      </c>
      <c r="GO37" s="241">
        <v>116.32436586</v>
      </c>
      <c r="GP37" s="241">
        <v>116.02221971</v>
      </c>
      <c r="GQ37" s="241">
        <v>124.89860899999999</v>
      </c>
      <c r="GR37" s="241">
        <v>135.37208200000001</v>
      </c>
      <c r="GS37" s="241">
        <v>135.305688</v>
      </c>
      <c r="GT37" s="241">
        <v>135.05647200000001</v>
      </c>
      <c r="GU37" s="241">
        <v>129.14750900000001</v>
      </c>
      <c r="GV37" s="241">
        <v>129.14750900000001</v>
      </c>
      <c r="GW37" s="241">
        <v>129.14750900000001</v>
      </c>
      <c r="GX37" s="241">
        <v>137.90152699999999</v>
      </c>
      <c r="GY37" s="241">
        <v>138.152355</v>
      </c>
      <c r="GZ37" s="241">
        <v>138.152355</v>
      </c>
      <c r="HA37" s="241">
        <v>138.152355</v>
      </c>
      <c r="HB37" s="241">
        <v>129.51604</v>
      </c>
      <c r="HC37" s="241">
        <v>139.944266</v>
      </c>
      <c r="HD37" s="241">
        <v>139.615994</v>
      </c>
      <c r="HE37" s="241">
        <v>136.727645</v>
      </c>
      <c r="HF37" s="241">
        <v>137.527873</v>
      </c>
      <c r="HG37" s="241">
        <v>132.95917499999999</v>
      </c>
      <c r="HH37" s="241">
        <v>129.36777211</v>
      </c>
      <c r="HI37" s="241">
        <v>138.32554400000001</v>
      </c>
      <c r="HJ37" s="241">
        <v>128.7048455</v>
      </c>
      <c r="HK37" s="241">
        <v>129.050827</v>
      </c>
      <c r="HL37" s="241">
        <v>125.99586600000001</v>
      </c>
      <c r="HM37" s="241">
        <v>125.968148</v>
      </c>
      <c r="HN37" s="241">
        <v>115.02858472</v>
      </c>
      <c r="HO37" s="241">
        <v>117.00815299999999</v>
      </c>
      <c r="HP37" s="241">
        <v>117.673845</v>
      </c>
      <c r="HQ37" s="241">
        <v>136.45834275999999</v>
      </c>
      <c r="HR37" s="241">
        <v>129.13648599999999</v>
      </c>
      <c r="HS37" s="241">
        <v>139.927133</v>
      </c>
    </row>
    <row r="38" spans="1:227" x14ac:dyDescent="0.3">
      <c r="A38" s="1"/>
      <c r="B38" s="240">
        <v>45678.729166666701</v>
      </c>
      <c r="C38" s="241">
        <v>130.944692</v>
      </c>
      <c r="D38" s="241">
        <v>131.25334100000001</v>
      </c>
      <c r="E38" s="241">
        <v>131.060779</v>
      </c>
      <c r="F38" s="241">
        <v>130.944692</v>
      </c>
      <c r="G38" s="241">
        <v>127.47104299999999</v>
      </c>
      <c r="H38" s="241">
        <v>136.63309599999999</v>
      </c>
      <c r="I38" s="241">
        <v>136.068265</v>
      </c>
      <c r="J38" s="241">
        <v>137.02312800000001</v>
      </c>
      <c r="K38" s="241">
        <v>126.749928</v>
      </c>
      <c r="L38" s="241">
        <v>132.42396099999999</v>
      </c>
      <c r="M38" s="241">
        <v>139.0008</v>
      </c>
      <c r="N38" s="241">
        <v>138.437476</v>
      </c>
      <c r="O38" s="241">
        <v>136.54579000000001</v>
      </c>
      <c r="P38" s="241">
        <v>128.94102099</v>
      </c>
      <c r="Q38" s="241">
        <v>137.307838</v>
      </c>
      <c r="R38" s="241">
        <v>128.496419</v>
      </c>
      <c r="S38" s="241">
        <v>134.261527</v>
      </c>
      <c r="T38" s="241">
        <v>121.92732549999999</v>
      </c>
      <c r="U38" s="241">
        <v>122.877995</v>
      </c>
      <c r="V38" s="241">
        <v>132.15071699999999</v>
      </c>
      <c r="W38" s="241">
        <v>128.26585299999999</v>
      </c>
      <c r="X38" s="241">
        <v>123.347308</v>
      </c>
      <c r="Y38" s="241">
        <v>126.228398</v>
      </c>
      <c r="Z38" s="241">
        <v>138.86038500000001</v>
      </c>
      <c r="AA38" s="241">
        <v>122.761146</v>
      </c>
      <c r="AB38" s="241">
        <v>127.21335999999999</v>
      </c>
      <c r="AC38" s="241">
        <v>129.043114</v>
      </c>
      <c r="AD38" s="241">
        <v>128.05025599999999</v>
      </c>
      <c r="AE38" s="241">
        <v>121.285898</v>
      </c>
      <c r="AF38" s="241">
        <v>130.8063425</v>
      </c>
      <c r="AG38" s="241">
        <v>132.74119936</v>
      </c>
      <c r="AH38" s="241">
        <v>131.906575</v>
      </c>
      <c r="AI38" s="241">
        <v>131.873975</v>
      </c>
      <c r="AJ38" s="241">
        <v>118.30569800000001</v>
      </c>
      <c r="AK38" s="241">
        <v>132.450309</v>
      </c>
      <c r="AL38" s="241">
        <v>122.46955067</v>
      </c>
      <c r="AM38" s="241">
        <v>123.1002</v>
      </c>
      <c r="AN38" s="241">
        <v>135.85163600000001</v>
      </c>
      <c r="AO38" s="241">
        <v>120.85200399999999</v>
      </c>
      <c r="AP38" s="241">
        <v>114.63816</v>
      </c>
      <c r="AQ38" s="241">
        <v>115.129215</v>
      </c>
      <c r="AR38" s="241">
        <v>137.51564500000001</v>
      </c>
      <c r="AS38" s="241">
        <v>133.27136400000001</v>
      </c>
      <c r="AT38" s="241">
        <v>132.04600300000001</v>
      </c>
      <c r="AU38" s="241">
        <v>132.78773699999999</v>
      </c>
      <c r="AV38" s="241">
        <v>129.06280799999999</v>
      </c>
      <c r="AW38" s="241">
        <v>126.4926265</v>
      </c>
      <c r="AX38" s="241">
        <v>126.757741</v>
      </c>
      <c r="AY38" s="241">
        <v>135.10672400000001</v>
      </c>
      <c r="AZ38" s="241">
        <v>127.43424400000001</v>
      </c>
      <c r="BA38" s="241">
        <v>126.962345</v>
      </c>
      <c r="BB38" s="241">
        <v>126.956174</v>
      </c>
      <c r="BC38" s="241">
        <v>126.87171600000001</v>
      </c>
      <c r="BD38" s="241">
        <v>126.158404</v>
      </c>
      <c r="BE38" s="241">
        <v>126.956174</v>
      </c>
      <c r="BF38" s="241">
        <v>136.51681300000001</v>
      </c>
      <c r="BG38" s="241">
        <v>136.138216</v>
      </c>
      <c r="BH38" s="241">
        <v>136.138216</v>
      </c>
      <c r="BI38" s="241">
        <v>136.138216</v>
      </c>
      <c r="BJ38" s="241">
        <v>124.800977</v>
      </c>
      <c r="BK38" s="241">
        <v>125.246664</v>
      </c>
      <c r="BL38" s="241">
        <v>131.97525999999999</v>
      </c>
      <c r="BM38" s="241">
        <v>131.68376699999999</v>
      </c>
      <c r="BN38" s="241">
        <v>127.528205</v>
      </c>
      <c r="BO38" s="241">
        <v>125.36660999999999</v>
      </c>
      <c r="BP38" s="241">
        <v>134.712592</v>
      </c>
      <c r="BQ38" s="241">
        <v>118.367031</v>
      </c>
      <c r="BR38" s="241">
        <v>118.47770417</v>
      </c>
      <c r="BS38" s="241">
        <v>128.90147899999999</v>
      </c>
      <c r="BT38" s="241">
        <v>125.35808417</v>
      </c>
      <c r="BU38" s="241">
        <v>134.94284999999999</v>
      </c>
      <c r="BV38" s="241">
        <v>135.832279</v>
      </c>
      <c r="BW38" s="241">
        <v>127.579919</v>
      </c>
      <c r="BX38" s="241">
        <v>127.647021</v>
      </c>
      <c r="BY38" s="241">
        <v>136.43164300000001</v>
      </c>
      <c r="BZ38" s="241">
        <v>133.56860900000001</v>
      </c>
      <c r="CA38" s="241">
        <v>127.548965</v>
      </c>
      <c r="CB38" s="241">
        <v>130.260042</v>
      </c>
      <c r="CC38" s="241">
        <v>129.49656999999999</v>
      </c>
      <c r="CD38" s="241">
        <v>132.493246</v>
      </c>
      <c r="CE38" s="241">
        <v>126.928432</v>
      </c>
      <c r="CF38" s="241">
        <v>134.94284999999999</v>
      </c>
      <c r="CG38" s="241">
        <v>126.842613</v>
      </c>
      <c r="CH38" s="241">
        <v>127.32256099999999</v>
      </c>
      <c r="CI38" s="241">
        <v>128.614824</v>
      </c>
      <c r="CJ38" s="241">
        <v>134.38524899999999</v>
      </c>
      <c r="CK38" s="241">
        <v>137.80774869999999</v>
      </c>
      <c r="CL38" s="241">
        <v>134.07924700000001</v>
      </c>
      <c r="CM38" s="241">
        <v>135.15018499999999</v>
      </c>
      <c r="CN38" s="241">
        <v>128.362326</v>
      </c>
      <c r="CO38" s="241">
        <v>126.439384</v>
      </c>
      <c r="CP38" s="241">
        <v>139.6292564</v>
      </c>
      <c r="CQ38" s="241">
        <v>125.245362</v>
      </c>
      <c r="CR38" s="241">
        <v>124.221037</v>
      </c>
      <c r="CS38" s="241">
        <v>123.89337223</v>
      </c>
      <c r="CT38" s="241">
        <v>128.37217799999999</v>
      </c>
      <c r="CU38" s="241">
        <v>127.388796</v>
      </c>
      <c r="CV38" s="241">
        <v>142.54851683000001</v>
      </c>
      <c r="CW38" s="241">
        <v>124.29587600000001</v>
      </c>
      <c r="CX38" s="241">
        <v>127.23570767</v>
      </c>
      <c r="CY38" s="241">
        <v>127.444779</v>
      </c>
      <c r="CZ38" s="241">
        <v>126.590496</v>
      </c>
      <c r="DA38" s="241">
        <v>137.57159100000001</v>
      </c>
      <c r="DB38" s="241">
        <v>137.858127</v>
      </c>
      <c r="DC38" s="241">
        <v>135.832279</v>
      </c>
      <c r="DD38" s="241">
        <v>134.91413700000001</v>
      </c>
      <c r="DE38" s="241">
        <v>127.08825899999999</v>
      </c>
      <c r="DF38" s="241">
        <v>127.647021</v>
      </c>
      <c r="DG38" s="241">
        <v>129.17683349999999</v>
      </c>
      <c r="DH38" s="241">
        <v>137.82383775</v>
      </c>
      <c r="DI38" s="241">
        <v>139.69186099999999</v>
      </c>
      <c r="DJ38" s="241">
        <v>139.160338</v>
      </c>
      <c r="DK38" s="241">
        <v>125.79076133</v>
      </c>
      <c r="DL38" s="241">
        <v>137.986107</v>
      </c>
      <c r="DM38" s="241">
        <v>135.262598</v>
      </c>
      <c r="DN38" s="241">
        <v>130.47479300000001</v>
      </c>
      <c r="DO38" s="241">
        <v>113.694973</v>
      </c>
      <c r="DP38" s="241">
        <v>134.798866</v>
      </c>
      <c r="DQ38" s="241">
        <v>126.002904</v>
      </c>
      <c r="DR38" s="241">
        <v>126.478386</v>
      </c>
      <c r="DS38" s="241">
        <v>128.732483</v>
      </c>
      <c r="DT38" s="241">
        <v>136.512103</v>
      </c>
      <c r="DU38" s="241">
        <v>136.98076599999999</v>
      </c>
      <c r="DV38" s="241">
        <v>122.52316999999999</v>
      </c>
      <c r="DW38" s="241">
        <v>115.572506</v>
      </c>
      <c r="DX38" s="241">
        <v>112.668835</v>
      </c>
      <c r="DY38" s="241">
        <v>128.33812940999999</v>
      </c>
      <c r="DZ38" s="241">
        <v>128.02771899999999</v>
      </c>
      <c r="EA38" s="241">
        <v>128.32041699999999</v>
      </c>
      <c r="EB38" s="241">
        <v>124.44004700000001</v>
      </c>
      <c r="EC38" s="241">
        <v>125.212165</v>
      </c>
      <c r="ED38" s="241">
        <v>134.77020899999999</v>
      </c>
      <c r="EE38" s="241">
        <v>128.46034900000001</v>
      </c>
      <c r="EF38" s="241">
        <v>141.88462532</v>
      </c>
      <c r="EG38" s="241">
        <v>138.229412</v>
      </c>
      <c r="EH38" s="241">
        <v>138.229412</v>
      </c>
      <c r="EI38" s="241">
        <v>124.857704</v>
      </c>
      <c r="EJ38" s="241">
        <v>135.45643100000001</v>
      </c>
      <c r="EK38" s="241">
        <v>135.98558700000001</v>
      </c>
      <c r="EL38" s="241">
        <v>135.832279</v>
      </c>
      <c r="EM38" s="241">
        <v>126.13689100000001</v>
      </c>
      <c r="EN38" s="241">
        <v>126.951099</v>
      </c>
      <c r="EO38" s="241">
        <v>139.96479299999999</v>
      </c>
      <c r="EP38" s="241">
        <v>127.445894</v>
      </c>
      <c r="EQ38" s="241">
        <v>127.434584</v>
      </c>
      <c r="ER38" s="241">
        <v>131.37955536000001</v>
      </c>
      <c r="ES38" s="241">
        <v>123.864063</v>
      </c>
      <c r="ET38" s="241">
        <v>122.336502</v>
      </c>
      <c r="EU38" s="241">
        <v>124.996056</v>
      </c>
      <c r="EV38" s="241">
        <v>128.185802</v>
      </c>
      <c r="EW38" s="241">
        <v>123.086834</v>
      </c>
      <c r="EX38" s="241">
        <v>121.53550799999999</v>
      </c>
      <c r="EY38" s="241">
        <v>127.77409</v>
      </c>
      <c r="EZ38" s="241">
        <v>128.256259</v>
      </c>
      <c r="FA38" s="241">
        <v>128.45807099999999</v>
      </c>
      <c r="FB38" s="241">
        <v>134.65617381000001</v>
      </c>
      <c r="FC38" s="241">
        <v>128.60832400000001</v>
      </c>
      <c r="FD38" s="241">
        <v>138.06617600000001</v>
      </c>
      <c r="FE38" s="241">
        <v>129.155554</v>
      </c>
      <c r="FF38" s="241">
        <v>133.83517805</v>
      </c>
      <c r="FG38" s="241">
        <v>143.83354600000001</v>
      </c>
      <c r="FH38" s="241">
        <v>120.294434</v>
      </c>
      <c r="FI38" s="241">
        <v>120.979625</v>
      </c>
      <c r="FJ38" s="241">
        <v>125.440038</v>
      </c>
      <c r="FK38" s="241">
        <v>128.663634</v>
      </c>
      <c r="FL38" s="241">
        <v>136.44815123000001</v>
      </c>
      <c r="FM38" s="241">
        <v>136.04977</v>
      </c>
      <c r="FN38" s="241">
        <v>136.43164300000001</v>
      </c>
      <c r="FO38" s="241">
        <v>134.37000900000001</v>
      </c>
      <c r="FP38" s="241">
        <v>134.37000900000001</v>
      </c>
      <c r="FQ38" s="241">
        <v>140.95250200000001</v>
      </c>
      <c r="FR38" s="241">
        <v>140.95250200000001</v>
      </c>
      <c r="FS38" s="241">
        <v>140.95250200000001</v>
      </c>
      <c r="FT38" s="241">
        <v>138.66927000000001</v>
      </c>
      <c r="FU38" s="241">
        <v>138.42344</v>
      </c>
      <c r="FV38" s="241">
        <v>122.793373</v>
      </c>
      <c r="FW38" s="241">
        <v>122.77668300000001</v>
      </c>
      <c r="FX38" s="241">
        <v>130.91564439000001</v>
      </c>
      <c r="FY38" s="241">
        <v>129.68548000000001</v>
      </c>
      <c r="FZ38" s="241">
        <v>128.997107</v>
      </c>
      <c r="GA38" s="241">
        <v>134.94284999999999</v>
      </c>
      <c r="GB38" s="241">
        <v>134.94284999999999</v>
      </c>
      <c r="GC38" s="241">
        <v>137.17191399999999</v>
      </c>
      <c r="GD38" s="241">
        <v>122.71945133</v>
      </c>
      <c r="GE38" s="241">
        <v>135.31661600000001</v>
      </c>
      <c r="GF38" s="241">
        <v>134.91413700000001</v>
      </c>
      <c r="GG38" s="241">
        <v>142.49019546</v>
      </c>
      <c r="GH38" s="241">
        <v>131.56924100000001</v>
      </c>
      <c r="GI38" s="241">
        <v>142.49019546</v>
      </c>
      <c r="GJ38" s="241">
        <v>134.37000900000001</v>
      </c>
      <c r="GK38" s="241">
        <v>127.93774500000001</v>
      </c>
      <c r="GL38" s="241">
        <v>130.48526899999999</v>
      </c>
      <c r="GM38" s="241">
        <v>120.075096</v>
      </c>
      <c r="GN38" s="241">
        <v>128.8647</v>
      </c>
      <c r="GO38" s="241">
        <v>117.81415186</v>
      </c>
      <c r="GP38" s="241">
        <v>117.50813608</v>
      </c>
      <c r="GQ38" s="241">
        <v>124.803009</v>
      </c>
      <c r="GR38" s="241">
        <v>135.94435300000001</v>
      </c>
      <c r="GS38" s="241">
        <v>135.287565</v>
      </c>
      <c r="GT38" s="241">
        <v>134.98033100000001</v>
      </c>
      <c r="GU38" s="241">
        <v>128.8647</v>
      </c>
      <c r="GV38" s="241">
        <v>128.8647</v>
      </c>
      <c r="GW38" s="241">
        <v>128.8647</v>
      </c>
      <c r="GX38" s="241">
        <v>137.78016199999999</v>
      </c>
      <c r="GY38" s="241">
        <v>138.028133</v>
      </c>
      <c r="GZ38" s="241">
        <v>138.028133</v>
      </c>
      <c r="HA38" s="241">
        <v>138.028133</v>
      </c>
      <c r="HB38" s="241">
        <v>130.197667</v>
      </c>
      <c r="HC38" s="241">
        <v>139.838853</v>
      </c>
      <c r="HD38" s="241">
        <v>139.50400099999999</v>
      </c>
      <c r="HE38" s="241">
        <v>137.21178900000001</v>
      </c>
      <c r="HF38" s="241">
        <v>137.598859</v>
      </c>
      <c r="HG38" s="241">
        <v>133.192837</v>
      </c>
      <c r="HH38" s="241">
        <v>129.13099983000001</v>
      </c>
      <c r="HI38" s="241">
        <v>138.21441899999999</v>
      </c>
      <c r="HJ38" s="241">
        <v>128.4814825</v>
      </c>
      <c r="HK38" s="241">
        <v>128.83047500000001</v>
      </c>
      <c r="HL38" s="241">
        <v>126.862089</v>
      </c>
      <c r="HM38" s="241">
        <v>125.775228</v>
      </c>
      <c r="HN38" s="241">
        <v>116.50177544</v>
      </c>
      <c r="HO38" s="241">
        <v>117.470037</v>
      </c>
      <c r="HP38" s="241">
        <v>118.09896500000001</v>
      </c>
      <c r="HQ38" s="241">
        <v>136.58078401</v>
      </c>
      <c r="HR38" s="241">
        <v>129.066146</v>
      </c>
      <c r="HS38" s="241">
        <v>139.73438899999999</v>
      </c>
    </row>
    <row r="39" spans="1:227" x14ac:dyDescent="0.3">
      <c r="A39" s="1"/>
      <c r="B39" s="240">
        <v>45678.75</v>
      </c>
      <c r="C39" s="241">
        <v>115.279008</v>
      </c>
      <c r="D39" s="241">
        <v>115.54042099999999</v>
      </c>
      <c r="E39" s="241">
        <v>115.378781</v>
      </c>
      <c r="F39" s="241">
        <v>115.279008</v>
      </c>
      <c r="G39" s="241">
        <v>112.51681600000001</v>
      </c>
      <c r="H39" s="241">
        <v>120.927041</v>
      </c>
      <c r="I39" s="241">
        <v>120.502405</v>
      </c>
      <c r="J39" s="241">
        <v>121.220845</v>
      </c>
      <c r="K39" s="241">
        <v>111.92119700000001</v>
      </c>
      <c r="L39" s="241">
        <v>116.56234600000001</v>
      </c>
      <c r="M39" s="241">
        <v>122.961494</v>
      </c>
      <c r="N39" s="241">
        <v>122.51666400000001</v>
      </c>
      <c r="O39" s="241">
        <v>120.14387600000001</v>
      </c>
      <c r="P39" s="241">
        <v>113.32059142999999</v>
      </c>
      <c r="Q39" s="241">
        <v>121.364133</v>
      </c>
      <c r="R39" s="241">
        <v>113.41494299999999</v>
      </c>
      <c r="S39" s="241">
        <v>118.14941399999999</v>
      </c>
      <c r="T39" s="241">
        <v>107.3710425</v>
      </c>
      <c r="U39" s="241">
        <v>108.210128</v>
      </c>
      <c r="V39" s="241">
        <v>116.30949699999999</v>
      </c>
      <c r="W39" s="241">
        <v>113.146891</v>
      </c>
      <c r="X39" s="241">
        <v>108.919206</v>
      </c>
      <c r="Y39" s="241">
        <v>111.416023</v>
      </c>
      <c r="Z39" s="241">
        <v>122.678814</v>
      </c>
      <c r="AA39" s="241">
        <v>108.3777</v>
      </c>
      <c r="AB39" s="241">
        <v>112.245057</v>
      </c>
      <c r="AC39" s="241">
        <v>113.66399</v>
      </c>
      <c r="AD39" s="241">
        <v>112.975644</v>
      </c>
      <c r="AE39" s="241">
        <v>106.951893</v>
      </c>
      <c r="AF39" s="241">
        <v>115.073905</v>
      </c>
      <c r="AG39" s="241">
        <v>116.77450211999999</v>
      </c>
      <c r="AH39" s="241">
        <v>116.05740400000001</v>
      </c>
      <c r="AI39" s="241">
        <v>116.01356</v>
      </c>
      <c r="AJ39" s="241">
        <v>104.139517</v>
      </c>
      <c r="AK39" s="241">
        <v>116.57365799999999</v>
      </c>
      <c r="AL39" s="241">
        <v>108.11894967000001</v>
      </c>
      <c r="AM39" s="241">
        <v>108.674407</v>
      </c>
      <c r="AN39" s="241">
        <v>120.09693300000001</v>
      </c>
      <c r="AO39" s="241">
        <v>106.53809200000001</v>
      </c>
      <c r="AP39" s="241">
        <v>101.0778545</v>
      </c>
      <c r="AQ39" s="241">
        <v>101.509795</v>
      </c>
      <c r="AR39" s="241">
        <v>121.740927</v>
      </c>
      <c r="AS39" s="241">
        <v>117.85771699999999</v>
      </c>
      <c r="AT39" s="241">
        <v>116.78380300000001</v>
      </c>
      <c r="AU39" s="241">
        <v>117.430031</v>
      </c>
      <c r="AV39" s="241">
        <v>113.780068</v>
      </c>
      <c r="AW39" s="241">
        <v>111.450605</v>
      </c>
      <c r="AX39" s="241">
        <v>111.682498</v>
      </c>
      <c r="AY39" s="241">
        <v>118.68359</v>
      </c>
      <c r="AZ39" s="241">
        <v>112.48343300000001</v>
      </c>
      <c r="BA39" s="241">
        <v>112.09918500000001</v>
      </c>
      <c r="BB39" s="241">
        <v>112.09567800000001</v>
      </c>
      <c r="BC39" s="241">
        <v>112.04768733</v>
      </c>
      <c r="BD39" s="241">
        <v>111.447096</v>
      </c>
      <c r="BE39" s="241">
        <v>112.09567800000001</v>
      </c>
      <c r="BF39" s="241">
        <v>120.65495799999999</v>
      </c>
      <c r="BG39" s="241">
        <v>120.375094</v>
      </c>
      <c r="BH39" s="241">
        <v>120.375094</v>
      </c>
      <c r="BI39" s="241">
        <v>120.375094</v>
      </c>
      <c r="BJ39" s="241">
        <v>110.271163</v>
      </c>
      <c r="BK39" s="241">
        <v>110.623812</v>
      </c>
      <c r="BL39" s="241">
        <v>116.23032600000001</v>
      </c>
      <c r="BM39" s="241">
        <v>115.98026400000001</v>
      </c>
      <c r="BN39" s="241">
        <v>112.40528</v>
      </c>
      <c r="BO39" s="241">
        <v>110.57150900000001</v>
      </c>
      <c r="BP39" s="241">
        <v>119.03965599999999</v>
      </c>
      <c r="BQ39" s="241">
        <v>104.084349</v>
      </c>
      <c r="BR39" s="241">
        <v>104.18166787</v>
      </c>
      <c r="BS39" s="241">
        <v>113.89012</v>
      </c>
      <c r="BT39" s="241">
        <v>110.37548717</v>
      </c>
      <c r="BU39" s="241">
        <v>118.538301</v>
      </c>
      <c r="BV39" s="241">
        <v>120.090547</v>
      </c>
      <c r="BW39" s="241">
        <v>112.446971</v>
      </c>
      <c r="BX39" s="241">
        <v>112.476349</v>
      </c>
      <c r="BY39" s="241">
        <v>119.92680799999999</v>
      </c>
      <c r="BZ39" s="241">
        <v>117.67961099999999</v>
      </c>
      <c r="CA39" s="241">
        <v>112.457733</v>
      </c>
      <c r="CB39" s="241">
        <v>114.984088</v>
      </c>
      <c r="CC39" s="241">
        <v>114.28894200000001</v>
      </c>
      <c r="CD39" s="241">
        <v>116.73623000000001</v>
      </c>
      <c r="CE39" s="241">
        <v>112.01882999999999</v>
      </c>
      <c r="CF39" s="241">
        <v>118.538301</v>
      </c>
      <c r="CG39" s="241">
        <v>111.96528600000001</v>
      </c>
      <c r="CH39" s="241">
        <v>112.385621</v>
      </c>
      <c r="CI39" s="241">
        <v>113.551051</v>
      </c>
      <c r="CJ39" s="241">
        <v>117.819834</v>
      </c>
      <c r="CK39" s="241">
        <v>121.13269368</v>
      </c>
      <c r="CL39" s="241">
        <v>117.772718</v>
      </c>
      <c r="CM39" s="241">
        <v>118.517371</v>
      </c>
      <c r="CN39" s="241">
        <v>113.086062</v>
      </c>
      <c r="CO39" s="241">
        <v>111.329454</v>
      </c>
      <c r="CP39" s="241">
        <v>122.93855763000001</v>
      </c>
      <c r="CQ39" s="241">
        <v>110.546831</v>
      </c>
      <c r="CR39" s="241">
        <v>109.62016300000001</v>
      </c>
      <c r="CS39" s="241">
        <v>108.81394259</v>
      </c>
      <c r="CT39" s="241">
        <v>113.133661</v>
      </c>
      <c r="CU39" s="241">
        <v>112.28667</v>
      </c>
      <c r="CV39" s="241">
        <v>125.93716329999999</v>
      </c>
      <c r="CW39" s="241">
        <v>109.74555599999999</v>
      </c>
      <c r="CX39" s="241">
        <v>112.292132</v>
      </c>
      <c r="CY39" s="241">
        <v>112.467893</v>
      </c>
      <c r="CZ39" s="241">
        <v>111.637559</v>
      </c>
      <c r="DA39" s="241">
        <v>121.64039099999999</v>
      </c>
      <c r="DB39" s="241">
        <v>121.878995</v>
      </c>
      <c r="DC39" s="241">
        <v>120.090547</v>
      </c>
      <c r="DD39" s="241">
        <v>119.272238</v>
      </c>
      <c r="DE39" s="241">
        <v>112.001744</v>
      </c>
      <c r="DF39" s="241">
        <v>112.476349</v>
      </c>
      <c r="DG39" s="241">
        <v>113.94359799999999</v>
      </c>
      <c r="DH39" s="241">
        <v>121.42864805000001</v>
      </c>
      <c r="DI39" s="241">
        <v>123.648268</v>
      </c>
      <c r="DJ39" s="241">
        <v>123.142876</v>
      </c>
      <c r="DK39" s="241">
        <v>111.15183933</v>
      </c>
      <c r="DL39" s="241">
        <v>121.27735199999999</v>
      </c>
      <c r="DM39" s="241">
        <v>118.955016</v>
      </c>
      <c r="DN39" s="241">
        <v>114.859246</v>
      </c>
      <c r="DO39" s="241">
        <v>100.142056</v>
      </c>
      <c r="DP39" s="241">
        <v>118.568547</v>
      </c>
      <c r="DQ39" s="241">
        <v>111.247801</v>
      </c>
      <c r="DR39" s="241">
        <v>111.66973400000001</v>
      </c>
      <c r="DS39" s="241">
        <v>113.40274100000001</v>
      </c>
      <c r="DT39" s="241">
        <v>120.62200799999999</v>
      </c>
      <c r="DU39" s="241">
        <v>120.98162499999999</v>
      </c>
      <c r="DV39" s="241">
        <v>108.161576</v>
      </c>
      <c r="DW39" s="241">
        <v>101.91786999999999</v>
      </c>
      <c r="DX39" s="241">
        <v>99.376238000000001</v>
      </c>
      <c r="DY39" s="241">
        <v>113.11005856</v>
      </c>
      <c r="DZ39" s="241">
        <v>113.01662899999999</v>
      </c>
      <c r="EA39" s="241">
        <v>113.26463699999999</v>
      </c>
      <c r="EB39" s="241">
        <v>109.98805900000001</v>
      </c>
      <c r="EC39" s="241">
        <v>110.604437</v>
      </c>
      <c r="ED39" s="241">
        <v>119.545637</v>
      </c>
      <c r="EE39" s="241">
        <v>113.173996</v>
      </c>
      <c r="EF39" s="241">
        <v>125.35063589000001</v>
      </c>
      <c r="EG39" s="241">
        <v>122.37161399999999</v>
      </c>
      <c r="EH39" s="241">
        <v>122.37161399999999</v>
      </c>
      <c r="EI39" s="241">
        <v>110.227779</v>
      </c>
      <c r="EJ39" s="241">
        <v>119.758599</v>
      </c>
      <c r="EK39" s="241">
        <v>120.22863599999999</v>
      </c>
      <c r="EL39" s="241">
        <v>120.090547</v>
      </c>
      <c r="EM39" s="241">
        <v>111.306168</v>
      </c>
      <c r="EN39" s="241">
        <v>112.093281</v>
      </c>
      <c r="EO39" s="241">
        <v>122.984092</v>
      </c>
      <c r="EP39" s="241">
        <v>112.49458799999999</v>
      </c>
      <c r="EQ39" s="241">
        <v>112.48375900000001</v>
      </c>
      <c r="ER39" s="241">
        <v>115.79006858</v>
      </c>
      <c r="ES39" s="241">
        <v>109.25395</v>
      </c>
      <c r="ET39" s="241">
        <v>107.84138799999999</v>
      </c>
      <c r="EU39" s="241">
        <v>110.298891</v>
      </c>
      <c r="EV39" s="241">
        <v>112.583928</v>
      </c>
      <c r="EW39" s="241">
        <v>108.494604</v>
      </c>
      <c r="EX39" s="241">
        <v>107.14511899999999</v>
      </c>
      <c r="EY39" s="241">
        <v>112.531505</v>
      </c>
      <c r="EZ39" s="241">
        <v>112.98273500000001</v>
      </c>
      <c r="FA39" s="241">
        <v>113.171578</v>
      </c>
      <c r="FB39" s="241">
        <v>118.5643099</v>
      </c>
      <c r="FC39" s="241">
        <v>113.27201700000001</v>
      </c>
      <c r="FD39" s="241">
        <v>121.34746800000001</v>
      </c>
      <c r="FE39" s="241">
        <v>113.955895</v>
      </c>
      <c r="FF39" s="241">
        <v>117.84998735000001</v>
      </c>
      <c r="FG39" s="241">
        <v>126.48939799999999</v>
      </c>
      <c r="FH39" s="241">
        <v>106.26618449999999</v>
      </c>
      <c r="FI39" s="241">
        <v>106.871572</v>
      </c>
      <c r="FJ39" s="241">
        <v>110.69494</v>
      </c>
      <c r="FK39" s="241">
        <v>113.596525</v>
      </c>
      <c r="FL39" s="241">
        <v>119.94131914</v>
      </c>
      <c r="FM39" s="241">
        <v>119.603191</v>
      </c>
      <c r="FN39" s="241">
        <v>119.92680799999999</v>
      </c>
      <c r="FO39" s="241">
        <v>118.789759</v>
      </c>
      <c r="FP39" s="241">
        <v>118.789759</v>
      </c>
      <c r="FQ39" s="241">
        <v>125.23553699999999</v>
      </c>
      <c r="FR39" s="241">
        <v>125.23553699999999</v>
      </c>
      <c r="FS39" s="241">
        <v>125.23553699999999</v>
      </c>
      <c r="FT39" s="241">
        <v>122.69416</v>
      </c>
      <c r="FU39" s="241">
        <v>122.47014900000001</v>
      </c>
      <c r="FV39" s="241">
        <v>108.594523</v>
      </c>
      <c r="FW39" s="241">
        <v>108.585257</v>
      </c>
      <c r="FX39" s="241">
        <v>115.34468158999999</v>
      </c>
      <c r="FY39" s="241">
        <v>114.43996300000001</v>
      </c>
      <c r="FZ39" s="241">
        <v>113.57671999999999</v>
      </c>
      <c r="GA39" s="241">
        <v>118.538301</v>
      </c>
      <c r="GB39" s="241">
        <v>118.538301</v>
      </c>
      <c r="GC39" s="241">
        <v>121.294489</v>
      </c>
      <c r="GD39" s="241">
        <v>108.34099132999999</v>
      </c>
      <c r="GE39" s="241">
        <v>119.705073</v>
      </c>
      <c r="GF39" s="241">
        <v>119.272238</v>
      </c>
      <c r="GG39" s="241">
        <v>125.8856382</v>
      </c>
      <c r="GH39" s="241">
        <v>116.60201600000001</v>
      </c>
      <c r="GI39" s="241">
        <v>125.8856382</v>
      </c>
      <c r="GJ39" s="241">
        <v>118.789759</v>
      </c>
      <c r="GK39" s="241">
        <v>112.898447</v>
      </c>
      <c r="GL39" s="241">
        <v>115.202133</v>
      </c>
      <c r="GM39" s="241">
        <v>105.87481699999999</v>
      </c>
      <c r="GN39" s="241">
        <v>113.636005</v>
      </c>
      <c r="GO39" s="241">
        <v>103.79321486000001</v>
      </c>
      <c r="GP39" s="241">
        <v>103.52361768</v>
      </c>
      <c r="GQ39" s="241">
        <v>110.206002</v>
      </c>
      <c r="GR39" s="241">
        <v>120.141374</v>
      </c>
      <c r="GS39" s="241">
        <v>119.591695</v>
      </c>
      <c r="GT39" s="241">
        <v>119.324697</v>
      </c>
      <c r="GU39" s="241">
        <v>113.636005</v>
      </c>
      <c r="GV39" s="241">
        <v>113.636005</v>
      </c>
      <c r="GW39" s="241">
        <v>113.636005</v>
      </c>
      <c r="GX39" s="241">
        <v>121.090622</v>
      </c>
      <c r="GY39" s="241">
        <v>121.30941</v>
      </c>
      <c r="GZ39" s="241">
        <v>121.30941</v>
      </c>
      <c r="HA39" s="241">
        <v>121.30941</v>
      </c>
      <c r="HB39" s="241">
        <v>114.66089100000001</v>
      </c>
      <c r="HC39" s="241">
        <v>123.63928900000001</v>
      </c>
      <c r="HD39" s="241">
        <v>123.353134</v>
      </c>
      <c r="HE39" s="241">
        <v>120.672634</v>
      </c>
      <c r="HF39" s="241">
        <v>121.678588</v>
      </c>
      <c r="HG39" s="241">
        <v>117.232755</v>
      </c>
      <c r="HH39" s="241">
        <v>114.44114743999999</v>
      </c>
      <c r="HI39" s="241">
        <v>121.46487500000001</v>
      </c>
      <c r="HJ39" s="241">
        <v>113.2430225</v>
      </c>
      <c r="HK39" s="241">
        <v>113.551419</v>
      </c>
      <c r="HL39" s="241">
        <v>111.80915899999999</v>
      </c>
      <c r="HM39" s="241">
        <v>111.042131</v>
      </c>
      <c r="HN39" s="241">
        <v>102.63702296</v>
      </c>
      <c r="HO39" s="241">
        <v>103.58595</v>
      </c>
      <c r="HP39" s="241">
        <v>104.138694</v>
      </c>
      <c r="HQ39" s="241">
        <v>119.94776303</v>
      </c>
      <c r="HR39" s="241">
        <v>113.692312</v>
      </c>
      <c r="HS39" s="241">
        <v>122.785352</v>
      </c>
    </row>
    <row r="40" spans="1:227" x14ac:dyDescent="0.3">
      <c r="A40" s="1"/>
      <c r="B40" s="240">
        <v>45678.770833333299</v>
      </c>
      <c r="C40" s="241">
        <v>116.32884300000001</v>
      </c>
      <c r="D40" s="241">
        <v>116.60759</v>
      </c>
      <c r="E40" s="241">
        <v>116.440657</v>
      </c>
      <c r="F40" s="241">
        <v>116.32884300000001</v>
      </c>
      <c r="G40" s="241">
        <v>112.894137</v>
      </c>
      <c r="H40" s="241">
        <v>121.636105</v>
      </c>
      <c r="I40" s="241">
        <v>121.218087</v>
      </c>
      <c r="J40" s="241">
        <v>121.95672500000001</v>
      </c>
      <c r="K40" s="241">
        <v>112.328571</v>
      </c>
      <c r="L40" s="241">
        <v>117.744578</v>
      </c>
      <c r="M40" s="241">
        <v>122.524749</v>
      </c>
      <c r="N40" s="241">
        <v>121.687646</v>
      </c>
      <c r="O40" s="241">
        <v>121.392213</v>
      </c>
      <c r="P40" s="241">
        <v>113.56426149000001</v>
      </c>
      <c r="Q40" s="241">
        <v>122.233436</v>
      </c>
      <c r="R40" s="241">
        <v>114.873305</v>
      </c>
      <c r="S40" s="241">
        <v>119.21687</v>
      </c>
      <c r="T40" s="241">
        <v>107.843827</v>
      </c>
      <c r="U40" s="241">
        <v>108.68367600000001</v>
      </c>
      <c r="V40" s="241">
        <v>117.201128</v>
      </c>
      <c r="W40" s="241">
        <v>113.690533</v>
      </c>
      <c r="X40" s="241">
        <v>109.46813400000001</v>
      </c>
      <c r="Y40" s="241">
        <v>111.858642</v>
      </c>
      <c r="Z40" s="241">
        <v>123.11798899999999</v>
      </c>
      <c r="AA40" s="241">
        <v>108.939021</v>
      </c>
      <c r="AB40" s="241">
        <v>112.609621</v>
      </c>
      <c r="AC40" s="241">
        <v>114.251435</v>
      </c>
      <c r="AD40" s="241">
        <v>113.458659</v>
      </c>
      <c r="AE40" s="241">
        <v>107.434713</v>
      </c>
      <c r="AF40" s="241">
        <v>115.97358199999999</v>
      </c>
      <c r="AG40" s="241">
        <v>117.16605446</v>
      </c>
      <c r="AH40" s="241">
        <v>116.99612</v>
      </c>
      <c r="AI40" s="241">
        <v>116.91796600000001</v>
      </c>
      <c r="AJ40" s="241">
        <v>104.574215</v>
      </c>
      <c r="AK40" s="241">
        <v>117.464167</v>
      </c>
      <c r="AL40" s="241">
        <v>108.671511</v>
      </c>
      <c r="AM40" s="241">
        <v>109.22959400000001</v>
      </c>
      <c r="AN40" s="241">
        <v>120.850337</v>
      </c>
      <c r="AO40" s="241">
        <v>106.967263</v>
      </c>
      <c r="AP40" s="241">
        <v>101.5755685</v>
      </c>
      <c r="AQ40" s="241">
        <v>102.010149</v>
      </c>
      <c r="AR40" s="241">
        <v>122.639905</v>
      </c>
      <c r="AS40" s="241">
        <v>118.475976</v>
      </c>
      <c r="AT40" s="241">
        <v>117.402247</v>
      </c>
      <c r="AU40" s="241">
        <v>118.01693299999999</v>
      </c>
      <c r="AV40" s="241">
        <v>114.54620799999999</v>
      </c>
      <c r="AW40" s="241">
        <v>112.028729</v>
      </c>
      <c r="AX40" s="241">
        <v>112.262818</v>
      </c>
      <c r="AY40" s="241">
        <v>119.45342100000001</v>
      </c>
      <c r="AZ40" s="241">
        <v>112.994595</v>
      </c>
      <c r="BA40" s="241">
        <v>112.581731</v>
      </c>
      <c r="BB40" s="241">
        <v>112.578199</v>
      </c>
      <c r="BC40" s="241">
        <v>112.529867</v>
      </c>
      <c r="BD40" s="241">
        <v>111.881715</v>
      </c>
      <c r="BE40" s="241">
        <v>112.578199</v>
      </c>
      <c r="BF40" s="241">
        <v>121.199003</v>
      </c>
      <c r="BG40" s="241">
        <v>120.999273</v>
      </c>
      <c r="BH40" s="241">
        <v>120.999273</v>
      </c>
      <c r="BI40" s="241">
        <v>120.999273</v>
      </c>
      <c r="BJ40" s="241">
        <v>110.79287100000001</v>
      </c>
      <c r="BK40" s="241">
        <v>111.151358</v>
      </c>
      <c r="BL40" s="241">
        <v>116.94527600000001</v>
      </c>
      <c r="BM40" s="241">
        <v>116.67526100000001</v>
      </c>
      <c r="BN40" s="241">
        <v>112.710576</v>
      </c>
      <c r="BO40" s="241">
        <v>110.989276</v>
      </c>
      <c r="BP40" s="241">
        <v>120.006615</v>
      </c>
      <c r="BQ40" s="241">
        <v>104.53116799999999</v>
      </c>
      <c r="BR40" s="241">
        <v>104.65869601999999</v>
      </c>
      <c r="BS40" s="241">
        <v>114.616998</v>
      </c>
      <c r="BT40" s="241">
        <v>111.1242475</v>
      </c>
      <c r="BU40" s="241">
        <v>119.29869600000001</v>
      </c>
      <c r="BV40" s="241">
        <v>120.863415</v>
      </c>
      <c r="BW40" s="241">
        <v>112.61321599999999</v>
      </c>
      <c r="BX40" s="241">
        <v>112.661423</v>
      </c>
      <c r="BY40" s="241">
        <v>121.275277</v>
      </c>
      <c r="BZ40" s="241">
        <v>119.09824</v>
      </c>
      <c r="CA40" s="241">
        <v>112.791549</v>
      </c>
      <c r="CB40" s="241">
        <v>116.588005</v>
      </c>
      <c r="CC40" s="241">
        <v>115.78946500000001</v>
      </c>
      <c r="CD40" s="241">
        <v>118.019358</v>
      </c>
      <c r="CE40" s="241">
        <v>112.68367000000001</v>
      </c>
      <c r="CF40" s="241">
        <v>119.29869600000001</v>
      </c>
      <c r="CG40" s="241">
        <v>112.47389567</v>
      </c>
      <c r="CH40" s="241">
        <v>112.89630099999999</v>
      </c>
      <c r="CI40" s="241">
        <v>114.24223000000001</v>
      </c>
      <c r="CJ40" s="241">
        <v>118.55784</v>
      </c>
      <c r="CK40" s="241">
        <v>121.92596634</v>
      </c>
      <c r="CL40" s="241">
        <v>118.48326299999999</v>
      </c>
      <c r="CM40" s="241">
        <v>119.103174</v>
      </c>
      <c r="CN40" s="241">
        <v>113.679641</v>
      </c>
      <c r="CO40" s="241">
        <v>112.08228800000001</v>
      </c>
      <c r="CP40" s="241">
        <v>128.61188222000001</v>
      </c>
      <c r="CQ40" s="241">
        <v>110.819773</v>
      </c>
      <c r="CR40" s="241">
        <v>110.135291</v>
      </c>
      <c r="CS40" s="241">
        <v>107.87812456</v>
      </c>
      <c r="CT40" s="241">
        <v>114.164174</v>
      </c>
      <c r="CU40" s="241">
        <v>112.888172</v>
      </c>
      <c r="CV40" s="241">
        <v>127.64429875</v>
      </c>
      <c r="CW40" s="241">
        <v>110.3811</v>
      </c>
      <c r="CX40" s="241">
        <v>112.76573467</v>
      </c>
      <c r="CY40" s="241">
        <v>112.945339</v>
      </c>
      <c r="CZ40" s="241">
        <v>111.876713</v>
      </c>
      <c r="DA40" s="241">
        <v>122.448306</v>
      </c>
      <c r="DB40" s="241">
        <v>122.691772</v>
      </c>
      <c r="DC40" s="241">
        <v>120.863415</v>
      </c>
      <c r="DD40" s="241">
        <v>120.043454</v>
      </c>
      <c r="DE40" s="241">
        <v>112.274034</v>
      </c>
      <c r="DF40" s="241">
        <v>112.661423</v>
      </c>
      <c r="DG40" s="241">
        <v>114.3198245</v>
      </c>
      <c r="DH40" s="241">
        <v>122.85781414</v>
      </c>
      <c r="DI40" s="241">
        <v>123.815909</v>
      </c>
      <c r="DJ40" s="241">
        <v>123.229105</v>
      </c>
      <c r="DK40" s="241">
        <v>111.591815</v>
      </c>
      <c r="DL40" s="241">
        <v>122.09285199999999</v>
      </c>
      <c r="DM40" s="241">
        <v>119.69949</v>
      </c>
      <c r="DN40" s="241">
        <v>115.699932</v>
      </c>
      <c r="DO40" s="241">
        <v>100.560779</v>
      </c>
      <c r="DP40" s="241">
        <v>119.30943000000001</v>
      </c>
      <c r="DQ40" s="241">
        <v>111.728857</v>
      </c>
      <c r="DR40" s="241">
        <v>112.151528</v>
      </c>
      <c r="DS40" s="241">
        <v>114.00086</v>
      </c>
      <c r="DT40" s="241">
        <v>121.503477</v>
      </c>
      <c r="DU40" s="241">
        <v>121.93556</v>
      </c>
      <c r="DV40" s="241">
        <v>109.323078</v>
      </c>
      <c r="DW40" s="241">
        <v>102.347393</v>
      </c>
      <c r="DX40" s="241">
        <v>99.805356250000003</v>
      </c>
      <c r="DY40" s="241">
        <v>113.50968075</v>
      </c>
      <c r="DZ40" s="241">
        <v>113.690437</v>
      </c>
      <c r="EA40" s="241">
        <v>113.941748</v>
      </c>
      <c r="EB40" s="241">
        <v>110.281584</v>
      </c>
      <c r="EC40" s="241">
        <v>110.96247</v>
      </c>
      <c r="ED40" s="241">
        <v>114.592512</v>
      </c>
      <c r="EE40" s="241">
        <v>113.77220199999999</v>
      </c>
      <c r="EF40" s="241">
        <v>125.85317824000001</v>
      </c>
      <c r="EG40" s="241">
        <v>123.299802</v>
      </c>
      <c r="EH40" s="241">
        <v>123.299802</v>
      </c>
      <c r="EI40" s="241">
        <v>110.835052</v>
      </c>
      <c r="EJ40" s="241">
        <v>120.53359500000001</v>
      </c>
      <c r="EK40" s="241">
        <v>121.00720200000001</v>
      </c>
      <c r="EL40" s="241">
        <v>120.863415</v>
      </c>
      <c r="EM40" s="241">
        <v>111.721569</v>
      </c>
      <c r="EN40" s="241">
        <v>112.579549</v>
      </c>
      <c r="EO40" s="241">
        <v>123.85959099999999</v>
      </c>
      <c r="EP40" s="241">
        <v>113.006309</v>
      </c>
      <c r="EQ40" s="241">
        <v>112.994936</v>
      </c>
      <c r="ER40" s="241">
        <v>116.00218189</v>
      </c>
      <c r="ES40" s="241">
        <v>109.731988</v>
      </c>
      <c r="ET40" s="241">
        <v>108.273946</v>
      </c>
      <c r="EU40" s="241">
        <v>110.778002</v>
      </c>
      <c r="EV40" s="241">
        <v>112.77020899999999</v>
      </c>
      <c r="EW40" s="241">
        <v>109.05073899999999</v>
      </c>
      <c r="EX40" s="241">
        <v>107.67974599999999</v>
      </c>
      <c r="EY40" s="241">
        <v>113.00920600000001</v>
      </c>
      <c r="EZ40" s="241">
        <v>113.54808300000001</v>
      </c>
      <c r="FA40" s="241">
        <v>113.77352500000001</v>
      </c>
      <c r="FB40" s="241">
        <v>117.92300811</v>
      </c>
      <c r="FC40" s="241">
        <v>114.300369</v>
      </c>
      <c r="FD40" s="241">
        <v>122.11796200000001</v>
      </c>
      <c r="FE40" s="241">
        <v>114.49487000000001</v>
      </c>
      <c r="FF40" s="241">
        <v>117.6953735</v>
      </c>
      <c r="FG40" s="241">
        <v>127.346917</v>
      </c>
      <c r="FH40" s="241">
        <v>106.617278</v>
      </c>
      <c r="FI40" s="241">
        <v>107.232507</v>
      </c>
      <c r="FJ40" s="241">
        <v>111.169218</v>
      </c>
      <c r="FK40" s="241">
        <v>114.28631799999999</v>
      </c>
      <c r="FL40" s="241">
        <v>121.29104279000001</v>
      </c>
      <c r="FM40" s="241">
        <v>120.931127</v>
      </c>
      <c r="FN40" s="241">
        <v>121.275277</v>
      </c>
      <c r="FO40" s="241">
        <v>119.570491</v>
      </c>
      <c r="FP40" s="241">
        <v>119.570491</v>
      </c>
      <c r="FQ40" s="241">
        <v>121.437971</v>
      </c>
      <c r="FR40" s="241">
        <v>121.437971</v>
      </c>
      <c r="FS40" s="241">
        <v>121.437971</v>
      </c>
      <c r="FT40" s="241">
        <v>122.903812</v>
      </c>
      <c r="FU40" s="241">
        <v>122.610277</v>
      </c>
      <c r="FV40" s="241">
        <v>108.682097</v>
      </c>
      <c r="FW40" s="241">
        <v>108.670514</v>
      </c>
      <c r="FX40" s="241">
        <v>116.02224932999999</v>
      </c>
      <c r="FY40" s="241">
        <v>115.91552299999999</v>
      </c>
      <c r="FZ40" s="241">
        <v>114.375055</v>
      </c>
      <c r="GA40" s="241">
        <v>119.29869600000001</v>
      </c>
      <c r="GB40" s="241">
        <v>119.29869600000001</v>
      </c>
      <c r="GC40" s="241">
        <v>122.115109</v>
      </c>
      <c r="GD40" s="241">
        <v>108.90208167</v>
      </c>
      <c r="GE40" s="241">
        <v>120.53359500000001</v>
      </c>
      <c r="GF40" s="241">
        <v>120.043454</v>
      </c>
      <c r="GG40" s="241">
        <v>127.67101535</v>
      </c>
      <c r="GH40" s="241">
        <v>111.06896999999999</v>
      </c>
      <c r="GI40" s="241">
        <v>127.67101535</v>
      </c>
      <c r="GJ40" s="241">
        <v>119.570491</v>
      </c>
      <c r="GK40" s="241">
        <v>113.24717200000001</v>
      </c>
      <c r="GL40" s="241">
        <v>115.868955</v>
      </c>
      <c r="GM40" s="241">
        <v>106.387231</v>
      </c>
      <c r="GN40" s="241">
        <v>113.82358600000001</v>
      </c>
      <c r="GO40" s="241">
        <v>104.23206707999999</v>
      </c>
      <c r="GP40" s="241">
        <v>103.96378312</v>
      </c>
      <c r="GQ40" s="241">
        <v>111.214803</v>
      </c>
      <c r="GR40" s="241">
        <v>120.637682</v>
      </c>
      <c r="GS40" s="241">
        <v>120.325081</v>
      </c>
      <c r="GT40" s="241">
        <v>120.05704900000001</v>
      </c>
      <c r="GU40" s="241">
        <v>113.82358600000001</v>
      </c>
      <c r="GV40" s="241">
        <v>113.82358600000001</v>
      </c>
      <c r="GW40" s="241">
        <v>113.82358600000001</v>
      </c>
      <c r="GX40" s="241">
        <v>121.90862199999999</v>
      </c>
      <c r="GY40" s="241">
        <v>122.12575200000001</v>
      </c>
      <c r="GZ40" s="241">
        <v>122.12575200000001</v>
      </c>
      <c r="HA40" s="241">
        <v>122.12575200000001</v>
      </c>
      <c r="HB40" s="241">
        <v>115.708913</v>
      </c>
      <c r="HC40" s="241">
        <v>123.905956</v>
      </c>
      <c r="HD40" s="241">
        <v>123.58514099999999</v>
      </c>
      <c r="HE40" s="241">
        <v>122.113626</v>
      </c>
      <c r="HF40" s="241">
        <v>122.41580399999999</v>
      </c>
      <c r="HG40" s="241">
        <v>117.963787</v>
      </c>
      <c r="HH40" s="241">
        <v>108.3106832</v>
      </c>
      <c r="HI40" s="241">
        <v>122.24580400000001</v>
      </c>
      <c r="HJ40" s="241">
        <v>113.965782</v>
      </c>
      <c r="HK40" s="241">
        <v>114.27555</v>
      </c>
      <c r="HL40" s="241">
        <v>112.464882</v>
      </c>
      <c r="HM40" s="241">
        <v>111.576594</v>
      </c>
      <c r="HN40" s="241">
        <v>103.51884101</v>
      </c>
      <c r="HO40" s="241">
        <v>104.0266275</v>
      </c>
      <c r="HP40" s="241">
        <v>104.597707</v>
      </c>
      <c r="HQ40" s="241">
        <v>120.90382276</v>
      </c>
      <c r="HR40" s="241">
        <v>114.298149</v>
      </c>
      <c r="HS40" s="241">
        <v>123.654003</v>
      </c>
    </row>
    <row r="41" spans="1:227" x14ac:dyDescent="0.3">
      <c r="A41" s="1"/>
      <c r="B41" s="240">
        <v>45678.791666666701</v>
      </c>
      <c r="C41" s="241">
        <v>116.011826</v>
      </c>
      <c r="D41" s="241">
        <v>116.29620300000001</v>
      </c>
      <c r="E41" s="241">
        <v>116.128339</v>
      </c>
      <c r="F41" s="241">
        <v>116.011826</v>
      </c>
      <c r="G41" s="241">
        <v>112.098124</v>
      </c>
      <c r="H41" s="241">
        <v>120.67078600000001</v>
      </c>
      <c r="I41" s="241">
        <v>120.275341</v>
      </c>
      <c r="J41" s="241">
        <v>120.993604</v>
      </c>
      <c r="K41" s="241">
        <v>111.549435</v>
      </c>
      <c r="L41" s="241">
        <v>117.72347000000001</v>
      </c>
      <c r="M41" s="241">
        <v>121.60432299999999</v>
      </c>
      <c r="N41" s="241">
        <v>120.79958499999999</v>
      </c>
      <c r="O41" s="241">
        <v>121.91793699999999</v>
      </c>
      <c r="P41" s="241">
        <v>114.0667124</v>
      </c>
      <c r="Q41" s="241">
        <v>121.171037</v>
      </c>
      <c r="R41" s="241">
        <v>114.47510800000001</v>
      </c>
      <c r="S41" s="241">
        <v>119.510679</v>
      </c>
      <c r="T41" s="241">
        <v>106.258712</v>
      </c>
      <c r="U41" s="241">
        <v>107.089437</v>
      </c>
      <c r="V41" s="241">
        <v>117.275457</v>
      </c>
      <c r="W41" s="241">
        <v>113.008267</v>
      </c>
      <c r="X41" s="241">
        <v>108.83640699999999</v>
      </c>
      <c r="Y41" s="241">
        <v>111.192921</v>
      </c>
      <c r="Z41" s="241">
        <v>121.539688</v>
      </c>
      <c r="AA41" s="241">
        <v>108.307633</v>
      </c>
      <c r="AB41" s="241">
        <v>111.995689</v>
      </c>
      <c r="AC41" s="241">
        <v>113.624745</v>
      </c>
      <c r="AD41" s="241">
        <v>112.759147</v>
      </c>
      <c r="AE41" s="241">
        <v>106.758287</v>
      </c>
      <c r="AF41" s="241">
        <v>116.22583849999999</v>
      </c>
      <c r="AG41" s="241">
        <v>117.40977888</v>
      </c>
      <c r="AH41" s="241">
        <v>117.268574</v>
      </c>
      <c r="AI41" s="241">
        <v>117.15599</v>
      </c>
      <c r="AJ41" s="241">
        <v>103.85266</v>
      </c>
      <c r="AK41" s="241">
        <v>117.496635</v>
      </c>
      <c r="AL41" s="241">
        <v>108.01655667</v>
      </c>
      <c r="AM41" s="241">
        <v>108.57035999999999</v>
      </c>
      <c r="AN41" s="241">
        <v>119.755818</v>
      </c>
      <c r="AO41" s="241">
        <v>106.28703299999999</v>
      </c>
      <c r="AP41" s="241">
        <v>101.00736999999999</v>
      </c>
      <c r="AQ41" s="241">
        <v>101.437363</v>
      </c>
      <c r="AR41" s="241">
        <v>121.569513</v>
      </c>
      <c r="AS41" s="241">
        <v>116.96502</v>
      </c>
      <c r="AT41" s="241">
        <v>115.921398</v>
      </c>
      <c r="AU41" s="241">
        <v>116.709785</v>
      </c>
      <c r="AV41" s="241">
        <v>113.927285</v>
      </c>
      <c r="AW41" s="241">
        <v>108.60163850000001</v>
      </c>
      <c r="AX41" s="241">
        <v>109.09889099999999</v>
      </c>
      <c r="AY41" s="241">
        <v>119.793618</v>
      </c>
      <c r="AZ41" s="241">
        <v>112.283672</v>
      </c>
      <c r="BA41" s="241">
        <v>111.808829</v>
      </c>
      <c r="BB41" s="241">
        <v>111.805333</v>
      </c>
      <c r="BC41" s="241">
        <v>111.75749999999999</v>
      </c>
      <c r="BD41" s="241">
        <v>110.99435</v>
      </c>
      <c r="BE41" s="241">
        <v>111.805333</v>
      </c>
      <c r="BF41" s="241">
        <v>119.300043</v>
      </c>
      <c r="BG41" s="241">
        <v>119.45388</v>
      </c>
      <c r="BH41" s="241">
        <v>119.45388</v>
      </c>
      <c r="BI41" s="241">
        <v>119.45388</v>
      </c>
      <c r="BJ41" s="241">
        <v>109.961876</v>
      </c>
      <c r="BK41" s="241">
        <v>110.371538</v>
      </c>
      <c r="BL41" s="241">
        <v>116.745155</v>
      </c>
      <c r="BM41" s="241">
        <v>116.454691</v>
      </c>
      <c r="BN41" s="241">
        <v>112.20905999999999</v>
      </c>
      <c r="BO41" s="241">
        <v>110.478004</v>
      </c>
      <c r="BP41" s="241">
        <v>119.31769300000001</v>
      </c>
      <c r="BQ41" s="241">
        <v>103.78968999999999</v>
      </c>
      <c r="BR41" s="241">
        <v>103.91631341999999</v>
      </c>
      <c r="BS41" s="241">
        <v>113.868486</v>
      </c>
      <c r="BT41" s="241">
        <v>111.03756133</v>
      </c>
      <c r="BU41" s="241">
        <v>119.624888</v>
      </c>
      <c r="BV41" s="241">
        <v>119.881647</v>
      </c>
      <c r="BW41" s="241">
        <v>112.293266</v>
      </c>
      <c r="BX41" s="241">
        <v>112.30522000000001</v>
      </c>
      <c r="BY41" s="241">
        <v>121.05379000000001</v>
      </c>
      <c r="BZ41" s="241">
        <v>119.827511</v>
      </c>
      <c r="CA41" s="241">
        <v>112.219234</v>
      </c>
      <c r="CB41" s="241">
        <v>116.21596599999999</v>
      </c>
      <c r="CC41" s="241">
        <v>115.391711</v>
      </c>
      <c r="CD41" s="241">
        <v>118.58729599999999</v>
      </c>
      <c r="CE41" s="241">
        <v>112.090434</v>
      </c>
      <c r="CF41" s="241">
        <v>119.624888</v>
      </c>
      <c r="CG41" s="241">
        <v>111.76908367</v>
      </c>
      <c r="CH41" s="241">
        <v>112.186531</v>
      </c>
      <c r="CI41" s="241">
        <v>113.539196</v>
      </c>
      <c r="CJ41" s="241">
        <v>119.44906</v>
      </c>
      <c r="CK41" s="241">
        <v>122.55848726000001</v>
      </c>
      <c r="CL41" s="241">
        <v>118.735152</v>
      </c>
      <c r="CM41" s="241">
        <v>119.50034599999999</v>
      </c>
      <c r="CN41" s="241">
        <v>112.094353</v>
      </c>
      <c r="CO41" s="241">
        <v>111.987391</v>
      </c>
      <c r="CP41" s="241">
        <v>128.47495696999999</v>
      </c>
      <c r="CQ41" s="241">
        <v>110.599307</v>
      </c>
      <c r="CR41" s="241">
        <v>109.579503</v>
      </c>
      <c r="CS41" s="241">
        <v>107.02569285</v>
      </c>
      <c r="CT41" s="241">
        <v>113.87642099999999</v>
      </c>
      <c r="CU41" s="241">
        <v>112.13626499999999</v>
      </c>
      <c r="CV41" s="241">
        <v>126.00797308999999</v>
      </c>
      <c r="CW41" s="241">
        <v>109.755152</v>
      </c>
      <c r="CX41" s="241">
        <v>111.58563067</v>
      </c>
      <c r="CY41" s="241">
        <v>111.899596</v>
      </c>
      <c r="CZ41" s="241">
        <v>111.49579199999999</v>
      </c>
      <c r="DA41" s="241">
        <v>121.475133</v>
      </c>
      <c r="DB41" s="241">
        <v>121.724</v>
      </c>
      <c r="DC41" s="241">
        <v>119.881647</v>
      </c>
      <c r="DD41" s="241">
        <v>119.074652</v>
      </c>
      <c r="DE41" s="241">
        <v>111.829627</v>
      </c>
      <c r="DF41" s="241">
        <v>112.30522000000001</v>
      </c>
      <c r="DG41" s="241">
        <v>113.64989</v>
      </c>
      <c r="DH41" s="241">
        <v>123.61010604000001</v>
      </c>
      <c r="DI41" s="241">
        <v>122.954072</v>
      </c>
      <c r="DJ41" s="241">
        <v>122.33398200000001</v>
      </c>
      <c r="DK41" s="241">
        <v>110.64493433</v>
      </c>
      <c r="DL41" s="241">
        <v>122.722037</v>
      </c>
      <c r="DM41" s="241">
        <v>119.904893</v>
      </c>
      <c r="DN41" s="241">
        <v>115.654939</v>
      </c>
      <c r="DO41" s="241">
        <v>99.864801</v>
      </c>
      <c r="DP41" s="241">
        <v>119.460257</v>
      </c>
      <c r="DQ41" s="241">
        <v>110.961433</v>
      </c>
      <c r="DR41" s="241">
        <v>111.381389</v>
      </c>
      <c r="DS41" s="241">
        <v>112.52534900000001</v>
      </c>
      <c r="DT41" s="241">
        <v>120.589494</v>
      </c>
      <c r="DU41" s="241">
        <v>121.06514199999999</v>
      </c>
      <c r="DV41" s="241">
        <v>108.77318</v>
      </c>
      <c r="DW41" s="241">
        <v>101.683004</v>
      </c>
      <c r="DX41" s="241">
        <v>99.151785000000004</v>
      </c>
      <c r="DY41" s="241">
        <v>112.85088184999999</v>
      </c>
      <c r="DZ41" s="241">
        <v>113.04576</v>
      </c>
      <c r="EA41" s="241">
        <v>113.295678</v>
      </c>
      <c r="EB41" s="241">
        <v>109.672842</v>
      </c>
      <c r="EC41" s="241">
        <v>110.32908</v>
      </c>
      <c r="ED41" s="241">
        <v>113.71667600000001</v>
      </c>
      <c r="EE41" s="241">
        <v>112.367983</v>
      </c>
      <c r="EF41" s="241">
        <v>124.23981371000001</v>
      </c>
      <c r="EG41" s="241">
        <v>122.19369</v>
      </c>
      <c r="EH41" s="241">
        <v>122.19369</v>
      </c>
      <c r="EI41" s="241">
        <v>110.344205</v>
      </c>
      <c r="EJ41" s="241">
        <v>119.562107</v>
      </c>
      <c r="EK41" s="241">
        <v>120.016201</v>
      </c>
      <c r="EL41" s="241">
        <v>119.881647</v>
      </c>
      <c r="EM41" s="241">
        <v>111.35676599999999</v>
      </c>
      <c r="EN41" s="241">
        <v>112.04834099999999</v>
      </c>
      <c r="EO41" s="241">
        <v>124.681208</v>
      </c>
      <c r="EP41" s="241">
        <v>112.29463699999999</v>
      </c>
      <c r="EQ41" s="241">
        <v>112.283992</v>
      </c>
      <c r="ER41" s="241">
        <v>115.3929923</v>
      </c>
      <c r="ES41" s="241">
        <v>109.059189</v>
      </c>
      <c r="ET41" s="241">
        <v>107.579661</v>
      </c>
      <c r="EU41" s="241">
        <v>110.091758</v>
      </c>
      <c r="EV41" s="241">
        <v>111.879121</v>
      </c>
      <c r="EW41" s="241">
        <v>108.385638</v>
      </c>
      <c r="EX41" s="241">
        <v>107.047448</v>
      </c>
      <c r="EY41" s="241">
        <v>111.368264</v>
      </c>
      <c r="EZ41" s="241">
        <v>112.177066</v>
      </c>
      <c r="FA41" s="241">
        <v>112.51503700000001</v>
      </c>
      <c r="FB41" s="241">
        <v>117.82316593</v>
      </c>
      <c r="FC41" s="241">
        <v>114.028716</v>
      </c>
      <c r="FD41" s="241">
        <v>122.636325</v>
      </c>
      <c r="FE41" s="241">
        <v>113.85332099999999</v>
      </c>
      <c r="FF41" s="241">
        <v>117.6041948</v>
      </c>
      <c r="FG41" s="241">
        <v>127.83344200000001</v>
      </c>
      <c r="FH41" s="241">
        <v>105.828018</v>
      </c>
      <c r="FI41" s="241">
        <v>106.43169899999999</v>
      </c>
      <c r="FJ41" s="241">
        <v>110.463573</v>
      </c>
      <c r="FK41" s="241">
        <v>113.580155</v>
      </c>
      <c r="FL41" s="241">
        <v>121.06952699</v>
      </c>
      <c r="FM41" s="241">
        <v>120.70311700000001</v>
      </c>
      <c r="FN41" s="241">
        <v>121.05379000000001</v>
      </c>
      <c r="FO41" s="241">
        <v>118.627054</v>
      </c>
      <c r="FP41" s="241">
        <v>118.627054</v>
      </c>
      <c r="FQ41" s="241">
        <v>120.54212099999999</v>
      </c>
      <c r="FR41" s="241">
        <v>120.54212099999999</v>
      </c>
      <c r="FS41" s="241">
        <v>120.54212099999999</v>
      </c>
      <c r="FT41" s="241">
        <v>122.01162600000001</v>
      </c>
      <c r="FU41" s="241">
        <v>121.70366799999999</v>
      </c>
      <c r="FV41" s="241">
        <v>108.38226</v>
      </c>
      <c r="FW41" s="241">
        <v>108.326374</v>
      </c>
      <c r="FX41" s="241">
        <v>114.73666983</v>
      </c>
      <c r="FY41" s="241">
        <v>115.506058</v>
      </c>
      <c r="FZ41" s="241">
        <v>114.237416</v>
      </c>
      <c r="GA41" s="241">
        <v>119.624888</v>
      </c>
      <c r="GB41" s="241">
        <v>119.624888</v>
      </c>
      <c r="GC41" s="241">
        <v>121.0732</v>
      </c>
      <c r="GD41" s="241">
        <v>108.27111067</v>
      </c>
      <c r="GE41" s="241">
        <v>119.562107</v>
      </c>
      <c r="GF41" s="241">
        <v>119.074652</v>
      </c>
      <c r="GG41" s="241">
        <v>126.0343472</v>
      </c>
      <c r="GH41" s="241">
        <v>110.25087600000001</v>
      </c>
      <c r="GI41" s="241">
        <v>126.0343472</v>
      </c>
      <c r="GJ41" s="241">
        <v>118.627054</v>
      </c>
      <c r="GK41" s="241">
        <v>112.49512799999999</v>
      </c>
      <c r="GL41" s="241">
        <v>115.27328799999999</v>
      </c>
      <c r="GM41" s="241">
        <v>105.78682999999999</v>
      </c>
      <c r="GN41" s="241">
        <v>113.14136499999999</v>
      </c>
      <c r="GO41" s="241">
        <v>102.77852761</v>
      </c>
      <c r="GP41" s="241">
        <v>102.51398493000001</v>
      </c>
      <c r="GQ41" s="241">
        <v>110.622269</v>
      </c>
      <c r="GR41" s="241">
        <v>118.56097200000001</v>
      </c>
      <c r="GS41" s="241">
        <v>119.220952</v>
      </c>
      <c r="GT41" s="241">
        <v>119.035667</v>
      </c>
      <c r="GU41" s="241">
        <v>113.14136499999999</v>
      </c>
      <c r="GV41" s="241">
        <v>113.14136499999999</v>
      </c>
      <c r="GW41" s="241">
        <v>113.14136499999999</v>
      </c>
      <c r="GX41" s="241">
        <v>122.55251</v>
      </c>
      <c r="GY41" s="241">
        <v>122.759861</v>
      </c>
      <c r="GZ41" s="241">
        <v>122.759861</v>
      </c>
      <c r="HA41" s="241">
        <v>122.759861</v>
      </c>
      <c r="HB41" s="241">
        <v>115.45213800000001</v>
      </c>
      <c r="HC41" s="241">
        <v>122.841959</v>
      </c>
      <c r="HD41" s="241">
        <v>122.54992</v>
      </c>
      <c r="HE41" s="241">
        <v>122.53449000000001</v>
      </c>
      <c r="HF41" s="241">
        <v>121.416764</v>
      </c>
      <c r="HG41" s="241">
        <v>117.935215</v>
      </c>
      <c r="HH41" s="241">
        <v>107.51290575</v>
      </c>
      <c r="HI41" s="241">
        <v>122.82200400000001</v>
      </c>
      <c r="HJ41" s="241">
        <v>113.353213</v>
      </c>
      <c r="HK41" s="241">
        <v>113.660585</v>
      </c>
      <c r="HL41" s="241">
        <v>111.812147</v>
      </c>
      <c r="HM41" s="241">
        <v>110.857331</v>
      </c>
      <c r="HN41" s="241">
        <v>102.07524763000001</v>
      </c>
      <c r="HO41" s="241">
        <v>103.51204850000001</v>
      </c>
      <c r="HP41" s="241">
        <v>104.061066</v>
      </c>
      <c r="HQ41" s="241">
        <v>121.29253285999999</v>
      </c>
      <c r="HR41" s="241">
        <v>113.667278</v>
      </c>
      <c r="HS41" s="241">
        <v>124.453292</v>
      </c>
    </row>
    <row r="42" spans="1:227" x14ac:dyDescent="0.3">
      <c r="A42" s="1"/>
      <c r="B42" s="240">
        <v>45678.8125</v>
      </c>
      <c r="C42" s="241">
        <v>132.33619899999999</v>
      </c>
      <c r="D42" s="241">
        <v>132.66966199999999</v>
      </c>
      <c r="E42" s="241">
        <v>132.47224199999999</v>
      </c>
      <c r="F42" s="241">
        <v>132.33619899999999</v>
      </c>
      <c r="G42" s="241">
        <v>127.711575</v>
      </c>
      <c r="H42" s="241">
        <v>138.56409199999999</v>
      </c>
      <c r="I42" s="241">
        <v>138.034085</v>
      </c>
      <c r="J42" s="241">
        <v>138.97782599999999</v>
      </c>
      <c r="K42" s="241">
        <v>127.059855</v>
      </c>
      <c r="L42" s="241">
        <v>134.29963000000001</v>
      </c>
      <c r="M42" s="241">
        <v>141.45241799999999</v>
      </c>
      <c r="N42" s="241">
        <v>140.941799</v>
      </c>
      <c r="O42" s="241">
        <v>138.791078</v>
      </c>
      <c r="P42" s="241">
        <v>130.73792925999999</v>
      </c>
      <c r="Q42" s="241">
        <v>139.288848</v>
      </c>
      <c r="R42" s="241">
        <v>131.19410400000001</v>
      </c>
      <c r="S42" s="241">
        <v>135.927663</v>
      </c>
      <c r="T42" s="241">
        <v>121.14578950000001</v>
      </c>
      <c r="U42" s="241">
        <v>122.130897</v>
      </c>
      <c r="V42" s="241">
        <v>133.25281100000001</v>
      </c>
      <c r="W42" s="241">
        <v>128.903896</v>
      </c>
      <c r="X42" s="241">
        <v>123.70043200000001</v>
      </c>
      <c r="Y42" s="241">
        <v>126.73798600000001</v>
      </c>
      <c r="Z42" s="241">
        <v>140.39913799999999</v>
      </c>
      <c r="AA42" s="241">
        <v>123.48215500000001</v>
      </c>
      <c r="AB42" s="241">
        <v>127.646953</v>
      </c>
      <c r="AC42" s="241">
        <v>129.57825600000001</v>
      </c>
      <c r="AD42" s="241">
        <v>128.606179</v>
      </c>
      <c r="AE42" s="241">
        <v>121.58985300000001</v>
      </c>
      <c r="AF42" s="241">
        <v>132.28622999999999</v>
      </c>
      <c r="AG42" s="241">
        <v>133.67096286</v>
      </c>
      <c r="AH42" s="241">
        <v>133.54932099999999</v>
      </c>
      <c r="AI42" s="241">
        <v>133.39944199999999</v>
      </c>
      <c r="AJ42" s="241">
        <v>118.526051</v>
      </c>
      <c r="AK42" s="241">
        <v>133.532612</v>
      </c>
      <c r="AL42" s="241">
        <v>123.15964</v>
      </c>
      <c r="AM42" s="241">
        <v>123.81349400000001</v>
      </c>
      <c r="AN42" s="241">
        <v>137.681478</v>
      </c>
      <c r="AO42" s="241">
        <v>121.840706</v>
      </c>
      <c r="AP42" s="241">
        <v>114.7927385</v>
      </c>
      <c r="AQ42" s="241">
        <v>115.299577</v>
      </c>
      <c r="AR42" s="241">
        <v>139.800917</v>
      </c>
      <c r="AS42" s="241">
        <v>134.660605</v>
      </c>
      <c r="AT42" s="241">
        <v>133.434337</v>
      </c>
      <c r="AU42" s="241">
        <v>134.36273700000001</v>
      </c>
      <c r="AV42" s="241">
        <v>130.002149</v>
      </c>
      <c r="AW42" s="241">
        <v>125.0136985</v>
      </c>
      <c r="AX42" s="241">
        <v>125.479767</v>
      </c>
      <c r="AY42" s="241">
        <v>136.98585700000001</v>
      </c>
      <c r="AZ42" s="241">
        <v>127.998464</v>
      </c>
      <c r="BA42" s="241">
        <v>127.39731500000001</v>
      </c>
      <c r="BB42" s="241">
        <v>127.389104</v>
      </c>
      <c r="BC42" s="241">
        <v>127.27671033</v>
      </c>
      <c r="BD42" s="241">
        <v>126.373204</v>
      </c>
      <c r="BE42" s="241">
        <v>127.389104</v>
      </c>
      <c r="BF42" s="241">
        <v>137.55865399999999</v>
      </c>
      <c r="BG42" s="241">
        <v>137.59000399999999</v>
      </c>
      <c r="BH42" s="241">
        <v>137.59000399999999</v>
      </c>
      <c r="BI42" s="241">
        <v>137.59000399999999</v>
      </c>
      <c r="BJ42" s="241">
        <v>125.33499999999999</v>
      </c>
      <c r="BK42" s="241">
        <v>125.83874</v>
      </c>
      <c r="BL42" s="241">
        <v>133.15988300000001</v>
      </c>
      <c r="BM42" s="241">
        <v>132.883174</v>
      </c>
      <c r="BN42" s="241">
        <v>127.929749</v>
      </c>
      <c r="BO42" s="241">
        <v>125.96407499999999</v>
      </c>
      <c r="BP42" s="241">
        <v>137.477859</v>
      </c>
      <c r="BQ42" s="241">
        <v>118.473664</v>
      </c>
      <c r="BR42" s="241">
        <v>118.61820186999999</v>
      </c>
      <c r="BS42" s="241">
        <v>130.41847100000001</v>
      </c>
      <c r="BT42" s="241">
        <v>125.68102983</v>
      </c>
      <c r="BU42" s="241">
        <v>136.798709</v>
      </c>
      <c r="BV42" s="241">
        <v>137.790368</v>
      </c>
      <c r="BW42" s="241">
        <v>127.83429099999999</v>
      </c>
      <c r="BX42" s="241">
        <v>127.904275</v>
      </c>
      <c r="BY42" s="241">
        <v>138.24957599999999</v>
      </c>
      <c r="BZ42" s="241">
        <v>136.761169</v>
      </c>
      <c r="CA42" s="241">
        <v>127.911017</v>
      </c>
      <c r="CB42" s="241">
        <v>133.28435999999999</v>
      </c>
      <c r="CC42" s="241">
        <v>132.32221799999999</v>
      </c>
      <c r="CD42" s="241">
        <v>135.235983</v>
      </c>
      <c r="CE42" s="241">
        <v>128.36751799999999</v>
      </c>
      <c r="CF42" s="241">
        <v>136.798709</v>
      </c>
      <c r="CG42" s="241">
        <v>127.38665267</v>
      </c>
      <c r="CH42" s="241">
        <v>127.882971</v>
      </c>
      <c r="CI42" s="241">
        <v>130.085961</v>
      </c>
      <c r="CJ42" s="241">
        <v>137.13572500000001</v>
      </c>
      <c r="CK42" s="241">
        <v>140.50170890000001</v>
      </c>
      <c r="CL42" s="241">
        <v>135.81187800000001</v>
      </c>
      <c r="CM42" s="241">
        <v>136.801849</v>
      </c>
      <c r="CN42" s="241">
        <v>128.29247599999999</v>
      </c>
      <c r="CO42" s="241">
        <v>126.798531</v>
      </c>
      <c r="CP42" s="241">
        <v>145.20124034</v>
      </c>
      <c r="CQ42" s="241">
        <v>126.011112</v>
      </c>
      <c r="CR42" s="241">
        <v>124.951364</v>
      </c>
      <c r="CS42" s="241">
        <v>122.68111673999999</v>
      </c>
      <c r="CT42" s="241">
        <v>129.93874700000001</v>
      </c>
      <c r="CU42" s="241">
        <v>127.04040500000001</v>
      </c>
      <c r="CV42" s="241">
        <v>145.56077191</v>
      </c>
      <c r="CW42" s="241">
        <v>124.91166800000001</v>
      </c>
      <c r="CX42" s="241">
        <v>127.40018967</v>
      </c>
      <c r="CY42" s="241">
        <v>127.71409199999999</v>
      </c>
      <c r="CZ42" s="241">
        <v>127.21619699999999</v>
      </c>
      <c r="DA42" s="241">
        <v>139.636629</v>
      </c>
      <c r="DB42" s="241">
        <v>139.92518899999999</v>
      </c>
      <c r="DC42" s="241">
        <v>137.790368</v>
      </c>
      <c r="DD42" s="241">
        <v>136.80482000000001</v>
      </c>
      <c r="DE42" s="241">
        <v>127.487734</v>
      </c>
      <c r="DF42" s="241">
        <v>127.904275</v>
      </c>
      <c r="DG42" s="241">
        <v>129.58673400000001</v>
      </c>
      <c r="DH42" s="241">
        <v>141.07830881999999</v>
      </c>
      <c r="DI42" s="241">
        <v>142.57211599999999</v>
      </c>
      <c r="DJ42" s="241">
        <v>141.842195</v>
      </c>
      <c r="DK42" s="241">
        <v>125.94954432999999</v>
      </c>
      <c r="DL42" s="241">
        <v>140.69071700000001</v>
      </c>
      <c r="DM42" s="241">
        <v>137.126744</v>
      </c>
      <c r="DN42" s="241">
        <v>130.95983000000001</v>
      </c>
      <c r="DO42" s="241">
        <v>113.870812</v>
      </c>
      <c r="DP42" s="241">
        <v>136.576133</v>
      </c>
      <c r="DQ42" s="241">
        <v>126.39229</v>
      </c>
      <c r="DR42" s="241">
        <v>126.890367</v>
      </c>
      <c r="DS42" s="241">
        <v>128.87120300000001</v>
      </c>
      <c r="DT42" s="241">
        <v>138.61970400000001</v>
      </c>
      <c r="DU42" s="241">
        <v>139.192858</v>
      </c>
      <c r="DV42" s="241">
        <v>124.335786</v>
      </c>
      <c r="DW42" s="241">
        <v>118.721215</v>
      </c>
      <c r="DX42" s="241">
        <v>116.985623</v>
      </c>
      <c r="DY42" s="241">
        <v>128.6127922</v>
      </c>
      <c r="DZ42" s="241">
        <v>129.50677099999999</v>
      </c>
      <c r="EA42" s="241">
        <v>129.81550300000001</v>
      </c>
      <c r="EB42" s="241">
        <v>124.945233</v>
      </c>
      <c r="EC42" s="241">
        <v>125.71918599999999</v>
      </c>
      <c r="ED42" s="241">
        <v>137.647368</v>
      </c>
      <c r="EE42" s="241">
        <v>128.49162999999999</v>
      </c>
      <c r="EF42" s="241">
        <v>143.51824525000001</v>
      </c>
      <c r="EG42" s="241">
        <v>140.52979099999999</v>
      </c>
      <c r="EH42" s="241">
        <v>140.52979099999999</v>
      </c>
      <c r="EI42" s="241">
        <v>125.882452</v>
      </c>
      <c r="EJ42" s="241">
        <v>137.398777</v>
      </c>
      <c r="EK42" s="241">
        <v>137.94571300000001</v>
      </c>
      <c r="EL42" s="241">
        <v>137.790368</v>
      </c>
      <c r="EM42" s="241">
        <v>126.91068300000001</v>
      </c>
      <c r="EN42" s="241">
        <v>128.22562600000001</v>
      </c>
      <c r="EO42" s="241">
        <v>143.13075599999999</v>
      </c>
      <c r="EP42" s="241">
        <v>128.01128399999999</v>
      </c>
      <c r="EQ42" s="241">
        <v>127.99883800000001</v>
      </c>
      <c r="ER42" s="241">
        <v>131.68757353999999</v>
      </c>
      <c r="ES42" s="241">
        <v>124.392758</v>
      </c>
      <c r="ET42" s="241">
        <v>122.872021</v>
      </c>
      <c r="EU42" s="241">
        <v>125.52737999999999</v>
      </c>
      <c r="EV42" s="241">
        <v>128.24449100000001</v>
      </c>
      <c r="EW42" s="241">
        <v>123.48792299999999</v>
      </c>
      <c r="EX42" s="241">
        <v>121.912386</v>
      </c>
      <c r="EY42" s="241">
        <v>127.204528</v>
      </c>
      <c r="EZ42" s="241">
        <v>128.16170299999999</v>
      </c>
      <c r="FA42" s="241">
        <v>128.56167099999999</v>
      </c>
      <c r="FB42" s="241">
        <v>133.40612924999999</v>
      </c>
      <c r="FC42" s="241">
        <v>130.018429</v>
      </c>
      <c r="FD42" s="241">
        <v>140.53767099999999</v>
      </c>
      <c r="FE42" s="241">
        <v>129.836738</v>
      </c>
      <c r="FF42" s="241">
        <v>134.25355755999999</v>
      </c>
      <c r="FG42" s="241">
        <v>146.71898200000001</v>
      </c>
      <c r="FH42" s="241">
        <v>120.2547915</v>
      </c>
      <c r="FI42" s="241">
        <v>120.969751</v>
      </c>
      <c r="FJ42" s="241">
        <v>125.93741199999999</v>
      </c>
      <c r="FK42" s="241">
        <v>130.126338</v>
      </c>
      <c r="FL42" s="241">
        <v>138.26754844000001</v>
      </c>
      <c r="FM42" s="241">
        <v>137.83826099999999</v>
      </c>
      <c r="FN42" s="241">
        <v>138.24957599999999</v>
      </c>
      <c r="FO42" s="241">
        <v>136.239867</v>
      </c>
      <c r="FP42" s="241">
        <v>136.239867</v>
      </c>
      <c r="FQ42" s="241">
        <v>145.329172</v>
      </c>
      <c r="FR42" s="241">
        <v>145.329172</v>
      </c>
      <c r="FS42" s="241">
        <v>145.329172</v>
      </c>
      <c r="FT42" s="241">
        <v>141.26034200000001</v>
      </c>
      <c r="FU42" s="241">
        <v>140.946416</v>
      </c>
      <c r="FV42" s="241">
        <v>123.800031</v>
      </c>
      <c r="FW42" s="241">
        <v>123.632333</v>
      </c>
      <c r="FX42" s="241">
        <v>131.11962188999999</v>
      </c>
      <c r="FY42" s="241">
        <v>132.48720299999999</v>
      </c>
      <c r="FZ42" s="241">
        <v>128.834733</v>
      </c>
      <c r="GA42" s="241">
        <v>136.798709</v>
      </c>
      <c r="GB42" s="241">
        <v>136.798709</v>
      </c>
      <c r="GC42" s="241">
        <v>139.221374</v>
      </c>
      <c r="GD42" s="241">
        <v>123.43901233</v>
      </c>
      <c r="GE42" s="241">
        <v>137.398777</v>
      </c>
      <c r="GF42" s="241">
        <v>136.80482000000001</v>
      </c>
      <c r="GG42" s="241">
        <v>145.59123851999999</v>
      </c>
      <c r="GH42" s="241">
        <v>133.880852</v>
      </c>
      <c r="GI42" s="241">
        <v>145.59123851999999</v>
      </c>
      <c r="GJ42" s="241">
        <v>136.239867</v>
      </c>
      <c r="GK42" s="241">
        <v>128.20230100000001</v>
      </c>
      <c r="GL42" s="241">
        <v>132.18533300000001</v>
      </c>
      <c r="GM42" s="241">
        <v>120.444796</v>
      </c>
      <c r="GN42" s="241">
        <v>129.00713200000001</v>
      </c>
      <c r="GO42" s="241">
        <v>117.6304732</v>
      </c>
      <c r="GP42" s="241">
        <v>117.32770295</v>
      </c>
      <c r="GQ42" s="241">
        <v>126.57729500000001</v>
      </c>
      <c r="GR42" s="241">
        <v>136.72469000000001</v>
      </c>
      <c r="GS42" s="241">
        <v>137.05094800000001</v>
      </c>
      <c r="GT42" s="241">
        <v>136.81372500000001</v>
      </c>
      <c r="GU42" s="241">
        <v>129.00713200000001</v>
      </c>
      <c r="GV42" s="241">
        <v>129.00713200000001</v>
      </c>
      <c r="GW42" s="241">
        <v>129.00713200000001</v>
      </c>
      <c r="GX42" s="241">
        <v>140.496813</v>
      </c>
      <c r="GY42" s="241">
        <v>140.73935299999999</v>
      </c>
      <c r="GZ42" s="241">
        <v>140.73935299999999</v>
      </c>
      <c r="HA42" s="241">
        <v>140.73935299999999</v>
      </c>
      <c r="HB42" s="241">
        <v>131.63510099999999</v>
      </c>
      <c r="HC42" s="241">
        <v>142.13337999999999</v>
      </c>
      <c r="HD42" s="241">
        <v>141.82429200000001</v>
      </c>
      <c r="HE42" s="241">
        <v>139.923945</v>
      </c>
      <c r="HF42" s="241">
        <v>139.52833799999999</v>
      </c>
      <c r="HG42" s="241">
        <v>134.66050300000001</v>
      </c>
      <c r="HH42" s="241">
        <v>130.55605492000001</v>
      </c>
      <c r="HI42" s="241">
        <v>140.784494</v>
      </c>
      <c r="HJ42" s="241">
        <v>129.31904399999999</v>
      </c>
      <c r="HK42" s="241">
        <v>129.6815</v>
      </c>
      <c r="HL42" s="241">
        <v>127.428977</v>
      </c>
      <c r="HM42" s="241">
        <v>126.43603899999999</v>
      </c>
      <c r="HN42" s="241">
        <v>116.8255662</v>
      </c>
      <c r="HO42" s="241">
        <v>117.743255</v>
      </c>
      <c r="HP42" s="241">
        <v>118.395459</v>
      </c>
      <c r="HQ42" s="241">
        <v>138.74051578999999</v>
      </c>
      <c r="HR42" s="241">
        <v>129.645229</v>
      </c>
      <c r="HS42" s="241">
        <v>142.84690499999999</v>
      </c>
    </row>
    <row r="43" spans="1:227" x14ac:dyDescent="0.3">
      <c r="A43" s="1"/>
      <c r="B43" s="240">
        <v>45678.833333333299</v>
      </c>
      <c r="C43" s="241">
        <v>132.30485100000001</v>
      </c>
      <c r="D43" s="241">
        <v>132.62916799999999</v>
      </c>
      <c r="E43" s="241">
        <v>132.43642700000001</v>
      </c>
      <c r="F43" s="241">
        <v>132.30485100000001</v>
      </c>
      <c r="G43" s="241">
        <v>127.76070199999999</v>
      </c>
      <c r="H43" s="241">
        <v>139.24573000000001</v>
      </c>
      <c r="I43" s="241">
        <v>138.68374700000001</v>
      </c>
      <c r="J43" s="241">
        <v>139.66690399999999</v>
      </c>
      <c r="K43" s="241">
        <v>127.164665</v>
      </c>
      <c r="L43" s="241">
        <v>134.269384</v>
      </c>
      <c r="M43" s="241">
        <v>141.94176999999999</v>
      </c>
      <c r="N43" s="241">
        <v>141.41895199999999</v>
      </c>
      <c r="O43" s="241">
        <v>138.67153500000001</v>
      </c>
      <c r="P43" s="241">
        <v>130.75915465</v>
      </c>
      <c r="Q43" s="241">
        <v>139.867266</v>
      </c>
      <c r="R43" s="241">
        <v>131.45045300000001</v>
      </c>
      <c r="S43" s="241">
        <v>135.87167500000001</v>
      </c>
      <c r="T43" s="241">
        <v>121.193854</v>
      </c>
      <c r="U43" s="241">
        <v>122.17784899999999</v>
      </c>
      <c r="V43" s="241">
        <v>133.265524</v>
      </c>
      <c r="W43" s="241">
        <v>129.04552000000001</v>
      </c>
      <c r="X43" s="241">
        <v>123.840234</v>
      </c>
      <c r="Y43" s="241">
        <v>126.88774100000001</v>
      </c>
      <c r="Z43" s="241">
        <v>140.891201</v>
      </c>
      <c r="AA43" s="241">
        <v>123.807517</v>
      </c>
      <c r="AB43" s="241">
        <v>127.90465500000001</v>
      </c>
      <c r="AC43" s="241">
        <v>129.71926099999999</v>
      </c>
      <c r="AD43" s="241">
        <v>128.74747600000001</v>
      </c>
      <c r="AE43" s="241">
        <v>121.75070599999999</v>
      </c>
      <c r="AF43" s="241">
        <v>132.30064250000001</v>
      </c>
      <c r="AG43" s="241">
        <v>133.68501125</v>
      </c>
      <c r="AH43" s="241">
        <v>133.561993</v>
      </c>
      <c r="AI43" s="241">
        <v>133.414646</v>
      </c>
      <c r="AJ43" s="241">
        <v>118.79248800000001</v>
      </c>
      <c r="AK43" s="241">
        <v>133.54438300000001</v>
      </c>
      <c r="AL43" s="241">
        <v>123.50658799999999</v>
      </c>
      <c r="AM43" s="241">
        <v>124.162683</v>
      </c>
      <c r="AN43" s="241">
        <v>138.28433000000001</v>
      </c>
      <c r="AO43" s="241">
        <v>122.067773</v>
      </c>
      <c r="AP43" s="241">
        <v>114.866095</v>
      </c>
      <c r="AQ43" s="241">
        <v>115.37629200000001</v>
      </c>
      <c r="AR43" s="241">
        <v>140.45311599999999</v>
      </c>
      <c r="AS43" s="241">
        <v>135.07693699999999</v>
      </c>
      <c r="AT43" s="241">
        <v>133.85107500000001</v>
      </c>
      <c r="AU43" s="241">
        <v>134.77034800000001</v>
      </c>
      <c r="AV43" s="241">
        <v>130.14497399999999</v>
      </c>
      <c r="AW43" s="241">
        <v>124.7206815</v>
      </c>
      <c r="AX43" s="241">
        <v>125.22392000000001</v>
      </c>
      <c r="AY43" s="241">
        <v>136.99216300000001</v>
      </c>
      <c r="AZ43" s="241">
        <v>128.15911299999999</v>
      </c>
      <c r="BA43" s="241">
        <v>127.507486</v>
      </c>
      <c r="BB43" s="241">
        <v>127.496708</v>
      </c>
      <c r="BC43" s="241">
        <v>127.34916067</v>
      </c>
      <c r="BD43" s="241">
        <v>126.396625</v>
      </c>
      <c r="BE43" s="241">
        <v>127.496708</v>
      </c>
      <c r="BF43" s="241">
        <v>137.940001</v>
      </c>
      <c r="BG43" s="241">
        <v>138.00650200000001</v>
      </c>
      <c r="BH43" s="241">
        <v>138.00650200000001</v>
      </c>
      <c r="BI43" s="241">
        <v>138.00650200000001</v>
      </c>
      <c r="BJ43" s="241">
        <v>125.63180199999999</v>
      </c>
      <c r="BK43" s="241">
        <v>126.125866</v>
      </c>
      <c r="BL43" s="241">
        <v>133.256281</v>
      </c>
      <c r="BM43" s="241">
        <v>132.974917</v>
      </c>
      <c r="BN43" s="241">
        <v>128.32648900000001</v>
      </c>
      <c r="BO43" s="241">
        <v>126.376553</v>
      </c>
      <c r="BP43" s="241">
        <v>137.856233</v>
      </c>
      <c r="BQ43" s="241">
        <v>118.76005499999999</v>
      </c>
      <c r="BR43" s="241">
        <v>118.90494227000001</v>
      </c>
      <c r="BS43" s="241">
        <v>130.853251</v>
      </c>
      <c r="BT43" s="241">
        <v>125.74519933000001</v>
      </c>
      <c r="BU43" s="241">
        <v>136.80334300000001</v>
      </c>
      <c r="BV43" s="241">
        <v>138.43993599999999</v>
      </c>
      <c r="BW43" s="241">
        <v>128.313016</v>
      </c>
      <c r="BX43" s="241">
        <v>128.383002</v>
      </c>
      <c r="BY43" s="241">
        <v>138.058943</v>
      </c>
      <c r="BZ43" s="241">
        <v>136.75607600000001</v>
      </c>
      <c r="CA43" s="241">
        <v>128.25247300000001</v>
      </c>
      <c r="CB43" s="241">
        <v>133.52751799999999</v>
      </c>
      <c r="CC43" s="241">
        <v>132.57637399999999</v>
      </c>
      <c r="CD43" s="241">
        <v>135.267968</v>
      </c>
      <c r="CE43" s="241">
        <v>129.399089</v>
      </c>
      <c r="CF43" s="241">
        <v>136.80334300000001</v>
      </c>
      <c r="CG43" s="241">
        <v>127.54847267</v>
      </c>
      <c r="CH43" s="241">
        <v>128.04383999999999</v>
      </c>
      <c r="CI43" s="241">
        <v>131.00622799999999</v>
      </c>
      <c r="CJ43" s="241">
        <v>137.03502800000001</v>
      </c>
      <c r="CK43" s="241">
        <v>140.49989669999999</v>
      </c>
      <c r="CL43" s="241">
        <v>135.80770799999999</v>
      </c>
      <c r="CM43" s="241">
        <v>136.775654</v>
      </c>
      <c r="CN43" s="241">
        <v>128.25929099999999</v>
      </c>
      <c r="CO43" s="241">
        <v>126.86158</v>
      </c>
      <c r="CP43" s="241">
        <v>145.26592357999999</v>
      </c>
      <c r="CQ43" s="241">
        <v>126.082857</v>
      </c>
      <c r="CR43" s="241">
        <v>125.325459</v>
      </c>
      <c r="CS43" s="241">
        <v>123.29152575000001</v>
      </c>
      <c r="CT43" s="241">
        <v>129.96560500000001</v>
      </c>
      <c r="CU43" s="241">
        <v>127.16493</v>
      </c>
      <c r="CV43" s="241">
        <v>146.07092510999999</v>
      </c>
      <c r="CW43" s="241">
        <v>125.164776</v>
      </c>
      <c r="CX43" s="241">
        <v>127.523081</v>
      </c>
      <c r="CY43" s="241">
        <v>127.850814</v>
      </c>
      <c r="CZ43" s="241">
        <v>127.888902</v>
      </c>
      <c r="DA43" s="241">
        <v>140.31469999999999</v>
      </c>
      <c r="DB43" s="241">
        <v>140.579227</v>
      </c>
      <c r="DC43" s="241">
        <v>138.43993599999999</v>
      </c>
      <c r="DD43" s="241">
        <v>137.446147</v>
      </c>
      <c r="DE43" s="241">
        <v>127.95722000000001</v>
      </c>
      <c r="DF43" s="241">
        <v>128.383002</v>
      </c>
      <c r="DG43" s="241">
        <v>129.69678250000001</v>
      </c>
      <c r="DH43" s="241">
        <v>141.07305504999999</v>
      </c>
      <c r="DI43" s="241">
        <v>143.100426</v>
      </c>
      <c r="DJ43" s="241">
        <v>142.37050600000001</v>
      </c>
      <c r="DK43" s="241">
        <v>125.953442</v>
      </c>
      <c r="DL43" s="241">
        <v>140.69500199999999</v>
      </c>
      <c r="DM43" s="241">
        <v>137.16807600000001</v>
      </c>
      <c r="DN43" s="241">
        <v>130.998279</v>
      </c>
      <c r="DO43" s="241">
        <v>114.14586300000001</v>
      </c>
      <c r="DP43" s="241">
        <v>136.62381400000001</v>
      </c>
      <c r="DQ43" s="241">
        <v>126.501531</v>
      </c>
      <c r="DR43" s="241">
        <v>127.000068</v>
      </c>
      <c r="DS43" s="241">
        <v>128.86820599999999</v>
      </c>
      <c r="DT43" s="241">
        <v>139.24434400000001</v>
      </c>
      <c r="DU43" s="241">
        <v>139.80264500000001</v>
      </c>
      <c r="DV43" s="241">
        <v>124.55475800000001</v>
      </c>
      <c r="DW43" s="241">
        <v>118.945739</v>
      </c>
      <c r="DX43" s="241">
        <v>117.20686499999999</v>
      </c>
      <c r="DY43" s="241">
        <v>128.71291477</v>
      </c>
      <c r="DZ43" s="241">
        <v>130.51673099999999</v>
      </c>
      <c r="EA43" s="241">
        <v>130.842105</v>
      </c>
      <c r="EB43" s="241">
        <v>125.062693</v>
      </c>
      <c r="EC43" s="241">
        <v>125.85061899999999</v>
      </c>
      <c r="ED43" s="241">
        <v>137.78267399999999</v>
      </c>
      <c r="EE43" s="241">
        <v>128.47943100000001</v>
      </c>
      <c r="EF43" s="241">
        <v>144.02123992</v>
      </c>
      <c r="EG43" s="241">
        <v>141.215259</v>
      </c>
      <c r="EH43" s="241">
        <v>141.215259</v>
      </c>
      <c r="EI43" s="241">
        <v>126.244117</v>
      </c>
      <c r="EJ43" s="241">
        <v>138.047417</v>
      </c>
      <c r="EK43" s="241">
        <v>138.58953700000001</v>
      </c>
      <c r="EL43" s="241">
        <v>138.43993599999999</v>
      </c>
      <c r="EM43" s="241">
        <v>126.992807</v>
      </c>
      <c r="EN43" s="241">
        <v>129.22614100000001</v>
      </c>
      <c r="EO43" s="241">
        <v>143.14400599999999</v>
      </c>
      <c r="EP43" s="241">
        <v>128.17214999999999</v>
      </c>
      <c r="EQ43" s="241">
        <v>128.159493</v>
      </c>
      <c r="ER43" s="241">
        <v>131.83364498</v>
      </c>
      <c r="ES43" s="241">
        <v>124.589175</v>
      </c>
      <c r="ET43" s="241">
        <v>123.108043</v>
      </c>
      <c r="EU43" s="241">
        <v>125.723832</v>
      </c>
      <c r="EV43" s="241">
        <v>128.88258099999999</v>
      </c>
      <c r="EW43" s="241">
        <v>123.593172</v>
      </c>
      <c r="EX43" s="241">
        <v>122.03245099999999</v>
      </c>
      <c r="EY43" s="241">
        <v>127.245991</v>
      </c>
      <c r="EZ43" s="241">
        <v>128.17901900000001</v>
      </c>
      <c r="FA43" s="241">
        <v>128.56893299999999</v>
      </c>
      <c r="FB43" s="241">
        <v>133.47246380000001</v>
      </c>
      <c r="FC43" s="241">
        <v>130.00536600000001</v>
      </c>
      <c r="FD43" s="241">
        <v>140.56160600000001</v>
      </c>
      <c r="FE43" s="241">
        <v>129.979556</v>
      </c>
      <c r="FF43" s="241">
        <v>134.34656960000001</v>
      </c>
      <c r="FG43" s="241">
        <v>146.81559200000001</v>
      </c>
      <c r="FH43" s="241">
        <v>120.2346105</v>
      </c>
      <c r="FI43" s="241">
        <v>120.954706</v>
      </c>
      <c r="FJ43" s="241">
        <v>126.12298199999999</v>
      </c>
      <c r="FK43" s="241">
        <v>131.03037900000001</v>
      </c>
      <c r="FL43" s="241">
        <v>138.07689066</v>
      </c>
      <c r="FM43" s="241">
        <v>137.65855999999999</v>
      </c>
      <c r="FN43" s="241">
        <v>138.058943</v>
      </c>
      <c r="FO43" s="241">
        <v>136.89354</v>
      </c>
      <c r="FP43" s="241">
        <v>136.89354</v>
      </c>
      <c r="FQ43" s="241">
        <v>145.25335200000001</v>
      </c>
      <c r="FR43" s="241">
        <v>145.25335200000001</v>
      </c>
      <c r="FS43" s="241">
        <v>145.25335200000001</v>
      </c>
      <c r="FT43" s="241">
        <v>141.794578</v>
      </c>
      <c r="FU43" s="241">
        <v>141.48507900000001</v>
      </c>
      <c r="FV43" s="241">
        <v>125.207588</v>
      </c>
      <c r="FW43" s="241">
        <v>124.67707299999999</v>
      </c>
      <c r="FX43" s="241">
        <v>131.11684585</v>
      </c>
      <c r="FY43" s="241">
        <v>132.74554000000001</v>
      </c>
      <c r="FZ43" s="241">
        <v>128.89029099999999</v>
      </c>
      <c r="GA43" s="241">
        <v>136.80334300000001</v>
      </c>
      <c r="GB43" s="241">
        <v>136.80334300000001</v>
      </c>
      <c r="GC43" s="241">
        <v>139.84703999999999</v>
      </c>
      <c r="GD43" s="241">
        <v>123.764258</v>
      </c>
      <c r="GE43" s="241">
        <v>138.047417</v>
      </c>
      <c r="GF43" s="241">
        <v>137.446147</v>
      </c>
      <c r="GG43" s="241">
        <v>146.10149849999999</v>
      </c>
      <c r="GH43" s="241">
        <v>134.150499</v>
      </c>
      <c r="GI43" s="241">
        <v>146.10149849999999</v>
      </c>
      <c r="GJ43" s="241">
        <v>136.89354</v>
      </c>
      <c r="GK43" s="241">
        <v>128.26645199999999</v>
      </c>
      <c r="GL43" s="241">
        <v>133.21641600000001</v>
      </c>
      <c r="GM43" s="241">
        <v>120.582808</v>
      </c>
      <c r="GN43" s="241">
        <v>129.104738</v>
      </c>
      <c r="GO43" s="241">
        <v>117.6000461</v>
      </c>
      <c r="GP43" s="241">
        <v>117.29735418</v>
      </c>
      <c r="GQ43" s="241">
        <v>126.84487799999999</v>
      </c>
      <c r="GR43" s="241">
        <v>137.107249</v>
      </c>
      <c r="GS43" s="241">
        <v>137.64643599999999</v>
      </c>
      <c r="GT43" s="241">
        <v>137.42603800000001</v>
      </c>
      <c r="GU43" s="241">
        <v>129.104738</v>
      </c>
      <c r="GV43" s="241">
        <v>129.104738</v>
      </c>
      <c r="GW43" s="241">
        <v>129.104738</v>
      </c>
      <c r="GX43" s="241">
        <v>140.50245100000001</v>
      </c>
      <c r="GY43" s="241">
        <v>140.74650500000001</v>
      </c>
      <c r="GZ43" s="241">
        <v>140.74650500000001</v>
      </c>
      <c r="HA43" s="241">
        <v>140.74650500000001</v>
      </c>
      <c r="HB43" s="241">
        <v>131.628759</v>
      </c>
      <c r="HC43" s="241">
        <v>142.623625</v>
      </c>
      <c r="HD43" s="241">
        <v>142.30526900000001</v>
      </c>
      <c r="HE43" s="241">
        <v>139.807795</v>
      </c>
      <c r="HF43" s="241">
        <v>140.23657</v>
      </c>
      <c r="HG43" s="241">
        <v>134.728712</v>
      </c>
      <c r="HH43" s="241">
        <v>130.81900551000001</v>
      </c>
      <c r="HI43" s="241">
        <v>140.80681799999999</v>
      </c>
      <c r="HJ43" s="241">
        <v>129.45749050000001</v>
      </c>
      <c r="HK43" s="241">
        <v>129.82230300000001</v>
      </c>
      <c r="HL43" s="241">
        <v>127.528178</v>
      </c>
      <c r="HM43" s="241">
        <v>126.71172</v>
      </c>
      <c r="HN43" s="241">
        <v>116.79534731</v>
      </c>
      <c r="HO43" s="241">
        <v>117.87815550000001</v>
      </c>
      <c r="HP43" s="241">
        <v>118.531392</v>
      </c>
      <c r="HQ43" s="241">
        <v>138.7437674</v>
      </c>
      <c r="HR43" s="241">
        <v>129.78484599999999</v>
      </c>
      <c r="HS43" s="241">
        <v>142.85978</v>
      </c>
    </row>
    <row r="44" spans="1:227" x14ac:dyDescent="0.3">
      <c r="A44" s="1"/>
      <c r="B44" s="240">
        <v>45678.854166666701</v>
      </c>
      <c r="C44" s="241">
        <v>131.884219</v>
      </c>
      <c r="D44" s="241">
        <v>132.19826399999999</v>
      </c>
      <c r="E44" s="241">
        <v>132.01291800000001</v>
      </c>
      <c r="F44" s="241">
        <v>131.884219</v>
      </c>
      <c r="G44" s="241">
        <v>127.93311300000001</v>
      </c>
      <c r="H44" s="241">
        <v>139.13181299999999</v>
      </c>
      <c r="I44" s="241">
        <v>138.57843700000001</v>
      </c>
      <c r="J44" s="241">
        <v>139.543758</v>
      </c>
      <c r="K44" s="241">
        <v>127.340733</v>
      </c>
      <c r="L44" s="241">
        <v>133.78259499999999</v>
      </c>
      <c r="M44" s="241">
        <v>140.10999899999999</v>
      </c>
      <c r="N44" s="241">
        <v>139.110535</v>
      </c>
      <c r="O44" s="241">
        <v>138.44698199999999</v>
      </c>
      <c r="P44" s="241">
        <v>130.69599081999999</v>
      </c>
      <c r="Q44" s="241">
        <v>139.745271</v>
      </c>
      <c r="R44" s="241">
        <v>131.02499700000001</v>
      </c>
      <c r="S44" s="241">
        <v>135.724602</v>
      </c>
      <c r="T44" s="241">
        <v>121.0732845</v>
      </c>
      <c r="U44" s="241">
        <v>122.059584</v>
      </c>
      <c r="V44" s="241">
        <v>133.21381400000001</v>
      </c>
      <c r="W44" s="241">
        <v>129.173889</v>
      </c>
      <c r="X44" s="241">
        <v>123.977722</v>
      </c>
      <c r="Y44" s="241">
        <v>127.015624</v>
      </c>
      <c r="Z44" s="241">
        <v>140.46180000000001</v>
      </c>
      <c r="AA44" s="241">
        <v>123.88031100000001</v>
      </c>
      <c r="AB44" s="241">
        <v>128.05273800000001</v>
      </c>
      <c r="AC44" s="241">
        <v>129.83303900000001</v>
      </c>
      <c r="AD44" s="241">
        <v>128.87393299999999</v>
      </c>
      <c r="AE44" s="241">
        <v>121.767151</v>
      </c>
      <c r="AF44" s="241">
        <v>132.29369124999999</v>
      </c>
      <c r="AG44" s="241">
        <v>133.6757461</v>
      </c>
      <c r="AH44" s="241">
        <v>133.54191800000001</v>
      </c>
      <c r="AI44" s="241">
        <v>133.40048100000001</v>
      </c>
      <c r="AJ44" s="241">
        <v>118.85865800000001</v>
      </c>
      <c r="AK44" s="241">
        <v>133.48973100000001</v>
      </c>
      <c r="AL44" s="241">
        <v>123.60426767</v>
      </c>
      <c r="AM44" s="241">
        <v>124.260952</v>
      </c>
      <c r="AN44" s="241">
        <v>138.14544799999999</v>
      </c>
      <c r="AO44" s="241">
        <v>122.165406</v>
      </c>
      <c r="AP44" s="241">
        <v>114.838425</v>
      </c>
      <c r="AQ44" s="241">
        <v>115.348293</v>
      </c>
      <c r="AR44" s="241">
        <v>140.28792100000001</v>
      </c>
      <c r="AS44" s="241">
        <v>134.731548</v>
      </c>
      <c r="AT44" s="241">
        <v>133.48830899999999</v>
      </c>
      <c r="AU44" s="241">
        <v>133.9358</v>
      </c>
      <c r="AV44" s="241">
        <v>130.280439</v>
      </c>
      <c r="AW44" s="241">
        <v>124.70953299999999</v>
      </c>
      <c r="AX44" s="241">
        <v>125.209673</v>
      </c>
      <c r="AY44" s="241">
        <v>137.089843</v>
      </c>
      <c r="AZ44" s="241">
        <v>128.29667900000001</v>
      </c>
      <c r="BA44" s="241">
        <v>127.666566</v>
      </c>
      <c r="BB44" s="241">
        <v>127.655806</v>
      </c>
      <c r="BC44" s="241">
        <v>127.50848000000001</v>
      </c>
      <c r="BD44" s="241">
        <v>126.59433300000001</v>
      </c>
      <c r="BE44" s="241">
        <v>127.655806</v>
      </c>
      <c r="BF44" s="241">
        <v>137.730864</v>
      </c>
      <c r="BG44" s="241">
        <v>137.676749</v>
      </c>
      <c r="BH44" s="241">
        <v>137.676749</v>
      </c>
      <c r="BI44" s="241">
        <v>137.676749</v>
      </c>
      <c r="BJ44" s="241">
        <v>125.844291</v>
      </c>
      <c r="BK44" s="241">
        <v>126.30462199999999</v>
      </c>
      <c r="BL44" s="241">
        <v>133.31934799999999</v>
      </c>
      <c r="BM44" s="241">
        <v>133.04102</v>
      </c>
      <c r="BN44" s="241">
        <v>128.488742</v>
      </c>
      <c r="BO44" s="241">
        <v>126.48537399999999</v>
      </c>
      <c r="BP44" s="241">
        <v>137.142822</v>
      </c>
      <c r="BQ44" s="241">
        <v>118.85097</v>
      </c>
      <c r="BR44" s="241">
        <v>118.99596818000001</v>
      </c>
      <c r="BS44" s="241">
        <v>130.76611299999999</v>
      </c>
      <c r="BT44" s="241">
        <v>125.69050433</v>
      </c>
      <c r="BU44" s="241">
        <v>136.92242400000001</v>
      </c>
      <c r="BV44" s="241">
        <v>138.24619100000001</v>
      </c>
      <c r="BW44" s="241">
        <v>128.432413</v>
      </c>
      <c r="BX44" s="241">
        <v>128.50263000000001</v>
      </c>
      <c r="BY44" s="241">
        <v>137.45676599999999</v>
      </c>
      <c r="BZ44" s="241">
        <v>136.61785</v>
      </c>
      <c r="CA44" s="241">
        <v>128.43023099999999</v>
      </c>
      <c r="CB44" s="241">
        <v>133.03411800000001</v>
      </c>
      <c r="CC44" s="241">
        <v>132.10539900000001</v>
      </c>
      <c r="CD44" s="241">
        <v>135.18148600000001</v>
      </c>
      <c r="CE44" s="241">
        <v>129.89086699999999</v>
      </c>
      <c r="CF44" s="241">
        <v>136.92242400000001</v>
      </c>
      <c r="CG44" s="241">
        <v>127.68214533</v>
      </c>
      <c r="CH44" s="241">
        <v>128.18067199999999</v>
      </c>
      <c r="CI44" s="241">
        <v>131.22613000000001</v>
      </c>
      <c r="CJ44" s="241">
        <v>137.105571</v>
      </c>
      <c r="CK44" s="241">
        <v>140.41788113999999</v>
      </c>
      <c r="CL44" s="241">
        <v>136.03992099999999</v>
      </c>
      <c r="CM44" s="241">
        <v>136.976685</v>
      </c>
      <c r="CN44" s="241">
        <v>128.226517</v>
      </c>
      <c r="CO44" s="241">
        <v>126.810249</v>
      </c>
      <c r="CP44" s="241">
        <v>145.1878667</v>
      </c>
      <c r="CQ44" s="241">
        <v>126.231797</v>
      </c>
      <c r="CR44" s="241">
        <v>125.409778</v>
      </c>
      <c r="CS44" s="241">
        <v>123.77123957000001</v>
      </c>
      <c r="CT44" s="241">
        <v>129.68667500000001</v>
      </c>
      <c r="CU44" s="241">
        <v>127.235814</v>
      </c>
      <c r="CV44" s="241">
        <v>145.62573762</v>
      </c>
      <c r="CW44" s="241">
        <v>125.208307</v>
      </c>
      <c r="CX44" s="241">
        <v>127.66051367</v>
      </c>
      <c r="CY44" s="241">
        <v>127.97975599999999</v>
      </c>
      <c r="CZ44" s="241">
        <v>128.05217099999999</v>
      </c>
      <c r="DA44" s="241">
        <v>140.11359200000001</v>
      </c>
      <c r="DB44" s="241">
        <v>140.37761599999999</v>
      </c>
      <c r="DC44" s="241">
        <v>138.24619100000001</v>
      </c>
      <c r="DD44" s="241">
        <v>137.29323299999999</v>
      </c>
      <c r="DE44" s="241">
        <v>128.102093</v>
      </c>
      <c r="DF44" s="241">
        <v>128.50263000000001</v>
      </c>
      <c r="DG44" s="241">
        <v>129.81150149999999</v>
      </c>
      <c r="DH44" s="241">
        <v>140.93046566999999</v>
      </c>
      <c r="DI44" s="241">
        <v>141.63141200000001</v>
      </c>
      <c r="DJ44" s="241">
        <v>140.93568500000001</v>
      </c>
      <c r="DK44" s="241">
        <v>126.16928167</v>
      </c>
      <c r="DL44" s="241">
        <v>140.61255</v>
      </c>
      <c r="DM44" s="241">
        <v>137.20031800000001</v>
      </c>
      <c r="DN44" s="241">
        <v>130.92799099999999</v>
      </c>
      <c r="DO44" s="241">
        <v>114.115931</v>
      </c>
      <c r="DP44" s="241">
        <v>136.66343699999999</v>
      </c>
      <c r="DQ44" s="241">
        <v>126.659195</v>
      </c>
      <c r="DR44" s="241">
        <v>127.158435</v>
      </c>
      <c r="DS44" s="241">
        <v>128.83277100000001</v>
      </c>
      <c r="DT44" s="241">
        <v>139.04915500000001</v>
      </c>
      <c r="DU44" s="241">
        <v>139.59445199999999</v>
      </c>
      <c r="DV44" s="241">
        <v>124.408945</v>
      </c>
      <c r="DW44" s="241">
        <v>119.044268</v>
      </c>
      <c r="DX44" s="241">
        <v>117.30395300000001</v>
      </c>
      <c r="DY44" s="241">
        <v>128.45015721999999</v>
      </c>
      <c r="DZ44" s="241">
        <v>130.84555900000001</v>
      </c>
      <c r="EA44" s="241">
        <v>131.173012</v>
      </c>
      <c r="EB44" s="241">
        <v>125.241935</v>
      </c>
      <c r="EC44" s="241">
        <v>126.007634</v>
      </c>
      <c r="ED44" s="241">
        <v>129.76628299999999</v>
      </c>
      <c r="EE44" s="241">
        <v>128.43133800000001</v>
      </c>
      <c r="EF44" s="241">
        <v>143.58229935</v>
      </c>
      <c r="EG44" s="241">
        <v>141.02073200000001</v>
      </c>
      <c r="EH44" s="241">
        <v>141.02073200000001</v>
      </c>
      <c r="EI44" s="241">
        <v>126.29646099999999</v>
      </c>
      <c r="EJ44" s="241">
        <v>137.86978199999999</v>
      </c>
      <c r="EK44" s="241">
        <v>138.40092899999999</v>
      </c>
      <c r="EL44" s="241">
        <v>138.24619100000001</v>
      </c>
      <c r="EM44" s="241">
        <v>127.116619</v>
      </c>
      <c r="EN44" s="241">
        <v>129.50676300000001</v>
      </c>
      <c r="EO44" s="241">
        <v>143.072878</v>
      </c>
      <c r="EP44" s="241">
        <v>128.31001599999999</v>
      </c>
      <c r="EQ44" s="241">
        <v>128.297068</v>
      </c>
      <c r="ER44" s="241">
        <v>131.96405727000001</v>
      </c>
      <c r="ES44" s="241">
        <v>124.670252</v>
      </c>
      <c r="ET44" s="241">
        <v>123.213802</v>
      </c>
      <c r="EU44" s="241">
        <v>125.81951599999999</v>
      </c>
      <c r="EV44" s="241">
        <v>129.384049</v>
      </c>
      <c r="EW44" s="241">
        <v>123.576813</v>
      </c>
      <c r="EX44" s="241">
        <v>122.00030099999999</v>
      </c>
      <c r="EY44" s="241">
        <v>127.139472</v>
      </c>
      <c r="EZ44" s="241">
        <v>128.10610700000001</v>
      </c>
      <c r="FA44" s="241">
        <v>128.510018</v>
      </c>
      <c r="FB44" s="241">
        <v>133.41845789000001</v>
      </c>
      <c r="FC44" s="241">
        <v>129.63299499999999</v>
      </c>
      <c r="FD44" s="241">
        <v>140.50066000000001</v>
      </c>
      <c r="FE44" s="241">
        <v>130.08509799999999</v>
      </c>
      <c r="FF44" s="241">
        <v>134.43629283999999</v>
      </c>
      <c r="FG44" s="241">
        <v>146.77180100000001</v>
      </c>
      <c r="FH44" s="241">
        <v>120.42782750000001</v>
      </c>
      <c r="FI44" s="241">
        <v>121.148447</v>
      </c>
      <c r="FJ44" s="241">
        <v>126.21284799999999</v>
      </c>
      <c r="FK44" s="241">
        <v>131.245386</v>
      </c>
      <c r="FL44" s="241">
        <v>137.47463538</v>
      </c>
      <c r="FM44" s="241">
        <v>137.06887</v>
      </c>
      <c r="FN44" s="241">
        <v>137.45676599999999</v>
      </c>
      <c r="FO44" s="241">
        <v>136.76920799999999</v>
      </c>
      <c r="FP44" s="241">
        <v>136.76920799999999</v>
      </c>
      <c r="FQ44" s="241">
        <v>137.03982600000001</v>
      </c>
      <c r="FR44" s="241">
        <v>137.03982600000001</v>
      </c>
      <c r="FS44" s="241">
        <v>137.03982600000001</v>
      </c>
      <c r="FT44" s="241">
        <v>140.579138</v>
      </c>
      <c r="FU44" s="241">
        <v>140.229703</v>
      </c>
      <c r="FV44" s="241">
        <v>125.397133</v>
      </c>
      <c r="FW44" s="241">
        <v>124.958045</v>
      </c>
      <c r="FX44" s="241">
        <v>131.05219457000001</v>
      </c>
      <c r="FY44" s="241">
        <v>132.26095699999999</v>
      </c>
      <c r="FZ44" s="241">
        <v>128.80583999999999</v>
      </c>
      <c r="GA44" s="241">
        <v>136.92242400000001</v>
      </c>
      <c r="GB44" s="241">
        <v>136.92242400000001</v>
      </c>
      <c r="GC44" s="241">
        <v>139.705242</v>
      </c>
      <c r="GD44" s="241">
        <v>123.83702</v>
      </c>
      <c r="GE44" s="241">
        <v>137.86978199999999</v>
      </c>
      <c r="GF44" s="241">
        <v>137.29323299999999</v>
      </c>
      <c r="GG44" s="241">
        <v>145.65621783</v>
      </c>
      <c r="GH44" s="241">
        <v>126.196715</v>
      </c>
      <c r="GI44" s="241">
        <v>145.65621783</v>
      </c>
      <c r="GJ44" s="241">
        <v>136.76920799999999</v>
      </c>
      <c r="GK44" s="241">
        <v>128.423115</v>
      </c>
      <c r="GL44" s="241">
        <v>133.52631</v>
      </c>
      <c r="GM44" s="241">
        <v>120.578002</v>
      </c>
      <c r="GN44" s="241">
        <v>129.23760100000001</v>
      </c>
      <c r="GO44" s="241">
        <v>117.56999585</v>
      </c>
      <c r="GP44" s="241">
        <v>117.26738127</v>
      </c>
      <c r="GQ44" s="241">
        <v>126.68885899999999</v>
      </c>
      <c r="GR44" s="241">
        <v>136.95350099999999</v>
      </c>
      <c r="GS44" s="241">
        <v>137.50714500000001</v>
      </c>
      <c r="GT44" s="241">
        <v>137.25735299999999</v>
      </c>
      <c r="GU44" s="241">
        <v>129.23760100000001</v>
      </c>
      <c r="GV44" s="241">
        <v>129.23760100000001</v>
      </c>
      <c r="GW44" s="241">
        <v>129.23760100000001</v>
      </c>
      <c r="GX44" s="241">
        <v>140.41350199999999</v>
      </c>
      <c r="GY44" s="241">
        <v>140.66394199999999</v>
      </c>
      <c r="GZ44" s="241">
        <v>140.66394199999999</v>
      </c>
      <c r="HA44" s="241">
        <v>140.66394199999999</v>
      </c>
      <c r="HB44" s="241">
        <v>131.204713</v>
      </c>
      <c r="HC44" s="241">
        <v>141.69499099999999</v>
      </c>
      <c r="HD44" s="241">
        <v>141.32690700000001</v>
      </c>
      <c r="HE44" s="241">
        <v>139.22997000000001</v>
      </c>
      <c r="HF44" s="241">
        <v>140.11158499999999</v>
      </c>
      <c r="HG44" s="241">
        <v>134.80141800000001</v>
      </c>
      <c r="HH44" s="241">
        <v>123.06274578</v>
      </c>
      <c r="HI44" s="241">
        <v>140.73245</v>
      </c>
      <c r="HJ44" s="241">
        <v>129.58886999999999</v>
      </c>
      <c r="HK44" s="241">
        <v>129.95303000000001</v>
      </c>
      <c r="HL44" s="241">
        <v>127.267839</v>
      </c>
      <c r="HM44" s="241">
        <v>126.85056299999999</v>
      </c>
      <c r="HN44" s="241">
        <v>116.76550268</v>
      </c>
      <c r="HO44" s="241">
        <v>117.8632265</v>
      </c>
      <c r="HP44" s="241">
        <v>118.519094</v>
      </c>
      <c r="HQ44" s="241">
        <v>138.83501138</v>
      </c>
      <c r="HR44" s="241">
        <v>129.898957</v>
      </c>
      <c r="HS44" s="241">
        <v>142.787239</v>
      </c>
    </row>
    <row r="45" spans="1:227" x14ac:dyDescent="0.3">
      <c r="A45" s="1"/>
      <c r="B45" s="240">
        <v>45678.875</v>
      </c>
      <c r="C45" s="241">
        <v>131.766963</v>
      </c>
      <c r="D45" s="241">
        <v>132.06836999999999</v>
      </c>
      <c r="E45" s="241">
        <v>131.89104800000001</v>
      </c>
      <c r="F45" s="241">
        <v>131.766963</v>
      </c>
      <c r="G45" s="241">
        <v>127.891661</v>
      </c>
      <c r="H45" s="241">
        <v>139.410607</v>
      </c>
      <c r="I45" s="241">
        <v>138.859499</v>
      </c>
      <c r="J45" s="241">
        <v>139.80902399999999</v>
      </c>
      <c r="K45" s="241">
        <v>127.330692</v>
      </c>
      <c r="L45" s="241">
        <v>133.59108000000001</v>
      </c>
      <c r="M45" s="241">
        <v>140.258904</v>
      </c>
      <c r="N45" s="241">
        <v>139.25530599999999</v>
      </c>
      <c r="O45" s="241">
        <v>138.181095</v>
      </c>
      <c r="P45" s="241">
        <v>130.36060959</v>
      </c>
      <c r="Q45" s="241">
        <v>140.03041300000001</v>
      </c>
      <c r="R45" s="241">
        <v>130.96686</v>
      </c>
      <c r="S45" s="241">
        <v>135.53718599999999</v>
      </c>
      <c r="T45" s="241">
        <v>121.113713</v>
      </c>
      <c r="U45" s="241">
        <v>122.098097</v>
      </c>
      <c r="V45" s="241">
        <v>133.12282099999999</v>
      </c>
      <c r="W45" s="241">
        <v>129.16094100000001</v>
      </c>
      <c r="X45" s="241">
        <v>123.994878</v>
      </c>
      <c r="Y45" s="241">
        <v>127.017903</v>
      </c>
      <c r="Z45" s="241">
        <v>140.53498500000001</v>
      </c>
      <c r="AA45" s="241">
        <v>124.01250899999999</v>
      </c>
      <c r="AB45" s="241">
        <v>128.122412</v>
      </c>
      <c r="AC45" s="241">
        <v>129.82265000000001</v>
      </c>
      <c r="AD45" s="241">
        <v>128.86200500000001</v>
      </c>
      <c r="AE45" s="241">
        <v>121.83574900000001</v>
      </c>
      <c r="AF45" s="241">
        <v>132.08476099999999</v>
      </c>
      <c r="AG45" s="241">
        <v>133.47708481000001</v>
      </c>
      <c r="AH45" s="241">
        <v>133.33686399999999</v>
      </c>
      <c r="AI45" s="241">
        <v>133.213133</v>
      </c>
      <c r="AJ45" s="241">
        <v>118.64773599999999</v>
      </c>
      <c r="AK45" s="241">
        <v>133.439201</v>
      </c>
      <c r="AL45" s="241">
        <v>123.75354367</v>
      </c>
      <c r="AM45" s="241">
        <v>124.40910700000001</v>
      </c>
      <c r="AN45" s="241">
        <v>138.35633899999999</v>
      </c>
      <c r="AO45" s="241">
        <v>122.166325</v>
      </c>
      <c r="AP45" s="241">
        <v>114.9465515</v>
      </c>
      <c r="AQ45" s="241">
        <v>115.456025</v>
      </c>
      <c r="AR45" s="241">
        <v>140.46818099999999</v>
      </c>
      <c r="AS45" s="241">
        <v>134.81434300000001</v>
      </c>
      <c r="AT45" s="241">
        <v>133.56837899999999</v>
      </c>
      <c r="AU45" s="241">
        <v>134.01201399999999</v>
      </c>
      <c r="AV45" s="241">
        <v>130.26372900000001</v>
      </c>
      <c r="AW45" s="241">
        <v>124.7085565</v>
      </c>
      <c r="AX45" s="241">
        <v>125.20800699999999</v>
      </c>
      <c r="AY45" s="241">
        <v>136.82021800000001</v>
      </c>
      <c r="AZ45" s="241">
        <v>128.32254399999999</v>
      </c>
      <c r="BA45" s="241">
        <v>127.665041</v>
      </c>
      <c r="BB45" s="241">
        <v>127.654268</v>
      </c>
      <c r="BC45" s="241">
        <v>127.506775</v>
      </c>
      <c r="BD45" s="241">
        <v>126.541302</v>
      </c>
      <c r="BE45" s="241">
        <v>127.654268</v>
      </c>
      <c r="BF45" s="241">
        <v>137.83309600000001</v>
      </c>
      <c r="BG45" s="241">
        <v>137.76219599999999</v>
      </c>
      <c r="BH45" s="241">
        <v>137.76219599999999</v>
      </c>
      <c r="BI45" s="241">
        <v>137.76219599999999</v>
      </c>
      <c r="BJ45" s="241">
        <v>125.88405400000001</v>
      </c>
      <c r="BK45" s="241">
        <v>126.361908</v>
      </c>
      <c r="BL45" s="241">
        <v>133.21119400000001</v>
      </c>
      <c r="BM45" s="241">
        <v>132.92600999999999</v>
      </c>
      <c r="BN45" s="241">
        <v>128.63569100000001</v>
      </c>
      <c r="BO45" s="241">
        <v>126.644971</v>
      </c>
      <c r="BP45" s="241">
        <v>137.13012900000001</v>
      </c>
      <c r="BQ45" s="241">
        <v>118.611007</v>
      </c>
      <c r="BR45" s="241">
        <v>118.75571243</v>
      </c>
      <c r="BS45" s="241">
        <v>130.86048600000001</v>
      </c>
      <c r="BT45" s="241">
        <v>125.601311</v>
      </c>
      <c r="BU45" s="241">
        <v>136.65248600000001</v>
      </c>
      <c r="BV45" s="241">
        <v>138.49541199999999</v>
      </c>
      <c r="BW45" s="241">
        <v>128.64625899999999</v>
      </c>
      <c r="BX45" s="241">
        <v>128.71634700000001</v>
      </c>
      <c r="BY45" s="241">
        <v>137.117131</v>
      </c>
      <c r="BZ45" s="241">
        <v>136.17096000000001</v>
      </c>
      <c r="CA45" s="241">
        <v>128.54007799999999</v>
      </c>
      <c r="CB45" s="241">
        <v>132.919386</v>
      </c>
      <c r="CC45" s="241">
        <v>132.02487099999999</v>
      </c>
      <c r="CD45" s="241">
        <v>134.823285</v>
      </c>
      <c r="CE45" s="241">
        <v>130.61026799999999</v>
      </c>
      <c r="CF45" s="241">
        <v>136.65248600000001</v>
      </c>
      <c r="CG45" s="241">
        <v>127.71150566999999</v>
      </c>
      <c r="CH45" s="241">
        <v>128.20719600000001</v>
      </c>
      <c r="CI45" s="241">
        <v>131.74525</v>
      </c>
      <c r="CJ45" s="241">
        <v>136.68852999999999</v>
      </c>
      <c r="CK45" s="241">
        <v>140.01314804</v>
      </c>
      <c r="CL45" s="241">
        <v>135.76838599999999</v>
      </c>
      <c r="CM45" s="241">
        <v>136.75047599999999</v>
      </c>
      <c r="CN45" s="241">
        <v>128.220719</v>
      </c>
      <c r="CO45" s="241">
        <v>126.72020999999999</v>
      </c>
      <c r="CP45" s="241">
        <v>145.10355726</v>
      </c>
      <c r="CQ45" s="241">
        <v>126.26591500000001</v>
      </c>
      <c r="CR45" s="241">
        <v>125.546503</v>
      </c>
      <c r="CS45" s="241">
        <v>123.85042562</v>
      </c>
      <c r="CT45" s="241">
        <v>129.61261400000001</v>
      </c>
      <c r="CU45" s="241">
        <v>127.24619199999999</v>
      </c>
      <c r="CV45" s="241">
        <v>145.70161318999999</v>
      </c>
      <c r="CW45" s="241">
        <v>125.270996</v>
      </c>
      <c r="CX45" s="241">
        <v>127.54972733</v>
      </c>
      <c r="CY45" s="241">
        <v>127.910062</v>
      </c>
      <c r="CZ45" s="241">
        <v>128.37419700000001</v>
      </c>
      <c r="DA45" s="241">
        <v>140.36914899999999</v>
      </c>
      <c r="DB45" s="241">
        <v>140.64121399999999</v>
      </c>
      <c r="DC45" s="241">
        <v>138.49541199999999</v>
      </c>
      <c r="DD45" s="241">
        <v>137.53777700000001</v>
      </c>
      <c r="DE45" s="241">
        <v>128.29545999999999</v>
      </c>
      <c r="DF45" s="241">
        <v>128.71634700000001</v>
      </c>
      <c r="DG45" s="241">
        <v>129.78640200000001</v>
      </c>
      <c r="DH45" s="241">
        <v>140.46946869000001</v>
      </c>
      <c r="DI45" s="241">
        <v>141.696316</v>
      </c>
      <c r="DJ45" s="241">
        <v>141.04587100000001</v>
      </c>
      <c r="DK45" s="241">
        <v>126.10201133</v>
      </c>
      <c r="DL45" s="241">
        <v>140.20430099999999</v>
      </c>
      <c r="DM45" s="241">
        <v>136.953272</v>
      </c>
      <c r="DN45" s="241">
        <v>130.866941</v>
      </c>
      <c r="DO45" s="241">
        <v>113.655513</v>
      </c>
      <c r="DP45" s="241">
        <v>136.43352100000001</v>
      </c>
      <c r="DQ45" s="241">
        <v>126.660618</v>
      </c>
      <c r="DR45" s="241">
        <v>127.158395</v>
      </c>
      <c r="DS45" s="241">
        <v>128.83140299999999</v>
      </c>
      <c r="DT45" s="241">
        <v>139.272525</v>
      </c>
      <c r="DU45" s="241">
        <v>139.79522600000001</v>
      </c>
      <c r="DV45" s="241">
        <v>124.462247</v>
      </c>
      <c r="DW45" s="241">
        <v>119.044141</v>
      </c>
      <c r="DX45" s="241">
        <v>117.303828</v>
      </c>
      <c r="DY45" s="241">
        <v>128.58794449000001</v>
      </c>
      <c r="DZ45" s="241">
        <v>131.47155599999999</v>
      </c>
      <c r="EA45" s="241">
        <v>131.81353899999999</v>
      </c>
      <c r="EB45" s="241">
        <v>125.18151400000001</v>
      </c>
      <c r="EC45" s="241">
        <v>125.974346</v>
      </c>
      <c r="ED45" s="241">
        <v>129.794704</v>
      </c>
      <c r="EE45" s="241">
        <v>128.42712700000001</v>
      </c>
      <c r="EF45" s="241">
        <v>143.65711023</v>
      </c>
      <c r="EG45" s="241">
        <v>141.19643199999999</v>
      </c>
      <c r="EH45" s="241">
        <v>141.19643199999999</v>
      </c>
      <c r="EI45" s="241">
        <v>126.378074</v>
      </c>
      <c r="EJ45" s="241">
        <v>138.11982</v>
      </c>
      <c r="EK45" s="241">
        <v>138.657884</v>
      </c>
      <c r="EL45" s="241">
        <v>138.49541199999999</v>
      </c>
      <c r="EM45" s="241">
        <v>127.11098</v>
      </c>
      <c r="EN45" s="241">
        <v>130.07997599999999</v>
      </c>
      <c r="EO45" s="241">
        <v>142.65397200000001</v>
      </c>
      <c r="EP45" s="241">
        <v>128.336219</v>
      </c>
      <c r="EQ45" s="241">
        <v>128.32294300000001</v>
      </c>
      <c r="ER45" s="241">
        <v>131.94788087000001</v>
      </c>
      <c r="ES45" s="241">
        <v>124.72598000000001</v>
      </c>
      <c r="ET45" s="241">
        <v>123.212531</v>
      </c>
      <c r="EU45" s="241">
        <v>125.887703</v>
      </c>
      <c r="EV45" s="241">
        <v>129.466826</v>
      </c>
      <c r="EW45" s="241">
        <v>123.747452</v>
      </c>
      <c r="EX45" s="241">
        <v>122.10297799999999</v>
      </c>
      <c r="EY45" s="241">
        <v>127.16827600000001</v>
      </c>
      <c r="EZ45" s="241">
        <v>128.11463499999999</v>
      </c>
      <c r="FA45" s="241">
        <v>128.51010199999999</v>
      </c>
      <c r="FB45" s="241">
        <v>133.32372685999999</v>
      </c>
      <c r="FC45" s="241">
        <v>129.55648500000001</v>
      </c>
      <c r="FD45" s="241">
        <v>140.147535</v>
      </c>
      <c r="FE45" s="241">
        <v>130.078856</v>
      </c>
      <c r="FF45" s="241">
        <v>134.32335207</v>
      </c>
      <c r="FG45" s="241">
        <v>146.335691</v>
      </c>
      <c r="FH45" s="241">
        <v>120.3931125</v>
      </c>
      <c r="FI45" s="241">
        <v>121.11156800000001</v>
      </c>
      <c r="FJ45" s="241">
        <v>126.303415</v>
      </c>
      <c r="FK45" s="241">
        <v>131.75473099999999</v>
      </c>
      <c r="FL45" s="241">
        <v>137.13495623</v>
      </c>
      <c r="FM45" s="241">
        <v>136.74454399999999</v>
      </c>
      <c r="FN45" s="241">
        <v>137.117131</v>
      </c>
      <c r="FO45" s="241">
        <v>137.01868400000001</v>
      </c>
      <c r="FP45" s="241">
        <v>137.01868400000001</v>
      </c>
      <c r="FQ45" s="241">
        <v>136.81732700000001</v>
      </c>
      <c r="FR45" s="241">
        <v>136.81732700000001</v>
      </c>
      <c r="FS45" s="241">
        <v>136.81732700000001</v>
      </c>
      <c r="FT45" s="241">
        <v>140.718999</v>
      </c>
      <c r="FU45" s="241">
        <v>140.375944</v>
      </c>
      <c r="FV45" s="241">
        <v>126.10800500000001</v>
      </c>
      <c r="FW45" s="241">
        <v>125.55580500000001</v>
      </c>
      <c r="FX45" s="241">
        <v>131.05027598000001</v>
      </c>
      <c r="FY45" s="241">
        <v>132.18438599999999</v>
      </c>
      <c r="FZ45" s="241">
        <v>128.75994499999999</v>
      </c>
      <c r="GA45" s="241">
        <v>136.65248600000001</v>
      </c>
      <c r="GB45" s="241">
        <v>136.65248600000001</v>
      </c>
      <c r="GC45" s="241">
        <v>139.889139</v>
      </c>
      <c r="GD45" s="241">
        <v>123.96927267</v>
      </c>
      <c r="GE45" s="241">
        <v>138.11982</v>
      </c>
      <c r="GF45" s="241">
        <v>137.53777700000001</v>
      </c>
      <c r="GG45" s="241">
        <v>145.73210928</v>
      </c>
      <c r="GH45" s="241">
        <v>126.333743</v>
      </c>
      <c r="GI45" s="241">
        <v>145.73210928</v>
      </c>
      <c r="GJ45" s="241">
        <v>137.01868400000001</v>
      </c>
      <c r="GK45" s="241">
        <v>128.37472199999999</v>
      </c>
      <c r="GL45" s="241">
        <v>134.17258000000001</v>
      </c>
      <c r="GM45" s="241">
        <v>120.65831</v>
      </c>
      <c r="GN45" s="241">
        <v>129.20850999999999</v>
      </c>
      <c r="GO45" s="241">
        <v>117.56467970999999</v>
      </c>
      <c r="GP45" s="241">
        <v>117.26207881000001</v>
      </c>
      <c r="GQ45" s="241">
        <v>126.74269200000001</v>
      </c>
      <c r="GR45" s="241">
        <v>137.079849</v>
      </c>
      <c r="GS45" s="241">
        <v>137.72526500000001</v>
      </c>
      <c r="GT45" s="241">
        <v>137.486265</v>
      </c>
      <c r="GU45" s="241">
        <v>129.20850999999999</v>
      </c>
      <c r="GV45" s="241">
        <v>129.20850999999999</v>
      </c>
      <c r="GW45" s="241">
        <v>129.20850999999999</v>
      </c>
      <c r="GX45" s="241">
        <v>140.005067</v>
      </c>
      <c r="GY45" s="241">
        <v>140.25769500000001</v>
      </c>
      <c r="GZ45" s="241">
        <v>140.25769500000001</v>
      </c>
      <c r="HA45" s="241">
        <v>140.25769500000001</v>
      </c>
      <c r="HB45" s="241">
        <v>131.10691</v>
      </c>
      <c r="HC45" s="241">
        <v>141.862673</v>
      </c>
      <c r="HD45" s="241">
        <v>141.50735700000001</v>
      </c>
      <c r="HE45" s="241">
        <v>138.83528000000001</v>
      </c>
      <c r="HF45" s="241">
        <v>140.368234</v>
      </c>
      <c r="HG45" s="241">
        <v>134.62892299999999</v>
      </c>
      <c r="HH45" s="241">
        <v>123.19637083000001</v>
      </c>
      <c r="HI45" s="241">
        <v>140.35597999999999</v>
      </c>
      <c r="HJ45" s="241">
        <v>129.5721595</v>
      </c>
      <c r="HK45" s="241">
        <v>129.936995</v>
      </c>
      <c r="HL45" s="241">
        <v>127.404358</v>
      </c>
      <c r="HM45" s="241">
        <v>126.928585</v>
      </c>
      <c r="HN45" s="241">
        <v>116.76022292</v>
      </c>
      <c r="HO45" s="241">
        <v>117.94853000000001</v>
      </c>
      <c r="HP45" s="241">
        <v>118.60299999999999</v>
      </c>
      <c r="HQ45" s="241">
        <v>138.55266194999999</v>
      </c>
      <c r="HR45" s="241">
        <v>129.88824600000001</v>
      </c>
      <c r="HS45" s="241">
        <v>142.36880600000001</v>
      </c>
    </row>
    <row r="46" spans="1:227" x14ac:dyDescent="0.3">
      <c r="A46" s="1"/>
      <c r="B46" s="240">
        <v>45678.895833333299</v>
      </c>
      <c r="C46" s="241">
        <v>114.19620500000001</v>
      </c>
      <c r="D46" s="241">
        <v>114.441159</v>
      </c>
      <c r="E46" s="241">
        <v>114.29511599999999</v>
      </c>
      <c r="F46" s="241">
        <v>114.19620500000001</v>
      </c>
      <c r="G46" s="241">
        <v>111.62655100000001</v>
      </c>
      <c r="H46" s="241">
        <v>120.67239499999999</v>
      </c>
      <c r="I46" s="241">
        <v>120.17799599999999</v>
      </c>
      <c r="J46" s="241">
        <v>121.015094</v>
      </c>
      <c r="K46" s="241">
        <v>111.211862</v>
      </c>
      <c r="L46" s="241">
        <v>115.695474</v>
      </c>
      <c r="M46" s="241">
        <v>121.312166</v>
      </c>
      <c r="N46" s="241">
        <v>120.447784</v>
      </c>
      <c r="O46" s="241">
        <v>119.593255</v>
      </c>
      <c r="P46" s="241">
        <v>113.27107951000001</v>
      </c>
      <c r="Q46" s="241">
        <v>121.293577</v>
      </c>
      <c r="R46" s="241">
        <v>113.634562</v>
      </c>
      <c r="S46" s="241">
        <v>117.480383</v>
      </c>
      <c r="T46" s="241">
        <v>105.078914</v>
      </c>
      <c r="U46" s="241">
        <v>105.909988</v>
      </c>
      <c r="V46" s="241">
        <v>115.568141</v>
      </c>
      <c r="W46" s="241">
        <v>112.58297399999999</v>
      </c>
      <c r="X46" s="241">
        <v>108.165041</v>
      </c>
      <c r="Y46" s="241">
        <v>110.730779</v>
      </c>
      <c r="Z46" s="241">
        <v>121.51330299999999</v>
      </c>
      <c r="AA46" s="241">
        <v>108.120572</v>
      </c>
      <c r="AB46" s="241">
        <v>111.869558</v>
      </c>
      <c r="AC46" s="241">
        <v>113.105459</v>
      </c>
      <c r="AD46" s="241">
        <v>112.33507899999999</v>
      </c>
      <c r="AE46" s="241">
        <v>106.177629</v>
      </c>
      <c r="AF46" s="241">
        <v>114.73356800000001</v>
      </c>
      <c r="AG46" s="241">
        <v>115.91154997</v>
      </c>
      <c r="AH46" s="241">
        <v>115.750106</v>
      </c>
      <c r="AI46" s="241">
        <v>115.66301900000001</v>
      </c>
      <c r="AJ46" s="241">
        <v>103.29895500000001</v>
      </c>
      <c r="AK46" s="241">
        <v>115.83768499999999</v>
      </c>
      <c r="AL46" s="241">
        <v>107.912153</v>
      </c>
      <c r="AM46" s="241">
        <v>108.464114</v>
      </c>
      <c r="AN46" s="241">
        <v>119.800304</v>
      </c>
      <c r="AO46" s="241">
        <v>105.905981</v>
      </c>
      <c r="AP46" s="241">
        <v>100.2965635</v>
      </c>
      <c r="AQ46" s="241">
        <v>100.72577200000001</v>
      </c>
      <c r="AR46" s="241">
        <v>121.549931</v>
      </c>
      <c r="AS46" s="241">
        <v>116.632938</v>
      </c>
      <c r="AT46" s="241">
        <v>115.579606</v>
      </c>
      <c r="AU46" s="241">
        <v>116.06622</v>
      </c>
      <c r="AV46" s="241">
        <v>113.49763</v>
      </c>
      <c r="AW46" s="241">
        <v>106.619209</v>
      </c>
      <c r="AX46" s="241">
        <v>107.219189</v>
      </c>
      <c r="AY46" s="241">
        <v>118.810463</v>
      </c>
      <c r="AZ46" s="241">
        <v>111.934956</v>
      </c>
      <c r="BA46" s="241">
        <v>111.428839</v>
      </c>
      <c r="BB46" s="241">
        <v>111.426535</v>
      </c>
      <c r="BC46" s="241">
        <v>111.39500667</v>
      </c>
      <c r="BD46" s="241">
        <v>110.55062700000001</v>
      </c>
      <c r="BE46" s="241">
        <v>111.426535</v>
      </c>
      <c r="BF46" s="241">
        <v>119.10405299999999</v>
      </c>
      <c r="BG46" s="241">
        <v>119.125523</v>
      </c>
      <c r="BH46" s="241">
        <v>119.125523</v>
      </c>
      <c r="BI46" s="241">
        <v>119.125523</v>
      </c>
      <c r="BJ46" s="241">
        <v>109.76061900000001</v>
      </c>
      <c r="BK46" s="241">
        <v>110.159206</v>
      </c>
      <c r="BL46" s="241">
        <v>115.80271</v>
      </c>
      <c r="BM46" s="241">
        <v>115.575153</v>
      </c>
      <c r="BN46" s="241">
        <v>112.29663600000001</v>
      </c>
      <c r="BO46" s="241">
        <v>110.49169500000001</v>
      </c>
      <c r="BP46" s="241">
        <v>118.754102</v>
      </c>
      <c r="BQ46" s="241">
        <v>103.257436</v>
      </c>
      <c r="BR46" s="241">
        <v>103.38341007</v>
      </c>
      <c r="BS46" s="241">
        <v>113.659683</v>
      </c>
      <c r="BT46" s="241">
        <v>109.2654125</v>
      </c>
      <c r="BU46" s="241">
        <v>118.676545</v>
      </c>
      <c r="BV46" s="241">
        <v>119.97703799999999</v>
      </c>
      <c r="BW46" s="241">
        <v>112.415769</v>
      </c>
      <c r="BX46" s="241">
        <v>112.44161</v>
      </c>
      <c r="BY46" s="241">
        <v>118.54813300000001</v>
      </c>
      <c r="BZ46" s="241">
        <v>117.88938400000001</v>
      </c>
      <c r="CA46" s="241">
        <v>112.214725</v>
      </c>
      <c r="CB46" s="241">
        <v>115.225256</v>
      </c>
      <c r="CC46" s="241">
        <v>114.516535</v>
      </c>
      <c r="CD46" s="241">
        <v>116.844143</v>
      </c>
      <c r="CE46" s="241">
        <v>113.452988</v>
      </c>
      <c r="CF46" s="241">
        <v>118.676545</v>
      </c>
      <c r="CG46" s="241">
        <v>111.41855700000001</v>
      </c>
      <c r="CH46" s="241">
        <v>111.837474</v>
      </c>
      <c r="CI46" s="241">
        <v>114.533389</v>
      </c>
      <c r="CJ46" s="241">
        <v>118.59110099999999</v>
      </c>
      <c r="CK46" s="241">
        <v>121.85548932</v>
      </c>
      <c r="CL46" s="241">
        <v>117.970714</v>
      </c>
      <c r="CM46" s="241">
        <v>118.85173</v>
      </c>
      <c r="CN46" s="241">
        <v>110.826791</v>
      </c>
      <c r="CO46" s="241">
        <v>110.208664</v>
      </c>
      <c r="CP46" s="241">
        <v>126.13817064</v>
      </c>
      <c r="CQ46" s="241">
        <v>110.02397499999999</v>
      </c>
      <c r="CR46" s="241">
        <v>109.473173</v>
      </c>
      <c r="CS46" s="241">
        <v>107.69029721</v>
      </c>
      <c r="CT46" s="241">
        <v>112.46898400000001</v>
      </c>
      <c r="CU46" s="241">
        <v>110.923036</v>
      </c>
      <c r="CV46" s="241">
        <v>125.98061807000001</v>
      </c>
      <c r="CW46" s="241">
        <v>109.158085</v>
      </c>
      <c r="CX46" s="241">
        <v>111.29920267</v>
      </c>
      <c r="CY46" s="241">
        <v>111.585504</v>
      </c>
      <c r="CZ46" s="241">
        <v>112.08416</v>
      </c>
      <c r="DA46" s="241">
        <v>121.582145</v>
      </c>
      <c r="DB46" s="241">
        <v>121.80834400000001</v>
      </c>
      <c r="DC46" s="241">
        <v>119.97703799999999</v>
      </c>
      <c r="DD46" s="241">
        <v>119.17762999999999</v>
      </c>
      <c r="DE46" s="241">
        <v>112.021089</v>
      </c>
      <c r="DF46" s="241">
        <v>112.44161</v>
      </c>
      <c r="DG46" s="241">
        <v>113.128686</v>
      </c>
      <c r="DH46" s="241">
        <v>121.61079818</v>
      </c>
      <c r="DI46" s="241">
        <v>122.440729</v>
      </c>
      <c r="DJ46" s="241">
        <v>121.942864</v>
      </c>
      <c r="DK46" s="241">
        <v>110.19079633</v>
      </c>
      <c r="DL46" s="241">
        <v>122.022037</v>
      </c>
      <c r="DM46" s="241">
        <v>119.011278</v>
      </c>
      <c r="DN46" s="241">
        <v>113.653441</v>
      </c>
      <c r="DO46" s="241">
        <v>99.052890000000005</v>
      </c>
      <c r="DP46" s="241">
        <v>118.564903</v>
      </c>
      <c r="DQ46" s="241">
        <v>110.582368</v>
      </c>
      <c r="DR46" s="241">
        <v>111.001867</v>
      </c>
      <c r="DS46" s="241">
        <v>111.344008</v>
      </c>
      <c r="DT46" s="241">
        <v>120.594503</v>
      </c>
      <c r="DU46" s="241">
        <v>121.012956</v>
      </c>
      <c r="DV46" s="241">
        <v>108.22852899999999</v>
      </c>
      <c r="DW46" s="241">
        <v>101.29690100000001</v>
      </c>
      <c r="DX46" s="241">
        <v>98.763149999999996</v>
      </c>
      <c r="DY46" s="241">
        <v>111.72616339</v>
      </c>
      <c r="DZ46" s="241">
        <v>114.269513</v>
      </c>
      <c r="EA46" s="241">
        <v>114.55297899999999</v>
      </c>
      <c r="EB46" s="241">
        <v>109.16755999999999</v>
      </c>
      <c r="EC46" s="241">
        <v>109.842474</v>
      </c>
      <c r="ED46" s="241">
        <v>112.28097</v>
      </c>
      <c r="EE46" s="241">
        <v>111.126227</v>
      </c>
      <c r="EF46" s="241">
        <v>124.21284254</v>
      </c>
      <c r="EG46" s="241">
        <v>122.16619799999999</v>
      </c>
      <c r="EH46" s="241">
        <v>122.16619799999999</v>
      </c>
      <c r="EI46" s="241">
        <v>110.117223</v>
      </c>
      <c r="EJ46" s="241">
        <v>119.667334</v>
      </c>
      <c r="EK46" s="241">
        <v>120.11574899999999</v>
      </c>
      <c r="EL46" s="241">
        <v>119.97703799999999</v>
      </c>
      <c r="EM46" s="241">
        <v>110.78498500000001</v>
      </c>
      <c r="EN46" s="241">
        <v>113.267647</v>
      </c>
      <c r="EO46" s="241">
        <v>124.043442</v>
      </c>
      <c r="EP46" s="241">
        <v>111.94681199999999</v>
      </c>
      <c r="EQ46" s="241">
        <v>111.93530199999999</v>
      </c>
      <c r="ER46" s="241">
        <v>114.95039097999999</v>
      </c>
      <c r="ES46" s="241">
        <v>108.626475</v>
      </c>
      <c r="ET46" s="241">
        <v>107.197846</v>
      </c>
      <c r="EU46" s="241">
        <v>109.702201</v>
      </c>
      <c r="EV46" s="241">
        <v>112.573864</v>
      </c>
      <c r="EW46" s="241">
        <v>107.74043899999999</v>
      </c>
      <c r="EX46" s="241">
        <v>106.32544799999999</v>
      </c>
      <c r="EY46" s="241">
        <v>110.190325</v>
      </c>
      <c r="EZ46" s="241">
        <v>110.970974</v>
      </c>
      <c r="FA46" s="241">
        <v>111.29721600000001</v>
      </c>
      <c r="FB46" s="241">
        <v>115.95174769</v>
      </c>
      <c r="FC46" s="241">
        <v>112.37858300000001</v>
      </c>
      <c r="FD46" s="241">
        <v>121.789891</v>
      </c>
      <c r="FE46" s="241">
        <v>113.36563</v>
      </c>
      <c r="FF46" s="241">
        <v>116.72684714</v>
      </c>
      <c r="FG46" s="241">
        <v>126.90164</v>
      </c>
      <c r="FH46" s="241">
        <v>105.3227225</v>
      </c>
      <c r="FI46" s="241">
        <v>105.933708</v>
      </c>
      <c r="FJ46" s="241">
        <v>110.07901</v>
      </c>
      <c r="FK46" s="241">
        <v>114.540679</v>
      </c>
      <c r="FL46" s="241">
        <v>118.56354426</v>
      </c>
      <c r="FM46" s="241">
        <v>118.244941</v>
      </c>
      <c r="FN46" s="241">
        <v>118.54813300000001</v>
      </c>
      <c r="FO46" s="241">
        <v>118.751738</v>
      </c>
      <c r="FP46" s="241">
        <v>118.751738</v>
      </c>
      <c r="FQ46" s="241">
        <v>117.990436</v>
      </c>
      <c r="FR46" s="241">
        <v>117.990436</v>
      </c>
      <c r="FS46" s="241">
        <v>117.990436</v>
      </c>
      <c r="FT46" s="241">
        <v>121.701756</v>
      </c>
      <c r="FU46" s="241">
        <v>121.419743</v>
      </c>
      <c r="FV46" s="241">
        <v>110.31199100000001</v>
      </c>
      <c r="FW46" s="241">
        <v>109.85195299999999</v>
      </c>
      <c r="FX46" s="241">
        <v>113.49352620000001</v>
      </c>
      <c r="FY46" s="241">
        <v>114.667849</v>
      </c>
      <c r="FZ46" s="241">
        <v>111.868319</v>
      </c>
      <c r="GA46" s="241">
        <v>118.676545</v>
      </c>
      <c r="GB46" s="241">
        <v>118.676545</v>
      </c>
      <c r="GC46" s="241">
        <v>121.059922</v>
      </c>
      <c r="GD46" s="241">
        <v>108.08415633</v>
      </c>
      <c r="GE46" s="241">
        <v>119.667334</v>
      </c>
      <c r="GF46" s="241">
        <v>119.17762999999999</v>
      </c>
      <c r="GG46" s="241">
        <v>126.00698645999999</v>
      </c>
      <c r="GH46" s="241">
        <v>109.46474600000001</v>
      </c>
      <c r="GI46" s="241">
        <v>126.00698645999999</v>
      </c>
      <c r="GJ46" s="241">
        <v>118.751738</v>
      </c>
      <c r="GK46" s="241">
        <v>111.99944000000001</v>
      </c>
      <c r="GL46" s="241">
        <v>116.52047899999999</v>
      </c>
      <c r="GM46" s="241">
        <v>105.128221</v>
      </c>
      <c r="GN46" s="241">
        <v>112.647616</v>
      </c>
      <c r="GO46" s="241">
        <v>101.61630888000001</v>
      </c>
      <c r="GP46" s="241">
        <v>101.35475765</v>
      </c>
      <c r="GQ46" s="241">
        <v>110.157079</v>
      </c>
      <c r="GR46" s="241">
        <v>118.472887</v>
      </c>
      <c r="GS46" s="241">
        <v>119.278504</v>
      </c>
      <c r="GT46" s="241">
        <v>119.109033</v>
      </c>
      <c r="GU46" s="241">
        <v>112.647616</v>
      </c>
      <c r="GV46" s="241">
        <v>112.647616</v>
      </c>
      <c r="GW46" s="241">
        <v>112.647616</v>
      </c>
      <c r="GX46" s="241">
        <v>121.837355</v>
      </c>
      <c r="GY46" s="241">
        <v>122.050883</v>
      </c>
      <c r="GZ46" s="241">
        <v>122.050883</v>
      </c>
      <c r="HA46" s="241">
        <v>122.050883</v>
      </c>
      <c r="HB46" s="241">
        <v>113.660217</v>
      </c>
      <c r="HC46" s="241">
        <v>122.734742</v>
      </c>
      <c r="HD46" s="241">
        <v>122.433194</v>
      </c>
      <c r="HE46" s="241">
        <v>119.967606</v>
      </c>
      <c r="HF46" s="241">
        <v>121.516308</v>
      </c>
      <c r="HG46" s="241">
        <v>117.012612</v>
      </c>
      <c r="HH46" s="241">
        <v>106.74629849999999</v>
      </c>
      <c r="HI46" s="241">
        <v>122.014866</v>
      </c>
      <c r="HJ46" s="241">
        <v>112.907445</v>
      </c>
      <c r="HK46" s="241">
        <v>113.214624</v>
      </c>
      <c r="HL46" s="241">
        <v>110.69778100000001</v>
      </c>
      <c r="HM46" s="241">
        <v>110.631891</v>
      </c>
      <c r="HN46" s="241">
        <v>100.92098159</v>
      </c>
      <c r="HO46" s="241">
        <v>102.7866695</v>
      </c>
      <c r="HP46" s="241">
        <v>103.35336100000001</v>
      </c>
      <c r="HQ46" s="241">
        <v>120.2906696</v>
      </c>
      <c r="HR46" s="241">
        <v>113.151751</v>
      </c>
      <c r="HS46" s="241">
        <v>123.80621600000001</v>
      </c>
    </row>
    <row r="47" spans="1:227" x14ac:dyDescent="0.3">
      <c r="A47" s="1"/>
      <c r="B47" s="240">
        <v>45678.916666666701</v>
      </c>
      <c r="C47" s="241">
        <v>96.111894000000007</v>
      </c>
      <c r="D47" s="241">
        <v>96.306152999999995</v>
      </c>
      <c r="E47" s="241">
        <v>96.192682000000005</v>
      </c>
      <c r="F47" s="241">
        <v>96.111894000000007</v>
      </c>
      <c r="G47" s="241">
        <v>94.327028999999996</v>
      </c>
      <c r="H47" s="241">
        <v>102.30972199999999</v>
      </c>
      <c r="I47" s="241">
        <v>101.92887399999999</v>
      </c>
      <c r="J47" s="241">
        <v>102.57398000000001</v>
      </c>
      <c r="K47" s="241">
        <v>94.008803</v>
      </c>
      <c r="L47" s="241">
        <v>97.321813000000006</v>
      </c>
      <c r="M47" s="241">
        <v>102.677744</v>
      </c>
      <c r="N47" s="241">
        <v>101.941812</v>
      </c>
      <c r="O47" s="241">
        <v>100.62211600000001</v>
      </c>
      <c r="P47" s="241">
        <v>95.443013829999998</v>
      </c>
      <c r="Q47" s="241">
        <v>102.68882600000001</v>
      </c>
      <c r="R47" s="241">
        <v>96.351315999999997</v>
      </c>
      <c r="S47" s="241">
        <v>98.936449999999994</v>
      </c>
      <c r="T47" s="241">
        <v>88.720703999999998</v>
      </c>
      <c r="U47" s="241">
        <v>89.420841999999993</v>
      </c>
      <c r="V47" s="241">
        <v>97.421998000000002</v>
      </c>
      <c r="W47" s="241">
        <v>95.170590000000004</v>
      </c>
      <c r="X47" s="241">
        <v>91.451328000000004</v>
      </c>
      <c r="Y47" s="241">
        <v>93.607961000000003</v>
      </c>
      <c r="Z47" s="241">
        <v>102.90378200000001</v>
      </c>
      <c r="AA47" s="241">
        <v>91.461473999999995</v>
      </c>
      <c r="AB47" s="241">
        <v>94.623514</v>
      </c>
      <c r="AC47" s="241">
        <v>95.599069</v>
      </c>
      <c r="AD47" s="241">
        <v>94.963228999999998</v>
      </c>
      <c r="AE47" s="241">
        <v>89.692340999999999</v>
      </c>
      <c r="AF47" s="241">
        <v>96.684961749999999</v>
      </c>
      <c r="AG47" s="241">
        <v>97.686559360000004</v>
      </c>
      <c r="AH47" s="241">
        <v>97.540616</v>
      </c>
      <c r="AI47" s="241">
        <v>97.481649000000004</v>
      </c>
      <c r="AJ47" s="241">
        <v>87.308132999999998</v>
      </c>
      <c r="AK47" s="241">
        <v>97.649699999999996</v>
      </c>
      <c r="AL47" s="241">
        <v>91.288207670000006</v>
      </c>
      <c r="AM47" s="241">
        <v>91.755176000000006</v>
      </c>
      <c r="AN47" s="241">
        <v>101.47905799999999</v>
      </c>
      <c r="AO47" s="241">
        <v>89.530000999999999</v>
      </c>
      <c r="AP47" s="241">
        <v>84.697498499999995</v>
      </c>
      <c r="AQ47" s="241">
        <v>85.059257000000002</v>
      </c>
      <c r="AR47" s="241">
        <v>102.91425599999999</v>
      </c>
      <c r="AS47" s="241">
        <v>98.716633999999999</v>
      </c>
      <c r="AT47" s="241">
        <v>97.818427999999997</v>
      </c>
      <c r="AU47" s="241">
        <v>98.155578000000006</v>
      </c>
      <c r="AV47" s="241">
        <v>95.935699999999997</v>
      </c>
      <c r="AW47" s="241">
        <v>90.028679499999996</v>
      </c>
      <c r="AX47" s="241">
        <v>90.534637000000004</v>
      </c>
      <c r="AY47" s="241">
        <v>100.18760899999999</v>
      </c>
      <c r="AZ47" s="241">
        <v>94.643744999999996</v>
      </c>
      <c r="BA47" s="241">
        <v>94.199554000000006</v>
      </c>
      <c r="BB47" s="241">
        <v>94.199554000000006</v>
      </c>
      <c r="BC47" s="241">
        <v>94.199554000000006</v>
      </c>
      <c r="BD47" s="241">
        <v>93.420783999999998</v>
      </c>
      <c r="BE47" s="241">
        <v>94.199554000000006</v>
      </c>
      <c r="BF47" s="241">
        <v>100.83844499999999</v>
      </c>
      <c r="BG47" s="241">
        <v>100.829387</v>
      </c>
      <c r="BH47" s="241">
        <v>100.829387</v>
      </c>
      <c r="BI47" s="241">
        <v>100.829387</v>
      </c>
      <c r="BJ47" s="241">
        <v>92.775825999999995</v>
      </c>
      <c r="BK47" s="241">
        <v>93.128806999999995</v>
      </c>
      <c r="BL47" s="241">
        <v>97.741710999999995</v>
      </c>
      <c r="BM47" s="241">
        <v>97.560543999999993</v>
      </c>
      <c r="BN47" s="241">
        <v>95.068529999999996</v>
      </c>
      <c r="BO47" s="241">
        <v>93.520392000000001</v>
      </c>
      <c r="BP47" s="241">
        <v>100.57358600000001</v>
      </c>
      <c r="BQ47" s="241">
        <v>87.262551999999999</v>
      </c>
      <c r="BR47" s="241">
        <v>87.369012310000002</v>
      </c>
      <c r="BS47" s="241">
        <v>96.224761999999998</v>
      </c>
      <c r="BT47" s="241">
        <v>92.157731170000005</v>
      </c>
      <c r="BU47" s="241">
        <v>100.084408</v>
      </c>
      <c r="BV47" s="241">
        <v>101.63663200000001</v>
      </c>
      <c r="BW47" s="241">
        <v>95.277097999999995</v>
      </c>
      <c r="BX47" s="241">
        <v>95.277097999999995</v>
      </c>
      <c r="BY47" s="241">
        <v>99.562804999999997</v>
      </c>
      <c r="BZ47" s="241">
        <v>99.131922000000003</v>
      </c>
      <c r="CA47" s="241">
        <v>94.971587</v>
      </c>
      <c r="CB47" s="241">
        <v>97.638109999999998</v>
      </c>
      <c r="CC47" s="241">
        <v>97.074171000000007</v>
      </c>
      <c r="CD47" s="241">
        <v>98.330481000000006</v>
      </c>
      <c r="CE47" s="241">
        <v>96.260414999999995</v>
      </c>
      <c r="CF47" s="241">
        <v>100.084408</v>
      </c>
      <c r="CG47" s="241">
        <v>94.207479669999998</v>
      </c>
      <c r="CH47" s="241">
        <v>94.561390000000003</v>
      </c>
      <c r="CI47" s="241">
        <v>97.064385999999999</v>
      </c>
      <c r="CJ47" s="241">
        <v>99.817875999999998</v>
      </c>
      <c r="CK47" s="241">
        <v>102.66048567</v>
      </c>
      <c r="CL47" s="241">
        <v>99.540638999999999</v>
      </c>
      <c r="CM47" s="241">
        <v>100.253951</v>
      </c>
      <c r="CN47" s="241">
        <v>93.576972999999995</v>
      </c>
      <c r="CO47" s="241">
        <v>92.954153000000005</v>
      </c>
      <c r="CP47" s="241">
        <v>106.38602856</v>
      </c>
      <c r="CQ47" s="241">
        <v>92.969780999999998</v>
      </c>
      <c r="CR47" s="241">
        <v>92.623215000000002</v>
      </c>
      <c r="CS47" s="241">
        <v>91.168577330000005</v>
      </c>
      <c r="CT47" s="241">
        <v>94.717793999999998</v>
      </c>
      <c r="CU47" s="241">
        <v>93.760574000000005</v>
      </c>
      <c r="CV47" s="241">
        <v>106.68693664</v>
      </c>
      <c r="CW47" s="241">
        <v>92.281505999999993</v>
      </c>
      <c r="CX47" s="241">
        <v>94.12798033</v>
      </c>
      <c r="CY47" s="241">
        <v>94.357968999999997</v>
      </c>
      <c r="CZ47" s="241">
        <v>94.982191</v>
      </c>
      <c r="DA47" s="241">
        <v>102.95975300000001</v>
      </c>
      <c r="DB47" s="241">
        <v>103.151256</v>
      </c>
      <c r="DC47" s="241">
        <v>101.63663200000001</v>
      </c>
      <c r="DD47" s="241">
        <v>100.967508</v>
      </c>
      <c r="DE47" s="241">
        <v>94.867198000000002</v>
      </c>
      <c r="DF47" s="241">
        <v>95.277097999999995</v>
      </c>
      <c r="DG47" s="241">
        <v>95.604237999999995</v>
      </c>
      <c r="DH47" s="241">
        <v>102.26121938</v>
      </c>
      <c r="DI47" s="241">
        <v>103.569373</v>
      </c>
      <c r="DJ47" s="241">
        <v>103.180995</v>
      </c>
      <c r="DK47" s="241">
        <v>93.101238330000001</v>
      </c>
      <c r="DL47" s="241">
        <v>102.800073</v>
      </c>
      <c r="DM47" s="241">
        <v>100.369732</v>
      </c>
      <c r="DN47" s="241">
        <v>95.825006000000002</v>
      </c>
      <c r="DO47" s="241">
        <v>83.738461000000001</v>
      </c>
      <c r="DP47" s="241">
        <v>100.00683600000001</v>
      </c>
      <c r="DQ47" s="241">
        <v>93.493033999999994</v>
      </c>
      <c r="DR47" s="241">
        <v>93.843170000000001</v>
      </c>
      <c r="DS47" s="241">
        <v>94.015710999999996</v>
      </c>
      <c r="DT47" s="241">
        <v>102.132836</v>
      </c>
      <c r="DU47" s="241">
        <v>102.464507</v>
      </c>
      <c r="DV47" s="241">
        <v>91.741121000000007</v>
      </c>
      <c r="DW47" s="241">
        <v>85.630655000000004</v>
      </c>
      <c r="DX47" s="241">
        <v>83.488217750000004</v>
      </c>
      <c r="DY47" s="241">
        <v>94.237603100000001</v>
      </c>
      <c r="DZ47" s="241">
        <v>96.906728000000001</v>
      </c>
      <c r="EA47" s="241">
        <v>97.144423000000003</v>
      </c>
      <c r="EB47" s="241">
        <v>92.307356999999996</v>
      </c>
      <c r="EC47" s="241">
        <v>92.868865999999997</v>
      </c>
      <c r="ED47" s="241">
        <v>94.866405</v>
      </c>
      <c r="EE47" s="241">
        <v>93.818477000000001</v>
      </c>
      <c r="EF47" s="241">
        <v>105.18989242000001</v>
      </c>
      <c r="EG47" s="241">
        <v>103.41807799999999</v>
      </c>
      <c r="EH47" s="241">
        <v>103.41807799999999</v>
      </c>
      <c r="EI47" s="241">
        <v>93.125054000000006</v>
      </c>
      <c r="EJ47" s="241">
        <v>101.37606100000001</v>
      </c>
      <c r="EK47" s="241">
        <v>101.750512</v>
      </c>
      <c r="EL47" s="241">
        <v>101.63663200000001</v>
      </c>
      <c r="EM47" s="241">
        <v>93.581365000000005</v>
      </c>
      <c r="EN47" s="241">
        <v>96.064739000000003</v>
      </c>
      <c r="EO47" s="241">
        <v>104.47032799999999</v>
      </c>
      <c r="EP47" s="241">
        <v>94.653183999999996</v>
      </c>
      <c r="EQ47" s="241">
        <v>94.644020999999995</v>
      </c>
      <c r="ER47" s="241">
        <v>96.954796689999995</v>
      </c>
      <c r="ES47" s="241">
        <v>91.804568000000003</v>
      </c>
      <c r="ET47" s="241">
        <v>90.617936</v>
      </c>
      <c r="EU47" s="241">
        <v>92.727382000000006</v>
      </c>
      <c r="EV47" s="241">
        <v>95.302913000000004</v>
      </c>
      <c r="EW47" s="241">
        <v>90.957896000000005</v>
      </c>
      <c r="EX47" s="241">
        <v>89.779159000000007</v>
      </c>
      <c r="EY47" s="241">
        <v>93.027004000000005</v>
      </c>
      <c r="EZ47" s="241">
        <v>93.680860999999993</v>
      </c>
      <c r="FA47" s="241">
        <v>93.954123999999993</v>
      </c>
      <c r="FB47" s="241">
        <v>97.798086870000006</v>
      </c>
      <c r="FC47" s="241">
        <v>94.603443999999996</v>
      </c>
      <c r="FD47" s="241">
        <v>102.627056</v>
      </c>
      <c r="FE47" s="241">
        <v>95.816249999999997</v>
      </c>
      <c r="FF47" s="241">
        <v>98.484581000000006</v>
      </c>
      <c r="FG47" s="241">
        <v>106.805672</v>
      </c>
      <c r="FH47" s="241">
        <v>89.011925000000005</v>
      </c>
      <c r="FI47" s="241">
        <v>89.527173000000005</v>
      </c>
      <c r="FJ47" s="241">
        <v>93.036755999999997</v>
      </c>
      <c r="FK47" s="241">
        <v>97.068659999999994</v>
      </c>
      <c r="FL47" s="241">
        <v>99.575748160000003</v>
      </c>
      <c r="FM47" s="241">
        <v>99.322235000000006</v>
      </c>
      <c r="FN47" s="241">
        <v>99.562804999999997</v>
      </c>
      <c r="FO47" s="241">
        <v>100.619242</v>
      </c>
      <c r="FP47" s="241">
        <v>100.619242</v>
      </c>
      <c r="FQ47" s="241">
        <v>99.425939999999997</v>
      </c>
      <c r="FR47" s="241">
        <v>99.425939999999997</v>
      </c>
      <c r="FS47" s="241">
        <v>99.425939999999997</v>
      </c>
      <c r="FT47" s="241">
        <v>103.004789</v>
      </c>
      <c r="FU47" s="241">
        <v>102.772508</v>
      </c>
      <c r="FV47" s="241">
        <v>93.661208000000002</v>
      </c>
      <c r="FW47" s="241">
        <v>93.298297000000005</v>
      </c>
      <c r="FX47" s="241">
        <v>95.805995199999998</v>
      </c>
      <c r="FY47" s="241">
        <v>97.206738999999999</v>
      </c>
      <c r="FZ47" s="241">
        <v>94.334767999999997</v>
      </c>
      <c r="GA47" s="241">
        <v>100.084408</v>
      </c>
      <c r="GB47" s="241">
        <v>100.084408</v>
      </c>
      <c r="GC47" s="241">
        <v>102.513693</v>
      </c>
      <c r="GD47" s="241">
        <v>91.430694329999994</v>
      </c>
      <c r="GE47" s="241">
        <v>101.37606100000001</v>
      </c>
      <c r="GF47" s="241">
        <v>100.967508</v>
      </c>
      <c r="GG47" s="241">
        <v>106.70926676000001</v>
      </c>
      <c r="GH47" s="241">
        <v>92.610056</v>
      </c>
      <c r="GI47" s="241">
        <v>106.70926676000001</v>
      </c>
      <c r="GJ47" s="241">
        <v>100.619242</v>
      </c>
      <c r="GK47" s="241">
        <v>94.635091000000003</v>
      </c>
      <c r="GL47" s="241">
        <v>98.788259999999994</v>
      </c>
      <c r="GM47" s="241">
        <v>88.785492000000005</v>
      </c>
      <c r="GN47" s="241">
        <v>95.198538999999997</v>
      </c>
      <c r="GO47" s="241">
        <v>85.800071500000001</v>
      </c>
      <c r="GP47" s="241">
        <v>85.579229850000004</v>
      </c>
      <c r="GQ47" s="241">
        <v>93.321197999999995</v>
      </c>
      <c r="GR47" s="241">
        <v>100.339359</v>
      </c>
      <c r="GS47" s="241">
        <v>101.042283</v>
      </c>
      <c r="GT47" s="241">
        <v>100.905387</v>
      </c>
      <c r="GU47" s="241">
        <v>95.198538999999997</v>
      </c>
      <c r="GV47" s="241">
        <v>95.198538999999997</v>
      </c>
      <c r="GW47" s="241">
        <v>95.198538999999997</v>
      </c>
      <c r="GX47" s="241">
        <v>102.639427</v>
      </c>
      <c r="GY47" s="241">
        <v>102.822833</v>
      </c>
      <c r="GZ47" s="241">
        <v>102.822833</v>
      </c>
      <c r="HA47" s="241">
        <v>102.822833</v>
      </c>
      <c r="HB47" s="241">
        <v>95.673929999999999</v>
      </c>
      <c r="HC47" s="241">
        <v>103.906265</v>
      </c>
      <c r="HD47" s="241">
        <v>103.654948</v>
      </c>
      <c r="HE47" s="241">
        <v>100.820279</v>
      </c>
      <c r="HF47" s="241">
        <v>102.963369</v>
      </c>
      <c r="HG47" s="241">
        <v>98.752848999999998</v>
      </c>
      <c r="HH47" s="241">
        <v>90.310177870000004</v>
      </c>
      <c r="HI47" s="241">
        <v>102.80170200000001</v>
      </c>
      <c r="HJ47" s="241">
        <v>95.435294499999998</v>
      </c>
      <c r="HK47" s="241">
        <v>95.695008000000001</v>
      </c>
      <c r="HL47" s="241">
        <v>93.370193999999998</v>
      </c>
      <c r="HM47" s="241">
        <v>93.547364000000002</v>
      </c>
      <c r="HN47" s="241">
        <v>85.212969580000006</v>
      </c>
      <c r="HO47" s="241">
        <v>86.801670000000001</v>
      </c>
      <c r="HP47" s="241">
        <v>87.282252999999997</v>
      </c>
      <c r="HQ47" s="241">
        <v>101.42710354</v>
      </c>
      <c r="HR47" s="241">
        <v>95.637913999999995</v>
      </c>
      <c r="HS47" s="241">
        <v>104.274215</v>
      </c>
    </row>
    <row r="48" spans="1:227" x14ac:dyDescent="0.3">
      <c r="A48" s="1"/>
      <c r="B48" s="240">
        <v>45678.9375</v>
      </c>
      <c r="C48" s="241">
        <v>95.603952000000007</v>
      </c>
      <c r="D48" s="241">
        <v>95.778137000000001</v>
      </c>
      <c r="E48" s="241">
        <v>95.673921000000007</v>
      </c>
      <c r="F48" s="241">
        <v>95.603952000000007</v>
      </c>
      <c r="G48" s="241">
        <v>94.262609999999995</v>
      </c>
      <c r="H48" s="241">
        <v>102.273213</v>
      </c>
      <c r="I48" s="241">
        <v>101.93717700000001</v>
      </c>
      <c r="J48" s="241">
        <v>102.51032499999999</v>
      </c>
      <c r="K48" s="241">
        <v>93.982406999999995</v>
      </c>
      <c r="L48" s="241">
        <v>96.719522999999995</v>
      </c>
      <c r="M48" s="241">
        <v>102.556101</v>
      </c>
      <c r="N48" s="241">
        <v>101.805229</v>
      </c>
      <c r="O48" s="241">
        <v>100.14624999999999</v>
      </c>
      <c r="P48" s="241">
        <v>95.012218579999995</v>
      </c>
      <c r="Q48" s="241">
        <v>102.634559</v>
      </c>
      <c r="R48" s="241">
        <v>97.040361000000004</v>
      </c>
      <c r="S48" s="241">
        <v>98.627880000000005</v>
      </c>
      <c r="T48" s="241">
        <v>88.654188000000005</v>
      </c>
      <c r="U48" s="241">
        <v>89.346258000000006</v>
      </c>
      <c r="V48" s="241">
        <v>97.297833999999995</v>
      </c>
      <c r="W48" s="241">
        <v>94.901895999999994</v>
      </c>
      <c r="X48" s="241">
        <v>91.270120000000006</v>
      </c>
      <c r="Y48" s="241">
        <v>93.413041000000007</v>
      </c>
      <c r="Z48" s="241">
        <v>102.78470799999999</v>
      </c>
      <c r="AA48" s="241">
        <v>91.399852999999993</v>
      </c>
      <c r="AB48" s="241">
        <v>94.586489999999998</v>
      </c>
      <c r="AC48" s="241">
        <v>95.372917000000001</v>
      </c>
      <c r="AD48" s="241">
        <v>94.705395999999993</v>
      </c>
      <c r="AE48" s="241">
        <v>89.656936000000002</v>
      </c>
      <c r="AF48" s="241">
        <v>96.454613249999994</v>
      </c>
      <c r="AG48" s="241">
        <v>97.440615080000001</v>
      </c>
      <c r="AH48" s="241">
        <v>97.259129000000001</v>
      </c>
      <c r="AI48" s="241">
        <v>97.234720999999993</v>
      </c>
      <c r="AJ48" s="241">
        <v>87.393859000000006</v>
      </c>
      <c r="AK48" s="241">
        <v>97.521915000000007</v>
      </c>
      <c r="AL48" s="241">
        <v>91.219407329999996</v>
      </c>
      <c r="AM48" s="241">
        <v>91.680818000000002</v>
      </c>
      <c r="AN48" s="241">
        <v>101.374094</v>
      </c>
      <c r="AO48" s="241">
        <v>89.537194</v>
      </c>
      <c r="AP48" s="241">
        <v>84.686116999999996</v>
      </c>
      <c r="AQ48" s="241">
        <v>85.043942999999999</v>
      </c>
      <c r="AR48" s="241">
        <v>102.807986</v>
      </c>
      <c r="AS48" s="241">
        <v>98.512191999999999</v>
      </c>
      <c r="AT48" s="241">
        <v>97.601960000000005</v>
      </c>
      <c r="AU48" s="241">
        <v>97.981342999999995</v>
      </c>
      <c r="AV48" s="241">
        <v>95.627066999999997</v>
      </c>
      <c r="AW48" s="241">
        <v>89.953626999999997</v>
      </c>
      <c r="AX48" s="241">
        <v>90.448752999999996</v>
      </c>
      <c r="AY48" s="241">
        <v>99.845248999999995</v>
      </c>
      <c r="AZ48" s="241">
        <v>94.488386000000006</v>
      </c>
      <c r="BA48" s="241">
        <v>94.089416999999997</v>
      </c>
      <c r="BB48" s="241">
        <v>94.089416999999997</v>
      </c>
      <c r="BC48" s="241">
        <v>94.089416999999997</v>
      </c>
      <c r="BD48" s="241">
        <v>93.395503000000005</v>
      </c>
      <c r="BE48" s="241">
        <v>94.089416999999997</v>
      </c>
      <c r="BF48" s="241">
        <v>100.67993800000001</v>
      </c>
      <c r="BG48" s="241">
        <v>100.639826</v>
      </c>
      <c r="BH48" s="241">
        <v>100.639826</v>
      </c>
      <c r="BI48" s="241">
        <v>100.639826</v>
      </c>
      <c r="BJ48" s="241">
        <v>92.752554000000003</v>
      </c>
      <c r="BK48" s="241">
        <v>93.068342000000001</v>
      </c>
      <c r="BL48" s="241">
        <v>97.511678000000003</v>
      </c>
      <c r="BM48" s="241">
        <v>97.318348</v>
      </c>
      <c r="BN48" s="241">
        <v>95.049404999999993</v>
      </c>
      <c r="BO48" s="241">
        <v>93.469769999999997</v>
      </c>
      <c r="BP48" s="241">
        <v>100.750519</v>
      </c>
      <c r="BQ48" s="241">
        <v>87.371921999999998</v>
      </c>
      <c r="BR48" s="241">
        <v>87.478515740000006</v>
      </c>
      <c r="BS48" s="241">
        <v>96.284989999999993</v>
      </c>
      <c r="BT48" s="241">
        <v>92.246847169999995</v>
      </c>
      <c r="BU48" s="241">
        <v>99.750625999999997</v>
      </c>
      <c r="BV48" s="241">
        <v>101.55536600000001</v>
      </c>
      <c r="BW48" s="241">
        <v>95.414319000000006</v>
      </c>
      <c r="BX48" s="241">
        <v>95.414319000000006</v>
      </c>
      <c r="BY48" s="241">
        <v>98.704344000000006</v>
      </c>
      <c r="BZ48" s="241">
        <v>98.396230000000003</v>
      </c>
      <c r="CA48" s="241">
        <v>94.96</v>
      </c>
      <c r="CB48" s="241">
        <v>98.110944000000003</v>
      </c>
      <c r="CC48" s="241">
        <v>97.610868999999994</v>
      </c>
      <c r="CD48" s="241">
        <v>97.690786000000003</v>
      </c>
      <c r="CE48" s="241">
        <v>96.175560000000004</v>
      </c>
      <c r="CF48" s="241">
        <v>99.750625999999997</v>
      </c>
      <c r="CG48" s="241">
        <v>94.061888999999994</v>
      </c>
      <c r="CH48" s="241">
        <v>94.407872999999995</v>
      </c>
      <c r="CI48" s="241">
        <v>96.981284000000002</v>
      </c>
      <c r="CJ48" s="241">
        <v>99.286574000000002</v>
      </c>
      <c r="CK48" s="241">
        <v>102.18063116</v>
      </c>
      <c r="CL48" s="241">
        <v>99.252189999999999</v>
      </c>
      <c r="CM48" s="241">
        <v>99.979044000000002</v>
      </c>
      <c r="CN48" s="241">
        <v>93.426705999999996</v>
      </c>
      <c r="CO48" s="241">
        <v>93.035505000000001</v>
      </c>
      <c r="CP48" s="241">
        <v>106.59147498</v>
      </c>
      <c r="CQ48" s="241">
        <v>92.693365</v>
      </c>
      <c r="CR48" s="241">
        <v>92.552239</v>
      </c>
      <c r="CS48" s="241">
        <v>91.427384860000004</v>
      </c>
      <c r="CT48" s="241">
        <v>94.248632000000001</v>
      </c>
      <c r="CU48" s="241">
        <v>93.572109999999995</v>
      </c>
      <c r="CV48" s="241">
        <v>106.563485</v>
      </c>
      <c r="CW48" s="241">
        <v>92.122302000000005</v>
      </c>
      <c r="CX48" s="241">
        <v>93.480988330000002</v>
      </c>
      <c r="CY48" s="241">
        <v>93.835222000000002</v>
      </c>
      <c r="CZ48" s="241">
        <v>94.807816000000003</v>
      </c>
      <c r="DA48" s="241">
        <v>102.93849899999999</v>
      </c>
      <c r="DB48" s="241">
        <v>103.147588</v>
      </c>
      <c r="DC48" s="241">
        <v>101.55536600000001</v>
      </c>
      <c r="DD48" s="241">
        <v>100.895369</v>
      </c>
      <c r="DE48" s="241">
        <v>94.846845000000002</v>
      </c>
      <c r="DF48" s="241">
        <v>95.414319000000006</v>
      </c>
      <c r="DG48" s="241">
        <v>95.403448499999996</v>
      </c>
      <c r="DH48" s="241">
        <v>101.50230379</v>
      </c>
      <c r="DI48" s="241">
        <v>103.339209</v>
      </c>
      <c r="DJ48" s="241">
        <v>102.99873599999999</v>
      </c>
      <c r="DK48" s="241">
        <v>93.100348330000003</v>
      </c>
      <c r="DL48" s="241">
        <v>102.31870600000001</v>
      </c>
      <c r="DM48" s="241">
        <v>100.02713199999999</v>
      </c>
      <c r="DN48" s="241">
        <v>95.897121999999996</v>
      </c>
      <c r="DO48" s="241">
        <v>83.897981999999999</v>
      </c>
      <c r="DP48" s="241">
        <v>99.676849000000004</v>
      </c>
      <c r="DQ48" s="241">
        <v>93.370666</v>
      </c>
      <c r="DR48" s="241">
        <v>93.726868999999994</v>
      </c>
      <c r="DS48" s="241">
        <v>93.840980000000002</v>
      </c>
      <c r="DT48" s="241">
        <v>102.00755599999999</v>
      </c>
      <c r="DU48" s="241">
        <v>102.30580999999999</v>
      </c>
      <c r="DV48" s="241">
        <v>92.200182999999996</v>
      </c>
      <c r="DW48" s="241">
        <v>85.766429000000002</v>
      </c>
      <c r="DX48" s="241">
        <v>83.694945000000004</v>
      </c>
      <c r="DY48" s="241">
        <v>94.108752089999996</v>
      </c>
      <c r="DZ48" s="241">
        <v>96.829547000000005</v>
      </c>
      <c r="EA48" s="241">
        <v>97.068188000000006</v>
      </c>
      <c r="EB48" s="241">
        <v>92.137564999999995</v>
      </c>
      <c r="EC48" s="241">
        <v>92.688196000000005</v>
      </c>
      <c r="ED48" s="241">
        <v>94.499750000000006</v>
      </c>
      <c r="EE48" s="241">
        <v>93.677171000000001</v>
      </c>
      <c r="EF48" s="241">
        <v>105.06817307</v>
      </c>
      <c r="EG48" s="241">
        <v>103.354455</v>
      </c>
      <c r="EH48" s="241">
        <v>103.354455</v>
      </c>
      <c r="EI48" s="241">
        <v>92.992241000000007</v>
      </c>
      <c r="EJ48" s="241">
        <v>101.29552200000001</v>
      </c>
      <c r="EK48" s="241">
        <v>101.6743</v>
      </c>
      <c r="EL48" s="241">
        <v>101.55536600000001</v>
      </c>
      <c r="EM48" s="241">
        <v>93.405711999999994</v>
      </c>
      <c r="EN48" s="241">
        <v>95.872608</v>
      </c>
      <c r="EO48" s="241">
        <v>103.94242800000001</v>
      </c>
      <c r="EP48" s="241">
        <v>94.498949999999994</v>
      </c>
      <c r="EQ48" s="241">
        <v>94.488693999999995</v>
      </c>
      <c r="ER48" s="241">
        <v>96.657434760000001</v>
      </c>
      <c r="ES48" s="241">
        <v>91.725735999999998</v>
      </c>
      <c r="ET48" s="241">
        <v>90.594673</v>
      </c>
      <c r="EU48" s="241">
        <v>92.625276999999997</v>
      </c>
      <c r="EV48" s="241">
        <v>95.573457000000005</v>
      </c>
      <c r="EW48" s="241">
        <v>90.851401999999993</v>
      </c>
      <c r="EX48" s="241">
        <v>89.713476</v>
      </c>
      <c r="EY48" s="241">
        <v>92.911659999999998</v>
      </c>
      <c r="EZ48" s="241">
        <v>93.552424999999999</v>
      </c>
      <c r="FA48" s="241">
        <v>93.820234999999997</v>
      </c>
      <c r="FB48" s="241">
        <v>97.883678200000006</v>
      </c>
      <c r="FC48" s="241">
        <v>94.132216999999997</v>
      </c>
      <c r="FD48" s="241">
        <v>102.175527</v>
      </c>
      <c r="FE48" s="241">
        <v>95.602371000000005</v>
      </c>
      <c r="FF48" s="241">
        <v>98.220744339999996</v>
      </c>
      <c r="FG48" s="241">
        <v>106.496746</v>
      </c>
      <c r="FH48" s="241">
        <v>89.049790999999999</v>
      </c>
      <c r="FI48" s="241">
        <v>89.557563000000002</v>
      </c>
      <c r="FJ48" s="241">
        <v>92.948543999999998</v>
      </c>
      <c r="FK48" s="241">
        <v>96.984776999999994</v>
      </c>
      <c r="FL48" s="241">
        <v>98.717175560000001</v>
      </c>
      <c r="FM48" s="241">
        <v>98.487970000000004</v>
      </c>
      <c r="FN48" s="241">
        <v>98.704344000000006</v>
      </c>
      <c r="FO48" s="241">
        <v>100.552306</v>
      </c>
      <c r="FP48" s="241">
        <v>100.552306</v>
      </c>
      <c r="FQ48" s="241">
        <v>98.686211999999998</v>
      </c>
      <c r="FR48" s="241">
        <v>98.686211999999998</v>
      </c>
      <c r="FS48" s="241">
        <v>98.686211999999998</v>
      </c>
      <c r="FT48" s="241">
        <v>102.83977299999999</v>
      </c>
      <c r="FU48" s="241">
        <v>102.619803</v>
      </c>
      <c r="FV48" s="241">
        <v>93.121425000000002</v>
      </c>
      <c r="FW48" s="241">
        <v>92.811008000000001</v>
      </c>
      <c r="FX48" s="241">
        <v>95.673693580000005</v>
      </c>
      <c r="FY48" s="241">
        <v>97.688625999999999</v>
      </c>
      <c r="FZ48" s="241">
        <v>94.619574999999998</v>
      </c>
      <c r="GA48" s="241">
        <v>99.750625999999997</v>
      </c>
      <c r="GB48" s="241">
        <v>99.750625999999997</v>
      </c>
      <c r="GC48" s="241">
        <v>102.373413</v>
      </c>
      <c r="GD48" s="241">
        <v>91.369307329999998</v>
      </c>
      <c r="GE48" s="241">
        <v>101.29552200000001</v>
      </c>
      <c r="GF48" s="241">
        <v>100.895369</v>
      </c>
      <c r="GG48" s="241">
        <v>106.58578928999999</v>
      </c>
      <c r="GH48" s="241">
        <v>92.447829999999996</v>
      </c>
      <c r="GI48" s="241">
        <v>106.58578928999999</v>
      </c>
      <c r="GJ48" s="241">
        <v>100.552306</v>
      </c>
      <c r="GK48" s="241">
        <v>94.545226</v>
      </c>
      <c r="GL48" s="241">
        <v>98.715219000000005</v>
      </c>
      <c r="GM48" s="241">
        <v>88.733582999999996</v>
      </c>
      <c r="GN48" s="241">
        <v>94.998216999999997</v>
      </c>
      <c r="GO48" s="241">
        <v>85.662292739999998</v>
      </c>
      <c r="GP48" s="241">
        <v>85.441805720000005</v>
      </c>
      <c r="GQ48" s="241">
        <v>93.677474000000004</v>
      </c>
      <c r="GR48" s="241">
        <v>100.23326400000001</v>
      </c>
      <c r="GS48" s="241">
        <v>100.94846</v>
      </c>
      <c r="GT48" s="241">
        <v>100.83096500000001</v>
      </c>
      <c r="GU48" s="241">
        <v>94.998216999999997</v>
      </c>
      <c r="GV48" s="241">
        <v>94.998216999999997</v>
      </c>
      <c r="GW48" s="241">
        <v>94.998216999999997</v>
      </c>
      <c r="GX48" s="241">
        <v>102.15193499999999</v>
      </c>
      <c r="GY48" s="241">
        <v>102.339417</v>
      </c>
      <c r="GZ48" s="241">
        <v>102.339417</v>
      </c>
      <c r="HA48" s="241">
        <v>102.339417</v>
      </c>
      <c r="HB48" s="241">
        <v>95.198105999999996</v>
      </c>
      <c r="HC48" s="241">
        <v>103.859315</v>
      </c>
      <c r="HD48" s="241">
        <v>103.609556</v>
      </c>
      <c r="HE48" s="241">
        <v>99.920843000000005</v>
      </c>
      <c r="HF48" s="241">
        <v>102.879712</v>
      </c>
      <c r="HG48" s="241">
        <v>98.470704999999995</v>
      </c>
      <c r="HH48" s="241">
        <v>90.151980589999994</v>
      </c>
      <c r="HI48" s="241">
        <v>102.330207</v>
      </c>
      <c r="HJ48" s="241">
        <v>95.145673000000002</v>
      </c>
      <c r="HK48" s="241">
        <v>95.404606999999999</v>
      </c>
      <c r="HL48" s="241">
        <v>93.242529000000005</v>
      </c>
      <c r="HM48" s="241">
        <v>93.442890000000006</v>
      </c>
      <c r="HN48" s="241">
        <v>85.076133589999998</v>
      </c>
      <c r="HO48" s="241">
        <v>86.835528999999994</v>
      </c>
      <c r="HP48" s="241">
        <v>87.293165000000002</v>
      </c>
      <c r="HQ48" s="241">
        <v>101.06194796</v>
      </c>
      <c r="HR48" s="241">
        <v>95.400936999999999</v>
      </c>
      <c r="HS48" s="241">
        <v>103.751386</v>
      </c>
    </row>
    <row r="49" spans="1:227" x14ac:dyDescent="0.3">
      <c r="A49" s="1"/>
      <c r="B49" s="240">
        <v>45678.958333333299</v>
      </c>
      <c r="C49" s="241">
        <v>93.606246999999996</v>
      </c>
      <c r="D49" s="241">
        <v>93.762455000000003</v>
      </c>
      <c r="E49" s="241">
        <v>93.670704000000001</v>
      </c>
      <c r="F49" s="241">
        <v>93.606246999999996</v>
      </c>
      <c r="G49" s="241">
        <v>92.990812000000005</v>
      </c>
      <c r="H49" s="241">
        <v>100.61889499999999</v>
      </c>
      <c r="I49" s="241">
        <v>100.24138499999999</v>
      </c>
      <c r="J49" s="241">
        <v>100.857033</v>
      </c>
      <c r="K49" s="241">
        <v>92.844943999999998</v>
      </c>
      <c r="L49" s="241">
        <v>94.591521999999998</v>
      </c>
      <c r="M49" s="241">
        <v>100.737105</v>
      </c>
      <c r="N49" s="241">
        <v>99.955254999999994</v>
      </c>
      <c r="O49" s="241">
        <v>97.763968000000006</v>
      </c>
      <c r="P49" s="241">
        <v>92.667494090000005</v>
      </c>
      <c r="Q49" s="241">
        <v>100.982095</v>
      </c>
      <c r="R49" s="241">
        <v>94.652586999999997</v>
      </c>
      <c r="S49" s="241">
        <v>96.393090000000001</v>
      </c>
      <c r="T49" s="241">
        <v>87.699431500000003</v>
      </c>
      <c r="U49" s="241">
        <v>88.395610000000005</v>
      </c>
      <c r="V49" s="241">
        <v>95.205871000000002</v>
      </c>
      <c r="W49" s="241">
        <v>93.351817999999994</v>
      </c>
      <c r="X49" s="241">
        <v>89.729241999999999</v>
      </c>
      <c r="Y49" s="241">
        <v>91.870593</v>
      </c>
      <c r="Z49" s="241">
        <v>101.394429</v>
      </c>
      <c r="AA49" s="241">
        <v>89.852177999999995</v>
      </c>
      <c r="AB49" s="241">
        <v>93.546319999999994</v>
      </c>
      <c r="AC49" s="241">
        <v>93.788409000000001</v>
      </c>
      <c r="AD49" s="241">
        <v>93.174823000000004</v>
      </c>
      <c r="AE49" s="241">
        <v>88.104158999999996</v>
      </c>
      <c r="AF49" s="241">
        <v>94.241489000000001</v>
      </c>
      <c r="AG49" s="241">
        <v>95.217659510000004</v>
      </c>
      <c r="AH49" s="241">
        <v>94.985871000000003</v>
      </c>
      <c r="AI49" s="241">
        <v>95.019662999999994</v>
      </c>
      <c r="AJ49" s="241">
        <v>85.858242000000004</v>
      </c>
      <c r="AK49" s="241">
        <v>95.440217000000004</v>
      </c>
      <c r="AL49" s="241">
        <v>89.660867670000002</v>
      </c>
      <c r="AM49" s="241">
        <v>90.12894</v>
      </c>
      <c r="AN49" s="241">
        <v>99.803381000000002</v>
      </c>
      <c r="AO49" s="241">
        <v>87.990171000000004</v>
      </c>
      <c r="AP49" s="241">
        <v>83.108747500000007</v>
      </c>
      <c r="AQ49" s="241">
        <v>83.465793000000005</v>
      </c>
      <c r="AR49" s="241">
        <v>101.17287</v>
      </c>
      <c r="AS49" s="241">
        <v>97.147232000000002</v>
      </c>
      <c r="AT49" s="241">
        <v>96.241544000000005</v>
      </c>
      <c r="AU49" s="241">
        <v>96.464228000000006</v>
      </c>
      <c r="AV49" s="241">
        <v>94.005296999999999</v>
      </c>
      <c r="AW49" s="241">
        <v>90.546514500000001</v>
      </c>
      <c r="AX49" s="241">
        <v>90.834654999999998</v>
      </c>
      <c r="AY49" s="241">
        <v>97.670029999999997</v>
      </c>
      <c r="AZ49" s="241">
        <v>93.046853999999996</v>
      </c>
      <c r="BA49" s="241">
        <v>92.759596000000002</v>
      </c>
      <c r="BB49" s="241">
        <v>92.759596000000002</v>
      </c>
      <c r="BC49" s="241">
        <v>92.759596000000002</v>
      </c>
      <c r="BD49" s="241">
        <v>92.269636000000006</v>
      </c>
      <c r="BE49" s="241">
        <v>92.759596000000002</v>
      </c>
      <c r="BF49" s="241">
        <v>99.505887999999999</v>
      </c>
      <c r="BG49" s="241">
        <v>99.246047000000004</v>
      </c>
      <c r="BH49" s="241">
        <v>99.246047000000004</v>
      </c>
      <c r="BI49" s="241">
        <v>99.246047000000004</v>
      </c>
      <c r="BJ49" s="241">
        <v>91.111056000000005</v>
      </c>
      <c r="BK49" s="241">
        <v>91.466013000000004</v>
      </c>
      <c r="BL49" s="241">
        <v>95.661868999999996</v>
      </c>
      <c r="BM49" s="241">
        <v>95.482239000000007</v>
      </c>
      <c r="BN49" s="241">
        <v>94.186848999999995</v>
      </c>
      <c r="BO49" s="241">
        <v>92.310119999999998</v>
      </c>
      <c r="BP49" s="241">
        <v>98.648240000000001</v>
      </c>
      <c r="BQ49" s="241">
        <v>85.825536</v>
      </c>
      <c r="BR49" s="241">
        <v>85.930243149999995</v>
      </c>
      <c r="BS49" s="241">
        <v>94.499762000000004</v>
      </c>
      <c r="BT49" s="241">
        <v>90.320649000000003</v>
      </c>
      <c r="BU49" s="241">
        <v>97.599372000000002</v>
      </c>
      <c r="BV49" s="241">
        <v>99.902297000000004</v>
      </c>
      <c r="BW49" s="241">
        <v>94.536147</v>
      </c>
      <c r="BX49" s="241">
        <v>94.536147</v>
      </c>
      <c r="BY49" s="241">
        <v>96.386893000000001</v>
      </c>
      <c r="BZ49" s="241">
        <v>95.420068000000001</v>
      </c>
      <c r="CA49" s="241">
        <v>94.086966000000004</v>
      </c>
      <c r="CB49" s="241">
        <v>95.622929999999997</v>
      </c>
      <c r="CC49" s="241">
        <v>95.188361</v>
      </c>
      <c r="CD49" s="241">
        <v>94.790126999999998</v>
      </c>
      <c r="CE49" s="241">
        <v>94.581869999999995</v>
      </c>
      <c r="CF49" s="241">
        <v>97.599372000000002</v>
      </c>
      <c r="CG49" s="241">
        <v>92.627037670000007</v>
      </c>
      <c r="CH49" s="241">
        <v>92.967602999999997</v>
      </c>
      <c r="CI49" s="241">
        <v>95.435509999999994</v>
      </c>
      <c r="CJ49" s="241">
        <v>96.840789000000001</v>
      </c>
      <c r="CK49" s="241">
        <v>99.47554427</v>
      </c>
      <c r="CL49" s="241">
        <v>97.227438000000006</v>
      </c>
      <c r="CM49" s="241">
        <v>97.851022</v>
      </c>
      <c r="CN49" s="241">
        <v>92.575023000000002</v>
      </c>
      <c r="CO49" s="241">
        <v>91.110547999999994</v>
      </c>
      <c r="CP49" s="241">
        <v>104.40779891</v>
      </c>
      <c r="CQ49" s="241">
        <v>91.026245000000003</v>
      </c>
      <c r="CR49" s="241">
        <v>91.176726000000002</v>
      </c>
      <c r="CS49" s="241">
        <v>89.826484879999995</v>
      </c>
      <c r="CT49" s="241">
        <v>92.264915000000002</v>
      </c>
      <c r="CU49" s="241">
        <v>91.963553000000005</v>
      </c>
      <c r="CV49" s="241">
        <v>105.12209378999999</v>
      </c>
      <c r="CW49" s="241">
        <v>90.486041999999998</v>
      </c>
      <c r="CX49" s="241">
        <v>92.216440669999997</v>
      </c>
      <c r="CY49" s="241">
        <v>92.456205999999995</v>
      </c>
      <c r="CZ49" s="241">
        <v>93.796835999999999</v>
      </c>
      <c r="DA49" s="241">
        <v>101.232856</v>
      </c>
      <c r="DB49" s="241">
        <v>101.425042</v>
      </c>
      <c r="DC49" s="241">
        <v>99.902297000000004</v>
      </c>
      <c r="DD49" s="241">
        <v>99.262482000000006</v>
      </c>
      <c r="DE49" s="241">
        <v>94.008256000000003</v>
      </c>
      <c r="DF49" s="241">
        <v>94.536147</v>
      </c>
      <c r="DG49" s="241">
        <v>93.886968999999993</v>
      </c>
      <c r="DH49" s="241">
        <v>98.432193290000001</v>
      </c>
      <c r="DI49" s="241">
        <v>101.421498</v>
      </c>
      <c r="DJ49" s="241">
        <v>101.128788</v>
      </c>
      <c r="DK49" s="241">
        <v>92.052813999999998</v>
      </c>
      <c r="DL49" s="241">
        <v>99.613721999999996</v>
      </c>
      <c r="DM49" s="241">
        <v>97.846795999999998</v>
      </c>
      <c r="DN49" s="241">
        <v>93.893405999999999</v>
      </c>
      <c r="DO49" s="241">
        <v>82.369909000000007</v>
      </c>
      <c r="DP49" s="241">
        <v>97.542263000000005</v>
      </c>
      <c r="DQ49" s="241">
        <v>92.060059999999993</v>
      </c>
      <c r="DR49" s="241">
        <v>92.406738000000004</v>
      </c>
      <c r="DS49" s="241">
        <v>92.898107999999993</v>
      </c>
      <c r="DT49" s="241">
        <v>100.296841</v>
      </c>
      <c r="DU49" s="241">
        <v>100.555031</v>
      </c>
      <c r="DV49" s="241">
        <v>89.800625999999994</v>
      </c>
      <c r="DW49" s="241">
        <v>84.148172000000002</v>
      </c>
      <c r="DX49" s="241">
        <v>82.037043499999996</v>
      </c>
      <c r="DY49" s="241">
        <v>92.465545210000002</v>
      </c>
      <c r="DZ49" s="241">
        <v>95.271212000000006</v>
      </c>
      <c r="EA49" s="241">
        <v>95.506112000000002</v>
      </c>
      <c r="EB49" s="241">
        <v>90.573137000000003</v>
      </c>
      <c r="EC49" s="241">
        <v>91.133307000000002</v>
      </c>
      <c r="ED49" s="241">
        <v>92.222965000000002</v>
      </c>
      <c r="EE49" s="241">
        <v>92.682018999999997</v>
      </c>
      <c r="EF49" s="241">
        <v>103.64700763</v>
      </c>
      <c r="EG49" s="241">
        <v>101.69448199999999</v>
      </c>
      <c r="EH49" s="241">
        <v>101.69448199999999</v>
      </c>
      <c r="EI49" s="241">
        <v>91.561013000000003</v>
      </c>
      <c r="EJ49" s="241">
        <v>99.649737000000002</v>
      </c>
      <c r="EK49" s="241">
        <v>100.021231</v>
      </c>
      <c r="EL49" s="241">
        <v>99.902297000000004</v>
      </c>
      <c r="EM49" s="241">
        <v>91.746677000000005</v>
      </c>
      <c r="EN49" s="241">
        <v>94.421668999999994</v>
      </c>
      <c r="EO49" s="241">
        <v>101.145076</v>
      </c>
      <c r="EP49" s="241">
        <v>93.057210999999995</v>
      </c>
      <c r="EQ49" s="241">
        <v>93.047156000000001</v>
      </c>
      <c r="ER49" s="241">
        <v>95.017422550000006</v>
      </c>
      <c r="ES49" s="241">
        <v>90.176938000000007</v>
      </c>
      <c r="ET49" s="241">
        <v>89.062483999999998</v>
      </c>
      <c r="EU49" s="241">
        <v>91.091468000000006</v>
      </c>
      <c r="EV49" s="241">
        <v>93.899958999999996</v>
      </c>
      <c r="EW49" s="241">
        <v>89.234917999999993</v>
      </c>
      <c r="EX49" s="241">
        <v>88.123912000000004</v>
      </c>
      <c r="EY49" s="241">
        <v>91.980715000000004</v>
      </c>
      <c r="EZ49" s="241">
        <v>92.492830999999995</v>
      </c>
      <c r="FA49" s="241">
        <v>92.706999999999994</v>
      </c>
      <c r="FB49" s="241">
        <v>95.858409769999994</v>
      </c>
      <c r="FC49" s="241">
        <v>92.173857999999996</v>
      </c>
      <c r="FD49" s="241">
        <v>99.665508000000003</v>
      </c>
      <c r="FE49" s="241">
        <v>94.047945999999996</v>
      </c>
      <c r="FF49" s="241">
        <v>96.308481569999998</v>
      </c>
      <c r="FG49" s="241">
        <v>103.857682</v>
      </c>
      <c r="FH49" s="241">
        <v>87.881687999999997</v>
      </c>
      <c r="FI49" s="241">
        <v>88.394565</v>
      </c>
      <c r="FJ49" s="241">
        <v>91.433218999999994</v>
      </c>
      <c r="FK49" s="241">
        <v>95.43674</v>
      </c>
      <c r="FL49" s="241">
        <v>96.399423299999995</v>
      </c>
      <c r="FM49" s="241">
        <v>96.192691999999994</v>
      </c>
      <c r="FN49" s="241">
        <v>96.386893000000001</v>
      </c>
      <c r="FO49" s="241">
        <v>98.925835000000006</v>
      </c>
      <c r="FP49" s="241">
        <v>98.925835000000006</v>
      </c>
      <c r="FQ49" s="241">
        <v>95.923147</v>
      </c>
      <c r="FR49" s="241">
        <v>95.923147</v>
      </c>
      <c r="FS49" s="241">
        <v>95.923147</v>
      </c>
      <c r="FT49" s="241">
        <v>101.005606</v>
      </c>
      <c r="FU49" s="241">
        <v>100.796665</v>
      </c>
      <c r="FV49" s="241">
        <v>91.837177999999994</v>
      </c>
      <c r="FW49" s="241">
        <v>91.592907999999994</v>
      </c>
      <c r="FX49" s="241">
        <v>94.546695369999995</v>
      </c>
      <c r="FY49" s="241">
        <v>95.278012000000004</v>
      </c>
      <c r="FZ49" s="241">
        <v>92.690106</v>
      </c>
      <c r="GA49" s="241">
        <v>97.599372000000002</v>
      </c>
      <c r="GB49" s="241">
        <v>97.599372000000002</v>
      </c>
      <c r="GC49" s="241">
        <v>100.7581</v>
      </c>
      <c r="GD49" s="241">
        <v>89.821663999999998</v>
      </c>
      <c r="GE49" s="241">
        <v>99.649737000000002</v>
      </c>
      <c r="GF49" s="241">
        <v>99.262482000000006</v>
      </c>
      <c r="GG49" s="241">
        <v>105.14409637999999</v>
      </c>
      <c r="GH49" s="241">
        <v>90.433942000000002</v>
      </c>
      <c r="GI49" s="241">
        <v>105.14409637999999</v>
      </c>
      <c r="GJ49" s="241">
        <v>98.925835000000006</v>
      </c>
      <c r="GK49" s="241">
        <v>93.197720000000004</v>
      </c>
      <c r="GL49" s="241">
        <v>97.127816999999993</v>
      </c>
      <c r="GM49" s="241">
        <v>87.141885000000002</v>
      </c>
      <c r="GN49" s="241">
        <v>93.505264999999994</v>
      </c>
      <c r="GO49" s="241">
        <v>84.88139056</v>
      </c>
      <c r="GP49" s="241">
        <v>84.662913509999996</v>
      </c>
      <c r="GQ49" s="241">
        <v>91.451623999999995</v>
      </c>
      <c r="GR49" s="241">
        <v>99.176947999999996</v>
      </c>
      <c r="GS49" s="241">
        <v>99.392622000000003</v>
      </c>
      <c r="GT49" s="241">
        <v>99.228280999999996</v>
      </c>
      <c r="GU49" s="241">
        <v>93.505264999999994</v>
      </c>
      <c r="GV49" s="241">
        <v>93.505264999999994</v>
      </c>
      <c r="GW49" s="241">
        <v>93.505264999999994</v>
      </c>
      <c r="GX49" s="241">
        <v>99.459149999999994</v>
      </c>
      <c r="GY49" s="241">
        <v>99.645162999999997</v>
      </c>
      <c r="GZ49" s="241">
        <v>99.645162999999997</v>
      </c>
      <c r="HA49" s="241">
        <v>99.645162999999997</v>
      </c>
      <c r="HB49" s="241">
        <v>93.209366000000003</v>
      </c>
      <c r="HC49" s="241">
        <v>102.104669</v>
      </c>
      <c r="HD49" s="241">
        <v>101.84014000000001</v>
      </c>
      <c r="HE49" s="241">
        <v>97.539046999999997</v>
      </c>
      <c r="HF49" s="241">
        <v>101.25468100000001</v>
      </c>
      <c r="HG49" s="241">
        <v>96.500494000000003</v>
      </c>
      <c r="HH49" s="241">
        <v>88.188105480000004</v>
      </c>
      <c r="HI49" s="241">
        <v>99.748806999999999</v>
      </c>
      <c r="HJ49" s="241">
        <v>93.534256499999998</v>
      </c>
      <c r="HK49" s="241">
        <v>93.789721999999998</v>
      </c>
      <c r="HL49" s="241">
        <v>91.614446999999998</v>
      </c>
      <c r="HM49" s="241">
        <v>91.886891000000006</v>
      </c>
      <c r="HN49" s="241">
        <v>84.300574870000005</v>
      </c>
      <c r="HO49" s="241">
        <v>85.215258000000006</v>
      </c>
      <c r="HP49" s="241">
        <v>85.680869000000001</v>
      </c>
      <c r="HQ49" s="241">
        <v>98.840962790000006</v>
      </c>
      <c r="HR49" s="241">
        <v>93.814922999999993</v>
      </c>
      <c r="HS49" s="241">
        <v>100.966139</v>
      </c>
    </row>
    <row r="50" spans="1:227" x14ac:dyDescent="0.3">
      <c r="A50" s="1"/>
      <c r="B50" s="240">
        <v>45678.979166666701</v>
      </c>
      <c r="C50" s="241">
        <v>129.077619</v>
      </c>
      <c r="D50" s="241">
        <v>129.28883400000001</v>
      </c>
      <c r="E50" s="241">
        <v>129.16288599999999</v>
      </c>
      <c r="F50" s="241">
        <v>129.077619</v>
      </c>
      <c r="G50" s="241">
        <v>128.069884</v>
      </c>
      <c r="H50" s="241">
        <v>139.30293699999999</v>
      </c>
      <c r="I50" s="241">
        <v>138.749178</v>
      </c>
      <c r="J50" s="241">
        <v>139.67342099999999</v>
      </c>
      <c r="K50" s="241">
        <v>127.98822800000001</v>
      </c>
      <c r="L50" s="241">
        <v>130.426613</v>
      </c>
      <c r="M50" s="241">
        <v>139.56314800000001</v>
      </c>
      <c r="N50" s="241">
        <v>138.41830100000001</v>
      </c>
      <c r="O50" s="241">
        <v>134.78707499999999</v>
      </c>
      <c r="P50" s="241">
        <v>127.91086266000001</v>
      </c>
      <c r="Q50" s="241">
        <v>139.91725400000001</v>
      </c>
      <c r="R50" s="241">
        <v>130.75450499999999</v>
      </c>
      <c r="S50" s="241">
        <v>132.914602</v>
      </c>
      <c r="T50" s="241">
        <v>121.2119685</v>
      </c>
      <c r="U50" s="241">
        <v>122.19631699999999</v>
      </c>
      <c r="V50" s="241">
        <v>131.30239599999999</v>
      </c>
      <c r="W50" s="241">
        <v>129.13809800000001</v>
      </c>
      <c r="X50" s="241">
        <v>124.21662000000001</v>
      </c>
      <c r="Y50" s="241">
        <v>127.06480000000001</v>
      </c>
      <c r="Z50" s="241">
        <v>140.517436</v>
      </c>
      <c r="AA50" s="241">
        <v>124.21571</v>
      </c>
      <c r="AB50" s="241">
        <v>129.38199</v>
      </c>
      <c r="AC50" s="241">
        <v>129.57115899999999</v>
      </c>
      <c r="AD50" s="241">
        <v>128.931489</v>
      </c>
      <c r="AE50" s="241">
        <v>121.59031899999999</v>
      </c>
      <c r="AF50" s="241">
        <v>129.92676</v>
      </c>
      <c r="AG50" s="241">
        <v>131.30019483000001</v>
      </c>
      <c r="AH50" s="241">
        <v>130.99122199999999</v>
      </c>
      <c r="AI50" s="241">
        <v>131.03000800000001</v>
      </c>
      <c r="AJ50" s="241">
        <v>118.625451</v>
      </c>
      <c r="AK50" s="241">
        <v>131.62861100000001</v>
      </c>
      <c r="AL50" s="241">
        <v>123.91507733</v>
      </c>
      <c r="AM50" s="241">
        <v>124.570857</v>
      </c>
      <c r="AN50" s="241">
        <v>138.251577</v>
      </c>
      <c r="AO50" s="241">
        <v>122.247951</v>
      </c>
      <c r="AP50" s="241">
        <v>114.4762965</v>
      </c>
      <c r="AQ50" s="241">
        <v>114.984139</v>
      </c>
      <c r="AR50" s="241">
        <v>140.23436000000001</v>
      </c>
      <c r="AS50" s="241">
        <v>134.371601</v>
      </c>
      <c r="AT50" s="241">
        <v>133.06761499999999</v>
      </c>
      <c r="AU50" s="241">
        <v>133.37959000000001</v>
      </c>
      <c r="AV50" s="241">
        <v>129.901275</v>
      </c>
      <c r="AW50" s="241">
        <v>125.5143925</v>
      </c>
      <c r="AX50" s="241">
        <v>125.874306</v>
      </c>
      <c r="AY50" s="241">
        <v>134.73154400000001</v>
      </c>
      <c r="AZ50" s="241">
        <v>128.431074</v>
      </c>
      <c r="BA50" s="241">
        <v>127.88300099999999</v>
      </c>
      <c r="BB50" s="241">
        <v>127.88300099999999</v>
      </c>
      <c r="BC50" s="241">
        <v>127.88300099999999</v>
      </c>
      <c r="BD50" s="241">
        <v>126.925916</v>
      </c>
      <c r="BE50" s="241">
        <v>127.88300099999999</v>
      </c>
      <c r="BF50" s="241">
        <v>137.79620499999999</v>
      </c>
      <c r="BG50" s="241">
        <v>137.38242600000001</v>
      </c>
      <c r="BH50" s="241">
        <v>137.38242600000001</v>
      </c>
      <c r="BI50" s="241">
        <v>137.38242600000001</v>
      </c>
      <c r="BJ50" s="241">
        <v>125.858649</v>
      </c>
      <c r="BK50" s="241">
        <v>126.366643</v>
      </c>
      <c r="BL50" s="241">
        <v>132.02318</v>
      </c>
      <c r="BM50" s="241">
        <v>131.786146</v>
      </c>
      <c r="BN50" s="241">
        <v>130.565156</v>
      </c>
      <c r="BO50" s="241">
        <v>127.988624</v>
      </c>
      <c r="BP50" s="241">
        <v>136.52257299999999</v>
      </c>
      <c r="BQ50" s="241">
        <v>118.580152</v>
      </c>
      <c r="BR50" s="241">
        <v>118.72481979</v>
      </c>
      <c r="BS50" s="241">
        <v>130.72232700000001</v>
      </c>
      <c r="BT50" s="241">
        <v>124.43414799999999</v>
      </c>
      <c r="BU50" s="241">
        <v>134.62683999999999</v>
      </c>
      <c r="BV50" s="241">
        <v>138.39006699999999</v>
      </c>
      <c r="BW50" s="241">
        <v>131.45157800000001</v>
      </c>
      <c r="BX50" s="241">
        <v>131.45157800000001</v>
      </c>
      <c r="BY50" s="241">
        <v>132.841275</v>
      </c>
      <c r="BZ50" s="241">
        <v>131.62884399999999</v>
      </c>
      <c r="CA50" s="241">
        <v>130.21215100000001</v>
      </c>
      <c r="CB50" s="241">
        <v>132.03879000000001</v>
      </c>
      <c r="CC50" s="241">
        <v>131.47928200000001</v>
      </c>
      <c r="CD50" s="241">
        <v>130.85779099999999</v>
      </c>
      <c r="CE50" s="241">
        <v>130.97641200000001</v>
      </c>
      <c r="CF50" s="241">
        <v>134.62683999999999</v>
      </c>
      <c r="CG50" s="241">
        <v>127.818842</v>
      </c>
      <c r="CH50" s="241">
        <v>128.31550100000001</v>
      </c>
      <c r="CI50" s="241">
        <v>132.086726</v>
      </c>
      <c r="CJ50" s="241">
        <v>133.21952400000001</v>
      </c>
      <c r="CK50" s="241">
        <v>137.27353943</v>
      </c>
      <c r="CL50" s="241">
        <v>134.07569699999999</v>
      </c>
      <c r="CM50" s="241">
        <v>134.92650499999999</v>
      </c>
      <c r="CN50" s="241">
        <v>128.04989699999999</v>
      </c>
      <c r="CO50" s="241">
        <v>125.555939</v>
      </c>
      <c r="CP50" s="241">
        <v>143.94073</v>
      </c>
      <c r="CQ50" s="241">
        <v>125.710221</v>
      </c>
      <c r="CR50" s="241">
        <v>126.230226</v>
      </c>
      <c r="CS50" s="241">
        <v>124.66609542</v>
      </c>
      <c r="CT50" s="241">
        <v>127.178134</v>
      </c>
      <c r="CU50" s="241">
        <v>127.58390300000001</v>
      </c>
      <c r="CV50" s="241">
        <v>145.68341902</v>
      </c>
      <c r="CW50" s="241">
        <v>125.187639</v>
      </c>
      <c r="CX50" s="241">
        <v>127.89935267</v>
      </c>
      <c r="CY50" s="241">
        <v>128.160144</v>
      </c>
      <c r="CZ50" s="241">
        <v>130.45670100000001</v>
      </c>
      <c r="DA50" s="241">
        <v>140.24153799999999</v>
      </c>
      <c r="DB50" s="241">
        <v>140.52333100000001</v>
      </c>
      <c r="DC50" s="241">
        <v>138.39006699999999</v>
      </c>
      <c r="DD50" s="241">
        <v>137.48389700000001</v>
      </c>
      <c r="DE50" s="241">
        <v>130.623085</v>
      </c>
      <c r="DF50" s="241">
        <v>131.45157800000001</v>
      </c>
      <c r="DG50" s="241">
        <v>129.62005400000001</v>
      </c>
      <c r="DH50" s="241">
        <v>135.78397172000001</v>
      </c>
      <c r="DI50" s="241">
        <v>140.47076000000001</v>
      </c>
      <c r="DJ50" s="241">
        <v>140.07427100000001</v>
      </c>
      <c r="DK50" s="241">
        <v>126.52028167</v>
      </c>
      <c r="DL50" s="241">
        <v>137.46381199999999</v>
      </c>
      <c r="DM50" s="241">
        <v>135.042779</v>
      </c>
      <c r="DN50" s="241">
        <v>129.487179</v>
      </c>
      <c r="DO50" s="241">
        <v>113.557497</v>
      </c>
      <c r="DP50" s="241">
        <v>134.622005</v>
      </c>
      <c r="DQ50" s="241">
        <v>126.880036</v>
      </c>
      <c r="DR50" s="241">
        <v>127.377089</v>
      </c>
      <c r="DS50" s="241">
        <v>128.520802</v>
      </c>
      <c r="DT50" s="241">
        <v>139.030654</v>
      </c>
      <c r="DU50" s="241">
        <v>139.45865900000001</v>
      </c>
      <c r="DV50" s="241">
        <v>124.114953</v>
      </c>
      <c r="DW50" s="241">
        <v>119.116983</v>
      </c>
      <c r="DX50" s="241">
        <v>117.37560499999999</v>
      </c>
      <c r="DY50" s="241">
        <v>127.64480335</v>
      </c>
      <c r="DZ50" s="241">
        <v>131.931477</v>
      </c>
      <c r="EA50" s="241">
        <v>132.26754500000001</v>
      </c>
      <c r="EB50" s="241">
        <v>125.206188</v>
      </c>
      <c r="EC50" s="241">
        <v>126.00863699999999</v>
      </c>
      <c r="ED50" s="241">
        <v>127.12183</v>
      </c>
      <c r="EE50" s="241">
        <v>128.15956</v>
      </c>
      <c r="EF50" s="241">
        <v>143.63917136000001</v>
      </c>
      <c r="EG50" s="241">
        <v>141.01389599999999</v>
      </c>
      <c r="EH50" s="241">
        <v>141.01389599999999</v>
      </c>
      <c r="EI50" s="241">
        <v>126.732433</v>
      </c>
      <c r="EJ50" s="241">
        <v>138.03355199999999</v>
      </c>
      <c r="EK50" s="241">
        <v>138.55248399999999</v>
      </c>
      <c r="EL50" s="241">
        <v>138.39006699999999</v>
      </c>
      <c r="EM50" s="241">
        <v>126.590644</v>
      </c>
      <c r="EN50" s="241">
        <v>131.064764</v>
      </c>
      <c r="EO50" s="241">
        <v>139.569671</v>
      </c>
      <c r="EP50" s="241">
        <v>128.44367199999999</v>
      </c>
      <c r="EQ50" s="241">
        <v>128.431442</v>
      </c>
      <c r="ER50" s="241">
        <v>131.24705539000001</v>
      </c>
      <c r="ES50" s="241">
        <v>124.666602</v>
      </c>
      <c r="ET50" s="241">
        <v>123.28045400000001</v>
      </c>
      <c r="EU50" s="241">
        <v>125.903865</v>
      </c>
      <c r="EV50" s="241">
        <v>130.31948499999999</v>
      </c>
      <c r="EW50" s="241">
        <v>123.169377</v>
      </c>
      <c r="EX50" s="241">
        <v>121.61018799999999</v>
      </c>
      <c r="EY50" s="241">
        <v>127.266361</v>
      </c>
      <c r="EZ50" s="241">
        <v>127.896638</v>
      </c>
      <c r="FA50" s="241">
        <v>128.16032000000001</v>
      </c>
      <c r="FB50" s="241">
        <v>132.09878454</v>
      </c>
      <c r="FC50" s="241">
        <v>127.02902899999999</v>
      </c>
      <c r="FD50" s="241">
        <v>137.57379599999999</v>
      </c>
      <c r="FE50" s="241">
        <v>129.85401300000001</v>
      </c>
      <c r="FF50" s="241">
        <v>132.92091214999999</v>
      </c>
      <c r="FG50" s="241">
        <v>143.47257400000001</v>
      </c>
      <c r="FH50" s="241">
        <v>120.74036700000001</v>
      </c>
      <c r="FI50" s="241">
        <v>121.463232</v>
      </c>
      <c r="FJ50" s="241">
        <v>126.331108</v>
      </c>
      <c r="FK50" s="241">
        <v>132.08801</v>
      </c>
      <c r="FL50" s="241">
        <v>132.85854437</v>
      </c>
      <c r="FM50" s="241">
        <v>132.578294</v>
      </c>
      <c r="FN50" s="241">
        <v>132.841275</v>
      </c>
      <c r="FO50" s="241">
        <v>137.00692000000001</v>
      </c>
      <c r="FP50" s="241">
        <v>137.00692000000001</v>
      </c>
      <c r="FQ50" s="241">
        <v>132.153154</v>
      </c>
      <c r="FR50" s="241">
        <v>132.153154</v>
      </c>
      <c r="FS50" s="241">
        <v>132.153154</v>
      </c>
      <c r="FT50" s="241">
        <v>139.90477899999999</v>
      </c>
      <c r="FU50" s="241">
        <v>139.614589</v>
      </c>
      <c r="FV50" s="241">
        <v>128.22390899999999</v>
      </c>
      <c r="FW50" s="241">
        <v>127.866514</v>
      </c>
      <c r="FX50" s="241">
        <v>130.70795493</v>
      </c>
      <c r="FY50" s="241">
        <v>131.61416</v>
      </c>
      <c r="FZ50" s="241">
        <v>127.81353</v>
      </c>
      <c r="GA50" s="241">
        <v>134.62683999999999</v>
      </c>
      <c r="GB50" s="241">
        <v>134.62683999999999</v>
      </c>
      <c r="GC50" s="241">
        <v>139.61441099999999</v>
      </c>
      <c r="GD50" s="241">
        <v>124.17255267</v>
      </c>
      <c r="GE50" s="241">
        <v>138.03355199999999</v>
      </c>
      <c r="GF50" s="241">
        <v>137.48389700000001</v>
      </c>
      <c r="GG50" s="241">
        <v>145.71391130000001</v>
      </c>
      <c r="GH50" s="241">
        <v>124.720111</v>
      </c>
      <c r="GI50" s="241">
        <v>145.71391130000001</v>
      </c>
      <c r="GJ50" s="241">
        <v>137.00692000000001</v>
      </c>
      <c r="GK50" s="241">
        <v>128.43655899999999</v>
      </c>
      <c r="GL50" s="241">
        <v>134.603599</v>
      </c>
      <c r="GM50" s="241">
        <v>120.244882</v>
      </c>
      <c r="GN50" s="241">
        <v>129.15394900000001</v>
      </c>
      <c r="GO50" s="241">
        <v>117.40805421</v>
      </c>
      <c r="GP50" s="241">
        <v>117.10585645</v>
      </c>
      <c r="GQ50" s="241">
        <v>126.421639</v>
      </c>
      <c r="GR50" s="241">
        <v>137.375902</v>
      </c>
      <c r="GS50" s="241">
        <v>137.66551100000001</v>
      </c>
      <c r="GT50" s="241">
        <v>137.43555599999999</v>
      </c>
      <c r="GU50" s="241">
        <v>129.15394900000001</v>
      </c>
      <c r="GV50" s="241">
        <v>129.15394900000001</v>
      </c>
      <c r="GW50" s="241">
        <v>129.15394900000001</v>
      </c>
      <c r="GX50" s="241">
        <v>137.23076800000001</v>
      </c>
      <c r="GY50" s="241">
        <v>137.503773</v>
      </c>
      <c r="GZ50" s="241">
        <v>137.503773</v>
      </c>
      <c r="HA50" s="241">
        <v>137.503773</v>
      </c>
      <c r="HB50" s="241">
        <v>128.50751700000001</v>
      </c>
      <c r="HC50" s="241">
        <v>141.55126200000001</v>
      </c>
      <c r="HD50" s="241">
        <v>141.16936999999999</v>
      </c>
      <c r="HE50" s="241">
        <v>134.49589900000001</v>
      </c>
      <c r="HF50" s="241">
        <v>140.25009700000001</v>
      </c>
      <c r="HG50" s="241">
        <v>133.171727</v>
      </c>
      <c r="HH50" s="241">
        <v>121.62281176</v>
      </c>
      <c r="HI50" s="241">
        <v>137.673204</v>
      </c>
      <c r="HJ50" s="241">
        <v>129.22739999999999</v>
      </c>
      <c r="HK50" s="241">
        <v>129.58881700000001</v>
      </c>
      <c r="HL50" s="241">
        <v>126.469898</v>
      </c>
      <c r="HM50" s="241">
        <v>126.96897800000001</v>
      </c>
      <c r="HN50" s="241">
        <v>116.60466916</v>
      </c>
      <c r="HO50" s="241">
        <v>117.4991125</v>
      </c>
      <c r="HP50" s="241">
        <v>118.16293400000001</v>
      </c>
      <c r="HQ50" s="241">
        <v>136.34963836</v>
      </c>
      <c r="HR50" s="241">
        <v>129.61146199999999</v>
      </c>
      <c r="HS50" s="241">
        <v>139.323295</v>
      </c>
    </row>
    <row r="51" spans="1:227" x14ac:dyDescent="0.3">
      <c r="A51" s="1"/>
      <c r="B51" s="240">
        <v>45678.999305555597</v>
      </c>
      <c r="C51" s="241">
        <v>128.244506</v>
      </c>
      <c r="D51" s="241">
        <v>128.446595</v>
      </c>
      <c r="E51" s="241">
        <v>128.32318599999999</v>
      </c>
      <c r="F51" s="241">
        <v>128.244506</v>
      </c>
      <c r="G51" s="241">
        <v>127.871206</v>
      </c>
      <c r="H51" s="241">
        <v>138.986954</v>
      </c>
      <c r="I51" s="241">
        <v>138.38785999999999</v>
      </c>
      <c r="J51" s="241">
        <v>139.372455</v>
      </c>
      <c r="K51" s="241">
        <v>127.918029</v>
      </c>
      <c r="L51" s="241">
        <v>129.52673200000001</v>
      </c>
      <c r="M51" s="241">
        <v>139.08402599999999</v>
      </c>
      <c r="N51" s="241">
        <v>137.936679</v>
      </c>
      <c r="O51" s="241">
        <v>133.716205</v>
      </c>
      <c r="P51" s="241">
        <v>126.83870379</v>
      </c>
      <c r="Q51" s="241">
        <v>139.64790500000001</v>
      </c>
      <c r="R51" s="241">
        <v>129.926885</v>
      </c>
      <c r="S51" s="241">
        <v>131.90043</v>
      </c>
      <c r="T51" s="241">
        <v>120.764099</v>
      </c>
      <c r="U51" s="241">
        <v>121.759997</v>
      </c>
      <c r="V51" s="241">
        <v>130.33307199999999</v>
      </c>
      <c r="W51" s="241">
        <v>128.812569</v>
      </c>
      <c r="X51" s="241">
        <v>123.926638</v>
      </c>
      <c r="Y51" s="241">
        <v>126.752961</v>
      </c>
      <c r="Z51" s="241">
        <v>140.27980600000001</v>
      </c>
      <c r="AA51" s="241">
        <v>123.91882</v>
      </c>
      <c r="AB51" s="241">
        <v>129.40653900000001</v>
      </c>
      <c r="AC51" s="241">
        <v>129.16326900000001</v>
      </c>
      <c r="AD51" s="241">
        <v>128.63421</v>
      </c>
      <c r="AE51" s="241">
        <v>121.141475</v>
      </c>
      <c r="AF51" s="241">
        <v>128.87289025000001</v>
      </c>
      <c r="AG51" s="241">
        <v>130.24930061000001</v>
      </c>
      <c r="AH51" s="241">
        <v>129.93561099999999</v>
      </c>
      <c r="AI51" s="241">
        <v>129.992806</v>
      </c>
      <c r="AJ51" s="241">
        <v>118.361109</v>
      </c>
      <c r="AK51" s="241">
        <v>130.65224799999999</v>
      </c>
      <c r="AL51" s="241">
        <v>123.626965</v>
      </c>
      <c r="AM51" s="241">
        <v>124.284989</v>
      </c>
      <c r="AN51" s="241">
        <v>137.971238</v>
      </c>
      <c r="AO51" s="241">
        <v>121.94368</v>
      </c>
      <c r="AP51" s="241">
        <v>113.955549</v>
      </c>
      <c r="AQ51" s="241">
        <v>114.463634</v>
      </c>
      <c r="AR51" s="241">
        <v>139.90463199999999</v>
      </c>
      <c r="AS51" s="241">
        <v>134.156217</v>
      </c>
      <c r="AT51" s="241">
        <v>132.84733800000001</v>
      </c>
      <c r="AU51" s="241">
        <v>133.16452699999999</v>
      </c>
      <c r="AV51" s="241">
        <v>129.471698</v>
      </c>
      <c r="AW51" s="241">
        <v>125.2440735</v>
      </c>
      <c r="AX51" s="241">
        <v>125.576143</v>
      </c>
      <c r="AY51" s="241">
        <v>133.67830799999999</v>
      </c>
      <c r="AZ51" s="241">
        <v>128.16048000000001</v>
      </c>
      <c r="BA51" s="241">
        <v>127.669646</v>
      </c>
      <c r="BB51" s="241">
        <v>127.669646</v>
      </c>
      <c r="BC51" s="241">
        <v>127.669646</v>
      </c>
      <c r="BD51" s="241">
        <v>126.81711199999999</v>
      </c>
      <c r="BE51" s="241">
        <v>127.669646</v>
      </c>
      <c r="BF51" s="241">
        <v>137.66762199999999</v>
      </c>
      <c r="BG51" s="241">
        <v>137.172876</v>
      </c>
      <c r="BH51" s="241">
        <v>137.172876</v>
      </c>
      <c r="BI51" s="241">
        <v>137.172876</v>
      </c>
      <c r="BJ51" s="241">
        <v>125.649908</v>
      </c>
      <c r="BK51" s="241">
        <v>126.126025</v>
      </c>
      <c r="BL51" s="241">
        <v>131.242639</v>
      </c>
      <c r="BM51" s="241">
        <v>131.03860499999999</v>
      </c>
      <c r="BN51" s="241">
        <v>130.67551900000001</v>
      </c>
      <c r="BO51" s="241">
        <v>127.955611</v>
      </c>
      <c r="BP51" s="241">
        <v>135.84487899999999</v>
      </c>
      <c r="BQ51" s="241">
        <v>118.308891</v>
      </c>
      <c r="BR51" s="241">
        <v>118.45322785</v>
      </c>
      <c r="BS51" s="241">
        <v>130.29652999999999</v>
      </c>
      <c r="BT51" s="241">
        <v>123.586693</v>
      </c>
      <c r="BU51" s="241">
        <v>133.57845599999999</v>
      </c>
      <c r="BV51" s="241">
        <v>138.12290400000001</v>
      </c>
      <c r="BW51" s="241">
        <v>131.609421</v>
      </c>
      <c r="BX51" s="241">
        <v>131.609421</v>
      </c>
      <c r="BY51" s="241">
        <v>131.84998300000001</v>
      </c>
      <c r="BZ51" s="241">
        <v>130.398898</v>
      </c>
      <c r="CA51" s="241">
        <v>130.27187499999999</v>
      </c>
      <c r="CB51" s="241">
        <v>131.13623699999999</v>
      </c>
      <c r="CC51" s="241">
        <v>130.62773200000001</v>
      </c>
      <c r="CD51" s="241">
        <v>129.60624899999999</v>
      </c>
      <c r="CE51" s="241">
        <v>131.10912500000001</v>
      </c>
      <c r="CF51" s="241">
        <v>133.57845599999999</v>
      </c>
      <c r="CG51" s="241">
        <v>127.565772</v>
      </c>
      <c r="CH51" s="241">
        <v>128.04821200000001</v>
      </c>
      <c r="CI51" s="241">
        <v>131.91278500000001</v>
      </c>
      <c r="CJ51" s="241">
        <v>132.00220300000001</v>
      </c>
      <c r="CK51" s="241">
        <v>136.08191769000001</v>
      </c>
      <c r="CL51" s="241">
        <v>133.052955</v>
      </c>
      <c r="CM51" s="241">
        <v>133.933223</v>
      </c>
      <c r="CN51" s="241">
        <v>127.584247</v>
      </c>
      <c r="CO51" s="241">
        <v>124.709142</v>
      </c>
      <c r="CP51" s="241">
        <v>142.97518901999999</v>
      </c>
      <c r="CQ51" s="241">
        <v>125.298383</v>
      </c>
      <c r="CR51" s="241">
        <v>126.05099300000001</v>
      </c>
      <c r="CS51" s="241">
        <v>124.2720918</v>
      </c>
      <c r="CT51" s="241">
        <v>126.341195</v>
      </c>
      <c r="CU51" s="241">
        <v>127.18858299999999</v>
      </c>
      <c r="CV51" s="241">
        <v>145.43705279</v>
      </c>
      <c r="CW51" s="241">
        <v>124.816693</v>
      </c>
      <c r="CX51" s="241">
        <v>127.933944</v>
      </c>
      <c r="CY51" s="241">
        <v>128.21973199999999</v>
      </c>
      <c r="CZ51" s="241">
        <v>130.68570399999999</v>
      </c>
      <c r="DA51" s="241">
        <v>139.94853000000001</v>
      </c>
      <c r="DB51" s="241">
        <v>140.24042800000001</v>
      </c>
      <c r="DC51" s="241">
        <v>138.12290400000001</v>
      </c>
      <c r="DD51" s="241">
        <v>137.21664799999999</v>
      </c>
      <c r="DE51" s="241">
        <v>130.80677600000001</v>
      </c>
      <c r="DF51" s="241">
        <v>131.609421</v>
      </c>
      <c r="DG51" s="241">
        <v>129.27832050000001</v>
      </c>
      <c r="DH51" s="241">
        <v>134.51520001</v>
      </c>
      <c r="DI51" s="241">
        <v>139.98553999999999</v>
      </c>
      <c r="DJ51" s="241">
        <v>139.63316</v>
      </c>
      <c r="DK51" s="241">
        <v>126.454292</v>
      </c>
      <c r="DL51" s="241">
        <v>136.27388300000001</v>
      </c>
      <c r="DM51" s="241">
        <v>134.06830400000001</v>
      </c>
      <c r="DN51" s="241">
        <v>128.56463600000001</v>
      </c>
      <c r="DO51" s="241">
        <v>113.41252299999999</v>
      </c>
      <c r="DP51" s="241">
        <v>133.67664199999999</v>
      </c>
      <c r="DQ51" s="241">
        <v>126.66932</v>
      </c>
      <c r="DR51" s="241">
        <v>127.165066</v>
      </c>
      <c r="DS51" s="241">
        <v>128.051027</v>
      </c>
      <c r="DT51" s="241">
        <v>138.75022999999999</v>
      </c>
      <c r="DU51" s="241">
        <v>139.17266499999999</v>
      </c>
      <c r="DV51" s="241">
        <v>123.47019400000001</v>
      </c>
      <c r="DW51" s="241">
        <v>118.819042</v>
      </c>
      <c r="DX51" s="241">
        <v>117.082019</v>
      </c>
      <c r="DY51" s="241">
        <v>127.02658497</v>
      </c>
      <c r="DZ51" s="241">
        <v>131.87232900000001</v>
      </c>
      <c r="EA51" s="241">
        <v>132.19758999999999</v>
      </c>
      <c r="EB51" s="241">
        <v>124.88548900000001</v>
      </c>
      <c r="EC51" s="241">
        <v>125.691777</v>
      </c>
      <c r="ED51" s="241">
        <v>126.31734899999999</v>
      </c>
      <c r="EE51" s="241">
        <v>127.660484</v>
      </c>
      <c r="EF51" s="241">
        <v>143.39626217</v>
      </c>
      <c r="EG51" s="241">
        <v>140.70237599999999</v>
      </c>
      <c r="EH51" s="241">
        <v>140.70237599999999</v>
      </c>
      <c r="EI51" s="241">
        <v>126.51237399999999</v>
      </c>
      <c r="EJ51" s="241">
        <v>137.767876</v>
      </c>
      <c r="EK51" s="241">
        <v>138.284843</v>
      </c>
      <c r="EL51" s="241">
        <v>138.12290400000001</v>
      </c>
      <c r="EM51" s="241">
        <v>126.214566</v>
      </c>
      <c r="EN51" s="241">
        <v>131.13510500000001</v>
      </c>
      <c r="EO51" s="241">
        <v>138.26632000000001</v>
      </c>
      <c r="EP51" s="241">
        <v>128.17331100000001</v>
      </c>
      <c r="EQ51" s="241">
        <v>128.160855</v>
      </c>
      <c r="ER51" s="241">
        <v>130.81944616000001</v>
      </c>
      <c r="ES51" s="241">
        <v>124.30882800000001</v>
      </c>
      <c r="ET51" s="241">
        <v>122.970468</v>
      </c>
      <c r="EU51" s="241">
        <v>125.574884</v>
      </c>
      <c r="EV51" s="241">
        <v>129.907614</v>
      </c>
      <c r="EW51" s="241">
        <v>122.62064100000001</v>
      </c>
      <c r="EX51" s="241">
        <v>121.092547</v>
      </c>
      <c r="EY51" s="241">
        <v>126.88837700000001</v>
      </c>
      <c r="EZ51" s="241">
        <v>127.416594</v>
      </c>
      <c r="FA51" s="241">
        <v>127.637658</v>
      </c>
      <c r="FB51" s="241">
        <v>131.2078601</v>
      </c>
      <c r="FC51" s="241">
        <v>126.19588899999999</v>
      </c>
      <c r="FD51" s="241">
        <v>136.432197</v>
      </c>
      <c r="FE51" s="241">
        <v>129.48071899999999</v>
      </c>
      <c r="FF51" s="241">
        <v>132.06085919</v>
      </c>
      <c r="FG51" s="241">
        <v>142.335172</v>
      </c>
      <c r="FH51" s="241">
        <v>120.595568</v>
      </c>
      <c r="FI51" s="241">
        <v>121.32270800000001</v>
      </c>
      <c r="FJ51" s="241">
        <v>126.003398</v>
      </c>
      <c r="FK51" s="241">
        <v>131.913217</v>
      </c>
      <c r="FL51" s="241">
        <v>131.86712349999999</v>
      </c>
      <c r="FM51" s="241">
        <v>131.597962</v>
      </c>
      <c r="FN51" s="241">
        <v>131.84998300000001</v>
      </c>
      <c r="FO51" s="241">
        <v>136.745203</v>
      </c>
      <c r="FP51" s="241">
        <v>136.745203</v>
      </c>
      <c r="FQ51" s="241">
        <v>131.08169599999999</v>
      </c>
      <c r="FR51" s="241">
        <v>131.08169599999999</v>
      </c>
      <c r="FS51" s="241">
        <v>131.08169599999999</v>
      </c>
      <c r="FT51" s="241">
        <v>139.48976300000001</v>
      </c>
      <c r="FU51" s="241">
        <v>139.20479900000001</v>
      </c>
      <c r="FV51" s="241">
        <v>128.720618</v>
      </c>
      <c r="FW51" s="241">
        <v>128.32514699999999</v>
      </c>
      <c r="FX51" s="241">
        <v>130.16467578000001</v>
      </c>
      <c r="FY51" s="241">
        <v>130.773775</v>
      </c>
      <c r="FZ51" s="241">
        <v>126.93046</v>
      </c>
      <c r="GA51" s="241">
        <v>133.57845599999999</v>
      </c>
      <c r="GB51" s="241">
        <v>133.57845599999999</v>
      </c>
      <c r="GC51" s="241">
        <v>139.270149</v>
      </c>
      <c r="GD51" s="241">
        <v>123.87540933</v>
      </c>
      <c r="GE51" s="241">
        <v>137.767876</v>
      </c>
      <c r="GF51" s="241">
        <v>137.21664799999999</v>
      </c>
      <c r="GG51" s="241">
        <v>145.46749351</v>
      </c>
      <c r="GH51" s="241">
        <v>124.06002100000001</v>
      </c>
      <c r="GI51" s="241">
        <v>145.46749351</v>
      </c>
      <c r="GJ51" s="241">
        <v>136.745203</v>
      </c>
      <c r="GK51" s="241">
        <v>128.18884800000001</v>
      </c>
      <c r="GL51" s="241">
        <v>134.51060200000001</v>
      </c>
      <c r="GM51" s="241">
        <v>119.70857599999999</v>
      </c>
      <c r="GN51" s="241">
        <v>128.847523</v>
      </c>
      <c r="GO51" s="241">
        <v>116.98110298</v>
      </c>
      <c r="GP51" s="241">
        <v>116.68000416</v>
      </c>
      <c r="GQ51" s="241">
        <v>125.792862</v>
      </c>
      <c r="GR51" s="241">
        <v>137.31018599999999</v>
      </c>
      <c r="GS51" s="241">
        <v>137.40355700000001</v>
      </c>
      <c r="GT51" s="241">
        <v>137.162701</v>
      </c>
      <c r="GU51" s="241">
        <v>128.847523</v>
      </c>
      <c r="GV51" s="241">
        <v>128.847523</v>
      </c>
      <c r="GW51" s="241">
        <v>128.847523</v>
      </c>
      <c r="GX51" s="241">
        <v>136.036181</v>
      </c>
      <c r="GY51" s="241">
        <v>136.311137</v>
      </c>
      <c r="GZ51" s="241">
        <v>136.311137</v>
      </c>
      <c r="HA51" s="241">
        <v>136.311137</v>
      </c>
      <c r="HB51" s="241">
        <v>127.66369899999999</v>
      </c>
      <c r="HC51" s="241">
        <v>141.13388800000001</v>
      </c>
      <c r="HD51" s="241">
        <v>140.74959899999999</v>
      </c>
      <c r="HE51" s="241">
        <v>133.493448</v>
      </c>
      <c r="HF51" s="241">
        <v>139.979873</v>
      </c>
      <c r="HG51" s="241">
        <v>132.32701499999999</v>
      </c>
      <c r="HH51" s="241">
        <v>120.97911444</v>
      </c>
      <c r="HI51" s="241">
        <v>136.50771499999999</v>
      </c>
      <c r="HJ51" s="241">
        <v>128.79456350000001</v>
      </c>
      <c r="HK51" s="241">
        <v>129.15591900000001</v>
      </c>
      <c r="HL51" s="241">
        <v>125.85737</v>
      </c>
      <c r="HM51" s="241">
        <v>126.690645</v>
      </c>
      <c r="HN51" s="241">
        <v>116.18063942000001</v>
      </c>
      <c r="HO51" s="241">
        <v>116.9413045</v>
      </c>
      <c r="HP51" s="241">
        <v>117.610708</v>
      </c>
      <c r="HQ51" s="241">
        <v>135.26874737</v>
      </c>
      <c r="HR51" s="241">
        <v>129.19555099999999</v>
      </c>
      <c r="HS51" s="241">
        <v>138.03287499999999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FB3D-412D-40BC-9B9D-E28DCB1B8F31}">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3136</v>
      </c>
      <c r="C3" s="3" t="s">
        <v>3137</v>
      </c>
      <c r="D3" s="3" t="s">
        <v>3138</v>
      </c>
      <c r="E3" s="3" t="s">
        <v>3139</v>
      </c>
      <c r="F3" s="3" t="s">
        <v>3140</v>
      </c>
      <c r="G3" s="3" t="s">
        <v>3141</v>
      </c>
      <c r="H3" s="3" t="s">
        <v>3142</v>
      </c>
      <c r="I3" s="3" t="s">
        <v>3143</v>
      </c>
      <c r="J3" s="3" t="s">
        <v>3144</v>
      </c>
      <c r="K3" s="3" t="s">
        <v>3145</v>
      </c>
      <c r="L3" s="3" t="s">
        <v>3146</v>
      </c>
      <c r="M3" s="3" t="s">
        <v>3147</v>
      </c>
      <c r="N3" s="3" t="s">
        <v>3148</v>
      </c>
      <c r="O3" s="3" t="s">
        <v>3149</v>
      </c>
      <c r="P3" s="3" t="s">
        <v>3150</v>
      </c>
      <c r="Q3" s="3" t="s">
        <v>3151</v>
      </c>
      <c r="R3" s="3" t="s">
        <v>3152</v>
      </c>
      <c r="S3" s="3" t="s">
        <v>3153</v>
      </c>
      <c r="T3" s="3" t="s">
        <v>3154</v>
      </c>
      <c r="U3" s="3" t="s">
        <v>3155</v>
      </c>
      <c r="V3" s="3" t="s">
        <v>3156</v>
      </c>
      <c r="W3" s="3" t="s">
        <v>3157</v>
      </c>
      <c r="X3" s="3" t="s">
        <v>3158</v>
      </c>
      <c r="Y3" s="3" t="s">
        <v>3159</v>
      </c>
      <c r="Z3" s="3" t="s">
        <v>3160</v>
      </c>
      <c r="AA3" s="3" t="s">
        <v>3161</v>
      </c>
      <c r="AB3" s="3" t="s">
        <v>3162</v>
      </c>
      <c r="AC3" s="3" t="s">
        <v>3163</v>
      </c>
      <c r="AD3" s="3" t="s">
        <v>3164</v>
      </c>
      <c r="AE3" s="3" t="s">
        <v>3165</v>
      </c>
      <c r="AF3" s="3" t="s">
        <v>3166</v>
      </c>
      <c r="AG3" s="3" t="s">
        <v>3167</v>
      </c>
      <c r="AH3" s="3" t="s">
        <v>3168</v>
      </c>
      <c r="AI3" s="3" t="s">
        <v>3169</v>
      </c>
      <c r="AJ3" s="3" t="s">
        <v>3170</v>
      </c>
      <c r="AK3" s="3" t="s">
        <v>3171</v>
      </c>
      <c r="AL3" s="3" t="s">
        <v>3172</v>
      </c>
      <c r="AM3" s="3" t="s">
        <v>3173</v>
      </c>
      <c r="AN3" s="3" t="s">
        <v>3174</v>
      </c>
      <c r="AO3" s="3" t="s">
        <v>3175</v>
      </c>
      <c r="AP3" s="3" t="s">
        <v>3176</v>
      </c>
      <c r="AQ3" s="3" t="s">
        <v>3177</v>
      </c>
      <c r="AR3" s="3" t="s">
        <v>3178</v>
      </c>
      <c r="AS3" s="3" t="s">
        <v>3179</v>
      </c>
      <c r="AT3" s="3" t="s">
        <v>3180</v>
      </c>
      <c r="AU3" s="3" t="s">
        <v>3181</v>
      </c>
      <c r="AV3" s="3" t="s">
        <v>3182</v>
      </c>
      <c r="AW3" s="3" t="s">
        <v>3183</v>
      </c>
      <c r="AX3" s="3" t="s">
        <v>3184</v>
      </c>
      <c r="AY3" s="3" t="s">
        <v>3185</v>
      </c>
      <c r="AZ3" s="3" t="s">
        <v>3186</v>
      </c>
      <c r="BA3" s="3" t="s">
        <v>3187</v>
      </c>
      <c r="BB3" s="3" t="s">
        <v>3188</v>
      </c>
      <c r="BC3" s="3" t="s">
        <v>3189</v>
      </c>
      <c r="BD3" s="3" t="s">
        <v>3190</v>
      </c>
      <c r="BE3" s="3" t="s">
        <v>3191</v>
      </c>
      <c r="BF3" s="3" t="s">
        <v>3192</v>
      </c>
      <c r="BG3" s="3" t="s">
        <v>3193</v>
      </c>
      <c r="BH3" s="3" t="s">
        <v>3194</v>
      </c>
      <c r="BI3" s="3" t="s">
        <v>3195</v>
      </c>
      <c r="BJ3" s="3" t="s">
        <v>3196</v>
      </c>
      <c r="BK3" s="3" t="s">
        <v>3197</v>
      </c>
      <c r="BL3" s="3" t="s">
        <v>3198</v>
      </c>
      <c r="BM3" s="3" t="s">
        <v>3199</v>
      </c>
      <c r="BN3" s="3" t="s">
        <v>3200</v>
      </c>
      <c r="BO3" s="3" t="s">
        <v>3201</v>
      </c>
      <c r="BP3" s="3" t="s">
        <v>3202</v>
      </c>
      <c r="BQ3" s="3" t="s">
        <v>3203</v>
      </c>
      <c r="BR3" s="3" t="s">
        <v>3204</v>
      </c>
      <c r="BS3" s="3" t="s">
        <v>3205</v>
      </c>
      <c r="BT3" s="3" t="s">
        <v>3206</v>
      </c>
      <c r="BU3" s="3" t="s">
        <v>3207</v>
      </c>
      <c r="BV3" s="3" t="s">
        <v>3208</v>
      </c>
      <c r="BW3" s="3" t="s">
        <v>3209</v>
      </c>
      <c r="BX3" s="3" t="s">
        <v>3210</v>
      </c>
      <c r="BY3" s="3" t="s">
        <v>3211</v>
      </c>
      <c r="BZ3" s="3" t="s">
        <v>3212</v>
      </c>
      <c r="CA3" s="3" t="s">
        <v>3213</v>
      </c>
      <c r="CB3" s="3" t="s">
        <v>3214</v>
      </c>
      <c r="CC3" s="3" t="s">
        <v>3215</v>
      </c>
      <c r="CD3" s="3" t="s">
        <v>3216</v>
      </c>
      <c r="CE3" s="3" t="s">
        <v>3217</v>
      </c>
      <c r="CF3" s="3" t="s">
        <v>3218</v>
      </c>
      <c r="CG3" s="3" t="s">
        <v>3219</v>
      </c>
      <c r="CH3" s="3" t="s">
        <v>3220</v>
      </c>
      <c r="CI3" s="3" t="s">
        <v>3221</v>
      </c>
      <c r="CJ3" s="3" t="s">
        <v>3222</v>
      </c>
      <c r="CK3" s="3" t="s">
        <v>3223</v>
      </c>
      <c r="CL3" s="3" t="s">
        <v>3224</v>
      </c>
      <c r="CM3" s="3" t="s">
        <v>3225</v>
      </c>
      <c r="CN3" s="3" t="s">
        <v>3226</v>
      </c>
      <c r="CO3" s="3" t="s">
        <v>3227</v>
      </c>
      <c r="CP3" s="3" t="s">
        <v>3228</v>
      </c>
      <c r="CQ3" s="3" t="s">
        <v>3229</v>
      </c>
      <c r="CR3" s="3" t="s">
        <v>3230</v>
      </c>
      <c r="CS3" s="3" t="s">
        <v>3231</v>
      </c>
      <c r="CT3" s="3" t="s">
        <v>3232</v>
      </c>
      <c r="CU3" s="3" t="s">
        <v>3233</v>
      </c>
      <c r="CV3" s="3" t="s">
        <v>3234</v>
      </c>
      <c r="CW3" s="3" t="s">
        <v>3235</v>
      </c>
      <c r="CX3" s="3" t="s">
        <v>3236</v>
      </c>
      <c r="CY3" s="3" t="s">
        <v>3237</v>
      </c>
      <c r="CZ3" s="3" t="s">
        <v>3238</v>
      </c>
      <c r="DA3" s="3" t="s">
        <v>3239</v>
      </c>
      <c r="DB3" s="3" t="s">
        <v>3240</v>
      </c>
      <c r="DC3" s="3" t="s">
        <v>3241</v>
      </c>
      <c r="DD3" s="3" t="s">
        <v>3242</v>
      </c>
      <c r="DE3" s="3" t="s">
        <v>3243</v>
      </c>
      <c r="DF3" s="3" t="s">
        <v>3244</v>
      </c>
      <c r="DG3" s="3" t="s">
        <v>3245</v>
      </c>
      <c r="DH3" s="3" t="s">
        <v>3246</v>
      </c>
      <c r="DI3" s="3" t="s">
        <v>3247</v>
      </c>
      <c r="DJ3" s="3" t="s">
        <v>3248</v>
      </c>
      <c r="DK3" s="3" t="s">
        <v>3249</v>
      </c>
      <c r="DL3" s="3" t="s">
        <v>3250</v>
      </c>
      <c r="DM3" s="3" t="s">
        <v>3251</v>
      </c>
      <c r="DN3" s="3" t="s">
        <v>3252</v>
      </c>
      <c r="DO3" s="3" t="s">
        <v>3253</v>
      </c>
      <c r="DP3" s="3" t="s">
        <v>3254</v>
      </c>
      <c r="DQ3" s="3" t="s">
        <v>3255</v>
      </c>
      <c r="DR3" s="3" t="s">
        <v>3256</v>
      </c>
      <c r="DS3" s="3" t="s">
        <v>3257</v>
      </c>
      <c r="DT3" s="3" t="s">
        <v>3258</v>
      </c>
      <c r="DU3" s="3" t="s">
        <v>3259</v>
      </c>
      <c r="DV3" s="3" t="s">
        <v>3260</v>
      </c>
      <c r="DW3" s="3" t="s">
        <v>3261</v>
      </c>
      <c r="DX3" s="3" t="s">
        <v>3262</v>
      </c>
      <c r="DY3" s="3" t="s">
        <v>3263</v>
      </c>
      <c r="DZ3" s="3" t="s">
        <v>3264</v>
      </c>
      <c r="EA3" s="3" t="s">
        <v>3265</v>
      </c>
      <c r="EB3" s="3" t="s">
        <v>3266</v>
      </c>
      <c r="EC3" s="3" t="s">
        <v>3267</v>
      </c>
      <c r="ED3" s="3" t="s">
        <v>3268</v>
      </c>
      <c r="EE3" s="3" t="s">
        <v>3269</v>
      </c>
      <c r="EF3" s="3" t="s">
        <v>3270</v>
      </c>
      <c r="EG3" s="3" t="s">
        <v>3271</v>
      </c>
      <c r="EH3" s="3" t="s">
        <v>3272</v>
      </c>
      <c r="EI3" s="3" t="s">
        <v>3273</v>
      </c>
      <c r="EJ3" s="3" t="s">
        <v>3274</v>
      </c>
      <c r="EK3" s="3" t="s">
        <v>3275</v>
      </c>
      <c r="EL3" s="3" t="s">
        <v>3276</v>
      </c>
      <c r="EM3" s="3" t="s">
        <v>3277</v>
      </c>
      <c r="EN3" s="3" t="s">
        <v>3278</v>
      </c>
      <c r="EO3" s="3" t="s">
        <v>3279</v>
      </c>
      <c r="EP3" s="3" t="s">
        <v>3280</v>
      </c>
      <c r="EQ3" s="3" t="s">
        <v>3281</v>
      </c>
      <c r="ER3" s="3" t="s">
        <v>3282</v>
      </c>
      <c r="ES3" s="3" t="s">
        <v>3283</v>
      </c>
      <c r="ET3" s="3" t="s">
        <v>3284</v>
      </c>
      <c r="EU3" s="3" t="s">
        <v>3285</v>
      </c>
      <c r="EV3" s="3" t="s">
        <v>3286</v>
      </c>
      <c r="EW3" s="3" t="s">
        <v>3287</v>
      </c>
      <c r="EX3" s="3" t="s">
        <v>3288</v>
      </c>
      <c r="EY3" s="3" t="s">
        <v>3289</v>
      </c>
      <c r="EZ3" s="3" t="s">
        <v>3290</v>
      </c>
      <c r="FA3" s="3" t="s">
        <v>3291</v>
      </c>
      <c r="FB3" s="3" t="s">
        <v>3292</v>
      </c>
      <c r="FC3" s="3" t="s">
        <v>3293</v>
      </c>
      <c r="FD3" s="3" t="s">
        <v>3294</v>
      </c>
      <c r="FE3" s="3" t="s">
        <v>3295</v>
      </c>
      <c r="FF3" s="3" t="s">
        <v>3296</v>
      </c>
      <c r="FG3" s="3" t="s">
        <v>3297</v>
      </c>
      <c r="FH3" s="3" t="s">
        <v>3298</v>
      </c>
      <c r="FI3" s="3" t="s">
        <v>3299</v>
      </c>
      <c r="FJ3" s="3" t="s">
        <v>3300</v>
      </c>
      <c r="FK3" s="3" t="s">
        <v>3301</v>
      </c>
      <c r="FL3" s="3" t="s">
        <v>3302</v>
      </c>
      <c r="FM3" s="3" t="s">
        <v>3303</v>
      </c>
      <c r="FN3" s="3" t="s">
        <v>3304</v>
      </c>
      <c r="FO3" s="3" t="s">
        <v>3305</v>
      </c>
      <c r="FP3" s="3" t="s">
        <v>3306</v>
      </c>
      <c r="FQ3" s="3" t="s">
        <v>3307</v>
      </c>
      <c r="FR3" s="3" t="s">
        <v>3308</v>
      </c>
      <c r="FS3" s="3" t="s">
        <v>3309</v>
      </c>
      <c r="FT3" s="3" t="s">
        <v>3310</v>
      </c>
      <c r="FU3" s="3" t="s">
        <v>3311</v>
      </c>
      <c r="FV3" s="3" t="s">
        <v>3312</v>
      </c>
      <c r="FW3" s="3" t="s">
        <v>3313</v>
      </c>
      <c r="FX3" s="3" t="s">
        <v>3314</v>
      </c>
      <c r="FY3" s="3" t="s">
        <v>3315</v>
      </c>
      <c r="FZ3" s="3" t="s">
        <v>3316</v>
      </c>
      <c r="GA3" s="3" t="s">
        <v>3317</v>
      </c>
      <c r="GB3" s="3" t="s">
        <v>3318</v>
      </c>
      <c r="GC3" s="3" t="s">
        <v>3319</v>
      </c>
      <c r="GD3" s="3" t="s">
        <v>3320</v>
      </c>
      <c r="GE3" s="3" t="s">
        <v>3321</v>
      </c>
      <c r="GF3" s="3" t="s">
        <v>3322</v>
      </c>
      <c r="GG3" s="3" t="s">
        <v>3323</v>
      </c>
      <c r="GH3" s="3" t="s">
        <v>3324</v>
      </c>
      <c r="GI3" s="3" t="s">
        <v>3325</v>
      </c>
      <c r="GJ3" s="3" t="s">
        <v>3326</v>
      </c>
      <c r="GK3" s="3" t="s">
        <v>3327</v>
      </c>
      <c r="GL3" s="3" t="s">
        <v>3328</v>
      </c>
      <c r="GM3" s="3" t="s">
        <v>3329</v>
      </c>
      <c r="GN3" s="3" t="s">
        <v>3330</v>
      </c>
      <c r="GO3" s="3" t="s">
        <v>3331</v>
      </c>
      <c r="GP3" s="3" t="s">
        <v>3332</v>
      </c>
      <c r="GQ3" s="3" t="s">
        <v>3333</v>
      </c>
      <c r="GR3" s="3" t="s">
        <v>3334</v>
      </c>
      <c r="GS3" s="3" t="s">
        <v>3335</v>
      </c>
      <c r="GT3" s="3" t="s">
        <v>3336</v>
      </c>
      <c r="GU3" s="3" t="s">
        <v>3337</v>
      </c>
      <c r="GV3" s="3" t="s">
        <v>3338</v>
      </c>
      <c r="GW3" s="3" t="s">
        <v>3339</v>
      </c>
      <c r="GX3" s="3" t="s">
        <v>3340</v>
      </c>
      <c r="GY3" s="3" t="s">
        <v>3341</v>
      </c>
      <c r="GZ3" s="3" t="s">
        <v>3342</v>
      </c>
      <c r="HA3" s="3" t="s">
        <v>3343</v>
      </c>
      <c r="HB3" s="3" t="s">
        <v>3344</v>
      </c>
      <c r="HC3" s="3" t="s">
        <v>3345</v>
      </c>
      <c r="HD3" s="3" t="s">
        <v>3346</v>
      </c>
      <c r="HE3" s="3" t="s">
        <v>3347</v>
      </c>
      <c r="HF3" s="3" t="s">
        <v>3348</v>
      </c>
      <c r="HG3" s="3" t="s">
        <v>3349</v>
      </c>
      <c r="HH3" s="3" t="s">
        <v>3350</v>
      </c>
      <c r="HI3" s="3" t="s">
        <v>3351</v>
      </c>
      <c r="HJ3" s="3" t="s">
        <v>3352</v>
      </c>
      <c r="HK3" s="3" t="s">
        <v>3353</v>
      </c>
      <c r="HL3" s="3" t="s">
        <v>3354</v>
      </c>
      <c r="HM3" s="3" t="s">
        <v>3355</v>
      </c>
      <c r="HN3" s="3" t="s">
        <v>3356</v>
      </c>
      <c r="HO3" s="3" t="s">
        <v>3357</v>
      </c>
      <c r="HP3" s="3" t="s">
        <v>3358</v>
      </c>
      <c r="HQ3" s="3" t="s">
        <v>3359</v>
      </c>
      <c r="HR3" s="3" t="s">
        <v>3360</v>
      </c>
      <c r="HS3" s="3" t="s">
        <v>3361</v>
      </c>
    </row>
    <row r="4" spans="1:227" x14ac:dyDescent="0.3">
      <c r="A4" s="1"/>
      <c r="B4" s="240">
        <v>45678.020833333299</v>
      </c>
      <c r="C4" s="241">
        <v>92.282338999999993</v>
      </c>
      <c r="D4" s="241">
        <v>92.445559000000003</v>
      </c>
      <c r="E4" s="241">
        <v>92.345904000000004</v>
      </c>
      <c r="F4" s="241">
        <v>92.282338999999993</v>
      </c>
      <c r="G4" s="241">
        <v>92.852958000000001</v>
      </c>
      <c r="H4" s="241">
        <v>101.696231</v>
      </c>
      <c r="I4" s="241">
        <v>101.350166</v>
      </c>
      <c r="J4" s="241">
        <v>101.89891</v>
      </c>
      <c r="K4" s="241">
        <v>92.807944000000006</v>
      </c>
      <c r="L4" s="241">
        <v>93.193175999999994</v>
      </c>
      <c r="M4" s="241">
        <v>101.20959499999999</v>
      </c>
      <c r="N4" s="241">
        <v>100.38690699999999</v>
      </c>
      <c r="O4" s="241">
        <v>96.812130999999994</v>
      </c>
      <c r="P4" s="241">
        <v>91.465341300000006</v>
      </c>
      <c r="Q4" s="241">
        <v>101.716655</v>
      </c>
      <c r="R4" s="241">
        <v>94.887795999999994</v>
      </c>
      <c r="S4" s="241">
        <v>95.509798000000004</v>
      </c>
      <c r="T4" s="241">
        <v>86.832196499999995</v>
      </c>
      <c r="U4" s="241">
        <v>87.522356000000002</v>
      </c>
      <c r="V4" s="241">
        <v>94.377127999999999</v>
      </c>
      <c r="W4" s="241">
        <v>93.625506000000001</v>
      </c>
      <c r="X4" s="241">
        <v>90.211933999999999</v>
      </c>
      <c r="Y4" s="241">
        <v>92.129124000000004</v>
      </c>
      <c r="Z4" s="241">
        <v>102.072225</v>
      </c>
      <c r="AA4" s="241">
        <v>90.377233000000004</v>
      </c>
      <c r="AB4" s="241">
        <v>93.576725999999994</v>
      </c>
      <c r="AC4" s="241">
        <v>93.696669999999997</v>
      </c>
      <c r="AD4" s="241">
        <v>93.403700999999998</v>
      </c>
      <c r="AE4" s="241">
        <v>88.069023999999999</v>
      </c>
      <c r="AF4" s="241">
        <v>93.452771999999996</v>
      </c>
      <c r="AG4" s="241">
        <v>93.991439009999993</v>
      </c>
      <c r="AH4" s="241">
        <v>94.215366000000003</v>
      </c>
      <c r="AI4" s="241">
        <v>94.217978000000002</v>
      </c>
      <c r="AJ4" s="241">
        <v>86.162419</v>
      </c>
      <c r="AK4" s="241">
        <v>94.588797</v>
      </c>
      <c r="AL4" s="241">
        <v>90.121701329999993</v>
      </c>
      <c r="AM4" s="241">
        <v>90.579611999999997</v>
      </c>
      <c r="AN4" s="241">
        <v>100.327252</v>
      </c>
      <c r="AO4" s="241">
        <v>88.437534999999997</v>
      </c>
      <c r="AP4" s="241">
        <v>83.362450999999993</v>
      </c>
      <c r="AQ4" s="241">
        <v>83.687839999999994</v>
      </c>
      <c r="AR4" s="241">
        <v>101.764893</v>
      </c>
      <c r="AS4" s="241">
        <v>97.549417000000005</v>
      </c>
      <c r="AT4" s="241">
        <v>96.616398000000004</v>
      </c>
      <c r="AU4" s="241">
        <v>96.688687000000002</v>
      </c>
      <c r="AV4" s="241">
        <v>93.900001000000003</v>
      </c>
      <c r="AW4" s="241">
        <v>88.103370499999997</v>
      </c>
      <c r="AX4" s="241">
        <v>88.560074</v>
      </c>
      <c r="AY4" s="241">
        <v>96.730354000000005</v>
      </c>
      <c r="AZ4" s="241">
        <v>93.054933000000005</v>
      </c>
      <c r="BA4" s="241">
        <v>92.722521999999998</v>
      </c>
      <c r="BB4" s="241">
        <v>92.722521999999998</v>
      </c>
      <c r="BC4" s="241">
        <v>92.722521999999998</v>
      </c>
      <c r="BD4" s="241">
        <v>92.148107999999993</v>
      </c>
      <c r="BE4" s="241">
        <v>92.722521999999998</v>
      </c>
      <c r="BF4" s="241">
        <v>100.08275500000001</v>
      </c>
      <c r="BG4" s="241">
        <v>99.688813999999994</v>
      </c>
      <c r="BH4" s="241">
        <v>99.688813999999994</v>
      </c>
      <c r="BI4" s="241">
        <v>99.688813999999994</v>
      </c>
      <c r="BJ4" s="241">
        <v>92.332514000000003</v>
      </c>
      <c r="BK4" s="241">
        <v>92.332514000000003</v>
      </c>
      <c r="BL4" s="241">
        <v>95.049104</v>
      </c>
      <c r="BM4" s="241">
        <v>94.888555999999994</v>
      </c>
      <c r="BN4" s="241">
        <v>94.375850999999997</v>
      </c>
      <c r="BO4" s="241">
        <v>92.624536000000006</v>
      </c>
      <c r="BP4" s="241">
        <v>99.004643999999999</v>
      </c>
      <c r="BQ4" s="241">
        <v>86.234609000000006</v>
      </c>
      <c r="BR4" s="241">
        <v>86.34585165</v>
      </c>
      <c r="BS4" s="241">
        <v>95.079865999999996</v>
      </c>
      <c r="BT4" s="241">
        <v>89.597514169999997</v>
      </c>
      <c r="BU4" s="241">
        <v>96.675206000000003</v>
      </c>
      <c r="BV4" s="241">
        <v>100.52746999999999</v>
      </c>
      <c r="BW4" s="241">
        <v>94.761303999999996</v>
      </c>
      <c r="BX4" s="241">
        <v>94.761303999999996</v>
      </c>
      <c r="BY4" s="241">
        <v>95.191462000000001</v>
      </c>
      <c r="BZ4" s="241">
        <v>94.956294</v>
      </c>
      <c r="CA4" s="241">
        <v>94.191467000000003</v>
      </c>
      <c r="CB4" s="241">
        <v>95.711060000000003</v>
      </c>
      <c r="CC4" s="241">
        <v>95.366515000000007</v>
      </c>
      <c r="CD4" s="241">
        <v>94.460932</v>
      </c>
      <c r="CE4" s="241">
        <v>95.173134000000005</v>
      </c>
      <c r="CF4" s="241">
        <v>96.675206000000003</v>
      </c>
      <c r="CG4" s="241">
        <v>92.627169330000001</v>
      </c>
      <c r="CH4" s="241">
        <v>92.974181000000002</v>
      </c>
      <c r="CI4" s="241">
        <v>95.698642000000007</v>
      </c>
      <c r="CJ4" s="241">
        <v>95.505116000000001</v>
      </c>
      <c r="CK4" s="241">
        <v>97.972816399999999</v>
      </c>
      <c r="CL4" s="241">
        <v>96.385090000000005</v>
      </c>
      <c r="CM4" s="241">
        <v>97.030505000000005</v>
      </c>
      <c r="CN4" s="241">
        <v>91.309127000000004</v>
      </c>
      <c r="CO4" s="241">
        <v>90.391677999999999</v>
      </c>
      <c r="CP4" s="241">
        <v>99.385292019999994</v>
      </c>
      <c r="CQ4" s="241">
        <v>90.996477999999996</v>
      </c>
      <c r="CR4" s="241">
        <v>91.585500999999994</v>
      </c>
      <c r="CS4" s="241">
        <v>91.475427980000006</v>
      </c>
      <c r="CT4" s="241">
        <v>91.232861999999997</v>
      </c>
      <c r="CU4" s="241">
        <v>92.705506</v>
      </c>
      <c r="CV4" s="241">
        <v>105.73825103</v>
      </c>
      <c r="CW4" s="241">
        <v>91.001292000000007</v>
      </c>
      <c r="CX4" s="241">
        <v>92.998527999999993</v>
      </c>
      <c r="CY4" s="241">
        <v>93.148138000000003</v>
      </c>
      <c r="CZ4" s="241">
        <v>94.335245999999998</v>
      </c>
      <c r="DA4" s="241">
        <v>101.84549800000001</v>
      </c>
      <c r="DB4" s="241">
        <v>101.996679</v>
      </c>
      <c r="DC4" s="241">
        <v>100.52746999999999</v>
      </c>
      <c r="DD4" s="241">
        <v>99.795085</v>
      </c>
      <c r="DE4" s="241">
        <v>94.183443999999994</v>
      </c>
      <c r="DF4" s="241">
        <v>94.761303999999996</v>
      </c>
      <c r="DG4" s="241">
        <v>93.809872999999996</v>
      </c>
      <c r="DH4" s="241">
        <v>96.700166339999996</v>
      </c>
      <c r="DI4" s="241">
        <v>101.818602</v>
      </c>
      <c r="DJ4" s="241">
        <v>101.580337</v>
      </c>
      <c r="DK4" s="241">
        <v>91.923025999999993</v>
      </c>
      <c r="DL4" s="241">
        <v>98.092814000000004</v>
      </c>
      <c r="DM4" s="241">
        <v>96.919332999999995</v>
      </c>
      <c r="DN4" s="241">
        <v>93.103938999999997</v>
      </c>
      <c r="DO4" s="241">
        <v>82.535870000000003</v>
      </c>
      <c r="DP4" s="241">
        <v>96.664078000000003</v>
      </c>
      <c r="DQ4" s="241">
        <v>92.008914000000004</v>
      </c>
      <c r="DR4" s="241">
        <v>92.362566000000001</v>
      </c>
      <c r="DS4" s="241">
        <v>91.727829</v>
      </c>
      <c r="DT4" s="241">
        <v>100.930196</v>
      </c>
      <c r="DU4" s="241">
        <v>101.169535</v>
      </c>
      <c r="DV4" s="241">
        <v>90.413939999999997</v>
      </c>
      <c r="DW4" s="241">
        <v>85.353492000000003</v>
      </c>
      <c r="DX4" s="241">
        <v>83.657248999999993</v>
      </c>
      <c r="DY4" s="241">
        <v>90.846120510000006</v>
      </c>
      <c r="DZ4" s="241">
        <v>95.654176000000007</v>
      </c>
      <c r="EA4" s="241">
        <v>95.868567999999996</v>
      </c>
      <c r="EB4" s="241">
        <v>90.887504000000007</v>
      </c>
      <c r="EC4" s="241">
        <v>91.423486999999994</v>
      </c>
      <c r="ED4" s="241">
        <v>92.008741999999998</v>
      </c>
      <c r="EE4" s="241">
        <v>91.492628999999994</v>
      </c>
      <c r="EF4" s="241">
        <v>104.54839511</v>
      </c>
      <c r="EG4" s="241">
        <v>102.37887499999999</v>
      </c>
      <c r="EH4" s="241">
        <v>102.37887499999999</v>
      </c>
      <c r="EI4" s="241">
        <v>91.896235000000004</v>
      </c>
      <c r="EJ4" s="241">
        <v>100.25476</v>
      </c>
      <c r="EK4" s="241">
        <v>100.654472</v>
      </c>
      <c r="EL4" s="241">
        <v>100.52746999999999</v>
      </c>
      <c r="EM4" s="241">
        <v>91.589748999999998</v>
      </c>
      <c r="EN4" s="241">
        <v>95.089796000000007</v>
      </c>
      <c r="EO4" s="241">
        <v>99.415092000000001</v>
      </c>
      <c r="EP4" s="241">
        <v>93.064700000000002</v>
      </c>
      <c r="EQ4" s="241">
        <v>93.055217999999996</v>
      </c>
      <c r="ER4" s="241">
        <v>94.862411390000005</v>
      </c>
      <c r="ES4" s="241">
        <v>90.358115999999995</v>
      </c>
      <c r="ET4" s="241">
        <v>89.338292999999993</v>
      </c>
      <c r="EU4" s="241">
        <v>91.318415999999999</v>
      </c>
      <c r="EV4" s="241">
        <v>93.146950000000004</v>
      </c>
      <c r="EW4" s="241">
        <v>89.100853999999998</v>
      </c>
      <c r="EX4" s="241">
        <v>87.939766000000006</v>
      </c>
      <c r="EY4" s="241">
        <v>91.078030999999996</v>
      </c>
      <c r="EZ4" s="241">
        <v>91.439250000000001</v>
      </c>
      <c r="FA4" s="241">
        <v>91.590436999999994</v>
      </c>
      <c r="FB4" s="241">
        <v>94.355262690000004</v>
      </c>
      <c r="FC4" s="241">
        <v>90.844442999999998</v>
      </c>
      <c r="FD4" s="241">
        <v>98.383703999999994</v>
      </c>
      <c r="FE4" s="241">
        <v>93.941446999999997</v>
      </c>
      <c r="FF4" s="241">
        <v>95.429544620000001</v>
      </c>
      <c r="FG4" s="241">
        <v>102.73076500000001</v>
      </c>
      <c r="FH4" s="241">
        <v>87.423765500000002</v>
      </c>
      <c r="FI4" s="241">
        <v>87.976315</v>
      </c>
      <c r="FJ4" s="241">
        <v>91.608423000000002</v>
      </c>
      <c r="FK4" s="241">
        <v>95.708290000000005</v>
      </c>
      <c r="FL4" s="241">
        <v>95.202694589999993</v>
      </c>
      <c r="FM4" s="241">
        <v>94.988315</v>
      </c>
      <c r="FN4" s="241">
        <v>95.191462000000001</v>
      </c>
      <c r="FO4" s="241">
        <v>99.479589000000004</v>
      </c>
      <c r="FP4" s="241">
        <v>99.479589000000004</v>
      </c>
      <c r="FQ4" s="241">
        <v>95.077815999999999</v>
      </c>
      <c r="FR4" s="241">
        <v>95.077815999999999</v>
      </c>
      <c r="FS4" s="241">
        <v>95.077815999999999</v>
      </c>
      <c r="FT4" s="241">
        <v>101.49797599999999</v>
      </c>
      <c r="FU4" s="241">
        <v>101.29154699999999</v>
      </c>
      <c r="FV4" s="241">
        <v>93.042968000000002</v>
      </c>
      <c r="FW4" s="241">
        <v>92.805837999999994</v>
      </c>
      <c r="FX4" s="241">
        <v>92.899608939999993</v>
      </c>
      <c r="FY4" s="241">
        <v>95.467470000000006</v>
      </c>
      <c r="FZ4" s="241">
        <v>91.946594000000005</v>
      </c>
      <c r="GA4" s="241">
        <v>96.675206000000003</v>
      </c>
      <c r="GB4" s="241">
        <v>96.675206000000003</v>
      </c>
      <c r="GC4" s="241">
        <v>101.27643999999999</v>
      </c>
      <c r="GD4" s="241">
        <v>90.349522669999999</v>
      </c>
      <c r="GE4" s="241">
        <v>100.25476</v>
      </c>
      <c r="GF4" s="241">
        <v>99.795085</v>
      </c>
      <c r="GG4" s="241">
        <v>105.69813665</v>
      </c>
      <c r="GH4" s="241">
        <v>90.551873000000001</v>
      </c>
      <c r="GI4" s="241">
        <v>105.69813665</v>
      </c>
      <c r="GJ4" s="241">
        <v>99.479589000000004</v>
      </c>
      <c r="GK4" s="241">
        <v>93.054811000000001</v>
      </c>
      <c r="GL4" s="241">
        <v>97.429709000000003</v>
      </c>
      <c r="GM4" s="241">
        <v>87.136869000000004</v>
      </c>
      <c r="GN4" s="241">
        <v>93.528490000000005</v>
      </c>
      <c r="GO4" s="241">
        <v>83.540363859999999</v>
      </c>
      <c r="GP4" s="241">
        <v>83.326335259999993</v>
      </c>
      <c r="GQ4" s="241">
        <v>92.026431000000002</v>
      </c>
      <c r="GR4" s="241">
        <v>99.848534000000001</v>
      </c>
      <c r="GS4" s="241">
        <v>99.915993999999998</v>
      </c>
      <c r="GT4" s="241">
        <v>99.750263000000004</v>
      </c>
      <c r="GU4" s="241">
        <v>93.528490000000005</v>
      </c>
      <c r="GV4" s="241">
        <v>93.528490000000005</v>
      </c>
      <c r="GW4" s="241">
        <v>93.528490000000005</v>
      </c>
      <c r="GX4" s="241">
        <v>97.926711999999995</v>
      </c>
      <c r="GY4" s="241">
        <v>98.124893</v>
      </c>
      <c r="GZ4" s="241">
        <v>98.124893</v>
      </c>
      <c r="HA4" s="241">
        <v>98.124893</v>
      </c>
      <c r="HB4" s="241">
        <v>91.749022999999994</v>
      </c>
      <c r="HC4" s="241">
        <v>102.698285</v>
      </c>
      <c r="HD4" s="241">
        <v>102.415297</v>
      </c>
      <c r="HE4" s="241">
        <v>96.284892999999997</v>
      </c>
      <c r="HF4" s="241">
        <v>102.25366200000001</v>
      </c>
      <c r="HG4" s="241">
        <v>95.802498</v>
      </c>
      <c r="HH4" s="241">
        <v>88.272501250000005</v>
      </c>
      <c r="HI4" s="241">
        <v>98.403204000000002</v>
      </c>
      <c r="HJ4" s="241">
        <v>93.403921499999996</v>
      </c>
      <c r="HK4" s="241">
        <v>93.665452999999999</v>
      </c>
      <c r="HL4" s="241">
        <v>90.23236</v>
      </c>
      <c r="HM4" s="241">
        <v>92.332514000000003</v>
      </c>
      <c r="HN4" s="241">
        <v>83.135590500000006</v>
      </c>
      <c r="HO4" s="241">
        <v>85.1867965</v>
      </c>
      <c r="HP4" s="241">
        <v>85.658535999999998</v>
      </c>
      <c r="HQ4" s="241">
        <v>96.304001420000006</v>
      </c>
      <c r="HR4" s="241">
        <v>93.700984000000005</v>
      </c>
      <c r="HS4" s="241">
        <v>99.260350000000003</v>
      </c>
    </row>
    <row r="5" spans="1:227" x14ac:dyDescent="0.3">
      <c r="A5" s="1"/>
      <c r="B5" s="240">
        <v>45678.041666666701</v>
      </c>
      <c r="C5" s="241">
        <v>92.302454999999995</v>
      </c>
      <c r="D5" s="241">
        <v>92.460899999999995</v>
      </c>
      <c r="E5" s="241">
        <v>92.360235000000003</v>
      </c>
      <c r="F5" s="241">
        <v>92.302454999999995</v>
      </c>
      <c r="G5" s="241">
        <v>92.926607000000004</v>
      </c>
      <c r="H5" s="241">
        <v>101.604287</v>
      </c>
      <c r="I5" s="241">
        <v>101.20809</v>
      </c>
      <c r="J5" s="241">
        <v>101.831677</v>
      </c>
      <c r="K5" s="241">
        <v>93.141126999999997</v>
      </c>
      <c r="L5" s="241">
        <v>93.096361000000002</v>
      </c>
      <c r="M5" s="241">
        <v>101.06787199999999</v>
      </c>
      <c r="N5" s="241">
        <v>100.233794</v>
      </c>
      <c r="O5" s="241">
        <v>96.782026999999999</v>
      </c>
      <c r="P5" s="241">
        <v>91.385588290000001</v>
      </c>
      <c r="Q5" s="241">
        <v>101.694799</v>
      </c>
      <c r="R5" s="241">
        <v>94.438113999999999</v>
      </c>
      <c r="S5" s="241">
        <v>95.493472999999994</v>
      </c>
      <c r="T5" s="241">
        <v>86.649127500000006</v>
      </c>
      <c r="U5" s="241">
        <v>87.355067000000005</v>
      </c>
      <c r="V5" s="241">
        <v>94.379794000000004</v>
      </c>
      <c r="W5" s="241">
        <v>93.550436000000005</v>
      </c>
      <c r="X5" s="241">
        <v>90.179389999999998</v>
      </c>
      <c r="Y5" s="241">
        <v>92.103099999999998</v>
      </c>
      <c r="Z5" s="241">
        <v>101.917289</v>
      </c>
      <c r="AA5" s="241">
        <v>90.444078000000005</v>
      </c>
      <c r="AB5" s="241">
        <v>94.287599</v>
      </c>
      <c r="AC5" s="241">
        <v>93.640089000000003</v>
      </c>
      <c r="AD5" s="241">
        <v>93.339603999999994</v>
      </c>
      <c r="AE5" s="241">
        <v>88.302023000000005</v>
      </c>
      <c r="AF5" s="241">
        <v>93.392398749999998</v>
      </c>
      <c r="AG5" s="241">
        <v>93.942481419999993</v>
      </c>
      <c r="AH5" s="241">
        <v>94.157297</v>
      </c>
      <c r="AI5" s="241">
        <v>94.175889999999995</v>
      </c>
      <c r="AJ5" s="241">
        <v>86.201286999999994</v>
      </c>
      <c r="AK5" s="241">
        <v>94.593372000000002</v>
      </c>
      <c r="AL5" s="241">
        <v>90.136426999999998</v>
      </c>
      <c r="AM5" s="241">
        <v>90.602914999999996</v>
      </c>
      <c r="AN5" s="241">
        <v>100.24914699999999</v>
      </c>
      <c r="AO5" s="241">
        <v>88.454814999999996</v>
      </c>
      <c r="AP5" s="241">
        <v>84.088423000000006</v>
      </c>
      <c r="AQ5" s="241">
        <v>84.381303000000003</v>
      </c>
      <c r="AR5" s="241">
        <v>101.66668</v>
      </c>
      <c r="AS5" s="241">
        <v>97.414079999999998</v>
      </c>
      <c r="AT5" s="241">
        <v>96.480312999999995</v>
      </c>
      <c r="AU5" s="241">
        <v>96.502234000000001</v>
      </c>
      <c r="AV5" s="241">
        <v>93.785482999999999</v>
      </c>
      <c r="AW5" s="241">
        <v>87.990622500000001</v>
      </c>
      <c r="AX5" s="241">
        <v>88.457093999999998</v>
      </c>
      <c r="AY5" s="241">
        <v>96.727034000000003</v>
      </c>
      <c r="AZ5" s="241">
        <v>93.062847000000005</v>
      </c>
      <c r="BA5" s="241">
        <v>92.776004999999998</v>
      </c>
      <c r="BB5" s="241">
        <v>92.776004999999998</v>
      </c>
      <c r="BC5" s="241">
        <v>92.776004999999998</v>
      </c>
      <c r="BD5" s="241">
        <v>92.284723999999997</v>
      </c>
      <c r="BE5" s="241">
        <v>92.776004999999998</v>
      </c>
      <c r="BF5" s="241">
        <v>99.939363999999998</v>
      </c>
      <c r="BG5" s="241">
        <v>99.556506999999996</v>
      </c>
      <c r="BH5" s="241">
        <v>99.556506999999996</v>
      </c>
      <c r="BI5" s="241">
        <v>99.556506999999996</v>
      </c>
      <c r="BJ5" s="241">
        <v>92.338272000000003</v>
      </c>
      <c r="BK5" s="241">
        <v>92.338272000000003</v>
      </c>
      <c r="BL5" s="241">
        <v>95.206793000000005</v>
      </c>
      <c r="BM5" s="241">
        <v>94.980058999999997</v>
      </c>
      <c r="BN5" s="241">
        <v>95.448553000000004</v>
      </c>
      <c r="BO5" s="241">
        <v>93.379759000000007</v>
      </c>
      <c r="BP5" s="241">
        <v>98.688513999999998</v>
      </c>
      <c r="BQ5" s="241">
        <v>86.265017999999998</v>
      </c>
      <c r="BR5" s="241">
        <v>86.376299869999997</v>
      </c>
      <c r="BS5" s="241">
        <v>94.951348999999993</v>
      </c>
      <c r="BT5" s="241">
        <v>89.575392829999998</v>
      </c>
      <c r="BU5" s="241">
        <v>96.684488000000002</v>
      </c>
      <c r="BV5" s="241">
        <v>100.48165299999999</v>
      </c>
      <c r="BW5" s="241">
        <v>96.049798999999993</v>
      </c>
      <c r="BX5" s="241">
        <v>96.049798999999993</v>
      </c>
      <c r="BY5" s="241">
        <v>95.131564999999995</v>
      </c>
      <c r="BZ5" s="241">
        <v>94.673368999999994</v>
      </c>
      <c r="CA5" s="241">
        <v>95.091943999999998</v>
      </c>
      <c r="CB5" s="241">
        <v>95.209990000000005</v>
      </c>
      <c r="CC5" s="241">
        <v>94.893448000000006</v>
      </c>
      <c r="CD5" s="241">
        <v>94.260360000000006</v>
      </c>
      <c r="CE5" s="241">
        <v>95.233174000000005</v>
      </c>
      <c r="CF5" s="241">
        <v>96.684488000000002</v>
      </c>
      <c r="CG5" s="241">
        <v>92.627288669999999</v>
      </c>
      <c r="CH5" s="241">
        <v>92.980625000000003</v>
      </c>
      <c r="CI5" s="241">
        <v>95.736024</v>
      </c>
      <c r="CJ5" s="241">
        <v>95.465254999999999</v>
      </c>
      <c r="CK5" s="241">
        <v>97.873072649999997</v>
      </c>
      <c r="CL5" s="241">
        <v>96.460719999999995</v>
      </c>
      <c r="CM5" s="241">
        <v>97.132622999999995</v>
      </c>
      <c r="CN5" s="241">
        <v>91.264332999999993</v>
      </c>
      <c r="CO5" s="241">
        <v>90.377294000000006</v>
      </c>
      <c r="CP5" s="241">
        <v>99.343449939999999</v>
      </c>
      <c r="CQ5" s="241">
        <v>90.847379000000004</v>
      </c>
      <c r="CR5" s="241">
        <v>91.975363000000002</v>
      </c>
      <c r="CS5" s="241">
        <v>91.44983465</v>
      </c>
      <c r="CT5" s="241">
        <v>91.288272000000006</v>
      </c>
      <c r="CU5" s="241">
        <v>92.656699000000003</v>
      </c>
      <c r="CV5" s="241">
        <v>105.57775035</v>
      </c>
      <c r="CW5" s="241">
        <v>91.015648999999996</v>
      </c>
      <c r="CX5" s="241">
        <v>92.731099</v>
      </c>
      <c r="CY5" s="241">
        <v>92.993588000000003</v>
      </c>
      <c r="CZ5" s="241">
        <v>95.481108000000006</v>
      </c>
      <c r="DA5" s="241">
        <v>101.79470600000001</v>
      </c>
      <c r="DB5" s="241">
        <v>101.94577</v>
      </c>
      <c r="DC5" s="241">
        <v>100.48165299999999</v>
      </c>
      <c r="DD5" s="241">
        <v>99.743770999999995</v>
      </c>
      <c r="DE5" s="241">
        <v>95.482685000000004</v>
      </c>
      <c r="DF5" s="241">
        <v>96.049798999999993</v>
      </c>
      <c r="DG5" s="241">
        <v>93.7784075</v>
      </c>
      <c r="DH5" s="241">
        <v>96.412045419999998</v>
      </c>
      <c r="DI5" s="241">
        <v>101.69714</v>
      </c>
      <c r="DJ5" s="241">
        <v>101.459149</v>
      </c>
      <c r="DK5" s="241">
        <v>92.078106000000005</v>
      </c>
      <c r="DL5" s="241">
        <v>97.998727000000002</v>
      </c>
      <c r="DM5" s="241">
        <v>96.910527999999999</v>
      </c>
      <c r="DN5" s="241">
        <v>93.125777999999997</v>
      </c>
      <c r="DO5" s="241">
        <v>82.516615000000002</v>
      </c>
      <c r="DP5" s="241">
        <v>96.665785999999997</v>
      </c>
      <c r="DQ5" s="241">
        <v>92.060772</v>
      </c>
      <c r="DR5" s="241">
        <v>92.415231000000006</v>
      </c>
      <c r="DS5" s="241">
        <v>91.639838999999995</v>
      </c>
      <c r="DT5" s="241">
        <v>100.88230299999999</v>
      </c>
      <c r="DU5" s="241">
        <v>101.12344299999999</v>
      </c>
      <c r="DV5" s="241">
        <v>89.898630999999995</v>
      </c>
      <c r="DW5" s="241">
        <v>85.284542000000002</v>
      </c>
      <c r="DX5" s="241">
        <v>83.540967749999993</v>
      </c>
      <c r="DY5" s="241">
        <v>91.000034360000001</v>
      </c>
      <c r="DZ5" s="241">
        <v>95.763672999999997</v>
      </c>
      <c r="EA5" s="241">
        <v>95.981257999999997</v>
      </c>
      <c r="EB5" s="241">
        <v>90.872809000000004</v>
      </c>
      <c r="EC5" s="241">
        <v>91.403891999999999</v>
      </c>
      <c r="ED5" s="241">
        <v>91.588098000000002</v>
      </c>
      <c r="EE5" s="241">
        <v>91.470552999999995</v>
      </c>
      <c r="EF5" s="241">
        <v>104.38970051</v>
      </c>
      <c r="EG5" s="241">
        <v>102.273382</v>
      </c>
      <c r="EH5" s="241">
        <v>102.273382</v>
      </c>
      <c r="EI5" s="241">
        <v>92.254571999999996</v>
      </c>
      <c r="EJ5" s="241">
        <v>100.210668</v>
      </c>
      <c r="EK5" s="241">
        <v>100.61003700000001</v>
      </c>
      <c r="EL5" s="241">
        <v>100.48165299999999</v>
      </c>
      <c r="EM5" s="241">
        <v>91.455929999999995</v>
      </c>
      <c r="EN5" s="241">
        <v>95.513540000000006</v>
      </c>
      <c r="EO5" s="241">
        <v>99.258947000000006</v>
      </c>
      <c r="EP5" s="241">
        <v>93.072858999999994</v>
      </c>
      <c r="EQ5" s="241">
        <v>93.063139000000007</v>
      </c>
      <c r="ER5" s="241">
        <v>94.749334360000006</v>
      </c>
      <c r="ES5" s="241">
        <v>90.430318</v>
      </c>
      <c r="ET5" s="241">
        <v>89.376625000000004</v>
      </c>
      <c r="EU5" s="241">
        <v>91.363923999999997</v>
      </c>
      <c r="EV5" s="241">
        <v>93.120889000000005</v>
      </c>
      <c r="EW5" s="241">
        <v>89.320869000000002</v>
      </c>
      <c r="EX5" s="241">
        <v>88.213559000000004</v>
      </c>
      <c r="EY5" s="241">
        <v>90.990678000000003</v>
      </c>
      <c r="EZ5" s="241">
        <v>91.410962999999995</v>
      </c>
      <c r="FA5" s="241">
        <v>91.586819000000006</v>
      </c>
      <c r="FB5" s="241">
        <v>94.340247959999999</v>
      </c>
      <c r="FC5" s="241">
        <v>90.889021999999997</v>
      </c>
      <c r="FD5" s="241">
        <v>98.304855000000003</v>
      </c>
      <c r="FE5" s="241">
        <v>93.907345000000007</v>
      </c>
      <c r="FF5" s="241">
        <v>95.544401390000004</v>
      </c>
      <c r="FG5" s="241">
        <v>102.571279</v>
      </c>
      <c r="FH5" s="241">
        <v>87.388737000000006</v>
      </c>
      <c r="FI5" s="241">
        <v>87.961626999999993</v>
      </c>
      <c r="FJ5" s="241">
        <v>91.66534</v>
      </c>
      <c r="FK5" s="241">
        <v>95.745452999999998</v>
      </c>
      <c r="FL5" s="241">
        <v>95.142790520000005</v>
      </c>
      <c r="FM5" s="241">
        <v>94.933942999999999</v>
      </c>
      <c r="FN5" s="241">
        <v>95.131564999999995</v>
      </c>
      <c r="FO5" s="241">
        <v>99.440627000000006</v>
      </c>
      <c r="FP5" s="241">
        <v>99.440627000000006</v>
      </c>
      <c r="FQ5" s="241">
        <v>94.531893999999994</v>
      </c>
      <c r="FR5" s="241">
        <v>94.531893999999994</v>
      </c>
      <c r="FS5" s="241">
        <v>94.531893999999994</v>
      </c>
      <c r="FT5" s="241">
        <v>101.383807</v>
      </c>
      <c r="FU5" s="241">
        <v>101.175855</v>
      </c>
      <c r="FV5" s="241">
        <v>93.965130000000002</v>
      </c>
      <c r="FW5" s="241">
        <v>93.859804999999994</v>
      </c>
      <c r="FX5" s="241">
        <v>92.891930250000001</v>
      </c>
      <c r="FY5" s="241">
        <v>94.994618000000003</v>
      </c>
      <c r="FZ5" s="241">
        <v>91.976620999999994</v>
      </c>
      <c r="GA5" s="241">
        <v>96.684488000000002</v>
      </c>
      <c r="GB5" s="241">
        <v>96.684488000000002</v>
      </c>
      <c r="GC5" s="241">
        <v>101.184038</v>
      </c>
      <c r="GD5" s="241">
        <v>90.416027670000005</v>
      </c>
      <c r="GE5" s="241">
        <v>100.210668</v>
      </c>
      <c r="GF5" s="241">
        <v>99.743770999999995</v>
      </c>
      <c r="GG5" s="241">
        <v>105.53769686</v>
      </c>
      <c r="GH5" s="241">
        <v>90.188271999999998</v>
      </c>
      <c r="GI5" s="241">
        <v>105.53769686</v>
      </c>
      <c r="GJ5" s="241">
        <v>99.440627000000006</v>
      </c>
      <c r="GK5" s="241">
        <v>93.094392999999997</v>
      </c>
      <c r="GL5" s="241">
        <v>97.592533000000003</v>
      </c>
      <c r="GM5" s="241">
        <v>87.334552000000002</v>
      </c>
      <c r="GN5" s="241">
        <v>93.492420999999993</v>
      </c>
      <c r="GO5" s="241">
        <v>83.499381020000001</v>
      </c>
      <c r="GP5" s="241">
        <v>83.28545742</v>
      </c>
      <c r="GQ5" s="241">
        <v>91.634462999999997</v>
      </c>
      <c r="GR5" s="241">
        <v>99.725434000000007</v>
      </c>
      <c r="GS5" s="241">
        <v>99.840293000000003</v>
      </c>
      <c r="GT5" s="241">
        <v>99.678487000000004</v>
      </c>
      <c r="GU5" s="241">
        <v>93.492420999999993</v>
      </c>
      <c r="GV5" s="241">
        <v>93.492420999999993</v>
      </c>
      <c r="GW5" s="241">
        <v>93.492420999999993</v>
      </c>
      <c r="GX5" s="241">
        <v>97.826510999999996</v>
      </c>
      <c r="GY5" s="241">
        <v>98.02852</v>
      </c>
      <c r="GZ5" s="241">
        <v>98.02852</v>
      </c>
      <c r="HA5" s="241">
        <v>98.02852</v>
      </c>
      <c r="HB5" s="241">
        <v>91.774555000000007</v>
      </c>
      <c r="HC5" s="241">
        <v>102.566023</v>
      </c>
      <c r="HD5" s="241">
        <v>102.282802</v>
      </c>
      <c r="HE5" s="241">
        <v>95.959637000000001</v>
      </c>
      <c r="HF5" s="241">
        <v>102.238377</v>
      </c>
      <c r="HG5" s="241">
        <v>95.830078</v>
      </c>
      <c r="HH5" s="241">
        <v>87.91805282</v>
      </c>
      <c r="HI5" s="241">
        <v>98.318894</v>
      </c>
      <c r="HJ5" s="241">
        <v>93.294205500000004</v>
      </c>
      <c r="HK5" s="241">
        <v>93.557086999999996</v>
      </c>
      <c r="HL5" s="241">
        <v>90.385233999999997</v>
      </c>
      <c r="HM5" s="241">
        <v>92.338272000000003</v>
      </c>
      <c r="HN5" s="241">
        <v>83.094806230000003</v>
      </c>
      <c r="HO5" s="241">
        <v>85.364290499999996</v>
      </c>
      <c r="HP5" s="241">
        <v>85.841042000000002</v>
      </c>
      <c r="HQ5" s="241">
        <v>96.2896523</v>
      </c>
      <c r="HR5" s="241">
        <v>93.634135000000001</v>
      </c>
      <c r="HS5" s="241">
        <v>99.112156999999996</v>
      </c>
    </row>
    <row r="6" spans="1:227" x14ac:dyDescent="0.3">
      <c r="A6" s="1"/>
      <c r="B6" s="240">
        <v>45678.0625</v>
      </c>
      <c r="C6" s="241">
        <v>91.581260999999998</v>
      </c>
      <c r="D6" s="241">
        <v>91.737392</v>
      </c>
      <c r="E6" s="241">
        <v>91.638504999999995</v>
      </c>
      <c r="F6" s="241">
        <v>91.581260999999998</v>
      </c>
      <c r="G6" s="241">
        <v>92.791739000000007</v>
      </c>
      <c r="H6" s="241">
        <v>101.504446</v>
      </c>
      <c r="I6" s="241">
        <v>101.093067</v>
      </c>
      <c r="J6" s="241">
        <v>101.733375</v>
      </c>
      <c r="K6" s="241">
        <v>93.002900999999994</v>
      </c>
      <c r="L6" s="241">
        <v>92.402331000000004</v>
      </c>
      <c r="M6" s="241">
        <v>100.947973</v>
      </c>
      <c r="N6" s="241">
        <v>100.09327</v>
      </c>
      <c r="O6" s="241">
        <v>96.076009999999997</v>
      </c>
      <c r="P6" s="241">
        <v>90.795685210000002</v>
      </c>
      <c r="Q6" s="241">
        <v>101.57921399999999</v>
      </c>
      <c r="R6" s="241">
        <v>94.183029000000005</v>
      </c>
      <c r="S6" s="241">
        <v>94.843846999999997</v>
      </c>
      <c r="T6" s="241">
        <v>86.087750999999997</v>
      </c>
      <c r="U6" s="241">
        <v>86.792585000000003</v>
      </c>
      <c r="V6" s="241">
        <v>93.764138000000003</v>
      </c>
      <c r="W6" s="241">
        <v>93.365836999999999</v>
      </c>
      <c r="X6" s="241">
        <v>89.970631999999995</v>
      </c>
      <c r="Y6" s="241">
        <v>91.909548000000001</v>
      </c>
      <c r="Z6" s="241">
        <v>101.936452</v>
      </c>
      <c r="AA6" s="241">
        <v>90.296586000000005</v>
      </c>
      <c r="AB6" s="241">
        <v>94.123790999999997</v>
      </c>
      <c r="AC6" s="241">
        <v>93.436221000000003</v>
      </c>
      <c r="AD6" s="241">
        <v>93.163593000000006</v>
      </c>
      <c r="AE6" s="241">
        <v>87.874099999999999</v>
      </c>
      <c r="AF6" s="241">
        <v>92.74766975</v>
      </c>
      <c r="AG6" s="241">
        <v>93.305535750000004</v>
      </c>
      <c r="AH6" s="241">
        <v>93.517131000000006</v>
      </c>
      <c r="AI6" s="241">
        <v>93.539073999999999</v>
      </c>
      <c r="AJ6" s="241">
        <v>87.943929999999995</v>
      </c>
      <c r="AK6" s="241">
        <v>93.980318999999994</v>
      </c>
      <c r="AL6" s="241">
        <v>90.011610000000005</v>
      </c>
      <c r="AM6" s="241">
        <v>90.470442000000006</v>
      </c>
      <c r="AN6" s="241">
        <v>100.133152</v>
      </c>
      <c r="AO6" s="241">
        <v>88.834703000000005</v>
      </c>
      <c r="AP6" s="241">
        <v>82.551902999999996</v>
      </c>
      <c r="AQ6" s="241">
        <v>82.905933000000005</v>
      </c>
      <c r="AR6" s="241">
        <v>101.537085</v>
      </c>
      <c r="AS6" s="241">
        <v>97.411465000000007</v>
      </c>
      <c r="AT6" s="241">
        <v>96.467388</v>
      </c>
      <c r="AU6" s="241">
        <v>96.735376000000002</v>
      </c>
      <c r="AV6" s="241">
        <v>93.550546999999995</v>
      </c>
      <c r="AW6" s="241">
        <v>87.523245000000003</v>
      </c>
      <c r="AX6" s="241">
        <v>87.988575999999995</v>
      </c>
      <c r="AY6" s="241">
        <v>96.095129999999997</v>
      </c>
      <c r="AZ6" s="241">
        <v>92.960756000000003</v>
      </c>
      <c r="BA6" s="241">
        <v>92.671469999999999</v>
      </c>
      <c r="BB6" s="241">
        <v>92.671469999999999</v>
      </c>
      <c r="BC6" s="241">
        <v>92.671469999999999</v>
      </c>
      <c r="BD6" s="241">
        <v>92.178681999999995</v>
      </c>
      <c r="BE6" s="241">
        <v>92.671469999999999</v>
      </c>
      <c r="BF6" s="241">
        <v>100.02853899999999</v>
      </c>
      <c r="BG6" s="241">
        <v>99.572384999999997</v>
      </c>
      <c r="BH6" s="241">
        <v>99.572384999999997</v>
      </c>
      <c r="BI6" s="241">
        <v>99.572384999999997</v>
      </c>
      <c r="BJ6" s="241">
        <v>92.191502</v>
      </c>
      <c r="BK6" s="241">
        <v>92.191502</v>
      </c>
      <c r="BL6" s="241">
        <v>94.572596000000004</v>
      </c>
      <c r="BM6" s="241">
        <v>94.423143999999994</v>
      </c>
      <c r="BN6" s="241">
        <v>95.222397000000001</v>
      </c>
      <c r="BO6" s="241">
        <v>93.191400000000002</v>
      </c>
      <c r="BP6" s="241">
        <v>98.507361000000003</v>
      </c>
      <c r="BQ6" s="241">
        <v>87.977772000000002</v>
      </c>
      <c r="BR6" s="241">
        <v>88.091263330000004</v>
      </c>
      <c r="BS6" s="241">
        <v>94.775923000000006</v>
      </c>
      <c r="BT6" s="241">
        <v>88.998020670000002</v>
      </c>
      <c r="BU6" s="241">
        <v>96.052702999999994</v>
      </c>
      <c r="BV6" s="241">
        <v>100.32768299999999</v>
      </c>
      <c r="BW6" s="241">
        <v>95.819710000000001</v>
      </c>
      <c r="BX6" s="241">
        <v>95.819710000000001</v>
      </c>
      <c r="BY6" s="241">
        <v>94.369190000000003</v>
      </c>
      <c r="BZ6" s="241">
        <v>93.984009999999998</v>
      </c>
      <c r="CA6" s="241">
        <v>94.873671000000002</v>
      </c>
      <c r="CB6" s="241">
        <v>94.949918999999994</v>
      </c>
      <c r="CC6" s="241">
        <v>94.633391000000003</v>
      </c>
      <c r="CD6" s="241">
        <v>93.589482000000004</v>
      </c>
      <c r="CE6" s="241">
        <v>95.026820000000001</v>
      </c>
      <c r="CF6" s="241">
        <v>96.052702999999994</v>
      </c>
      <c r="CG6" s="241">
        <v>92.625701329999998</v>
      </c>
      <c r="CH6" s="241">
        <v>92.897490000000005</v>
      </c>
      <c r="CI6" s="241">
        <v>95.602597000000003</v>
      </c>
      <c r="CJ6" s="241">
        <v>94.792271999999997</v>
      </c>
      <c r="CK6" s="241">
        <v>97.23089684</v>
      </c>
      <c r="CL6" s="241">
        <v>95.829570000000004</v>
      </c>
      <c r="CM6" s="241">
        <v>96.488874999999993</v>
      </c>
      <c r="CN6" s="241">
        <v>90.789205999999993</v>
      </c>
      <c r="CO6" s="241">
        <v>89.802261000000001</v>
      </c>
      <c r="CP6" s="241">
        <v>98.75190868</v>
      </c>
      <c r="CQ6" s="241">
        <v>90.511723000000003</v>
      </c>
      <c r="CR6" s="241">
        <v>91.812526000000005</v>
      </c>
      <c r="CS6" s="241">
        <v>91.813786190000002</v>
      </c>
      <c r="CT6" s="241">
        <v>90.463003999999998</v>
      </c>
      <c r="CU6" s="241">
        <v>92.462639999999993</v>
      </c>
      <c r="CV6" s="241">
        <v>105.59760161</v>
      </c>
      <c r="CW6" s="241">
        <v>90.847768000000002</v>
      </c>
      <c r="CX6" s="241">
        <v>92.644614000000004</v>
      </c>
      <c r="CY6" s="241">
        <v>92.806764000000001</v>
      </c>
      <c r="CZ6" s="241">
        <v>95.312865000000002</v>
      </c>
      <c r="DA6" s="241">
        <v>101.664312</v>
      </c>
      <c r="DB6" s="241">
        <v>101.81348</v>
      </c>
      <c r="DC6" s="241">
        <v>100.32768299999999</v>
      </c>
      <c r="DD6" s="241">
        <v>99.583906999999996</v>
      </c>
      <c r="DE6" s="241">
        <v>95.256551999999999</v>
      </c>
      <c r="DF6" s="241">
        <v>95.819710000000001</v>
      </c>
      <c r="DG6" s="241">
        <v>93.609842</v>
      </c>
      <c r="DH6" s="241">
        <v>95.710026339999999</v>
      </c>
      <c r="DI6" s="241">
        <v>101.552983</v>
      </c>
      <c r="DJ6" s="241">
        <v>101.31397800000001</v>
      </c>
      <c r="DK6" s="241">
        <v>91.977918669999994</v>
      </c>
      <c r="DL6" s="241">
        <v>97.356954000000002</v>
      </c>
      <c r="DM6" s="241">
        <v>96.321573000000001</v>
      </c>
      <c r="DN6" s="241">
        <v>92.507208000000006</v>
      </c>
      <c r="DO6" s="241">
        <v>86.543166999999997</v>
      </c>
      <c r="DP6" s="241">
        <v>96.082498999999999</v>
      </c>
      <c r="DQ6" s="241">
        <v>91.952190000000002</v>
      </c>
      <c r="DR6" s="241">
        <v>92.308654000000004</v>
      </c>
      <c r="DS6" s="241">
        <v>91.173034000000001</v>
      </c>
      <c r="DT6" s="241">
        <v>100.714251</v>
      </c>
      <c r="DU6" s="241">
        <v>100.94316499999999</v>
      </c>
      <c r="DV6" s="241">
        <v>89.667225000000002</v>
      </c>
      <c r="DW6" s="241">
        <v>85.788928999999996</v>
      </c>
      <c r="DX6" s="241">
        <v>84.111929000000003</v>
      </c>
      <c r="DY6" s="241">
        <v>90.349215400000006</v>
      </c>
      <c r="DZ6" s="241">
        <v>95.604838999999998</v>
      </c>
      <c r="EA6" s="241">
        <v>95.842215999999993</v>
      </c>
      <c r="EB6" s="241">
        <v>90.607669999999999</v>
      </c>
      <c r="EC6" s="241">
        <v>91.169719999999998</v>
      </c>
      <c r="ED6" s="241">
        <v>91.330416999999997</v>
      </c>
      <c r="EE6" s="241">
        <v>90.967777999999996</v>
      </c>
      <c r="EF6" s="241">
        <v>104.40932839</v>
      </c>
      <c r="EG6" s="241">
        <v>102.147013</v>
      </c>
      <c r="EH6" s="241">
        <v>102.147013</v>
      </c>
      <c r="EI6" s="241">
        <v>92.092617000000004</v>
      </c>
      <c r="EJ6" s="241">
        <v>100.051441</v>
      </c>
      <c r="EK6" s="241">
        <v>100.46045700000001</v>
      </c>
      <c r="EL6" s="241">
        <v>100.32768299999999</v>
      </c>
      <c r="EM6" s="241">
        <v>91.159764999999993</v>
      </c>
      <c r="EN6" s="241">
        <v>95.392429000000007</v>
      </c>
      <c r="EO6" s="241">
        <v>98.587306999999996</v>
      </c>
      <c r="EP6" s="241">
        <v>92.970646000000002</v>
      </c>
      <c r="EQ6" s="241">
        <v>92.961044000000001</v>
      </c>
      <c r="ER6" s="241">
        <v>94.509509690000002</v>
      </c>
      <c r="ES6" s="241">
        <v>90.316246000000007</v>
      </c>
      <c r="ET6" s="241">
        <v>89.734166999999999</v>
      </c>
      <c r="EU6" s="241">
        <v>91.200411000000003</v>
      </c>
      <c r="EV6" s="241">
        <v>93.491490999999996</v>
      </c>
      <c r="EW6" s="241">
        <v>88.521431000000007</v>
      </c>
      <c r="EX6" s="241">
        <v>87.526988000000003</v>
      </c>
      <c r="EY6" s="241">
        <v>90.422983000000002</v>
      </c>
      <c r="EZ6" s="241">
        <v>90.876821000000007</v>
      </c>
      <c r="FA6" s="241">
        <v>91.066686000000004</v>
      </c>
      <c r="FB6" s="241">
        <v>93.740000339999995</v>
      </c>
      <c r="FC6" s="241">
        <v>90.083095999999998</v>
      </c>
      <c r="FD6" s="241">
        <v>97.672267000000005</v>
      </c>
      <c r="FE6" s="241">
        <v>93.742688000000001</v>
      </c>
      <c r="FF6" s="241">
        <v>94.897058689999994</v>
      </c>
      <c r="FG6" s="241">
        <v>101.863404</v>
      </c>
      <c r="FH6" s="241">
        <v>87.352283999999997</v>
      </c>
      <c r="FI6" s="241">
        <v>87.916881000000004</v>
      </c>
      <c r="FJ6" s="241">
        <v>91.477905000000007</v>
      </c>
      <c r="FK6" s="241">
        <v>95.610878999999997</v>
      </c>
      <c r="FL6" s="241">
        <v>94.380325560000003</v>
      </c>
      <c r="FM6" s="241">
        <v>94.174411000000006</v>
      </c>
      <c r="FN6" s="241">
        <v>94.369190000000003</v>
      </c>
      <c r="FO6" s="241">
        <v>99.239463999999998</v>
      </c>
      <c r="FP6" s="241">
        <v>99.239463999999998</v>
      </c>
      <c r="FQ6" s="241">
        <v>94.174948000000001</v>
      </c>
      <c r="FR6" s="241">
        <v>94.174948000000001</v>
      </c>
      <c r="FS6" s="241">
        <v>94.174948000000001</v>
      </c>
      <c r="FT6" s="241">
        <v>101.238567</v>
      </c>
      <c r="FU6" s="241">
        <v>101.03168100000001</v>
      </c>
      <c r="FV6" s="241">
        <v>94.075564999999997</v>
      </c>
      <c r="FW6" s="241">
        <v>93.833816999999996</v>
      </c>
      <c r="FX6" s="241">
        <v>92.378603620000007</v>
      </c>
      <c r="FY6" s="241">
        <v>94.731536000000006</v>
      </c>
      <c r="FZ6" s="241">
        <v>91.353198000000006</v>
      </c>
      <c r="GA6" s="241">
        <v>96.052702999999994</v>
      </c>
      <c r="GB6" s="241">
        <v>96.052702999999994</v>
      </c>
      <c r="GC6" s="241">
        <v>101.051878</v>
      </c>
      <c r="GD6" s="241">
        <v>90.268214</v>
      </c>
      <c r="GE6" s="241">
        <v>100.051441</v>
      </c>
      <c r="GF6" s="241">
        <v>99.583906999999996</v>
      </c>
      <c r="GG6" s="241">
        <v>105.55754057999999</v>
      </c>
      <c r="GH6" s="241">
        <v>89.980489000000006</v>
      </c>
      <c r="GI6" s="241">
        <v>105.55754057999999</v>
      </c>
      <c r="GJ6" s="241">
        <v>99.239463999999998</v>
      </c>
      <c r="GK6" s="241">
        <v>92.942411000000007</v>
      </c>
      <c r="GL6" s="241">
        <v>97.538666000000006</v>
      </c>
      <c r="GM6" s="241">
        <v>86.843012999999999</v>
      </c>
      <c r="GN6" s="241">
        <v>93.317786999999996</v>
      </c>
      <c r="GO6" s="241">
        <v>83.064678779999994</v>
      </c>
      <c r="GP6" s="241">
        <v>82.851868879999998</v>
      </c>
      <c r="GQ6" s="241">
        <v>91.438046</v>
      </c>
      <c r="GR6" s="241">
        <v>99.857639000000006</v>
      </c>
      <c r="GS6" s="241">
        <v>99.731010999999995</v>
      </c>
      <c r="GT6" s="241">
        <v>99.552955999999995</v>
      </c>
      <c r="GU6" s="241">
        <v>93.317786999999996</v>
      </c>
      <c r="GV6" s="241">
        <v>93.317786999999996</v>
      </c>
      <c r="GW6" s="241">
        <v>93.317786999999996</v>
      </c>
      <c r="GX6" s="241">
        <v>97.180030000000002</v>
      </c>
      <c r="GY6" s="241">
        <v>97.384938000000005</v>
      </c>
      <c r="GZ6" s="241">
        <v>97.384938000000005</v>
      </c>
      <c r="HA6" s="241">
        <v>97.384938000000005</v>
      </c>
      <c r="HB6" s="241">
        <v>90.987983</v>
      </c>
      <c r="HC6" s="241">
        <v>102.480388</v>
      </c>
      <c r="HD6" s="241">
        <v>102.183936</v>
      </c>
      <c r="HE6" s="241">
        <v>95.456303000000005</v>
      </c>
      <c r="HF6" s="241">
        <v>102.158827</v>
      </c>
      <c r="HG6" s="241">
        <v>95.270336</v>
      </c>
      <c r="HH6" s="241">
        <v>87.715500129999995</v>
      </c>
      <c r="HI6" s="241">
        <v>97.678188000000006</v>
      </c>
      <c r="HJ6" s="241">
        <v>93.058645999999996</v>
      </c>
      <c r="HK6" s="241">
        <v>93.322942999999995</v>
      </c>
      <c r="HL6" s="241">
        <v>89.738811999999996</v>
      </c>
      <c r="HM6" s="241">
        <v>92.191502</v>
      </c>
      <c r="HN6" s="241">
        <v>82.662210220000006</v>
      </c>
      <c r="HO6" s="241">
        <v>84.886571000000004</v>
      </c>
      <c r="HP6" s="241">
        <v>85.359446000000005</v>
      </c>
      <c r="HQ6" s="241">
        <v>95.655994939999999</v>
      </c>
      <c r="HR6" s="241">
        <v>93.422864000000004</v>
      </c>
      <c r="HS6" s="241">
        <v>98.443351000000007</v>
      </c>
    </row>
    <row r="7" spans="1:227" x14ac:dyDescent="0.3">
      <c r="A7" s="1"/>
      <c r="B7" s="240">
        <v>45678.083333333299</v>
      </c>
      <c r="C7" s="241">
        <v>91.575722999999996</v>
      </c>
      <c r="D7" s="241">
        <v>91.725824000000003</v>
      </c>
      <c r="E7" s="241">
        <v>91.632191000000006</v>
      </c>
      <c r="F7" s="241">
        <v>91.575722999999996</v>
      </c>
      <c r="G7" s="241">
        <v>92.790214000000006</v>
      </c>
      <c r="H7" s="241">
        <v>101.614993</v>
      </c>
      <c r="I7" s="241">
        <v>101.209344</v>
      </c>
      <c r="J7" s="241">
        <v>101.84382100000001</v>
      </c>
      <c r="K7" s="241">
        <v>93.032644000000005</v>
      </c>
      <c r="L7" s="241">
        <v>92.350375999999997</v>
      </c>
      <c r="M7" s="241">
        <v>101.104303</v>
      </c>
      <c r="N7" s="241">
        <v>100.24260700000001</v>
      </c>
      <c r="O7" s="241">
        <v>95.839224000000002</v>
      </c>
      <c r="P7" s="241">
        <v>90.650040480000001</v>
      </c>
      <c r="Q7" s="241">
        <v>101.723523</v>
      </c>
      <c r="R7" s="241">
        <v>94.47251</v>
      </c>
      <c r="S7" s="241">
        <v>94.657049999999998</v>
      </c>
      <c r="T7" s="241">
        <v>86.091217</v>
      </c>
      <c r="U7" s="241">
        <v>86.794578999999999</v>
      </c>
      <c r="V7" s="241">
        <v>93.629789000000002</v>
      </c>
      <c r="W7" s="241">
        <v>93.359838999999994</v>
      </c>
      <c r="X7" s="241">
        <v>90.005640999999997</v>
      </c>
      <c r="Y7" s="241">
        <v>91.934537000000006</v>
      </c>
      <c r="Z7" s="241">
        <v>102.259852</v>
      </c>
      <c r="AA7" s="241">
        <v>90.349537999999995</v>
      </c>
      <c r="AB7" s="241">
        <v>94.203557000000004</v>
      </c>
      <c r="AC7" s="241">
        <v>93.411405000000002</v>
      </c>
      <c r="AD7" s="241">
        <v>93.162211999999997</v>
      </c>
      <c r="AE7" s="241">
        <v>88.041867999999994</v>
      </c>
      <c r="AF7" s="241">
        <v>92.614939000000007</v>
      </c>
      <c r="AG7" s="241">
        <v>93.172222750000003</v>
      </c>
      <c r="AH7" s="241">
        <v>93.389577000000003</v>
      </c>
      <c r="AI7" s="241">
        <v>93.412011000000007</v>
      </c>
      <c r="AJ7" s="241">
        <v>88.025964999999999</v>
      </c>
      <c r="AK7" s="241">
        <v>93.841949999999997</v>
      </c>
      <c r="AL7" s="241">
        <v>90.027647669999993</v>
      </c>
      <c r="AM7" s="241">
        <v>90.495446000000001</v>
      </c>
      <c r="AN7" s="241">
        <v>100.359807</v>
      </c>
      <c r="AO7" s="241">
        <v>88.895415999999997</v>
      </c>
      <c r="AP7" s="241">
        <v>83.084394000000003</v>
      </c>
      <c r="AQ7" s="241">
        <v>83.415531999999999</v>
      </c>
      <c r="AR7" s="241">
        <v>101.77757200000001</v>
      </c>
      <c r="AS7" s="241">
        <v>97.738632999999993</v>
      </c>
      <c r="AT7" s="241">
        <v>96.794578000000001</v>
      </c>
      <c r="AU7" s="241">
        <v>97.046809999999994</v>
      </c>
      <c r="AV7" s="241">
        <v>93.515934000000001</v>
      </c>
      <c r="AW7" s="241">
        <v>87.4993135</v>
      </c>
      <c r="AX7" s="241">
        <v>87.96593</v>
      </c>
      <c r="AY7" s="241">
        <v>95.971626999999998</v>
      </c>
      <c r="AZ7" s="241">
        <v>92.961173000000002</v>
      </c>
      <c r="BA7" s="241">
        <v>92.673247000000003</v>
      </c>
      <c r="BB7" s="241">
        <v>92.673247000000003</v>
      </c>
      <c r="BC7" s="241">
        <v>92.673247000000003</v>
      </c>
      <c r="BD7" s="241">
        <v>92.182924999999997</v>
      </c>
      <c r="BE7" s="241">
        <v>92.673247000000003</v>
      </c>
      <c r="BF7" s="241">
        <v>100.428714</v>
      </c>
      <c r="BG7" s="241">
        <v>99.898883999999995</v>
      </c>
      <c r="BH7" s="241">
        <v>99.898883999999995</v>
      </c>
      <c r="BI7" s="241">
        <v>99.898883999999995</v>
      </c>
      <c r="BJ7" s="241">
        <v>92.216479000000007</v>
      </c>
      <c r="BK7" s="241">
        <v>92.216479000000007</v>
      </c>
      <c r="BL7" s="241">
        <v>94.511364999999998</v>
      </c>
      <c r="BM7" s="241">
        <v>94.362007000000006</v>
      </c>
      <c r="BN7" s="241">
        <v>95.369026000000005</v>
      </c>
      <c r="BO7" s="241">
        <v>93.310996000000003</v>
      </c>
      <c r="BP7" s="241">
        <v>98.755166000000003</v>
      </c>
      <c r="BQ7" s="241">
        <v>88.074254999999994</v>
      </c>
      <c r="BR7" s="241">
        <v>88.187870790000005</v>
      </c>
      <c r="BS7" s="241">
        <v>94.927713999999995</v>
      </c>
      <c r="BT7" s="241">
        <v>88.929133669999999</v>
      </c>
      <c r="BU7" s="241">
        <v>95.932174000000003</v>
      </c>
      <c r="BV7" s="241">
        <v>100.500013</v>
      </c>
      <c r="BW7" s="241">
        <v>95.999521000000001</v>
      </c>
      <c r="BX7" s="241">
        <v>95.999521000000001</v>
      </c>
      <c r="BY7" s="241">
        <v>94.255166000000003</v>
      </c>
      <c r="BZ7" s="241">
        <v>93.837056000000004</v>
      </c>
      <c r="CA7" s="241">
        <v>95.002213999999995</v>
      </c>
      <c r="CB7" s="241">
        <v>95.222359999999995</v>
      </c>
      <c r="CC7" s="241">
        <v>94.924372000000005</v>
      </c>
      <c r="CD7" s="241">
        <v>93.454733000000004</v>
      </c>
      <c r="CE7" s="241">
        <v>95.214991999999995</v>
      </c>
      <c r="CF7" s="241">
        <v>95.932174000000003</v>
      </c>
      <c r="CG7" s="241">
        <v>92.625711330000001</v>
      </c>
      <c r="CH7" s="241">
        <v>92.897830999999996</v>
      </c>
      <c r="CI7" s="241">
        <v>95.681661000000005</v>
      </c>
      <c r="CJ7" s="241">
        <v>94.593461000000005</v>
      </c>
      <c r="CK7" s="241">
        <v>97.0580128</v>
      </c>
      <c r="CL7" s="241">
        <v>95.724700999999996</v>
      </c>
      <c r="CM7" s="241">
        <v>96.351230999999999</v>
      </c>
      <c r="CN7" s="241">
        <v>90.774165999999994</v>
      </c>
      <c r="CO7" s="241">
        <v>89.732133000000005</v>
      </c>
      <c r="CP7" s="241">
        <v>98.668542990000006</v>
      </c>
      <c r="CQ7" s="241">
        <v>90.590168000000006</v>
      </c>
      <c r="CR7" s="241">
        <v>91.897980000000004</v>
      </c>
      <c r="CS7" s="241">
        <v>92.2074724</v>
      </c>
      <c r="CT7" s="241">
        <v>90.541425000000004</v>
      </c>
      <c r="CU7" s="241">
        <v>92.453683999999996</v>
      </c>
      <c r="CV7" s="241">
        <v>105.93261683999999</v>
      </c>
      <c r="CW7" s="241">
        <v>90.878641999999999</v>
      </c>
      <c r="CX7" s="241">
        <v>92.653116999999995</v>
      </c>
      <c r="CY7" s="241">
        <v>92.822282999999999</v>
      </c>
      <c r="CZ7" s="241">
        <v>95.472685999999996</v>
      </c>
      <c r="DA7" s="241">
        <v>101.810929</v>
      </c>
      <c r="DB7" s="241">
        <v>101.965847</v>
      </c>
      <c r="DC7" s="241">
        <v>100.500013</v>
      </c>
      <c r="DD7" s="241">
        <v>99.769013999999999</v>
      </c>
      <c r="DE7" s="241">
        <v>95.427021999999994</v>
      </c>
      <c r="DF7" s="241">
        <v>95.999521000000001</v>
      </c>
      <c r="DG7" s="241">
        <v>93.593672999999995</v>
      </c>
      <c r="DH7" s="241">
        <v>95.560373530000007</v>
      </c>
      <c r="DI7" s="241">
        <v>101.689217</v>
      </c>
      <c r="DJ7" s="241">
        <v>101.458527</v>
      </c>
      <c r="DK7" s="241">
        <v>91.982353329999995</v>
      </c>
      <c r="DL7" s="241">
        <v>97.183488999999994</v>
      </c>
      <c r="DM7" s="241">
        <v>96.207162999999994</v>
      </c>
      <c r="DN7" s="241">
        <v>92.401328000000007</v>
      </c>
      <c r="DO7" s="241">
        <v>86.541123999999996</v>
      </c>
      <c r="DP7" s="241">
        <v>95.974902</v>
      </c>
      <c r="DQ7" s="241">
        <v>91.954541000000006</v>
      </c>
      <c r="DR7" s="241">
        <v>92.310721000000001</v>
      </c>
      <c r="DS7" s="241">
        <v>91.154928999999996</v>
      </c>
      <c r="DT7" s="241">
        <v>100.901771</v>
      </c>
      <c r="DU7" s="241">
        <v>101.14376900000001</v>
      </c>
      <c r="DV7" s="241">
        <v>89.971136000000001</v>
      </c>
      <c r="DW7" s="241">
        <v>85.698303999999993</v>
      </c>
      <c r="DX7" s="241">
        <v>83.941412749999998</v>
      </c>
      <c r="DY7" s="241">
        <v>90.441409269999994</v>
      </c>
      <c r="DZ7" s="241">
        <v>95.729133000000004</v>
      </c>
      <c r="EA7" s="241">
        <v>95.956159</v>
      </c>
      <c r="EB7" s="241">
        <v>90.654032999999998</v>
      </c>
      <c r="EC7" s="241">
        <v>91.206835999999996</v>
      </c>
      <c r="ED7" s="241">
        <v>91.460881000000001</v>
      </c>
      <c r="EE7" s="241">
        <v>90.960620000000006</v>
      </c>
      <c r="EF7" s="241">
        <v>104.74057375</v>
      </c>
      <c r="EG7" s="241">
        <v>102.397418</v>
      </c>
      <c r="EH7" s="241">
        <v>102.397418</v>
      </c>
      <c r="EI7" s="241">
        <v>92.178690000000003</v>
      </c>
      <c r="EJ7" s="241">
        <v>100.227165</v>
      </c>
      <c r="EK7" s="241">
        <v>100.628828</v>
      </c>
      <c r="EL7" s="241">
        <v>100.500013</v>
      </c>
      <c r="EM7" s="241">
        <v>91.181349999999995</v>
      </c>
      <c r="EN7" s="241">
        <v>95.521641000000002</v>
      </c>
      <c r="EO7" s="241">
        <v>98.393379999999993</v>
      </c>
      <c r="EP7" s="241">
        <v>92.971076999999994</v>
      </c>
      <c r="EQ7" s="241">
        <v>92.961461999999997</v>
      </c>
      <c r="ER7" s="241">
        <v>94.471629100000001</v>
      </c>
      <c r="ES7" s="241">
        <v>90.400454999999994</v>
      </c>
      <c r="ET7" s="241">
        <v>89.818409000000003</v>
      </c>
      <c r="EU7" s="241">
        <v>91.259777999999997</v>
      </c>
      <c r="EV7" s="241">
        <v>93.892370999999997</v>
      </c>
      <c r="EW7" s="241">
        <v>88.724035000000001</v>
      </c>
      <c r="EX7" s="241">
        <v>87.741759000000002</v>
      </c>
      <c r="EY7" s="241">
        <v>90.417401999999996</v>
      </c>
      <c r="EZ7" s="241">
        <v>90.874018000000007</v>
      </c>
      <c r="FA7" s="241">
        <v>91.065042000000005</v>
      </c>
      <c r="FB7" s="241">
        <v>93.666797299999999</v>
      </c>
      <c r="FC7" s="241">
        <v>90.121806000000007</v>
      </c>
      <c r="FD7" s="241">
        <v>97.517741999999998</v>
      </c>
      <c r="FE7" s="241">
        <v>93.721153000000001</v>
      </c>
      <c r="FF7" s="241">
        <v>94.829611600000007</v>
      </c>
      <c r="FG7" s="241">
        <v>101.69465099999999</v>
      </c>
      <c r="FH7" s="241">
        <v>87.311741999999995</v>
      </c>
      <c r="FI7" s="241">
        <v>87.881658999999999</v>
      </c>
      <c r="FJ7" s="241">
        <v>91.539699999999996</v>
      </c>
      <c r="FK7" s="241">
        <v>95.692837999999995</v>
      </c>
      <c r="FL7" s="241">
        <v>94.266288110000005</v>
      </c>
      <c r="FM7" s="241">
        <v>94.067916999999994</v>
      </c>
      <c r="FN7" s="241">
        <v>94.255166000000003</v>
      </c>
      <c r="FO7" s="241">
        <v>99.439177000000001</v>
      </c>
      <c r="FP7" s="241">
        <v>99.439177000000001</v>
      </c>
      <c r="FQ7" s="241">
        <v>94.263227000000001</v>
      </c>
      <c r="FR7" s="241">
        <v>94.263227000000001</v>
      </c>
      <c r="FS7" s="241">
        <v>94.263227000000001</v>
      </c>
      <c r="FT7" s="241">
        <v>101.380708</v>
      </c>
      <c r="FU7" s="241">
        <v>101.180892</v>
      </c>
      <c r="FV7" s="241">
        <v>94.190201999999999</v>
      </c>
      <c r="FW7" s="241">
        <v>94.001599999999996</v>
      </c>
      <c r="FX7" s="241">
        <v>92.379932879999998</v>
      </c>
      <c r="FY7" s="241">
        <v>95.032684000000003</v>
      </c>
      <c r="FZ7" s="241">
        <v>91.275261999999998</v>
      </c>
      <c r="GA7" s="241">
        <v>95.932174000000003</v>
      </c>
      <c r="GB7" s="241">
        <v>95.932174000000003</v>
      </c>
      <c r="GC7" s="241">
        <v>101.284443</v>
      </c>
      <c r="GD7" s="241">
        <v>90.321120329999999</v>
      </c>
      <c r="GE7" s="241">
        <v>100.227165</v>
      </c>
      <c r="GF7" s="241">
        <v>99.769013999999999</v>
      </c>
      <c r="GG7" s="241">
        <v>105.89242872</v>
      </c>
      <c r="GH7" s="241">
        <v>90.134839999999997</v>
      </c>
      <c r="GI7" s="241">
        <v>105.89242872</v>
      </c>
      <c r="GJ7" s="241">
        <v>99.439177000000001</v>
      </c>
      <c r="GK7" s="241">
        <v>92.942254000000005</v>
      </c>
      <c r="GL7" s="241">
        <v>97.552503999999999</v>
      </c>
      <c r="GM7" s="241">
        <v>87.002953000000005</v>
      </c>
      <c r="GN7" s="241">
        <v>93.310537999999994</v>
      </c>
      <c r="GO7" s="241">
        <v>83.050918409999994</v>
      </c>
      <c r="GP7" s="241">
        <v>82.838143759999994</v>
      </c>
      <c r="GQ7" s="241">
        <v>91.708403000000004</v>
      </c>
      <c r="GR7" s="241">
        <v>100.290398</v>
      </c>
      <c r="GS7" s="241">
        <v>99.954811000000007</v>
      </c>
      <c r="GT7" s="241">
        <v>99.756969999999995</v>
      </c>
      <c r="GU7" s="241">
        <v>93.310537999999994</v>
      </c>
      <c r="GV7" s="241">
        <v>93.310537999999994</v>
      </c>
      <c r="GW7" s="241">
        <v>93.310537999999994</v>
      </c>
      <c r="GX7" s="241">
        <v>97.006173000000004</v>
      </c>
      <c r="GY7" s="241">
        <v>97.211517000000001</v>
      </c>
      <c r="GZ7" s="241">
        <v>97.211517000000001</v>
      </c>
      <c r="HA7" s="241">
        <v>97.211517000000001</v>
      </c>
      <c r="HB7" s="241">
        <v>90.993662</v>
      </c>
      <c r="HC7" s="241">
        <v>102.658102</v>
      </c>
      <c r="HD7" s="241">
        <v>102.35766</v>
      </c>
      <c r="HE7" s="241">
        <v>95.311580000000006</v>
      </c>
      <c r="HF7" s="241">
        <v>102.24865699999999</v>
      </c>
      <c r="HG7" s="241">
        <v>95.184974999999994</v>
      </c>
      <c r="HH7" s="241">
        <v>87.865965810000006</v>
      </c>
      <c r="HI7" s="241">
        <v>97.518736000000004</v>
      </c>
      <c r="HJ7" s="241">
        <v>93.023436500000003</v>
      </c>
      <c r="HK7" s="241">
        <v>93.287737000000007</v>
      </c>
      <c r="HL7" s="241">
        <v>89.830382999999998</v>
      </c>
      <c r="HM7" s="241">
        <v>92.216479000000007</v>
      </c>
      <c r="HN7" s="241">
        <v>82.648516529999995</v>
      </c>
      <c r="HO7" s="241">
        <v>85.008088999999998</v>
      </c>
      <c r="HP7" s="241">
        <v>85.491338999999996</v>
      </c>
      <c r="HQ7" s="241">
        <v>95.528338640000001</v>
      </c>
      <c r="HR7" s="241">
        <v>93.395522999999997</v>
      </c>
      <c r="HS7" s="241">
        <v>98.251893999999993</v>
      </c>
    </row>
    <row r="8" spans="1:227" x14ac:dyDescent="0.3">
      <c r="A8" s="1"/>
      <c r="B8" s="240">
        <v>45678.104166666701</v>
      </c>
      <c r="C8" s="241">
        <v>91.667867999999999</v>
      </c>
      <c r="D8" s="241">
        <v>91.811346999999998</v>
      </c>
      <c r="E8" s="241">
        <v>91.722376999999994</v>
      </c>
      <c r="F8" s="241">
        <v>91.667867999999999</v>
      </c>
      <c r="G8" s="241">
        <v>92.791731999999996</v>
      </c>
      <c r="H8" s="241">
        <v>101.271934</v>
      </c>
      <c r="I8" s="241">
        <v>100.87912799999999</v>
      </c>
      <c r="J8" s="241">
        <v>101.495886</v>
      </c>
      <c r="K8" s="241">
        <v>93.014685</v>
      </c>
      <c r="L8" s="241">
        <v>92.603498000000002</v>
      </c>
      <c r="M8" s="241">
        <v>100.752872</v>
      </c>
      <c r="N8" s="241">
        <v>99.912563000000006</v>
      </c>
      <c r="O8" s="241">
        <v>96.653209000000004</v>
      </c>
      <c r="P8" s="241">
        <v>91.030722909999994</v>
      </c>
      <c r="Q8" s="241">
        <v>101.347009</v>
      </c>
      <c r="R8" s="241">
        <v>94.278110999999996</v>
      </c>
      <c r="S8" s="241">
        <v>95.440027999999998</v>
      </c>
      <c r="T8" s="241">
        <v>87.009006999999997</v>
      </c>
      <c r="U8" s="241">
        <v>87.697087999999994</v>
      </c>
      <c r="V8" s="241">
        <v>94.429850999999999</v>
      </c>
      <c r="W8" s="241">
        <v>93.348669000000001</v>
      </c>
      <c r="X8" s="241">
        <v>89.989125999999999</v>
      </c>
      <c r="Y8" s="241">
        <v>91.858686000000006</v>
      </c>
      <c r="Z8" s="241">
        <v>101.86256</v>
      </c>
      <c r="AA8" s="241">
        <v>90.282743999999994</v>
      </c>
      <c r="AB8" s="241">
        <v>94.069045000000003</v>
      </c>
      <c r="AC8" s="241">
        <v>93.484944999999996</v>
      </c>
      <c r="AD8" s="241">
        <v>93.156220000000005</v>
      </c>
      <c r="AE8" s="241">
        <v>87.573014000000001</v>
      </c>
      <c r="AF8" s="241">
        <v>93.408368249999995</v>
      </c>
      <c r="AG8" s="241">
        <v>93.951380610000001</v>
      </c>
      <c r="AH8" s="241">
        <v>94.168037999999996</v>
      </c>
      <c r="AI8" s="241">
        <v>94.180600999999996</v>
      </c>
      <c r="AJ8" s="241">
        <v>85.679152000000002</v>
      </c>
      <c r="AK8" s="241">
        <v>94.636163999999994</v>
      </c>
      <c r="AL8" s="241">
        <v>89.991881669999998</v>
      </c>
      <c r="AM8" s="241">
        <v>90.450247000000005</v>
      </c>
      <c r="AN8" s="241">
        <v>100.048269</v>
      </c>
      <c r="AO8" s="241">
        <v>87.888002</v>
      </c>
      <c r="AP8" s="241">
        <v>82.2905485</v>
      </c>
      <c r="AQ8" s="241">
        <v>82.652075999999994</v>
      </c>
      <c r="AR8" s="241">
        <v>101.410059</v>
      </c>
      <c r="AS8" s="241">
        <v>97.421599000000001</v>
      </c>
      <c r="AT8" s="241">
        <v>96.498148</v>
      </c>
      <c r="AU8" s="241">
        <v>96.810090000000002</v>
      </c>
      <c r="AV8" s="241">
        <v>93.547427999999996</v>
      </c>
      <c r="AW8" s="241">
        <v>89.763892499999997</v>
      </c>
      <c r="AX8" s="241">
        <v>90.044362000000007</v>
      </c>
      <c r="AY8" s="241">
        <v>96.569247000000004</v>
      </c>
      <c r="AZ8" s="241">
        <v>92.975668999999996</v>
      </c>
      <c r="BA8" s="241">
        <v>92.699904000000004</v>
      </c>
      <c r="BB8" s="241">
        <v>92.699904000000004</v>
      </c>
      <c r="BC8" s="241">
        <v>92.699904000000004</v>
      </c>
      <c r="BD8" s="241">
        <v>92.230930000000001</v>
      </c>
      <c r="BE8" s="241">
        <v>92.699904000000004</v>
      </c>
      <c r="BF8" s="241">
        <v>100.034434</v>
      </c>
      <c r="BG8" s="241">
        <v>99.536002999999994</v>
      </c>
      <c r="BH8" s="241">
        <v>99.536002999999994</v>
      </c>
      <c r="BI8" s="241">
        <v>99.536002999999994</v>
      </c>
      <c r="BJ8" s="241">
        <v>92.156119000000004</v>
      </c>
      <c r="BK8" s="241">
        <v>92.156119000000004</v>
      </c>
      <c r="BL8" s="241">
        <v>95.150689999999997</v>
      </c>
      <c r="BM8" s="241">
        <v>94.892270999999994</v>
      </c>
      <c r="BN8" s="241">
        <v>95.170614999999998</v>
      </c>
      <c r="BO8" s="241">
        <v>93.143349000000001</v>
      </c>
      <c r="BP8" s="241">
        <v>98.445206999999996</v>
      </c>
      <c r="BQ8" s="241">
        <v>85.748523000000006</v>
      </c>
      <c r="BR8" s="241">
        <v>85.859138590000001</v>
      </c>
      <c r="BS8" s="241">
        <v>94.784544999999994</v>
      </c>
      <c r="BT8" s="241">
        <v>89.798465669999999</v>
      </c>
      <c r="BU8" s="241">
        <v>96.534092999999999</v>
      </c>
      <c r="BV8" s="241">
        <v>100.202079</v>
      </c>
      <c r="BW8" s="241">
        <v>95.730298000000005</v>
      </c>
      <c r="BX8" s="241">
        <v>95.730298000000005</v>
      </c>
      <c r="BY8" s="241">
        <v>94.228914000000003</v>
      </c>
      <c r="BZ8" s="241">
        <v>94.737669999999994</v>
      </c>
      <c r="CA8" s="241">
        <v>94.837928000000005</v>
      </c>
      <c r="CB8" s="241">
        <v>95.008718000000002</v>
      </c>
      <c r="CC8" s="241">
        <v>94.716556999999995</v>
      </c>
      <c r="CD8" s="241">
        <v>94.314747999999994</v>
      </c>
      <c r="CE8" s="241">
        <v>94.975526000000002</v>
      </c>
      <c r="CF8" s="241">
        <v>96.534092999999999</v>
      </c>
      <c r="CG8" s="241">
        <v>92.625935670000004</v>
      </c>
      <c r="CH8" s="241">
        <v>92.909636000000006</v>
      </c>
      <c r="CI8" s="241">
        <v>95.483360000000005</v>
      </c>
      <c r="CJ8" s="241">
        <v>95.238462999999996</v>
      </c>
      <c r="CK8" s="241">
        <v>97.481937720000005</v>
      </c>
      <c r="CL8" s="241">
        <v>96.349248000000003</v>
      </c>
      <c r="CM8" s="241">
        <v>96.974502999999999</v>
      </c>
      <c r="CN8" s="241">
        <v>91.738658999999998</v>
      </c>
      <c r="CO8" s="241">
        <v>90.581764000000007</v>
      </c>
      <c r="CP8" s="241">
        <v>99.600735549999996</v>
      </c>
      <c r="CQ8" s="241">
        <v>90.522377000000006</v>
      </c>
      <c r="CR8" s="241">
        <v>91.780265999999997</v>
      </c>
      <c r="CS8" s="241">
        <v>91.097490010000001</v>
      </c>
      <c r="CT8" s="241">
        <v>90.491174999999998</v>
      </c>
      <c r="CU8" s="241">
        <v>92.657459000000003</v>
      </c>
      <c r="CV8" s="241">
        <v>105.52105570000001</v>
      </c>
      <c r="CW8" s="241">
        <v>90.890552</v>
      </c>
      <c r="CX8" s="241">
        <v>92.813762999999994</v>
      </c>
      <c r="CY8" s="241">
        <v>92.953132999999994</v>
      </c>
      <c r="CZ8" s="241">
        <v>95.145104000000003</v>
      </c>
      <c r="DA8" s="241">
        <v>101.469606</v>
      </c>
      <c r="DB8" s="241">
        <v>101.618962</v>
      </c>
      <c r="DC8" s="241">
        <v>100.202079</v>
      </c>
      <c r="DD8" s="241">
        <v>99.492446000000001</v>
      </c>
      <c r="DE8" s="241">
        <v>95.184634000000003</v>
      </c>
      <c r="DF8" s="241">
        <v>95.730298000000005</v>
      </c>
      <c r="DG8" s="241">
        <v>93.590080499999999</v>
      </c>
      <c r="DH8" s="241">
        <v>96.477527309999999</v>
      </c>
      <c r="DI8" s="241">
        <v>101.32999100000001</v>
      </c>
      <c r="DJ8" s="241">
        <v>101.10518399999999</v>
      </c>
      <c r="DK8" s="241">
        <v>92.028531999999998</v>
      </c>
      <c r="DL8" s="241">
        <v>97.603620000000006</v>
      </c>
      <c r="DM8" s="241">
        <v>96.694169000000002</v>
      </c>
      <c r="DN8" s="241">
        <v>93.314949999999996</v>
      </c>
      <c r="DO8" s="241">
        <v>82.034857000000002</v>
      </c>
      <c r="DP8" s="241">
        <v>96.464349999999996</v>
      </c>
      <c r="DQ8" s="241">
        <v>91.998354000000006</v>
      </c>
      <c r="DR8" s="241">
        <v>92.346031999999994</v>
      </c>
      <c r="DS8" s="241">
        <v>92.017858000000004</v>
      </c>
      <c r="DT8" s="241">
        <v>100.589178</v>
      </c>
      <c r="DU8" s="241">
        <v>100.82477799999999</v>
      </c>
      <c r="DV8" s="241">
        <v>89.940826000000001</v>
      </c>
      <c r="DW8" s="241">
        <v>84.039196000000004</v>
      </c>
      <c r="DX8" s="241">
        <v>81.935890749999999</v>
      </c>
      <c r="DY8" s="241">
        <v>90.572445549999998</v>
      </c>
      <c r="DZ8" s="241">
        <v>95.498496000000003</v>
      </c>
      <c r="EA8" s="241">
        <v>95.716695000000001</v>
      </c>
      <c r="EB8" s="241">
        <v>90.564820999999995</v>
      </c>
      <c r="EC8" s="241">
        <v>91.123439000000005</v>
      </c>
      <c r="ED8" s="241">
        <v>91.269575000000003</v>
      </c>
      <c r="EE8" s="241">
        <v>91.813968000000003</v>
      </c>
      <c r="EF8" s="241">
        <v>104.33364383999999</v>
      </c>
      <c r="EG8" s="241">
        <v>101.998743</v>
      </c>
      <c r="EH8" s="241">
        <v>101.998743</v>
      </c>
      <c r="EI8" s="241">
        <v>92.055457000000004</v>
      </c>
      <c r="EJ8" s="241">
        <v>99.938534000000004</v>
      </c>
      <c r="EK8" s="241">
        <v>100.322304</v>
      </c>
      <c r="EL8" s="241">
        <v>100.202079</v>
      </c>
      <c r="EM8" s="241">
        <v>91.173826000000005</v>
      </c>
      <c r="EN8" s="241">
        <v>95.220867999999996</v>
      </c>
      <c r="EO8" s="241">
        <v>98.772892999999996</v>
      </c>
      <c r="EP8" s="241">
        <v>92.985725000000002</v>
      </c>
      <c r="EQ8" s="241">
        <v>92.975961999999996</v>
      </c>
      <c r="ER8" s="241">
        <v>94.516881369999993</v>
      </c>
      <c r="ES8" s="241">
        <v>89.995907000000003</v>
      </c>
      <c r="ET8" s="241">
        <v>88.912908999999999</v>
      </c>
      <c r="EU8" s="241">
        <v>91.040847999999997</v>
      </c>
      <c r="EV8" s="241">
        <v>92.762106000000003</v>
      </c>
      <c r="EW8" s="241">
        <v>88.487516999999997</v>
      </c>
      <c r="EX8" s="241">
        <v>87.367683</v>
      </c>
      <c r="EY8" s="241">
        <v>91.241077000000004</v>
      </c>
      <c r="EZ8" s="241">
        <v>91.655637999999996</v>
      </c>
      <c r="FA8" s="241">
        <v>91.829096000000007</v>
      </c>
      <c r="FB8" s="241">
        <v>94.553683770000006</v>
      </c>
      <c r="FC8" s="241">
        <v>90.263411000000005</v>
      </c>
      <c r="FD8" s="241">
        <v>97.934779000000006</v>
      </c>
      <c r="FE8" s="241">
        <v>93.750792000000004</v>
      </c>
      <c r="FF8" s="241">
        <v>95.434702959999996</v>
      </c>
      <c r="FG8" s="241">
        <v>102.05382400000001</v>
      </c>
      <c r="FH8" s="241">
        <v>88.705849000000001</v>
      </c>
      <c r="FI8" s="241">
        <v>89.116983000000005</v>
      </c>
      <c r="FJ8" s="241">
        <v>91.343914999999996</v>
      </c>
      <c r="FK8" s="241">
        <v>95.495472000000007</v>
      </c>
      <c r="FL8" s="241">
        <v>94.240033010000005</v>
      </c>
      <c r="FM8" s="241">
        <v>94.049913000000004</v>
      </c>
      <c r="FN8" s="241">
        <v>94.228914000000003</v>
      </c>
      <c r="FO8" s="241">
        <v>99.188396999999995</v>
      </c>
      <c r="FP8" s="241">
        <v>99.188396999999995</v>
      </c>
      <c r="FQ8" s="241">
        <v>93.984892000000002</v>
      </c>
      <c r="FR8" s="241">
        <v>93.984892000000002</v>
      </c>
      <c r="FS8" s="241">
        <v>93.984892000000002</v>
      </c>
      <c r="FT8" s="241">
        <v>101.03162500000001</v>
      </c>
      <c r="FU8" s="241">
        <v>100.838148</v>
      </c>
      <c r="FV8" s="241">
        <v>93.600864000000001</v>
      </c>
      <c r="FW8" s="241">
        <v>93.572934000000004</v>
      </c>
      <c r="FX8" s="241">
        <v>93.149205510000002</v>
      </c>
      <c r="FY8" s="241">
        <v>94.820007000000004</v>
      </c>
      <c r="FZ8" s="241">
        <v>92.336899000000003</v>
      </c>
      <c r="GA8" s="241">
        <v>96.534092999999999</v>
      </c>
      <c r="GB8" s="241">
        <v>96.534092999999999</v>
      </c>
      <c r="GC8" s="241">
        <v>100.941767</v>
      </c>
      <c r="GD8" s="241">
        <v>90.255252330000005</v>
      </c>
      <c r="GE8" s="241">
        <v>99.938534000000004</v>
      </c>
      <c r="GF8" s="241">
        <v>99.492446000000001</v>
      </c>
      <c r="GG8" s="241">
        <v>105.48102372</v>
      </c>
      <c r="GH8" s="241">
        <v>89.998446999999999</v>
      </c>
      <c r="GI8" s="241">
        <v>105.48102372</v>
      </c>
      <c r="GJ8" s="241">
        <v>99.188396999999995</v>
      </c>
      <c r="GK8" s="241">
        <v>92.923433000000003</v>
      </c>
      <c r="GL8" s="241">
        <v>97.266965999999996</v>
      </c>
      <c r="GM8" s="241">
        <v>86.624775</v>
      </c>
      <c r="GN8" s="241">
        <v>93.280015000000006</v>
      </c>
      <c r="GO8" s="241">
        <v>83.933350410000003</v>
      </c>
      <c r="GP8" s="241">
        <v>83.718315000000004</v>
      </c>
      <c r="GQ8" s="241">
        <v>91.606577999999999</v>
      </c>
      <c r="GR8" s="241">
        <v>99.885650999999996</v>
      </c>
      <c r="GS8" s="241">
        <v>99.654487000000003</v>
      </c>
      <c r="GT8" s="241">
        <v>99.467635000000001</v>
      </c>
      <c r="GU8" s="241">
        <v>93.280015000000006</v>
      </c>
      <c r="GV8" s="241">
        <v>93.280015000000006</v>
      </c>
      <c r="GW8" s="241">
        <v>93.280015000000006</v>
      </c>
      <c r="GX8" s="241">
        <v>97.427207999999993</v>
      </c>
      <c r="GY8" s="241">
        <v>97.629341999999994</v>
      </c>
      <c r="GZ8" s="241">
        <v>97.629341999999994</v>
      </c>
      <c r="HA8" s="241">
        <v>97.629341999999994</v>
      </c>
      <c r="HB8" s="241">
        <v>91.199241000000001</v>
      </c>
      <c r="HC8" s="241">
        <v>102.27748099999999</v>
      </c>
      <c r="HD8" s="241">
        <v>101.985906</v>
      </c>
      <c r="HE8" s="241">
        <v>95.620558000000003</v>
      </c>
      <c r="HF8" s="241">
        <v>101.890773</v>
      </c>
      <c r="HG8" s="241">
        <v>95.697519</v>
      </c>
      <c r="HH8" s="241">
        <v>87.733006090000003</v>
      </c>
      <c r="HI8" s="241">
        <v>97.929916000000006</v>
      </c>
      <c r="HJ8" s="241">
        <v>93.077380500000004</v>
      </c>
      <c r="HK8" s="241">
        <v>93.334701999999993</v>
      </c>
      <c r="HL8" s="241">
        <v>89.960533999999996</v>
      </c>
      <c r="HM8" s="241">
        <v>92.156119000000004</v>
      </c>
      <c r="HN8" s="241">
        <v>83.526672939999997</v>
      </c>
      <c r="HO8" s="241">
        <v>84.680029000000005</v>
      </c>
      <c r="HP8" s="241">
        <v>85.150728000000001</v>
      </c>
      <c r="HQ8" s="241">
        <v>96.116325720000006</v>
      </c>
      <c r="HR8" s="241">
        <v>93.472869000000003</v>
      </c>
      <c r="HS8" s="241">
        <v>98.635829999999999</v>
      </c>
    </row>
    <row r="9" spans="1:227" x14ac:dyDescent="0.3">
      <c r="A9" s="1"/>
      <c r="B9" s="240">
        <v>45678.125</v>
      </c>
      <c r="C9" s="241">
        <v>91.490226000000007</v>
      </c>
      <c r="D9" s="241">
        <v>91.633595</v>
      </c>
      <c r="E9" s="241">
        <v>91.544900999999996</v>
      </c>
      <c r="F9" s="241">
        <v>91.490226000000007</v>
      </c>
      <c r="G9" s="241">
        <v>92.733036999999996</v>
      </c>
      <c r="H9" s="241">
        <v>101.174131</v>
      </c>
      <c r="I9" s="241">
        <v>100.757903</v>
      </c>
      <c r="J9" s="241">
        <v>101.407781</v>
      </c>
      <c r="K9" s="241">
        <v>92.935074</v>
      </c>
      <c r="L9" s="241">
        <v>92.403938999999994</v>
      </c>
      <c r="M9" s="241">
        <v>100.68457600000001</v>
      </c>
      <c r="N9" s="241">
        <v>99.836264999999997</v>
      </c>
      <c r="O9" s="241">
        <v>96.249984999999995</v>
      </c>
      <c r="P9" s="241">
        <v>90.618104009999996</v>
      </c>
      <c r="Q9" s="241">
        <v>101.268989</v>
      </c>
      <c r="R9" s="241">
        <v>93.909148000000002</v>
      </c>
      <c r="S9" s="241">
        <v>95.045589000000007</v>
      </c>
      <c r="T9" s="241">
        <v>86.663368500000004</v>
      </c>
      <c r="U9" s="241">
        <v>87.361029000000002</v>
      </c>
      <c r="V9" s="241">
        <v>94.035979999999995</v>
      </c>
      <c r="W9" s="241">
        <v>93.310547999999997</v>
      </c>
      <c r="X9" s="241">
        <v>89.984279000000001</v>
      </c>
      <c r="Y9" s="241">
        <v>91.801314000000005</v>
      </c>
      <c r="Z9" s="241">
        <v>101.78908300000001</v>
      </c>
      <c r="AA9" s="241">
        <v>90.141829999999999</v>
      </c>
      <c r="AB9" s="241">
        <v>93.908668000000006</v>
      </c>
      <c r="AC9" s="241">
        <v>93.411068</v>
      </c>
      <c r="AD9" s="241">
        <v>93.113178000000005</v>
      </c>
      <c r="AE9" s="241">
        <v>87.457173999999995</v>
      </c>
      <c r="AF9" s="241">
        <v>92.984772500000005</v>
      </c>
      <c r="AG9" s="241">
        <v>93.53152541</v>
      </c>
      <c r="AH9" s="241">
        <v>93.742814999999993</v>
      </c>
      <c r="AI9" s="241">
        <v>93.763902999999999</v>
      </c>
      <c r="AJ9" s="241">
        <v>85.555188000000001</v>
      </c>
      <c r="AK9" s="241">
        <v>94.241005999999999</v>
      </c>
      <c r="AL9" s="241">
        <v>89.860590999999999</v>
      </c>
      <c r="AM9" s="241">
        <v>90.322078000000005</v>
      </c>
      <c r="AN9" s="241">
        <v>99.893963999999997</v>
      </c>
      <c r="AO9" s="241">
        <v>87.779194000000004</v>
      </c>
      <c r="AP9" s="241">
        <v>82.119705499999995</v>
      </c>
      <c r="AQ9" s="241">
        <v>82.482434999999995</v>
      </c>
      <c r="AR9" s="241">
        <v>101.203953</v>
      </c>
      <c r="AS9" s="241">
        <v>97.510299000000003</v>
      </c>
      <c r="AT9" s="241">
        <v>96.590613000000005</v>
      </c>
      <c r="AU9" s="241">
        <v>98.076244000000003</v>
      </c>
      <c r="AV9" s="241">
        <v>93.462609</v>
      </c>
      <c r="AW9" s="241">
        <v>89.541732999999994</v>
      </c>
      <c r="AX9" s="241">
        <v>89.826959000000002</v>
      </c>
      <c r="AY9" s="241">
        <v>96.166933</v>
      </c>
      <c r="AZ9" s="241">
        <v>92.969305000000006</v>
      </c>
      <c r="BA9" s="241">
        <v>92.680600999999996</v>
      </c>
      <c r="BB9" s="241">
        <v>92.680600999999996</v>
      </c>
      <c r="BC9" s="241">
        <v>92.680600999999996</v>
      </c>
      <c r="BD9" s="241">
        <v>92.189895000000007</v>
      </c>
      <c r="BE9" s="241">
        <v>92.680600999999996</v>
      </c>
      <c r="BF9" s="241">
        <v>100.04350100000001</v>
      </c>
      <c r="BG9" s="241">
        <v>99.616686000000001</v>
      </c>
      <c r="BH9" s="241">
        <v>99.616686000000001</v>
      </c>
      <c r="BI9" s="241">
        <v>99.616686000000001</v>
      </c>
      <c r="BJ9" s="241">
        <v>92.075684999999993</v>
      </c>
      <c r="BK9" s="241">
        <v>92.075684999999993</v>
      </c>
      <c r="BL9" s="241">
        <v>94.703986999999998</v>
      </c>
      <c r="BM9" s="241">
        <v>94.523922999999996</v>
      </c>
      <c r="BN9" s="241">
        <v>94.94462</v>
      </c>
      <c r="BO9" s="241">
        <v>92.937670999999995</v>
      </c>
      <c r="BP9" s="241">
        <v>98.239956000000006</v>
      </c>
      <c r="BQ9" s="241">
        <v>85.626057000000003</v>
      </c>
      <c r="BR9" s="241">
        <v>85.73651461</v>
      </c>
      <c r="BS9" s="241">
        <v>94.543357999999998</v>
      </c>
      <c r="BT9" s="241">
        <v>89.448166999999998</v>
      </c>
      <c r="BU9" s="241">
        <v>96.134775000000005</v>
      </c>
      <c r="BV9" s="241">
        <v>100.071308</v>
      </c>
      <c r="BW9" s="241">
        <v>95.488123000000002</v>
      </c>
      <c r="BX9" s="241">
        <v>95.488123000000002</v>
      </c>
      <c r="BY9" s="241">
        <v>94.049052000000003</v>
      </c>
      <c r="BZ9" s="241">
        <v>94.193484999999995</v>
      </c>
      <c r="CA9" s="241">
        <v>94.643092999999993</v>
      </c>
      <c r="CB9" s="241">
        <v>94.634563</v>
      </c>
      <c r="CC9" s="241">
        <v>94.351911999999999</v>
      </c>
      <c r="CD9" s="241">
        <v>93.814610999999999</v>
      </c>
      <c r="CE9" s="241">
        <v>94.765360999999999</v>
      </c>
      <c r="CF9" s="241">
        <v>96.134775000000005</v>
      </c>
      <c r="CG9" s="241">
        <v>92.712626670000006</v>
      </c>
      <c r="CH9" s="241">
        <v>92.920829999999995</v>
      </c>
      <c r="CI9" s="241">
        <v>95.370159000000001</v>
      </c>
      <c r="CJ9" s="241">
        <v>94.802559000000002</v>
      </c>
      <c r="CK9" s="241">
        <v>96.980848080000001</v>
      </c>
      <c r="CL9" s="241">
        <v>95.965705</v>
      </c>
      <c r="CM9" s="241">
        <v>96.579117999999994</v>
      </c>
      <c r="CN9" s="241">
        <v>91.549792999999994</v>
      </c>
      <c r="CO9" s="241">
        <v>90.235015000000004</v>
      </c>
      <c r="CP9" s="241">
        <v>99.275420030000006</v>
      </c>
      <c r="CQ9" s="241">
        <v>90.426732999999999</v>
      </c>
      <c r="CR9" s="241">
        <v>91.609796000000003</v>
      </c>
      <c r="CS9" s="241">
        <v>90.964354779999994</v>
      </c>
      <c r="CT9" s="241">
        <v>90.260300999999998</v>
      </c>
      <c r="CU9" s="241">
        <v>92.553054000000003</v>
      </c>
      <c r="CV9" s="241">
        <v>105.44493971</v>
      </c>
      <c r="CW9" s="241">
        <v>90.754513000000003</v>
      </c>
      <c r="CX9" s="241">
        <v>92.740840000000006</v>
      </c>
      <c r="CY9" s="241">
        <v>92.892222000000004</v>
      </c>
      <c r="CZ9" s="241">
        <v>94.971543999999994</v>
      </c>
      <c r="DA9" s="241">
        <v>101.36193</v>
      </c>
      <c r="DB9" s="241">
        <v>101.51971899999999</v>
      </c>
      <c r="DC9" s="241">
        <v>100.071308</v>
      </c>
      <c r="DD9" s="241">
        <v>99.347256000000002</v>
      </c>
      <c r="DE9" s="241">
        <v>94.926513</v>
      </c>
      <c r="DF9" s="241">
        <v>95.488123000000002</v>
      </c>
      <c r="DG9" s="241">
        <v>93.532747999999998</v>
      </c>
      <c r="DH9" s="241">
        <v>95.923348349999998</v>
      </c>
      <c r="DI9" s="241">
        <v>101.22922800000001</v>
      </c>
      <c r="DJ9" s="241">
        <v>101.00571600000001</v>
      </c>
      <c r="DK9" s="241">
        <v>91.994484670000006</v>
      </c>
      <c r="DL9" s="241">
        <v>97.101809000000003</v>
      </c>
      <c r="DM9" s="241">
        <v>96.309484999999995</v>
      </c>
      <c r="DN9" s="241">
        <v>92.936251999999996</v>
      </c>
      <c r="DO9" s="241">
        <v>81.865448999999998</v>
      </c>
      <c r="DP9" s="241">
        <v>96.084315000000004</v>
      </c>
      <c r="DQ9" s="241">
        <v>91.982027000000002</v>
      </c>
      <c r="DR9" s="241">
        <v>92.328228999999993</v>
      </c>
      <c r="DS9" s="241">
        <v>91.832541000000006</v>
      </c>
      <c r="DT9" s="241">
        <v>100.45163100000001</v>
      </c>
      <c r="DU9" s="241">
        <v>100.680378</v>
      </c>
      <c r="DV9" s="241">
        <v>89.527431000000007</v>
      </c>
      <c r="DW9" s="241">
        <v>83.882960999999995</v>
      </c>
      <c r="DX9" s="241">
        <v>81.753652750000001</v>
      </c>
      <c r="DY9" s="241">
        <v>90.428744699999996</v>
      </c>
      <c r="DZ9" s="241">
        <v>95.344638000000003</v>
      </c>
      <c r="EA9" s="241">
        <v>95.560908999999995</v>
      </c>
      <c r="EB9" s="241">
        <v>90.508576000000005</v>
      </c>
      <c r="EC9" s="241">
        <v>91.066709000000003</v>
      </c>
      <c r="ED9" s="241">
        <v>91.112385000000003</v>
      </c>
      <c r="EE9" s="241">
        <v>91.610028</v>
      </c>
      <c r="EF9" s="241">
        <v>104.25838435999999</v>
      </c>
      <c r="EG9" s="241">
        <v>101.77100900000001</v>
      </c>
      <c r="EH9" s="241">
        <v>101.77100900000001</v>
      </c>
      <c r="EI9" s="241">
        <v>91.892132000000004</v>
      </c>
      <c r="EJ9" s="241">
        <v>99.804310000000001</v>
      </c>
      <c r="EK9" s="241">
        <v>100.19815800000001</v>
      </c>
      <c r="EL9" s="241">
        <v>100.071308</v>
      </c>
      <c r="EM9" s="241">
        <v>90.967861999999997</v>
      </c>
      <c r="EN9" s="241">
        <v>95.107552999999996</v>
      </c>
      <c r="EO9" s="241">
        <v>98.249098000000004</v>
      </c>
      <c r="EP9" s="241">
        <v>92.979406999999995</v>
      </c>
      <c r="EQ9" s="241">
        <v>92.969599000000002</v>
      </c>
      <c r="ER9" s="241">
        <v>94.434747400000006</v>
      </c>
      <c r="ES9" s="241">
        <v>89.886741000000001</v>
      </c>
      <c r="ET9" s="241">
        <v>88.814294000000004</v>
      </c>
      <c r="EU9" s="241">
        <v>90.939822000000007</v>
      </c>
      <c r="EV9" s="241">
        <v>92.626537999999996</v>
      </c>
      <c r="EW9" s="241">
        <v>88.290141000000006</v>
      </c>
      <c r="EX9" s="241">
        <v>87.213325999999995</v>
      </c>
      <c r="EY9" s="241">
        <v>90.953450000000004</v>
      </c>
      <c r="EZ9" s="241">
        <v>91.413943000000003</v>
      </c>
      <c r="FA9" s="241">
        <v>91.606572999999997</v>
      </c>
      <c r="FB9" s="241">
        <v>94.19173017</v>
      </c>
      <c r="FC9" s="241">
        <v>90.055127999999996</v>
      </c>
      <c r="FD9" s="241">
        <v>97.492013999999998</v>
      </c>
      <c r="FE9" s="241">
        <v>93.700226000000001</v>
      </c>
      <c r="FF9" s="241">
        <v>94.996266030000001</v>
      </c>
      <c r="FG9" s="241">
        <v>101.630601</v>
      </c>
      <c r="FH9" s="241">
        <v>88.291470500000003</v>
      </c>
      <c r="FI9" s="241">
        <v>88.746578999999997</v>
      </c>
      <c r="FJ9" s="241">
        <v>91.234665000000007</v>
      </c>
      <c r="FK9" s="241">
        <v>95.381549000000007</v>
      </c>
      <c r="FL9" s="241">
        <v>94.060149789999997</v>
      </c>
      <c r="FM9" s="241">
        <v>93.870208000000005</v>
      </c>
      <c r="FN9" s="241">
        <v>94.049052000000003</v>
      </c>
      <c r="FO9" s="241">
        <v>99.034273999999996</v>
      </c>
      <c r="FP9" s="241">
        <v>99.034273999999996</v>
      </c>
      <c r="FQ9" s="241">
        <v>93.726408000000006</v>
      </c>
      <c r="FR9" s="241">
        <v>93.726408000000006</v>
      </c>
      <c r="FS9" s="241">
        <v>93.726408000000006</v>
      </c>
      <c r="FT9" s="241">
        <v>100.928613</v>
      </c>
      <c r="FU9" s="241">
        <v>100.733959</v>
      </c>
      <c r="FV9" s="241">
        <v>93.731657999999996</v>
      </c>
      <c r="FW9" s="241">
        <v>93.577842000000004</v>
      </c>
      <c r="FX9" s="241">
        <v>92.914173030000001</v>
      </c>
      <c r="FY9" s="241">
        <v>94.462261999999996</v>
      </c>
      <c r="FZ9" s="241">
        <v>91.971053999999995</v>
      </c>
      <c r="GA9" s="241">
        <v>96.134775000000005</v>
      </c>
      <c r="GB9" s="241">
        <v>96.134775000000005</v>
      </c>
      <c r="GC9" s="241">
        <v>100.75292</v>
      </c>
      <c r="GD9" s="241">
        <v>90.114230669999998</v>
      </c>
      <c r="GE9" s="241">
        <v>99.804310000000001</v>
      </c>
      <c r="GF9" s="241">
        <v>99.347256000000002</v>
      </c>
      <c r="GG9" s="241">
        <v>105.4049366</v>
      </c>
      <c r="GH9" s="241">
        <v>89.886242999999993</v>
      </c>
      <c r="GI9" s="241">
        <v>105.4049366</v>
      </c>
      <c r="GJ9" s="241">
        <v>99.034273999999996</v>
      </c>
      <c r="GK9" s="241">
        <v>92.856432999999996</v>
      </c>
      <c r="GL9" s="241">
        <v>97.099041999999997</v>
      </c>
      <c r="GM9" s="241">
        <v>86.478133</v>
      </c>
      <c r="GN9" s="241">
        <v>93.220870000000005</v>
      </c>
      <c r="GO9" s="241">
        <v>83.760553509999994</v>
      </c>
      <c r="GP9" s="241">
        <v>83.545960800000003</v>
      </c>
      <c r="GQ9" s="241">
        <v>91.250528000000003</v>
      </c>
      <c r="GR9" s="241">
        <v>99.874048000000002</v>
      </c>
      <c r="GS9" s="241">
        <v>99.511630999999994</v>
      </c>
      <c r="GT9" s="241">
        <v>99.317308999999995</v>
      </c>
      <c r="GU9" s="241">
        <v>93.220870000000005</v>
      </c>
      <c r="GV9" s="241">
        <v>93.220870000000005</v>
      </c>
      <c r="GW9" s="241">
        <v>93.220870000000005</v>
      </c>
      <c r="GX9" s="241">
        <v>96.927414999999996</v>
      </c>
      <c r="GY9" s="241">
        <v>97.130401000000006</v>
      </c>
      <c r="GZ9" s="241">
        <v>97.130401000000006</v>
      </c>
      <c r="HA9" s="241">
        <v>97.130401000000006</v>
      </c>
      <c r="HB9" s="241">
        <v>91.014512999999994</v>
      </c>
      <c r="HC9" s="241">
        <v>102.22392000000001</v>
      </c>
      <c r="HD9" s="241">
        <v>101.929321</v>
      </c>
      <c r="HE9" s="241">
        <v>95.397390999999999</v>
      </c>
      <c r="HF9" s="241">
        <v>101.83595200000001</v>
      </c>
      <c r="HG9" s="241">
        <v>95.348003000000006</v>
      </c>
      <c r="HH9" s="241">
        <v>87.623626490000007</v>
      </c>
      <c r="HI9" s="241">
        <v>97.465631999999999</v>
      </c>
      <c r="HJ9" s="241">
        <v>92.997338499999998</v>
      </c>
      <c r="HK9" s="241">
        <v>93.253546</v>
      </c>
      <c r="HL9" s="241">
        <v>89.817803999999995</v>
      </c>
      <c r="HM9" s="241">
        <v>92.075684999999993</v>
      </c>
      <c r="HN9" s="241">
        <v>83.354713279999999</v>
      </c>
      <c r="HO9" s="241">
        <v>84.516319999999993</v>
      </c>
      <c r="HP9" s="241">
        <v>84.991482000000005</v>
      </c>
      <c r="HQ9" s="241">
        <v>95.711263070000001</v>
      </c>
      <c r="HR9" s="241">
        <v>93.397677999999999</v>
      </c>
      <c r="HS9" s="241">
        <v>98.114907000000002</v>
      </c>
    </row>
    <row r="10" spans="1:227" x14ac:dyDescent="0.3">
      <c r="A10" s="1"/>
      <c r="B10" s="240">
        <v>45678.145833333299</v>
      </c>
      <c r="C10" s="241">
        <v>93.818392000000003</v>
      </c>
      <c r="D10" s="241">
        <v>93.962627999999995</v>
      </c>
      <c r="E10" s="241">
        <v>93.874115000000003</v>
      </c>
      <c r="F10" s="241">
        <v>93.818392000000003</v>
      </c>
      <c r="G10" s="241">
        <v>93.956612000000007</v>
      </c>
      <c r="H10" s="241">
        <v>102.774905</v>
      </c>
      <c r="I10" s="241">
        <v>102.369833</v>
      </c>
      <c r="J10" s="241">
        <v>103.010774</v>
      </c>
      <c r="K10" s="241">
        <v>94.142313999999999</v>
      </c>
      <c r="L10" s="241">
        <v>94.683193000000003</v>
      </c>
      <c r="M10" s="241">
        <v>102.238801</v>
      </c>
      <c r="N10" s="241">
        <v>101.377968</v>
      </c>
      <c r="O10" s="241">
        <v>98.178173000000001</v>
      </c>
      <c r="P10" s="241">
        <v>92.445716219999994</v>
      </c>
      <c r="Q10" s="241">
        <v>102.825705</v>
      </c>
      <c r="R10" s="241">
        <v>95.305423000000005</v>
      </c>
      <c r="S10" s="241">
        <v>96.958043000000004</v>
      </c>
      <c r="T10" s="241">
        <v>88.609365999999994</v>
      </c>
      <c r="U10" s="241">
        <v>89.311471999999995</v>
      </c>
      <c r="V10" s="241">
        <v>95.940287999999995</v>
      </c>
      <c r="W10" s="241">
        <v>94.735112000000001</v>
      </c>
      <c r="X10" s="241">
        <v>91.430543999999998</v>
      </c>
      <c r="Y10" s="241">
        <v>93.288870000000003</v>
      </c>
      <c r="Z10" s="241">
        <v>103.437347</v>
      </c>
      <c r="AA10" s="241">
        <v>91.582700000000003</v>
      </c>
      <c r="AB10" s="241">
        <v>95.245188999999996</v>
      </c>
      <c r="AC10" s="241">
        <v>94.884365000000003</v>
      </c>
      <c r="AD10" s="241">
        <v>94.539715999999999</v>
      </c>
      <c r="AE10" s="241">
        <v>89.614931999999996</v>
      </c>
      <c r="AF10" s="241">
        <v>94.873778250000001</v>
      </c>
      <c r="AG10" s="241">
        <v>95.419647459999993</v>
      </c>
      <c r="AH10" s="241">
        <v>95.625011999999998</v>
      </c>
      <c r="AI10" s="241">
        <v>95.648269999999997</v>
      </c>
      <c r="AJ10" s="241">
        <v>87.322345999999996</v>
      </c>
      <c r="AK10" s="241">
        <v>96.150538999999995</v>
      </c>
      <c r="AL10" s="241">
        <v>91.271985670000007</v>
      </c>
      <c r="AM10" s="241">
        <v>91.740592000000007</v>
      </c>
      <c r="AN10" s="241">
        <v>101.525245</v>
      </c>
      <c r="AO10" s="241">
        <v>89.449807000000007</v>
      </c>
      <c r="AP10" s="241">
        <v>85.327145000000002</v>
      </c>
      <c r="AQ10" s="241">
        <v>85.629284999999996</v>
      </c>
      <c r="AR10" s="241">
        <v>102.941109</v>
      </c>
      <c r="AS10" s="241">
        <v>98.963728000000003</v>
      </c>
      <c r="AT10" s="241">
        <v>98.026026999999999</v>
      </c>
      <c r="AU10" s="241">
        <v>98.933580000000006</v>
      </c>
      <c r="AV10" s="241">
        <v>94.931478999999996</v>
      </c>
      <c r="AW10" s="241">
        <v>91.368571000000003</v>
      </c>
      <c r="AX10" s="241">
        <v>91.654926000000003</v>
      </c>
      <c r="AY10" s="241">
        <v>98.039086999999995</v>
      </c>
      <c r="AZ10" s="241">
        <v>94.350193000000004</v>
      </c>
      <c r="BA10" s="241">
        <v>93.978988999999999</v>
      </c>
      <c r="BB10" s="241">
        <v>93.978988999999999</v>
      </c>
      <c r="BC10" s="241">
        <v>93.978988999999999</v>
      </c>
      <c r="BD10" s="241">
        <v>93.338404999999995</v>
      </c>
      <c r="BE10" s="241">
        <v>93.978988999999999</v>
      </c>
      <c r="BF10" s="241">
        <v>101.60979</v>
      </c>
      <c r="BG10" s="241">
        <v>101.109441</v>
      </c>
      <c r="BH10" s="241">
        <v>101.109441</v>
      </c>
      <c r="BI10" s="241">
        <v>101.109441</v>
      </c>
      <c r="BJ10" s="241">
        <v>93.529850999999994</v>
      </c>
      <c r="BK10" s="241">
        <v>93.529850999999994</v>
      </c>
      <c r="BL10" s="241">
        <v>96.594296999999997</v>
      </c>
      <c r="BM10" s="241">
        <v>96.341864999999999</v>
      </c>
      <c r="BN10" s="241">
        <v>96.347532000000001</v>
      </c>
      <c r="BO10" s="241">
        <v>94.373227</v>
      </c>
      <c r="BP10" s="241">
        <v>99.719132999999999</v>
      </c>
      <c r="BQ10" s="241">
        <v>87.384279000000006</v>
      </c>
      <c r="BR10" s="241">
        <v>87.497004720000007</v>
      </c>
      <c r="BS10" s="241">
        <v>96.026239000000004</v>
      </c>
      <c r="BT10" s="241">
        <v>91.278389829999995</v>
      </c>
      <c r="BU10" s="241">
        <v>98.002360999999993</v>
      </c>
      <c r="BV10" s="241">
        <v>101.660828</v>
      </c>
      <c r="BW10" s="241">
        <v>96.923970999999995</v>
      </c>
      <c r="BX10" s="241">
        <v>96.923970999999995</v>
      </c>
      <c r="BY10" s="241">
        <v>96.392139</v>
      </c>
      <c r="BZ10" s="241">
        <v>96.037521999999996</v>
      </c>
      <c r="CA10" s="241">
        <v>96.002236999999994</v>
      </c>
      <c r="CB10" s="241">
        <v>96.035578999999998</v>
      </c>
      <c r="CC10" s="241">
        <v>95.748907000000003</v>
      </c>
      <c r="CD10" s="241">
        <v>95.670862999999997</v>
      </c>
      <c r="CE10" s="241">
        <v>95.993707000000001</v>
      </c>
      <c r="CF10" s="241">
        <v>98.002360999999993</v>
      </c>
      <c r="CG10" s="241">
        <v>94.10653533</v>
      </c>
      <c r="CH10" s="241">
        <v>94.304175999999998</v>
      </c>
      <c r="CI10" s="241">
        <v>96.793937</v>
      </c>
      <c r="CJ10" s="241">
        <v>96.656018000000003</v>
      </c>
      <c r="CK10" s="241">
        <v>99.042321119999997</v>
      </c>
      <c r="CL10" s="241">
        <v>97.809246000000002</v>
      </c>
      <c r="CM10" s="241">
        <v>98.449483999999998</v>
      </c>
      <c r="CN10" s="241">
        <v>93.384746000000007</v>
      </c>
      <c r="CO10" s="241">
        <v>92.078051000000002</v>
      </c>
      <c r="CP10" s="241">
        <v>101.30922608</v>
      </c>
      <c r="CQ10" s="241">
        <v>91.830044999999998</v>
      </c>
      <c r="CR10" s="241">
        <v>93.045106000000004</v>
      </c>
      <c r="CS10" s="241">
        <v>92.693898970000006</v>
      </c>
      <c r="CT10" s="241">
        <v>92.657703999999995</v>
      </c>
      <c r="CU10" s="241">
        <v>94.031844000000007</v>
      </c>
      <c r="CV10" s="241">
        <v>107.15240274999999</v>
      </c>
      <c r="CW10" s="241">
        <v>92.199585999999996</v>
      </c>
      <c r="CX10" s="241">
        <v>94.123957000000004</v>
      </c>
      <c r="CY10" s="241">
        <v>94.301079000000001</v>
      </c>
      <c r="CZ10" s="241">
        <v>96.256957999999997</v>
      </c>
      <c r="DA10" s="241">
        <v>102.955585</v>
      </c>
      <c r="DB10" s="241">
        <v>103.10628699999999</v>
      </c>
      <c r="DC10" s="241">
        <v>101.660828</v>
      </c>
      <c r="DD10" s="241">
        <v>100.92444399999999</v>
      </c>
      <c r="DE10" s="241">
        <v>96.363712000000007</v>
      </c>
      <c r="DF10" s="241">
        <v>96.923970999999995</v>
      </c>
      <c r="DG10" s="241">
        <v>94.927131500000002</v>
      </c>
      <c r="DH10" s="241">
        <v>97.801251089999994</v>
      </c>
      <c r="DI10" s="241">
        <v>102.82814500000001</v>
      </c>
      <c r="DJ10" s="241">
        <v>102.599518</v>
      </c>
      <c r="DK10" s="241">
        <v>93.098339330000002</v>
      </c>
      <c r="DL10" s="241">
        <v>99.164517000000004</v>
      </c>
      <c r="DM10" s="241">
        <v>98.180442999999997</v>
      </c>
      <c r="DN10" s="241">
        <v>94.874100999999996</v>
      </c>
      <c r="DO10" s="241">
        <v>83.587919999999997</v>
      </c>
      <c r="DP10" s="241">
        <v>97.945464000000001</v>
      </c>
      <c r="DQ10" s="241">
        <v>93.259344999999996</v>
      </c>
      <c r="DR10" s="241">
        <v>93.615993000000003</v>
      </c>
      <c r="DS10" s="241">
        <v>93.639178000000001</v>
      </c>
      <c r="DT10" s="241">
        <v>102.053611</v>
      </c>
      <c r="DU10" s="241">
        <v>102.29356799999999</v>
      </c>
      <c r="DV10" s="241">
        <v>90.780434999999997</v>
      </c>
      <c r="DW10" s="241">
        <v>85.520116000000002</v>
      </c>
      <c r="DX10" s="241">
        <v>83.372482500000004</v>
      </c>
      <c r="DY10" s="241">
        <v>92.744371180000002</v>
      </c>
      <c r="DZ10" s="241">
        <v>96.658811999999998</v>
      </c>
      <c r="EA10" s="241">
        <v>96.876676000000003</v>
      </c>
      <c r="EB10" s="241">
        <v>92.048787000000004</v>
      </c>
      <c r="EC10" s="241">
        <v>92.584108999999998</v>
      </c>
      <c r="ED10" s="241">
        <v>92.494799999999998</v>
      </c>
      <c r="EE10" s="241">
        <v>93.490936000000005</v>
      </c>
      <c r="EF10" s="241">
        <v>105.9466336</v>
      </c>
      <c r="EG10" s="241">
        <v>103.513717</v>
      </c>
      <c r="EH10" s="241">
        <v>103.513717</v>
      </c>
      <c r="EI10" s="241">
        <v>93.314196999999993</v>
      </c>
      <c r="EJ10" s="241">
        <v>101.38816199999999</v>
      </c>
      <c r="EK10" s="241">
        <v>101.78393800000001</v>
      </c>
      <c r="EL10" s="241">
        <v>101.660828</v>
      </c>
      <c r="EM10" s="241">
        <v>92.319745999999995</v>
      </c>
      <c r="EN10" s="241">
        <v>96.329379000000003</v>
      </c>
      <c r="EO10" s="241">
        <v>100.32003400000001</v>
      </c>
      <c r="EP10" s="241">
        <v>94.360134000000002</v>
      </c>
      <c r="EQ10" s="241">
        <v>94.350483999999994</v>
      </c>
      <c r="ER10" s="241">
        <v>95.919988059999994</v>
      </c>
      <c r="ES10" s="241">
        <v>91.613697000000002</v>
      </c>
      <c r="ET10" s="241">
        <v>90.496110999999999</v>
      </c>
      <c r="EU10" s="241">
        <v>92.532933999999997</v>
      </c>
      <c r="EV10" s="241">
        <v>94.387686000000002</v>
      </c>
      <c r="EW10" s="241">
        <v>90.708483000000001</v>
      </c>
      <c r="EX10" s="241">
        <v>89.581076999999993</v>
      </c>
      <c r="EY10" s="241">
        <v>92.927537000000001</v>
      </c>
      <c r="EZ10" s="241">
        <v>93.349828000000002</v>
      </c>
      <c r="FA10" s="241">
        <v>93.526520000000005</v>
      </c>
      <c r="FB10" s="241">
        <v>96.115581460000001</v>
      </c>
      <c r="FC10" s="241">
        <v>92.411989000000005</v>
      </c>
      <c r="FD10" s="241">
        <v>99.459200999999993</v>
      </c>
      <c r="FE10" s="241">
        <v>95.140566000000007</v>
      </c>
      <c r="FF10" s="241">
        <v>96.854790039999997</v>
      </c>
      <c r="FG10" s="241">
        <v>103.660129</v>
      </c>
      <c r="FH10" s="241">
        <v>88.893393500000002</v>
      </c>
      <c r="FI10" s="241">
        <v>89.412921999999995</v>
      </c>
      <c r="FJ10" s="241">
        <v>92.819467000000003</v>
      </c>
      <c r="FK10" s="241">
        <v>96.804056000000003</v>
      </c>
      <c r="FL10" s="241">
        <v>96.403513270000005</v>
      </c>
      <c r="FM10" s="241">
        <v>96.212237999999999</v>
      </c>
      <c r="FN10" s="241">
        <v>96.392139</v>
      </c>
      <c r="FO10" s="241">
        <v>100.602276</v>
      </c>
      <c r="FP10" s="241">
        <v>100.602276</v>
      </c>
      <c r="FQ10" s="241">
        <v>95.170297000000005</v>
      </c>
      <c r="FR10" s="241">
        <v>95.170297000000005</v>
      </c>
      <c r="FS10" s="241">
        <v>95.170297000000005</v>
      </c>
      <c r="FT10" s="241">
        <v>102.52904700000001</v>
      </c>
      <c r="FU10" s="241">
        <v>102.327889</v>
      </c>
      <c r="FV10" s="241">
        <v>94.526284000000004</v>
      </c>
      <c r="FW10" s="241">
        <v>94.407843999999997</v>
      </c>
      <c r="FX10" s="241">
        <v>94.870262370000006</v>
      </c>
      <c r="FY10" s="241">
        <v>95.85754</v>
      </c>
      <c r="FZ10" s="241">
        <v>93.934759</v>
      </c>
      <c r="GA10" s="241">
        <v>98.002360999999993</v>
      </c>
      <c r="GB10" s="241">
        <v>98.002360999999993</v>
      </c>
      <c r="GC10" s="241">
        <v>102.485675</v>
      </c>
      <c r="GD10" s="241">
        <v>91.554869999999994</v>
      </c>
      <c r="GE10" s="241">
        <v>101.38816199999999</v>
      </c>
      <c r="GF10" s="241">
        <v>100.92444399999999</v>
      </c>
      <c r="GG10" s="241">
        <v>107.11175188</v>
      </c>
      <c r="GH10" s="241">
        <v>91.246508000000006</v>
      </c>
      <c r="GI10" s="241">
        <v>107.11175188</v>
      </c>
      <c r="GJ10" s="241">
        <v>100.602276</v>
      </c>
      <c r="GK10" s="241">
        <v>94.127418000000006</v>
      </c>
      <c r="GL10" s="241">
        <v>98.456158000000002</v>
      </c>
      <c r="GM10" s="241">
        <v>88.644451000000004</v>
      </c>
      <c r="GN10" s="241">
        <v>94.588361000000006</v>
      </c>
      <c r="GO10" s="241">
        <v>85.439385040000005</v>
      </c>
      <c r="GP10" s="241">
        <v>85.220491199999998</v>
      </c>
      <c r="GQ10" s="241">
        <v>92.577692999999996</v>
      </c>
      <c r="GR10" s="241">
        <v>101.46150799999999</v>
      </c>
      <c r="GS10" s="241">
        <v>101.11350400000001</v>
      </c>
      <c r="GT10" s="241">
        <v>100.91035100000001</v>
      </c>
      <c r="GU10" s="241">
        <v>94.588361000000006</v>
      </c>
      <c r="GV10" s="241">
        <v>94.588361000000006</v>
      </c>
      <c r="GW10" s="241">
        <v>94.588361000000006</v>
      </c>
      <c r="GX10" s="241">
        <v>98.978694000000004</v>
      </c>
      <c r="GY10" s="241">
        <v>99.185013999999995</v>
      </c>
      <c r="GZ10" s="241">
        <v>99.185013999999995</v>
      </c>
      <c r="HA10" s="241">
        <v>99.185013999999995</v>
      </c>
      <c r="HB10" s="241">
        <v>93.356741</v>
      </c>
      <c r="HC10" s="241">
        <v>103.78023899999999</v>
      </c>
      <c r="HD10" s="241">
        <v>103.472706</v>
      </c>
      <c r="HE10" s="241">
        <v>97.548884000000001</v>
      </c>
      <c r="HF10" s="241">
        <v>103.438529</v>
      </c>
      <c r="HG10" s="241">
        <v>97.158434</v>
      </c>
      <c r="HH10" s="241">
        <v>88.949650899999995</v>
      </c>
      <c r="HI10" s="241">
        <v>99.466457000000005</v>
      </c>
      <c r="HJ10" s="241">
        <v>94.458378499999995</v>
      </c>
      <c r="HK10" s="241">
        <v>94.719845000000007</v>
      </c>
      <c r="HL10" s="241">
        <v>92.117785999999995</v>
      </c>
      <c r="HM10" s="241">
        <v>93.529850999999994</v>
      </c>
      <c r="HN10" s="241">
        <v>85.025410460000003</v>
      </c>
      <c r="HO10" s="241">
        <v>86.662833500000005</v>
      </c>
      <c r="HP10" s="241">
        <v>87.142724999999999</v>
      </c>
      <c r="HQ10" s="241">
        <v>97.574962020000001</v>
      </c>
      <c r="HR10" s="241">
        <v>94.874671000000006</v>
      </c>
      <c r="HS10" s="241">
        <v>100.183874</v>
      </c>
    </row>
    <row r="11" spans="1:227" x14ac:dyDescent="0.3">
      <c r="A11" s="1"/>
      <c r="B11" s="240">
        <v>45678.166666666701</v>
      </c>
      <c r="C11" s="241">
        <v>94.208573999999999</v>
      </c>
      <c r="D11" s="241">
        <v>94.349790999999996</v>
      </c>
      <c r="E11" s="241">
        <v>94.263058999999998</v>
      </c>
      <c r="F11" s="241">
        <v>94.208573999999999</v>
      </c>
      <c r="G11" s="241">
        <v>93.983582999999996</v>
      </c>
      <c r="H11" s="241">
        <v>102.691305</v>
      </c>
      <c r="I11" s="241">
        <v>102.269355</v>
      </c>
      <c r="J11" s="241">
        <v>102.934673</v>
      </c>
      <c r="K11" s="241">
        <v>94.047370999999998</v>
      </c>
      <c r="L11" s="241">
        <v>95.039544000000006</v>
      </c>
      <c r="M11" s="241">
        <v>102.168004</v>
      </c>
      <c r="N11" s="241">
        <v>101.303805</v>
      </c>
      <c r="O11" s="241">
        <v>98.124555000000001</v>
      </c>
      <c r="P11" s="241">
        <v>92.266839300000001</v>
      </c>
      <c r="Q11" s="241">
        <v>102.83300300000001</v>
      </c>
      <c r="R11" s="241">
        <v>95.181905</v>
      </c>
      <c r="S11" s="241">
        <v>96.910584999999998</v>
      </c>
      <c r="T11" s="241">
        <v>88.662025</v>
      </c>
      <c r="U11" s="241">
        <v>89.372433999999998</v>
      </c>
      <c r="V11" s="241">
        <v>95.882542000000001</v>
      </c>
      <c r="W11" s="241">
        <v>94.8018</v>
      </c>
      <c r="X11" s="241">
        <v>91.538741000000002</v>
      </c>
      <c r="Y11" s="241">
        <v>93.366636</v>
      </c>
      <c r="Z11" s="241">
        <v>103.33982399999999</v>
      </c>
      <c r="AA11" s="241">
        <v>91.515846999999994</v>
      </c>
      <c r="AB11" s="241">
        <v>94.929744999999997</v>
      </c>
      <c r="AC11" s="241">
        <v>94.926367999999997</v>
      </c>
      <c r="AD11" s="241">
        <v>94.605553</v>
      </c>
      <c r="AE11" s="241">
        <v>89.897225000000006</v>
      </c>
      <c r="AF11" s="241">
        <v>94.755184249999999</v>
      </c>
      <c r="AG11" s="241">
        <v>95.306079679999996</v>
      </c>
      <c r="AH11" s="241">
        <v>95.507734999999997</v>
      </c>
      <c r="AI11" s="241">
        <v>95.531740999999997</v>
      </c>
      <c r="AJ11" s="241">
        <v>87.458258999999998</v>
      </c>
      <c r="AK11" s="241">
        <v>96.094587000000004</v>
      </c>
      <c r="AL11" s="241">
        <v>91.225015330000005</v>
      </c>
      <c r="AM11" s="241">
        <v>91.697040000000001</v>
      </c>
      <c r="AN11" s="241">
        <v>101.468718</v>
      </c>
      <c r="AO11" s="241">
        <v>89.533011000000002</v>
      </c>
      <c r="AP11" s="241">
        <v>85.975347999999997</v>
      </c>
      <c r="AQ11" s="241">
        <v>86.257097999999999</v>
      </c>
      <c r="AR11" s="241">
        <v>102.830427</v>
      </c>
      <c r="AS11" s="241">
        <v>98.911147999999997</v>
      </c>
      <c r="AT11" s="241">
        <v>97.974058999999997</v>
      </c>
      <c r="AU11" s="241">
        <v>98.888810000000007</v>
      </c>
      <c r="AV11" s="241">
        <v>94.957582000000002</v>
      </c>
      <c r="AW11" s="241">
        <v>91.412812500000001</v>
      </c>
      <c r="AX11" s="241">
        <v>91.705101999999997</v>
      </c>
      <c r="AY11" s="241">
        <v>97.852835999999996</v>
      </c>
      <c r="AZ11" s="241">
        <v>94.416876000000002</v>
      </c>
      <c r="BA11" s="241">
        <v>94.023925000000006</v>
      </c>
      <c r="BB11" s="241">
        <v>94.023925000000006</v>
      </c>
      <c r="BC11" s="241">
        <v>94.023925000000006</v>
      </c>
      <c r="BD11" s="241">
        <v>93.344408000000001</v>
      </c>
      <c r="BE11" s="241">
        <v>94.023925000000006</v>
      </c>
      <c r="BF11" s="241">
        <v>101.548568</v>
      </c>
      <c r="BG11" s="241">
        <v>101.053527</v>
      </c>
      <c r="BH11" s="241">
        <v>101.053527</v>
      </c>
      <c r="BI11" s="241">
        <v>101.053527</v>
      </c>
      <c r="BJ11" s="241">
        <v>93.558589999999995</v>
      </c>
      <c r="BK11" s="241">
        <v>93.558589999999995</v>
      </c>
      <c r="BL11" s="241">
        <v>96.575254999999999</v>
      </c>
      <c r="BM11" s="241">
        <v>96.305048999999997</v>
      </c>
      <c r="BN11" s="241">
        <v>95.822907000000001</v>
      </c>
      <c r="BO11" s="241">
        <v>93.978903000000003</v>
      </c>
      <c r="BP11" s="241">
        <v>99.624486000000005</v>
      </c>
      <c r="BQ11" s="241">
        <v>87.521213000000003</v>
      </c>
      <c r="BR11" s="241">
        <v>87.634115359999996</v>
      </c>
      <c r="BS11" s="241">
        <v>95.911544000000006</v>
      </c>
      <c r="BT11" s="241">
        <v>91.267189669999993</v>
      </c>
      <c r="BU11" s="241">
        <v>97.807625000000002</v>
      </c>
      <c r="BV11" s="241">
        <v>101.604263</v>
      </c>
      <c r="BW11" s="241">
        <v>96.304618000000005</v>
      </c>
      <c r="BX11" s="241">
        <v>96.304618000000005</v>
      </c>
      <c r="BY11" s="241">
        <v>96.728932</v>
      </c>
      <c r="BZ11" s="241">
        <v>95.915683000000001</v>
      </c>
      <c r="CA11" s="241">
        <v>95.571269000000001</v>
      </c>
      <c r="CB11" s="241">
        <v>95.918705000000003</v>
      </c>
      <c r="CC11" s="241">
        <v>95.632437999999993</v>
      </c>
      <c r="CD11" s="241">
        <v>95.550155000000004</v>
      </c>
      <c r="CE11" s="241">
        <v>95.946307000000004</v>
      </c>
      <c r="CF11" s="241">
        <v>97.807625000000002</v>
      </c>
      <c r="CG11" s="241">
        <v>94.230884329999995</v>
      </c>
      <c r="CH11" s="241">
        <v>94.381752000000006</v>
      </c>
      <c r="CI11" s="241">
        <v>96.778841</v>
      </c>
      <c r="CJ11" s="241">
        <v>96.406813999999997</v>
      </c>
      <c r="CK11" s="241">
        <v>98.803735219999993</v>
      </c>
      <c r="CL11" s="241">
        <v>97.569863999999995</v>
      </c>
      <c r="CM11" s="241">
        <v>98.195429000000004</v>
      </c>
      <c r="CN11" s="241">
        <v>93.470540999999997</v>
      </c>
      <c r="CO11" s="241">
        <v>92.071825000000004</v>
      </c>
      <c r="CP11" s="241">
        <v>101.32077726</v>
      </c>
      <c r="CQ11" s="241">
        <v>91.95044</v>
      </c>
      <c r="CR11" s="241">
        <v>92.824832999999998</v>
      </c>
      <c r="CS11" s="241">
        <v>92.691472320000003</v>
      </c>
      <c r="CT11" s="241">
        <v>93.051801999999995</v>
      </c>
      <c r="CU11" s="241">
        <v>94.047577000000004</v>
      </c>
      <c r="CV11" s="241">
        <v>107.05137712</v>
      </c>
      <c r="CW11" s="241">
        <v>92.162464</v>
      </c>
      <c r="CX11" s="241">
        <v>94.186836999999997</v>
      </c>
      <c r="CY11" s="241">
        <v>94.362984999999995</v>
      </c>
      <c r="CZ11" s="241">
        <v>95.594558000000006</v>
      </c>
      <c r="DA11" s="241">
        <v>102.888856</v>
      </c>
      <c r="DB11" s="241">
        <v>103.038605</v>
      </c>
      <c r="DC11" s="241">
        <v>101.604263</v>
      </c>
      <c r="DD11" s="241">
        <v>100.87268</v>
      </c>
      <c r="DE11" s="241">
        <v>95.709976999999995</v>
      </c>
      <c r="DF11" s="241">
        <v>96.304618000000005</v>
      </c>
      <c r="DG11" s="241">
        <v>94.981098000000003</v>
      </c>
      <c r="DH11" s="241">
        <v>97.677174519999994</v>
      </c>
      <c r="DI11" s="241">
        <v>102.75594700000001</v>
      </c>
      <c r="DJ11" s="241">
        <v>102.52749</v>
      </c>
      <c r="DK11" s="241">
        <v>93.098550669999995</v>
      </c>
      <c r="DL11" s="241">
        <v>98.928828999999993</v>
      </c>
      <c r="DM11" s="241">
        <v>98.032765999999995</v>
      </c>
      <c r="DN11" s="241">
        <v>94.865848999999997</v>
      </c>
      <c r="DO11" s="241">
        <v>83.698936000000003</v>
      </c>
      <c r="DP11" s="241">
        <v>97.806077000000002</v>
      </c>
      <c r="DQ11" s="241">
        <v>93.312477000000001</v>
      </c>
      <c r="DR11" s="241">
        <v>93.665058999999999</v>
      </c>
      <c r="DS11" s="241">
        <v>93.712981999999997</v>
      </c>
      <c r="DT11" s="241">
        <v>102.002227</v>
      </c>
      <c r="DU11" s="241">
        <v>102.24471200000001</v>
      </c>
      <c r="DV11" s="241">
        <v>90.630538999999999</v>
      </c>
      <c r="DW11" s="241">
        <v>85.515966000000006</v>
      </c>
      <c r="DX11" s="241">
        <v>83.321008750000004</v>
      </c>
      <c r="DY11" s="241">
        <v>93.200948839999995</v>
      </c>
      <c r="DZ11" s="241">
        <v>96.592112</v>
      </c>
      <c r="EA11" s="241">
        <v>96.808761000000004</v>
      </c>
      <c r="EB11" s="241">
        <v>92.136069000000006</v>
      </c>
      <c r="EC11" s="241">
        <v>92.667274000000006</v>
      </c>
      <c r="ED11" s="241">
        <v>92.412412000000003</v>
      </c>
      <c r="EE11" s="241">
        <v>93.593202000000005</v>
      </c>
      <c r="EF11" s="241">
        <v>105.84674479</v>
      </c>
      <c r="EG11" s="241">
        <v>103.364724</v>
      </c>
      <c r="EH11" s="241">
        <v>103.364724</v>
      </c>
      <c r="EI11" s="241">
        <v>93.113876000000005</v>
      </c>
      <c r="EJ11" s="241">
        <v>101.33489</v>
      </c>
      <c r="EK11" s="241">
        <v>101.73134899999999</v>
      </c>
      <c r="EL11" s="241">
        <v>101.604263</v>
      </c>
      <c r="EM11" s="241">
        <v>92.333415000000002</v>
      </c>
      <c r="EN11" s="241">
        <v>96.000208999999998</v>
      </c>
      <c r="EO11" s="241">
        <v>100.09202999999999</v>
      </c>
      <c r="EP11" s="241">
        <v>94.427153000000004</v>
      </c>
      <c r="EQ11" s="241">
        <v>94.417175999999998</v>
      </c>
      <c r="ER11" s="241">
        <v>95.948654039999994</v>
      </c>
      <c r="ES11" s="241">
        <v>91.737395000000006</v>
      </c>
      <c r="ET11" s="241">
        <v>90.596232999999998</v>
      </c>
      <c r="EU11" s="241">
        <v>92.614896999999999</v>
      </c>
      <c r="EV11" s="241">
        <v>94.385215000000002</v>
      </c>
      <c r="EW11" s="241">
        <v>91.081913999999998</v>
      </c>
      <c r="EX11" s="241">
        <v>89.945327000000006</v>
      </c>
      <c r="EY11" s="241">
        <v>93.030536999999995</v>
      </c>
      <c r="EZ11" s="241">
        <v>93.462147999999999</v>
      </c>
      <c r="FA11" s="241">
        <v>93.642730999999998</v>
      </c>
      <c r="FB11" s="241">
        <v>96.109082450000002</v>
      </c>
      <c r="FC11" s="241">
        <v>92.819698000000002</v>
      </c>
      <c r="FD11" s="241">
        <v>99.267201999999997</v>
      </c>
      <c r="FE11" s="241">
        <v>95.194539000000006</v>
      </c>
      <c r="FF11" s="241">
        <v>96.826817809999994</v>
      </c>
      <c r="FG11" s="241">
        <v>103.483338</v>
      </c>
      <c r="FH11" s="241">
        <v>88.904906499999996</v>
      </c>
      <c r="FI11" s="241">
        <v>89.423788000000002</v>
      </c>
      <c r="FJ11" s="241">
        <v>92.902963999999997</v>
      </c>
      <c r="FK11" s="241">
        <v>96.787891999999999</v>
      </c>
      <c r="FL11" s="241">
        <v>96.740346009999996</v>
      </c>
      <c r="FM11" s="241">
        <v>96.552734999999998</v>
      </c>
      <c r="FN11" s="241">
        <v>96.728932</v>
      </c>
      <c r="FO11" s="241">
        <v>100.55977900000001</v>
      </c>
      <c r="FP11" s="241">
        <v>100.55977900000001</v>
      </c>
      <c r="FQ11" s="241">
        <v>95.070775999999995</v>
      </c>
      <c r="FR11" s="241">
        <v>95.070775999999995</v>
      </c>
      <c r="FS11" s="241">
        <v>95.070775999999995</v>
      </c>
      <c r="FT11" s="241">
        <v>102.46195299999999</v>
      </c>
      <c r="FU11" s="241">
        <v>102.258486</v>
      </c>
      <c r="FV11" s="241">
        <v>93.636499999999998</v>
      </c>
      <c r="FW11" s="241">
        <v>93.515890999999996</v>
      </c>
      <c r="FX11" s="241">
        <v>94.984812599999998</v>
      </c>
      <c r="FY11" s="241">
        <v>95.745461000000006</v>
      </c>
      <c r="FZ11" s="241">
        <v>93.96499</v>
      </c>
      <c r="GA11" s="241">
        <v>97.807625000000002</v>
      </c>
      <c r="GB11" s="241">
        <v>97.807625000000002</v>
      </c>
      <c r="GC11" s="241">
        <v>102.405559</v>
      </c>
      <c r="GD11" s="241">
        <v>91.487916670000004</v>
      </c>
      <c r="GE11" s="241">
        <v>101.33489</v>
      </c>
      <c r="GF11" s="241">
        <v>100.87268</v>
      </c>
      <c r="GG11" s="241">
        <v>107.01076457000001</v>
      </c>
      <c r="GH11" s="241">
        <v>91.157059000000004</v>
      </c>
      <c r="GI11" s="241">
        <v>107.01076457000001</v>
      </c>
      <c r="GJ11" s="241">
        <v>100.55977900000001</v>
      </c>
      <c r="GK11" s="241">
        <v>94.164580000000001</v>
      </c>
      <c r="GL11" s="241">
        <v>98.368865</v>
      </c>
      <c r="GM11" s="241">
        <v>88.917165999999995</v>
      </c>
      <c r="GN11" s="241">
        <v>94.647808999999995</v>
      </c>
      <c r="GO11" s="241">
        <v>85.517880430000005</v>
      </c>
      <c r="GP11" s="241">
        <v>85.298785480000006</v>
      </c>
      <c r="GQ11" s="241">
        <v>92.453265999999999</v>
      </c>
      <c r="GR11" s="241">
        <v>101.39488</v>
      </c>
      <c r="GS11" s="241">
        <v>101.062884</v>
      </c>
      <c r="GT11" s="241">
        <v>100.86072799999999</v>
      </c>
      <c r="GU11" s="241">
        <v>94.647808999999995</v>
      </c>
      <c r="GV11" s="241">
        <v>94.647808999999995</v>
      </c>
      <c r="GW11" s="241">
        <v>94.647808999999995</v>
      </c>
      <c r="GX11" s="241">
        <v>98.749728000000005</v>
      </c>
      <c r="GY11" s="241">
        <v>98.954358999999997</v>
      </c>
      <c r="GZ11" s="241">
        <v>98.954358999999997</v>
      </c>
      <c r="HA11" s="241">
        <v>98.954358999999997</v>
      </c>
      <c r="HB11" s="241">
        <v>93.768955000000005</v>
      </c>
      <c r="HC11" s="241">
        <v>103.72266500000001</v>
      </c>
      <c r="HD11" s="241">
        <v>103.42086999999999</v>
      </c>
      <c r="HE11" s="241">
        <v>97.794737999999995</v>
      </c>
      <c r="HF11" s="241">
        <v>103.375648</v>
      </c>
      <c r="HG11" s="241">
        <v>97.031254000000004</v>
      </c>
      <c r="HH11" s="241">
        <v>88.862453509999995</v>
      </c>
      <c r="HI11" s="241">
        <v>99.255695000000003</v>
      </c>
      <c r="HJ11" s="241">
        <v>94.486160999999996</v>
      </c>
      <c r="HK11" s="241">
        <v>94.748446000000001</v>
      </c>
      <c r="HL11" s="241">
        <v>92.571279000000004</v>
      </c>
      <c r="HM11" s="241">
        <v>93.558589999999995</v>
      </c>
      <c r="HN11" s="241">
        <v>85.103525520000005</v>
      </c>
      <c r="HO11" s="241">
        <v>86.899043000000006</v>
      </c>
      <c r="HP11" s="241">
        <v>87.388636000000005</v>
      </c>
      <c r="HQ11" s="241">
        <v>97.390357159999994</v>
      </c>
      <c r="HR11" s="241">
        <v>94.915830999999997</v>
      </c>
      <c r="HS11" s="241">
        <v>99.955340000000007</v>
      </c>
    </row>
    <row r="12" spans="1:227" x14ac:dyDescent="0.3">
      <c r="A12" s="1"/>
      <c r="B12" s="240">
        <v>45678.1875</v>
      </c>
      <c r="C12" s="241">
        <v>93.871561</v>
      </c>
      <c r="D12" s="241">
        <v>94.012018999999995</v>
      </c>
      <c r="E12" s="241">
        <v>93.926535999999999</v>
      </c>
      <c r="F12" s="241">
        <v>93.871561</v>
      </c>
      <c r="G12" s="241">
        <v>93.953852999999995</v>
      </c>
      <c r="H12" s="241">
        <v>102.97476399999999</v>
      </c>
      <c r="I12" s="241">
        <v>102.62052</v>
      </c>
      <c r="J12" s="241">
        <v>103.179407</v>
      </c>
      <c r="K12" s="241">
        <v>94.050087000000005</v>
      </c>
      <c r="L12" s="241">
        <v>94.792700999999994</v>
      </c>
      <c r="M12" s="241">
        <v>102.29722700000001</v>
      </c>
      <c r="N12" s="241">
        <v>101.43460399999999</v>
      </c>
      <c r="O12" s="241">
        <v>98.176677999999995</v>
      </c>
      <c r="P12" s="241">
        <v>92.133123420000004</v>
      </c>
      <c r="Q12" s="241">
        <v>102.948556</v>
      </c>
      <c r="R12" s="241">
        <v>95.679805000000002</v>
      </c>
      <c r="S12" s="241">
        <v>96.878997999999996</v>
      </c>
      <c r="T12" s="241">
        <v>88.547942500000005</v>
      </c>
      <c r="U12" s="241">
        <v>89.240258999999995</v>
      </c>
      <c r="V12" s="241">
        <v>95.783252000000005</v>
      </c>
      <c r="W12" s="241">
        <v>94.714939999999999</v>
      </c>
      <c r="X12" s="241">
        <v>91.435640000000006</v>
      </c>
      <c r="Y12" s="241">
        <v>93.237228999999999</v>
      </c>
      <c r="Z12" s="241">
        <v>103.460911</v>
      </c>
      <c r="AA12" s="241">
        <v>91.515766999999997</v>
      </c>
      <c r="AB12" s="241">
        <v>94.986608000000004</v>
      </c>
      <c r="AC12" s="241">
        <v>94.852889000000005</v>
      </c>
      <c r="AD12" s="241">
        <v>94.509080999999995</v>
      </c>
      <c r="AE12" s="241">
        <v>89.306326999999996</v>
      </c>
      <c r="AF12" s="241">
        <v>94.733236750000003</v>
      </c>
      <c r="AG12" s="241">
        <v>95.254911289999995</v>
      </c>
      <c r="AH12" s="241">
        <v>95.443669999999997</v>
      </c>
      <c r="AI12" s="241">
        <v>95.477538999999993</v>
      </c>
      <c r="AJ12" s="241">
        <v>87.131533000000005</v>
      </c>
      <c r="AK12" s="241">
        <v>95.994251000000006</v>
      </c>
      <c r="AL12" s="241">
        <v>91.216720330000001</v>
      </c>
      <c r="AM12" s="241">
        <v>91.681385000000006</v>
      </c>
      <c r="AN12" s="241">
        <v>101.558477</v>
      </c>
      <c r="AO12" s="241">
        <v>89.331168000000005</v>
      </c>
      <c r="AP12" s="241">
        <v>84.211639000000005</v>
      </c>
      <c r="AQ12" s="241">
        <v>84.566563000000002</v>
      </c>
      <c r="AR12" s="241">
        <v>102.94208</v>
      </c>
      <c r="AS12" s="241">
        <v>99.054979000000003</v>
      </c>
      <c r="AT12" s="241">
        <v>98.116819000000007</v>
      </c>
      <c r="AU12" s="241">
        <v>99.013909999999996</v>
      </c>
      <c r="AV12" s="241">
        <v>94.886762000000004</v>
      </c>
      <c r="AW12" s="241">
        <v>91.369099500000004</v>
      </c>
      <c r="AX12" s="241">
        <v>91.645825000000002</v>
      </c>
      <c r="AY12" s="241">
        <v>97.800574999999995</v>
      </c>
      <c r="AZ12" s="241">
        <v>94.351302000000004</v>
      </c>
      <c r="BA12" s="241">
        <v>93.978115000000003</v>
      </c>
      <c r="BB12" s="241">
        <v>93.978115000000003</v>
      </c>
      <c r="BC12" s="241">
        <v>93.978115000000003</v>
      </c>
      <c r="BD12" s="241">
        <v>93.335661999999999</v>
      </c>
      <c r="BE12" s="241">
        <v>93.978115000000003</v>
      </c>
      <c r="BF12" s="241">
        <v>101.713302</v>
      </c>
      <c r="BG12" s="241">
        <v>101.20367899999999</v>
      </c>
      <c r="BH12" s="241">
        <v>101.20367899999999</v>
      </c>
      <c r="BI12" s="241">
        <v>101.20367899999999</v>
      </c>
      <c r="BJ12" s="241">
        <v>93.476163</v>
      </c>
      <c r="BK12" s="241">
        <v>93.476163</v>
      </c>
      <c r="BL12" s="241">
        <v>96.288955000000001</v>
      </c>
      <c r="BM12" s="241">
        <v>96.095912999999996</v>
      </c>
      <c r="BN12" s="241">
        <v>95.956704999999999</v>
      </c>
      <c r="BO12" s="241">
        <v>94.064943999999997</v>
      </c>
      <c r="BP12" s="241">
        <v>99.960598000000005</v>
      </c>
      <c r="BQ12" s="241">
        <v>87.190002000000007</v>
      </c>
      <c r="BR12" s="241">
        <v>87.302477100000004</v>
      </c>
      <c r="BS12" s="241">
        <v>96.118392</v>
      </c>
      <c r="BT12" s="241">
        <v>91.152404669999996</v>
      </c>
      <c r="BU12" s="241">
        <v>97.759074999999996</v>
      </c>
      <c r="BV12" s="241">
        <v>101.69470099999999</v>
      </c>
      <c r="BW12" s="241">
        <v>96.431044999999997</v>
      </c>
      <c r="BX12" s="241">
        <v>96.431044999999997</v>
      </c>
      <c r="BY12" s="241">
        <v>96.377606</v>
      </c>
      <c r="BZ12" s="241">
        <v>95.746315999999993</v>
      </c>
      <c r="CA12" s="241">
        <v>95.684184000000002</v>
      </c>
      <c r="CB12" s="241">
        <v>96.416532000000004</v>
      </c>
      <c r="CC12" s="241">
        <v>96.124303999999995</v>
      </c>
      <c r="CD12" s="241">
        <v>95.369283999999993</v>
      </c>
      <c r="CE12" s="241">
        <v>95.830768000000006</v>
      </c>
      <c r="CF12" s="241">
        <v>97.759074999999996</v>
      </c>
      <c r="CG12" s="241">
        <v>94.16579333</v>
      </c>
      <c r="CH12" s="241">
        <v>94.316269000000005</v>
      </c>
      <c r="CI12" s="241">
        <v>96.640721999999997</v>
      </c>
      <c r="CJ12" s="241">
        <v>96.448036000000002</v>
      </c>
      <c r="CK12" s="241">
        <v>98.605925240000005</v>
      </c>
      <c r="CL12" s="241">
        <v>97.540848999999994</v>
      </c>
      <c r="CM12" s="241">
        <v>98.191377000000003</v>
      </c>
      <c r="CN12" s="241">
        <v>93.317824000000002</v>
      </c>
      <c r="CO12" s="241">
        <v>91.947721000000001</v>
      </c>
      <c r="CP12" s="241">
        <v>101.21774152</v>
      </c>
      <c r="CQ12" s="241">
        <v>91.896165999999994</v>
      </c>
      <c r="CR12" s="241">
        <v>92.857044000000002</v>
      </c>
      <c r="CS12" s="241">
        <v>92.433567980000007</v>
      </c>
      <c r="CT12" s="241">
        <v>92.519372000000004</v>
      </c>
      <c r="CU12" s="241">
        <v>94.018996999999999</v>
      </c>
      <c r="CV12" s="241">
        <v>107.17681308</v>
      </c>
      <c r="CW12" s="241">
        <v>92.162623999999994</v>
      </c>
      <c r="CX12" s="241">
        <v>93.961922000000001</v>
      </c>
      <c r="CY12" s="241">
        <v>94.131249999999994</v>
      </c>
      <c r="CZ12" s="241">
        <v>95.638311999999999</v>
      </c>
      <c r="DA12" s="241">
        <v>103.00864300000001</v>
      </c>
      <c r="DB12" s="241">
        <v>103.156049</v>
      </c>
      <c r="DC12" s="241">
        <v>101.69470099999999</v>
      </c>
      <c r="DD12" s="241">
        <v>100.94577099999999</v>
      </c>
      <c r="DE12" s="241">
        <v>95.876613000000006</v>
      </c>
      <c r="DF12" s="241">
        <v>96.431044999999997</v>
      </c>
      <c r="DG12" s="241">
        <v>94.911940999999999</v>
      </c>
      <c r="DH12" s="241">
        <v>97.504697089999993</v>
      </c>
      <c r="DI12" s="241">
        <v>102.88524700000001</v>
      </c>
      <c r="DJ12" s="241">
        <v>102.654965</v>
      </c>
      <c r="DK12" s="241">
        <v>93.098242999999997</v>
      </c>
      <c r="DL12" s="241">
        <v>98.733744000000002</v>
      </c>
      <c r="DM12" s="241">
        <v>97.916730999999999</v>
      </c>
      <c r="DN12" s="241">
        <v>94.726691000000002</v>
      </c>
      <c r="DO12" s="241">
        <v>83.414721999999998</v>
      </c>
      <c r="DP12" s="241">
        <v>97.686340999999999</v>
      </c>
      <c r="DQ12" s="241">
        <v>93.266013999999998</v>
      </c>
      <c r="DR12" s="241">
        <v>93.618919000000005</v>
      </c>
      <c r="DS12" s="241">
        <v>93.582870999999997</v>
      </c>
      <c r="DT12" s="241">
        <v>102.089732</v>
      </c>
      <c r="DU12" s="241">
        <v>102.31855899999999</v>
      </c>
      <c r="DV12" s="241">
        <v>91.229889999999997</v>
      </c>
      <c r="DW12" s="241">
        <v>85.514225999999994</v>
      </c>
      <c r="DX12" s="241">
        <v>83.428282249999995</v>
      </c>
      <c r="DY12" s="241">
        <v>92.877462350000002</v>
      </c>
      <c r="DZ12" s="241">
        <v>96.474164000000002</v>
      </c>
      <c r="EA12" s="241">
        <v>96.694986</v>
      </c>
      <c r="EB12" s="241">
        <v>91.949522000000002</v>
      </c>
      <c r="EC12" s="241">
        <v>92.505450999999994</v>
      </c>
      <c r="ED12" s="241">
        <v>92.640292000000002</v>
      </c>
      <c r="EE12" s="241">
        <v>93.409612999999993</v>
      </c>
      <c r="EF12" s="241">
        <v>105.97076924</v>
      </c>
      <c r="EG12" s="241">
        <v>103.47513499999999</v>
      </c>
      <c r="EH12" s="241">
        <v>103.47513499999999</v>
      </c>
      <c r="EI12" s="241">
        <v>93.138220000000004</v>
      </c>
      <c r="EJ12" s="241">
        <v>101.41369400000001</v>
      </c>
      <c r="EK12" s="241">
        <v>101.827245</v>
      </c>
      <c r="EL12" s="241">
        <v>101.69470099999999</v>
      </c>
      <c r="EM12" s="241">
        <v>92.381103999999993</v>
      </c>
      <c r="EN12" s="241">
        <v>95.889915000000002</v>
      </c>
      <c r="EO12" s="241">
        <v>99.900317999999999</v>
      </c>
      <c r="EP12" s="241">
        <v>94.361316000000002</v>
      </c>
      <c r="EQ12" s="241">
        <v>94.351594000000006</v>
      </c>
      <c r="ER12" s="241">
        <v>95.877759760000004</v>
      </c>
      <c r="ES12" s="241">
        <v>91.468946000000003</v>
      </c>
      <c r="ET12" s="241">
        <v>90.352728999999997</v>
      </c>
      <c r="EU12" s="241">
        <v>92.439499999999995</v>
      </c>
      <c r="EV12" s="241">
        <v>94.122597999999996</v>
      </c>
      <c r="EW12" s="241">
        <v>90.322841999999994</v>
      </c>
      <c r="EX12" s="241">
        <v>89.198554999999999</v>
      </c>
      <c r="EY12" s="241">
        <v>92.806725</v>
      </c>
      <c r="EZ12" s="241">
        <v>93.250017</v>
      </c>
      <c r="FA12" s="241">
        <v>93.435475999999994</v>
      </c>
      <c r="FB12" s="241">
        <v>95.979536620000005</v>
      </c>
      <c r="FC12" s="241">
        <v>92.424413999999999</v>
      </c>
      <c r="FD12" s="241">
        <v>99.122941999999995</v>
      </c>
      <c r="FE12" s="241">
        <v>95.118880000000004</v>
      </c>
      <c r="FF12" s="241">
        <v>96.554844950000003</v>
      </c>
      <c r="FG12" s="241">
        <v>103.24667100000001</v>
      </c>
      <c r="FH12" s="241">
        <v>88.969184999999996</v>
      </c>
      <c r="FI12" s="241">
        <v>89.479429999999994</v>
      </c>
      <c r="FJ12" s="241">
        <v>92.734915999999998</v>
      </c>
      <c r="FK12" s="241">
        <v>96.656198000000003</v>
      </c>
      <c r="FL12" s="241">
        <v>96.388978559999998</v>
      </c>
      <c r="FM12" s="241">
        <v>96.202404000000001</v>
      </c>
      <c r="FN12" s="241">
        <v>96.377606</v>
      </c>
      <c r="FO12" s="241">
        <v>100.598618</v>
      </c>
      <c r="FP12" s="241">
        <v>100.598618</v>
      </c>
      <c r="FQ12" s="241">
        <v>95.335128999999995</v>
      </c>
      <c r="FR12" s="241">
        <v>95.335128999999995</v>
      </c>
      <c r="FS12" s="241">
        <v>95.335128999999995</v>
      </c>
      <c r="FT12" s="241">
        <v>102.58136500000001</v>
      </c>
      <c r="FU12" s="241">
        <v>102.379193</v>
      </c>
      <c r="FV12" s="241">
        <v>93.448910999999995</v>
      </c>
      <c r="FW12" s="241">
        <v>93.311398999999994</v>
      </c>
      <c r="FX12" s="241">
        <v>94.768154679999995</v>
      </c>
      <c r="FY12" s="241">
        <v>96.231155000000001</v>
      </c>
      <c r="FZ12" s="241">
        <v>93.799124000000006</v>
      </c>
      <c r="GA12" s="241">
        <v>97.759074999999996</v>
      </c>
      <c r="GB12" s="241">
        <v>97.759074999999996</v>
      </c>
      <c r="GC12" s="241">
        <v>102.518203</v>
      </c>
      <c r="GD12" s="241">
        <v>91.487620669999998</v>
      </c>
      <c r="GE12" s="241">
        <v>101.41369400000001</v>
      </c>
      <c r="GF12" s="241">
        <v>100.94577099999999</v>
      </c>
      <c r="GG12" s="241">
        <v>107.13615294</v>
      </c>
      <c r="GH12" s="241">
        <v>91.354506999999998</v>
      </c>
      <c r="GI12" s="241">
        <v>107.13615294</v>
      </c>
      <c r="GJ12" s="241">
        <v>100.598618</v>
      </c>
      <c r="GK12" s="241">
        <v>94.123434000000003</v>
      </c>
      <c r="GL12" s="241">
        <v>98.293611999999996</v>
      </c>
      <c r="GM12" s="241">
        <v>88.351371</v>
      </c>
      <c r="GN12" s="241">
        <v>94.578280000000007</v>
      </c>
      <c r="GO12" s="241">
        <v>85.378156899999993</v>
      </c>
      <c r="GP12" s="241">
        <v>85.159419920000005</v>
      </c>
      <c r="GQ12" s="241">
        <v>92.934646999999998</v>
      </c>
      <c r="GR12" s="241">
        <v>101.561728</v>
      </c>
      <c r="GS12" s="241">
        <v>101.14846900000001</v>
      </c>
      <c r="GT12" s="241">
        <v>100.942358</v>
      </c>
      <c r="GU12" s="241">
        <v>94.578280000000007</v>
      </c>
      <c r="GV12" s="241">
        <v>94.578280000000007</v>
      </c>
      <c r="GW12" s="241">
        <v>94.578280000000007</v>
      </c>
      <c r="GX12" s="241">
        <v>98.555175000000006</v>
      </c>
      <c r="GY12" s="241">
        <v>98.762882000000005</v>
      </c>
      <c r="GZ12" s="241">
        <v>98.762882000000005</v>
      </c>
      <c r="HA12" s="241">
        <v>98.762882000000005</v>
      </c>
      <c r="HB12" s="241">
        <v>93.441004000000007</v>
      </c>
      <c r="HC12" s="241">
        <v>103.841537</v>
      </c>
      <c r="HD12" s="241">
        <v>103.536877</v>
      </c>
      <c r="HE12" s="241">
        <v>97.694449000000006</v>
      </c>
      <c r="HF12" s="241">
        <v>103.558104</v>
      </c>
      <c r="HG12" s="241">
        <v>96.923974000000001</v>
      </c>
      <c r="HH12" s="241">
        <v>89.054931350000004</v>
      </c>
      <c r="HI12" s="241">
        <v>99.102587</v>
      </c>
      <c r="HJ12" s="241">
        <v>94.413559500000005</v>
      </c>
      <c r="HK12" s="241">
        <v>94.677333000000004</v>
      </c>
      <c r="HL12" s="241">
        <v>92.249977999999999</v>
      </c>
      <c r="HM12" s="241">
        <v>93.476163</v>
      </c>
      <c r="HN12" s="241">
        <v>84.964478979999996</v>
      </c>
      <c r="HO12" s="241">
        <v>86.379866000000007</v>
      </c>
      <c r="HP12" s="241">
        <v>86.857714000000001</v>
      </c>
      <c r="HQ12" s="241">
        <v>97.342768109999994</v>
      </c>
      <c r="HR12" s="241">
        <v>94.843115999999995</v>
      </c>
      <c r="HS12" s="241">
        <v>99.763773999999998</v>
      </c>
    </row>
    <row r="13" spans="1:227" x14ac:dyDescent="0.3">
      <c r="A13" s="1"/>
      <c r="B13" s="240">
        <v>45678.208333333299</v>
      </c>
      <c r="C13" s="241">
        <v>93.809218999999999</v>
      </c>
      <c r="D13" s="241">
        <v>93.952742999999998</v>
      </c>
      <c r="E13" s="241">
        <v>93.867306999999997</v>
      </c>
      <c r="F13" s="241">
        <v>93.809218999999999</v>
      </c>
      <c r="G13" s="241">
        <v>93.960126000000002</v>
      </c>
      <c r="H13" s="241">
        <v>102.90638800000001</v>
      </c>
      <c r="I13" s="241">
        <v>102.516091</v>
      </c>
      <c r="J13" s="241">
        <v>103.132259</v>
      </c>
      <c r="K13" s="241">
        <v>94.124211000000003</v>
      </c>
      <c r="L13" s="241">
        <v>94.724849000000006</v>
      </c>
      <c r="M13" s="241">
        <v>102.363191</v>
      </c>
      <c r="N13" s="241">
        <v>101.492589</v>
      </c>
      <c r="O13" s="241">
        <v>98.237375999999998</v>
      </c>
      <c r="P13" s="241">
        <v>92.181380829999995</v>
      </c>
      <c r="Q13" s="241">
        <v>102.984167</v>
      </c>
      <c r="R13" s="241">
        <v>95.71387</v>
      </c>
      <c r="S13" s="241">
        <v>96.913145999999998</v>
      </c>
      <c r="T13" s="241">
        <v>88.391706999999997</v>
      </c>
      <c r="U13" s="241">
        <v>89.092963999999995</v>
      </c>
      <c r="V13" s="241">
        <v>95.791154000000006</v>
      </c>
      <c r="W13" s="241">
        <v>94.690321999999995</v>
      </c>
      <c r="X13" s="241">
        <v>91.394400000000005</v>
      </c>
      <c r="Y13" s="241">
        <v>93.205841000000007</v>
      </c>
      <c r="Z13" s="241">
        <v>103.497502</v>
      </c>
      <c r="AA13" s="241">
        <v>91.535210000000006</v>
      </c>
      <c r="AB13" s="241">
        <v>95.163756000000006</v>
      </c>
      <c r="AC13" s="241">
        <v>94.849418999999997</v>
      </c>
      <c r="AD13" s="241">
        <v>94.485354000000001</v>
      </c>
      <c r="AE13" s="241">
        <v>89.222641999999993</v>
      </c>
      <c r="AF13" s="241">
        <v>94.702194500000004</v>
      </c>
      <c r="AG13" s="241">
        <v>95.244039259999994</v>
      </c>
      <c r="AH13" s="241">
        <v>95.436312000000001</v>
      </c>
      <c r="AI13" s="241">
        <v>95.467595000000003</v>
      </c>
      <c r="AJ13" s="241">
        <v>87.124984999999995</v>
      </c>
      <c r="AK13" s="241">
        <v>96.004908</v>
      </c>
      <c r="AL13" s="241">
        <v>91.226302669999995</v>
      </c>
      <c r="AM13" s="241">
        <v>91.692342999999994</v>
      </c>
      <c r="AN13" s="241">
        <v>101.595659</v>
      </c>
      <c r="AO13" s="241">
        <v>89.254694000000001</v>
      </c>
      <c r="AP13" s="241">
        <v>84.106008500000002</v>
      </c>
      <c r="AQ13" s="241">
        <v>84.460375999999997</v>
      </c>
      <c r="AR13" s="241">
        <v>102.976398</v>
      </c>
      <c r="AS13" s="241">
        <v>99.112155999999999</v>
      </c>
      <c r="AT13" s="241">
        <v>98.180256</v>
      </c>
      <c r="AU13" s="241">
        <v>99.062299999999993</v>
      </c>
      <c r="AV13" s="241">
        <v>94.874244000000004</v>
      </c>
      <c r="AW13" s="241">
        <v>91.2276825</v>
      </c>
      <c r="AX13" s="241">
        <v>91.514050999999995</v>
      </c>
      <c r="AY13" s="241">
        <v>97.833119999999994</v>
      </c>
      <c r="AZ13" s="241">
        <v>94.353172000000001</v>
      </c>
      <c r="BA13" s="241">
        <v>93.981459999999998</v>
      </c>
      <c r="BB13" s="241">
        <v>93.981459999999998</v>
      </c>
      <c r="BC13" s="241">
        <v>93.981459999999998</v>
      </c>
      <c r="BD13" s="241">
        <v>93.341637000000006</v>
      </c>
      <c r="BE13" s="241">
        <v>93.981459999999998</v>
      </c>
      <c r="BF13" s="241">
        <v>101.755483</v>
      </c>
      <c r="BG13" s="241">
        <v>101.25160700000001</v>
      </c>
      <c r="BH13" s="241">
        <v>101.25160700000001</v>
      </c>
      <c r="BI13" s="241">
        <v>101.25160700000001</v>
      </c>
      <c r="BJ13" s="241">
        <v>93.472891000000004</v>
      </c>
      <c r="BK13" s="241">
        <v>93.472891000000004</v>
      </c>
      <c r="BL13" s="241">
        <v>96.263593999999998</v>
      </c>
      <c r="BM13" s="241">
        <v>96.082983999999996</v>
      </c>
      <c r="BN13" s="241">
        <v>96.283783</v>
      </c>
      <c r="BO13" s="241">
        <v>94.299143999999998</v>
      </c>
      <c r="BP13" s="241">
        <v>100.029618</v>
      </c>
      <c r="BQ13" s="241">
        <v>87.176185000000004</v>
      </c>
      <c r="BR13" s="241">
        <v>87.288642280000005</v>
      </c>
      <c r="BS13" s="241">
        <v>96.128912999999997</v>
      </c>
      <c r="BT13" s="241">
        <v>91.136420999999999</v>
      </c>
      <c r="BU13" s="241">
        <v>97.795276999999999</v>
      </c>
      <c r="BV13" s="241">
        <v>101.727608</v>
      </c>
      <c r="BW13" s="241">
        <v>96.836115000000007</v>
      </c>
      <c r="BX13" s="241">
        <v>96.836115000000007</v>
      </c>
      <c r="BY13" s="241">
        <v>96.367345</v>
      </c>
      <c r="BZ13" s="241">
        <v>95.766149999999996</v>
      </c>
      <c r="CA13" s="241">
        <v>95.947429</v>
      </c>
      <c r="CB13" s="241">
        <v>96.465058999999997</v>
      </c>
      <c r="CC13" s="241">
        <v>96.167958999999996</v>
      </c>
      <c r="CD13" s="241">
        <v>95.386159000000006</v>
      </c>
      <c r="CE13" s="241">
        <v>95.899816000000001</v>
      </c>
      <c r="CF13" s="241">
        <v>97.795276999999999</v>
      </c>
      <c r="CG13" s="241">
        <v>94.166607330000005</v>
      </c>
      <c r="CH13" s="241">
        <v>94.317939999999993</v>
      </c>
      <c r="CI13" s="241">
        <v>96.676044000000005</v>
      </c>
      <c r="CJ13" s="241">
        <v>96.559303999999997</v>
      </c>
      <c r="CK13" s="241">
        <v>98.702929409999996</v>
      </c>
      <c r="CL13" s="241">
        <v>97.596286000000006</v>
      </c>
      <c r="CM13" s="241">
        <v>98.237224999999995</v>
      </c>
      <c r="CN13" s="241">
        <v>93.243927999999997</v>
      </c>
      <c r="CO13" s="241">
        <v>91.935925999999995</v>
      </c>
      <c r="CP13" s="241">
        <v>101.21998936999999</v>
      </c>
      <c r="CQ13" s="241">
        <v>91.899798000000004</v>
      </c>
      <c r="CR13" s="241">
        <v>92.980462000000003</v>
      </c>
      <c r="CS13" s="241">
        <v>92.182237520000001</v>
      </c>
      <c r="CT13" s="241">
        <v>92.410522999999998</v>
      </c>
      <c r="CU13" s="241">
        <v>94.005880000000005</v>
      </c>
      <c r="CV13" s="241">
        <v>107.21471828</v>
      </c>
      <c r="CW13" s="241">
        <v>92.170799000000002</v>
      </c>
      <c r="CX13" s="241">
        <v>93.600234</v>
      </c>
      <c r="CY13" s="241">
        <v>94.052404999999993</v>
      </c>
      <c r="CZ13" s="241">
        <v>95.985129999999998</v>
      </c>
      <c r="DA13" s="241">
        <v>103.02340100000001</v>
      </c>
      <c r="DB13" s="241">
        <v>103.174854</v>
      </c>
      <c r="DC13" s="241">
        <v>101.727608</v>
      </c>
      <c r="DD13" s="241">
        <v>100.980752</v>
      </c>
      <c r="DE13" s="241">
        <v>96.275796999999997</v>
      </c>
      <c r="DF13" s="241">
        <v>96.836115000000007</v>
      </c>
      <c r="DG13" s="241">
        <v>94.917157500000002</v>
      </c>
      <c r="DH13" s="241">
        <v>97.52489534</v>
      </c>
      <c r="DI13" s="241">
        <v>102.93729500000001</v>
      </c>
      <c r="DJ13" s="241">
        <v>102.707745</v>
      </c>
      <c r="DK13" s="241">
        <v>93.098453329999998</v>
      </c>
      <c r="DL13" s="241">
        <v>98.826521</v>
      </c>
      <c r="DM13" s="241">
        <v>97.939847999999998</v>
      </c>
      <c r="DN13" s="241">
        <v>94.719778000000005</v>
      </c>
      <c r="DO13" s="241">
        <v>83.516964000000002</v>
      </c>
      <c r="DP13" s="241">
        <v>97.704680999999994</v>
      </c>
      <c r="DQ13" s="241">
        <v>93.268630999999999</v>
      </c>
      <c r="DR13" s="241">
        <v>93.621898000000002</v>
      </c>
      <c r="DS13" s="241">
        <v>93.505008000000004</v>
      </c>
      <c r="DT13" s="241">
        <v>102.138429</v>
      </c>
      <c r="DU13" s="241">
        <v>102.384525</v>
      </c>
      <c r="DV13" s="241">
        <v>91.228932999999998</v>
      </c>
      <c r="DW13" s="241">
        <v>85.335331999999994</v>
      </c>
      <c r="DX13" s="241">
        <v>83.194127499999993</v>
      </c>
      <c r="DY13" s="241">
        <v>92.767034289999998</v>
      </c>
      <c r="DZ13" s="241">
        <v>96.518089000000003</v>
      </c>
      <c r="EA13" s="241">
        <v>96.749291999999997</v>
      </c>
      <c r="EB13" s="241">
        <v>91.895253999999994</v>
      </c>
      <c r="EC13" s="241">
        <v>92.461088000000004</v>
      </c>
      <c r="ED13" s="241">
        <v>92.661096999999998</v>
      </c>
      <c r="EE13" s="241">
        <v>93.338994</v>
      </c>
      <c r="EF13" s="241">
        <v>106.0082479</v>
      </c>
      <c r="EG13" s="241">
        <v>103.507628</v>
      </c>
      <c r="EH13" s="241">
        <v>103.507628</v>
      </c>
      <c r="EI13" s="241">
        <v>93.277101000000002</v>
      </c>
      <c r="EJ13" s="241">
        <v>101.447909</v>
      </c>
      <c r="EK13" s="241">
        <v>101.857555</v>
      </c>
      <c r="EL13" s="241">
        <v>101.727608</v>
      </c>
      <c r="EM13" s="241">
        <v>92.344628999999998</v>
      </c>
      <c r="EN13" s="241">
        <v>95.924621000000002</v>
      </c>
      <c r="EO13" s="241">
        <v>99.986305999999999</v>
      </c>
      <c r="EP13" s="241">
        <v>94.363040999999996</v>
      </c>
      <c r="EQ13" s="241">
        <v>94.353459999999998</v>
      </c>
      <c r="ER13" s="241">
        <v>95.868404479999995</v>
      </c>
      <c r="ES13" s="241">
        <v>91.415595999999994</v>
      </c>
      <c r="ET13" s="241">
        <v>90.295052999999996</v>
      </c>
      <c r="EU13" s="241">
        <v>92.408987999999994</v>
      </c>
      <c r="EV13" s="241">
        <v>93.866675000000001</v>
      </c>
      <c r="EW13" s="241">
        <v>90.147225000000006</v>
      </c>
      <c r="EX13" s="241">
        <v>89.085029000000006</v>
      </c>
      <c r="EY13" s="241">
        <v>92.704610000000002</v>
      </c>
      <c r="EZ13" s="241">
        <v>93.170508999999996</v>
      </c>
      <c r="FA13" s="241">
        <v>93.365403000000001</v>
      </c>
      <c r="FB13" s="241">
        <v>95.967224419999994</v>
      </c>
      <c r="FC13" s="241">
        <v>92.341578999999996</v>
      </c>
      <c r="FD13" s="241">
        <v>99.173922000000005</v>
      </c>
      <c r="FE13" s="241">
        <v>95.130350000000007</v>
      </c>
      <c r="FF13" s="241">
        <v>96.524644350000003</v>
      </c>
      <c r="FG13" s="241">
        <v>103.313485</v>
      </c>
      <c r="FH13" s="241">
        <v>88.941970999999995</v>
      </c>
      <c r="FI13" s="241">
        <v>89.456153</v>
      </c>
      <c r="FJ13" s="241">
        <v>92.708950999999999</v>
      </c>
      <c r="FK13" s="241">
        <v>96.691203000000002</v>
      </c>
      <c r="FL13" s="241">
        <v>96.378716350000005</v>
      </c>
      <c r="FM13" s="241">
        <v>96.188541999999998</v>
      </c>
      <c r="FN13" s="241">
        <v>96.367345</v>
      </c>
      <c r="FO13" s="241">
        <v>100.637016</v>
      </c>
      <c r="FP13" s="241">
        <v>100.637016</v>
      </c>
      <c r="FQ13" s="241">
        <v>95.384970999999993</v>
      </c>
      <c r="FR13" s="241">
        <v>95.384970999999993</v>
      </c>
      <c r="FS13" s="241">
        <v>95.384970999999993</v>
      </c>
      <c r="FT13" s="241">
        <v>102.62991100000001</v>
      </c>
      <c r="FU13" s="241">
        <v>102.426787</v>
      </c>
      <c r="FV13" s="241">
        <v>93.727701999999994</v>
      </c>
      <c r="FW13" s="241">
        <v>93.480896000000001</v>
      </c>
      <c r="FX13" s="241">
        <v>94.701230789999997</v>
      </c>
      <c r="FY13" s="241">
        <v>96.277840999999995</v>
      </c>
      <c r="FZ13" s="241">
        <v>93.777974</v>
      </c>
      <c r="GA13" s="241">
        <v>97.795276999999999</v>
      </c>
      <c r="GB13" s="241">
        <v>97.795276999999999</v>
      </c>
      <c r="GC13" s="241">
        <v>102.553973</v>
      </c>
      <c r="GD13" s="241">
        <v>91.506891330000002</v>
      </c>
      <c r="GE13" s="241">
        <v>101.447909</v>
      </c>
      <c r="GF13" s="241">
        <v>100.980752</v>
      </c>
      <c r="GG13" s="241">
        <v>107.17404376</v>
      </c>
      <c r="GH13" s="241">
        <v>91.369893000000005</v>
      </c>
      <c r="GI13" s="241">
        <v>107.17404376</v>
      </c>
      <c r="GJ13" s="241">
        <v>100.637016</v>
      </c>
      <c r="GK13" s="241">
        <v>94.126728</v>
      </c>
      <c r="GL13" s="241">
        <v>98.347903000000002</v>
      </c>
      <c r="GM13" s="241">
        <v>88.237007000000006</v>
      </c>
      <c r="GN13" s="241">
        <v>94.568563999999995</v>
      </c>
      <c r="GO13" s="241">
        <v>85.310548120000007</v>
      </c>
      <c r="GP13" s="241">
        <v>85.091984350000004</v>
      </c>
      <c r="GQ13" s="241">
        <v>92.948308999999995</v>
      </c>
      <c r="GR13" s="241">
        <v>101.594151</v>
      </c>
      <c r="GS13" s="241">
        <v>101.18769899999999</v>
      </c>
      <c r="GT13" s="241">
        <v>100.98132</v>
      </c>
      <c r="GU13" s="241">
        <v>94.568563999999995</v>
      </c>
      <c r="GV13" s="241">
        <v>94.568563999999995</v>
      </c>
      <c r="GW13" s="241">
        <v>94.568563999999995</v>
      </c>
      <c r="GX13" s="241">
        <v>98.649852999999993</v>
      </c>
      <c r="GY13" s="241">
        <v>98.852805000000004</v>
      </c>
      <c r="GZ13" s="241">
        <v>98.852805000000004</v>
      </c>
      <c r="HA13" s="241">
        <v>98.852805000000004</v>
      </c>
      <c r="HB13" s="241">
        <v>93.370706999999996</v>
      </c>
      <c r="HC13" s="241">
        <v>103.92571</v>
      </c>
      <c r="HD13" s="241">
        <v>103.619589</v>
      </c>
      <c r="HE13" s="241">
        <v>97.640966000000006</v>
      </c>
      <c r="HF13" s="241">
        <v>103.535343</v>
      </c>
      <c r="HG13" s="241">
        <v>96.931948000000006</v>
      </c>
      <c r="HH13" s="241">
        <v>89.069930049999996</v>
      </c>
      <c r="HI13" s="241">
        <v>99.166550000000001</v>
      </c>
      <c r="HJ13" s="241">
        <v>94.406051000000005</v>
      </c>
      <c r="HK13" s="241">
        <v>94.668096000000006</v>
      </c>
      <c r="HL13" s="241">
        <v>92.140296000000006</v>
      </c>
      <c r="HM13" s="241">
        <v>93.472891000000004</v>
      </c>
      <c r="HN13" s="241">
        <v>84.897197790000007</v>
      </c>
      <c r="HO13" s="241">
        <v>86.263429500000001</v>
      </c>
      <c r="HP13" s="241">
        <v>86.740791000000002</v>
      </c>
      <c r="HQ13" s="241">
        <v>97.375605820000004</v>
      </c>
      <c r="HR13" s="241">
        <v>94.838367000000005</v>
      </c>
      <c r="HS13" s="241">
        <v>99.849908999999997</v>
      </c>
    </row>
    <row r="14" spans="1:227" x14ac:dyDescent="0.3">
      <c r="A14" s="1"/>
      <c r="B14" s="240">
        <v>45678.229166666701</v>
      </c>
      <c r="C14" s="241">
        <v>122.560433</v>
      </c>
      <c r="D14" s="241">
        <v>122.745661</v>
      </c>
      <c r="E14" s="241">
        <v>122.63142000000001</v>
      </c>
      <c r="F14" s="241">
        <v>122.560433</v>
      </c>
      <c r="G14" s="241">
        <v>120.96029799999999</v>
      </c>
      <c r="H14" s="241">
        <v>132.594007</v>
      </c>
      <c r="I14" s="241">
        <v>132.04617999999999</v>
      </c>
      <c r="J14" s="241">
        <v>132.90907999999999</v>
      </c>
      <c r="K14" s="241">
        <v>121.05569300000001</v>
      </c>
      <c r="L14" s="241">
        <v>123.724316</v>
      </c>
      <c r="M14" s="241">
        <v>131.877486</v>
      </c>
      <c r="N14" s="241">
        <v>130.75743600000001</v>
      </c>
      <c r="O14" s="241">
        <v>127.525649</v>
      </c>
      <c r="P14" s="241">
        <v>119.53114342000001</v>
      </c>
      <c r="Q14" s="241">
        <v>132.71055999999999</v>
      </c>
      <c r="R14" s="241">
        <v>123.371683</v>
      </c>
      <c r="S14" s="241">
        <v>125.784432</v>
      </c>
      <c r="T14" s="241">
        <v>114.65068549999999</v>
      </c>
      <c r="U14" s="241">
        <v>115.564955</v>
      </c>
      <c r="V14" s="241">
        <v>124.273427</v>
      </c>
      <c r="W14" s="241">
        <v>122.348203</v>
      </c>
      <c r="X14" s="241">
        <v>118.19198</v>
      </c>
      <c r="Y14" s="241">
        <v>120.499882</v>
      </c>
      <c r="Z14" s="241">
        <v>133.361445</v>
      </c>
      <c r="AA14" s="241">
        <v>118.18593199999999</v>
      </c>
      <c r="AB14" s="241">
        <v>122.54723199999999</v>
      </c>
      <c r="AC14" s="241">
        <v>122.521929</v>
      </c>
      <c r="AD14" s="241">
        <v>122.074591</v>
      </c>
      <c r="AE14" s="241">
        <v>116.696466</v>
      </c>
      <c r="AF14" s="241">
        <v>122.795087</v>
      </c>
      <c r="AG14" s="241">
        <v>123.51197692</v>
      </c>
      <c r="AH14" s="241">
        <v>123.75863200000001</v>
      </c>
      <c r="AI14" s="241">
        <v>123.80593500000001</v>
      </c>
      <c r="AJ14" s="241">
        <v>113.25985799999999</v>
      </c>
      <c r="AK14" s="241">
        <v>124.556303</v>
      </c>
      <c r="AL14" s="241">
        <v>117.75114133</v>
      </c>
      <c r="AM14" s="241">
        <v>118.351167</v>
      </c>
      <c r="AN14" s="241">
        <v>130.93731299999999</v>
      </c>
      <c r="AO14" s="241">
        <v>115.766131</v>
      </c>
      <c r="AP14" s="241">
        <v>112.5927365</v>
      </c>
      <c r="AQ14" s="241">
        <v>112.90030899999999</v>
      </c>
      <c r="AR14" s="241">
        <v>132.68724</v>
      </c>
      <c r="AS14" s="241">
        <v>127.749375</v>
      </c>
      <c r="AT14" s="241">
        <v>126.539951</v>
      </c>
      <c r="AU14" s="241">
        <v>127.802227</v>
      </c>
      <c r="AV14" s="241">
        <v>122.604679</v>
      </c>
      <c r="AW14" s="241">
        <v>118.3337265</v>
      </c>
      <c r="AX14" s="241">
        <v>118.707116</v>
      </c>
      <c r="AY14" s="241">
        <v>126.86340300000001</v>
      </c>
      <c r="AZ14" s="241">
        <v>121.702853</v>
      </c>
      <c r="BA14" s="241">
        <v>121.079042</v>
      </c>
      <c r="BB14" s="241">
        <v>121.079042</v>
      </c>
      <c r="BC14" s="241">
        <v>121.079042</v>
      </c>
      <c r="BD14" s="241">
        <v>119.98748000000001</v>
      </c>
      <c r="BE14" s="241">
        <v>121.079042</v>
      </c>
      <c r="BF14" s="241">
        <v>131.16452899999999</v>
      </c>
      <c r="BG14" s="241">
        <v>130.52515399999999</v>
      </c>
      <c r="BH14" s="241">
        <v>130.52515399999999</v>
      </c>
      <c r="BI14" s="241">
        <v>130.52515399999999</v>
      </c>
      <c r="BJ14" s="241">
        <v>120.712586</v>
      </c>
      <c r="BK14" s="241">
        <v>120.712586</v>
      </c>
      <c r="BL14" s="241">
        <v>124.685665</v>
      </c>
      <c r="BM14" s="241">
        <v>124.420462</v>
      </c>
      <c r="BN14" s="241">
        <v>124.008225</v>
      </c>
      <c r="BO14" s="241">
        <v>121.60895600000001</v>
      </c>
      <c r="BP14" s="241">
        <v>128.92957100000001</v>
      </c>
      <c r="BQ14" s="241">
        <v>113.339117</v>
      </c>
      <c r="BR14" s="241">
        <v>113.48532446</v>
      </c>
      <c r="BS14" s="241">
        <v>123.939532</v>
      </c>
      <c r="BT14" s="241">
        <v>118.17842783</v>
      </c>
      <c r="BU14" s="241">
        <v>126.814457</v>
      </c>
      <c r="BV14" s="241">
        <v>131.09557599999999</v>
      </c>
      <c r="BW14" s="241">
        <v>124.782589</v>
      </c>
      <c r="BX14" s="241">
        <v>124.782589</v>
      </c>
      <c r="BY14" s="241">
        <v>125.866463</v>
      </c>
      <c r="BZ14" s="241">
        <v>124.138851</v>
      </c>
      <c r="CA14" s="241">
        <v>123.53558700000001</v>
      </c>
      <c r="CB14" s="241">
        <v>124.358183</v>
      </c>
      <c r="CC14" s="241">
        <v>123.95380900000001</v>
      </c>
      <c r="CD14" s="241">
        <v>123.612668</v>
      </c>
      <c r="CE14" s="241">
        <v>123.437217</v>
      </c>
      <c r="CF14" s="241">
        <v>126.814457</v>
      </c>
      <c r="CG14" s="241">
        <v>121.47599567</v>
      </c>
      <c r="CH14" s="241">
        <v>121.660011</v>
      </c>
      <c r="CI14" s="241">
        <v>124.50089199999999</v>
      </c>
      <c r="CJ14" s="241">
        <v>125.36161800000001</v>
      </c>
      <c r="CK14" s="241">
        <v>127.96424552000001</v>
      </c>
      <c r="CL14" s="241">
        <v>126.557064</v>
      </c>
      <c r="CM14" s="241">
        <v>127.415842</v>
      </c>
      <c r="CN14" s="241">
        <v>120.962576</v>
      </c>
      <c r="CO14" s="241">
        <v>119.21875300000001</v>
      </c>
      <c r="CP14" s="241">
        <v>131.32408240000001</v>
      </c>
      <c r="CQ14" s="241">
        <v>118.71413800000001</v>
      </c>
      <c r="CR14" s="241">
        <v>119.98086000000001</v>
      </c>
      <c r="CS14" s="241">
        <v>119.45563721000001</v>
      </c>
      <c r="CT14" s="241">
        <v>121.054427</v>
      </c>
      <c r="CU14" s="241">
        <v>121.41793199999999</v>
      </c>
      <c r="CV14" s="241">
        <v>138.15125466000001</v>
      </c>
      <c r="CW14" s="241">
        <v>119.05289399999999</v>
      </c>
      <c r="CX14" s="241">
        <v>121.560346</v>
      </c>
      <c r="CY14" s="241">
        <v>121.769644</v>
      </c>
      <c r="CZ14" s="241">
        <v>123.717564</v>
      </c>
      <c r="DA14" s="241">
        <v>132.789502</v>
      </c>
      <c r="DB14" s="241">
        <v>132.99287200000001</v>
      </c>
      <c r="DC14" s="241">
        <v>131.09557599999999</v>
      </c>
      <c r="DD14" s="241">
        <v>130.13290499999999</v>
      </c>
      <c r="DE14" s="241">
        <v>124.051785</v>
      </c>
      <c r="DF14" s="241">
        <v>124.782589</v>
      </c>
      <c r="DG14" s="241">
        <v>122.4976915</v>
      </c>
      <c r="DH14" s="241">
        <v>126.418661</v>
      </c>
      <c r="DI14" s="241">
        <v>132.685126</v>
      </c>
      <c r="DJ14" s="241">
        <v>132.36635999999999</v>
      </c>
      <c r="DK14" s="241">
        <v>119.56892766999999</v>
      </c>
      <c r="DL14" s="241">
        <v>128.12093200000001</v>
      </c>
      <c r="DM14" s="241">
        <v>126.926698</v>
      </c>
      <c r="DN14" s="241">
        <v>122.93588800000001</v>
      </c>
      <c r="DO14" s="241">
        <v>108.460599</v>
      </c>
      <c r="DP14" s="241">
        <v>126.612166</v>
      </c>
      <c r="DQ14" s="241">
        <v>120.16559700000001</v>
      </c>
      <c r="DR14" s="241">
        <v>120.61828199999999</v>
      </c>
      <c r="DS14" s="241">
        <v>121.28309</v>
      </c>
      <c r="DT14" s="241">
        <v>131.63809900000001</v>
      </c>
      <c r="DU14" s="241">
        <v>131.96666200000001</v>
      </c>
      <c r="DV14" s="241">
        <v>117.53164700000001</v>
      </c>
      <c r="DW14" s="241">
        <v>110.589045</v>
      </c>
      <c r="DX14" s="241">
        <v>107.75869575</v>
      </c>
      <c r="DY14" s="241">
        <v>121.16710949</v>
      </c>
      <c r="DZ14" s="241">
        <v>124.266814</v>
      </c>
      <c r="EA14" s="241">
        <v>124.545395</v>
      </c>
      <c r="EB14" s="241">
        <v>118.776475</v>
      </c>
      <c r="EC14" s="241">
        <v>119.520568</v>
      </c>
      <c r="ED14" s="241">
        <v>119.378484</v>
      </c>
      <c r="EE14" s="241">
        <v>121.14181499999999</v>
      </c>
      <c r="EF14" s="241">
        <v>136.59666028999999</v>
      </c>
      <c r="EG14" s="241">
        <v>133.35251500000001</v>
      </c>
      <c r="EH14" s="241">
        <v>133.35251500000001</v>
      </c>
      <c r="EI14" s="241">
        <v>120.38997500000001</v>
      </c>
      <c r="EJ14" s="241">
        <v>130.73485500000001</v>
      </c>
      <c r="EK14" s="241">
        <v>131.26255800000001</v>
      </c>
      <c r="EL14" s="241">
        <v>131.09557599999999</v>
      </c>
      <c r="EM14" s="241">
        <v>119.184061</v>
      </c>
      <c r="EN14" s="241">
        <v>123.564261</v>
      </c>
      <c r="EO14" s="241">
        <v>129.67841300000001</v>
      </c>
      <c r="EP14" s="241">
        <v>121.715723</v>
      </c>
      <c r="EQ14" s="241">
        <v>121.703228</v>
      </c>
      <c r="ER14" s="241">
        <v>123.8864569</v>
      </c>
      <c r="ES14" s="241">
        <v>118.644845</v>
      </c>
      <c r="ET14" s="241">
        <v>117.143747</v>
      </c>
      <c r="EU14" s="241">
        <v>119.650741</v>
      </c>
      <c r="EV14" s="241">
        <v>121.63843900000001</v>
      </c>
      <c r="EW14" s="241">
        <v>118.32558400000001</v>
      </c>
      <c r="EX14" s="241">
        <v>116.93405</v>
      </c>
      <c r="EY14" s="241">
        <v>120.273168</v>
      </c>
      <c r="EZ14" s="241">
        <v>120.941779</v>
      </c>
      <c r="FA14" s="241">
        <v>121.2214</v>
      </c>
      <c r="FB14" s="241">
        <v>124.44637609999999</v>
      </c>
      <c r="FC14" s="241">
        <v>120.771914</v>
      </c>
      <c r="FD14" s="241">
        <v>128.590315</v>
      </c>
      <c r="FE14" s="241">
        <v>122.811044</v>
      </c>
      <c r="FF14" s="241">
        <v>125.00963779999999</v>
      </c>
      <c r="FG14" s="241">
        <v>133.78989200000001</v>
      </c>
      <c r="FH14" s="241">
        <v>114.2829215</v>
      </c>
      <c r="FI14" s="241">
        <v>114.949612</v>
      </c>
      <c r="FJ14" s="241">
        <v>120.013642</v>
      </c>
      <c r="FK14" s="241">
        <v>124.527039</v>
      </c>
      <c r="FL14" s="241">
        <v>125.88131524000001</v>
      </c>
      <c r="FM14" s="241">
        <v>125.635362</v>
      </c>
      <c r="FN14" s="241">
        <v>125.866463</v>
      </c>
      <c r="FO14" s="241">
        <v>129.68660199999999</v>
      </c>
      <c r="FP14" s="241">
        <v>129.68660199999999</v>
      </c>
      <c r="FQ14" s="241">
        <v>122.972712</v>
      </c>
      <c r="FR14" s="241">
        <v>122.972712</v>
      </c>
      <c r="FS14" s="241">
        <v>122.972712</v>
      </c>
      <c r="FT14" s="241">
        <v>132.249132</v>
      </c>
      <c r="FU14" s="241">
        <v>131.99054899999999</v>
      </c>
      <c r="FV14" s="241">
        <v>120.918081</v>
      </c>
      <c r="FW14" s="241">
        <v>120.498017</v>
      </c>
      <c r="FX14" s="241">
        <v>122.95958013000001</v>
      </c>
      <c r="FY14" s="241">
        <v>124.08313200000001</v>
      </c>
      <c r="FZ14" s="241">
        <v>121.759365</v>
      </c>
      <c r="GA14" s="241">
        <v>126.814457</v>
      </c>
      <c r="GB14" s="241">
        <v>126.814457</v>
      </c>
      <c r="GC14" s="241">
        <v>132.15827899999999</v>
      </c>
      <c r="GD14" s="241">
        <v>118.148939</v>
      </c>
      <c r="GE14" s="241">
        <v>130.73485500000001</v>
      </c>
      <c r="GF14" s="241">
        <v>130.13290499999999</v>
      </c>
      <c r="GG14" s="241">
        <v>138.09884360999999</v>
      </c>
      <c r="GH14" s="241">
        <v>117.66571500000001</v>
      </c>
      <c r="GI14" s="241">
        <v>138.09884360999999</v>
      </c>
      <c r="GJ14" s="241">
        <v>129.68660199999999</v>
      </c>
      <c r="GK14" s="241">
        <v>121.28352700000001</v>
      </c>
      <c r="GL14" s="241">
        <v>126.570966</v>
      </c>
      <c r="GM14" s="241">
        <v>115.443348</v>
      </c>
      <c r="GN14" s="241">
        <v>122.046481</v>
      </c>
      <c r="GO14" s="241">
        <v>110.67083811000001</v>
      </c>
      <c r="GP14" s="241">
        <v>110.38730183</v>
      </c>
      <c r="GQ14" s="241">
        <v>119.772412</v>
      </c>
      <c r="GR14" s="241">
        <v>130.942714</v>
      </c>
      <c r="GS14" s="241">
        <v>130.41115199999999</v>
      </c>
      <c r="GT14" s="241">
        <v>130.13951900000001</v>
      </c>
      <c r="GU14" s="241">
        <v>122.046481</v>
      </c>
      <c r="GV14" s="241">
        <v>122.046481</v>
      </c>
      <c r="GW14" s="241">
        <v>122.046481</v>
      </c>
      <c r="GX14" s="241">
        <v>127.89757899999999</v>
      </c>
      <c r="GY14" s="241">
        <v>128.15917899999999</v>
      </c>
      <c r="GZ14" s="241">
        <v>128.15917899999999</v>
      </c>
      <c r="HA14" s="241">
        <v>128.15917899999999</v>
      </c>
      <c r="HB14" s="241">
        <v>122.018952</v>
      </c>
      <c r="HC14" s="241">
        <v>133.88567599999999</v>
      </c>
      <c r="HD14" s="241">
        <v>133.48572999999999</v>
      </c>
      <c r="HE14" s="241">
        <v>127.42541900000001</v>
      </c>
      <c r="HF14" s="241">
        <v>133.46935099999999</v>
      </c>
      <c r="HG14" s="241">
        <v>125.565991</v>
      </c>
      <c r="HH14" s="241">
        <v>114.70383362</v>
      </c>
      <c r="HI14" s="241">
        <v>128.584034</v>
      </c>
      <c r="HJ14" s="241">
        <v>121.992856</v>
      </c>
      <c r="HK14" s="241">
        <v>122.332205</v>
      </c>
      <c r="HL14" s="241">
        <v>120.348499</v>
      </c>
      <c r="HM14" s="241">
        <v>120.712586</v>
      </c>
      <c r="HN14" s="241">
        <v>110.13461101</v>
      </c>
      <c r="HO14" s="241">
        <v>112.86519</v>
      </c>
      <c r="HP14" s="241">
        <v>113.489616</v>
      </c>
      <c r="HQ14" s="241">
        <v>126.2785956</v>
      </c>
      <c r="HR14" s="241">
        <v>122.52206099999999</v>
      </c>
      <c r="HS14" s="241">
        <v>129.49595500000001</v>
      </c>
    </row>
    <row r="15" spans="1:227" x14ac:dyDescent="0.3">
      <c r="A15" s="1"/>
      <c r="B15" s="240">
        <v>45678.25</v>
      </c>
      <c r="C15" s="241">
        <v>123.10205499999999</v>
      </c>
      <c r="D15" s="241">
        <v>123.288045</v>
      </c>
      <c r="E15" s="241">
        <v>123.1735</v>
      </c>
      <c r="F15" s="241">
        <v>123.10205499999999</v>
      </c>
      <c r="G15" s="241">
        <v>121.002286</v>
      </c>
      <c r="H15" s="241">
        <v>132.444895</v>
      </c>
      <c r="I15" s="241">
        <v>131.87717699999999</v>
      </c>
      <c r="J15" s="241">
        <v>132.75597300000001</v>
      </c>
      <c r="K15" s="241">
        <v>121.029055</v>
      </c>
      <c r="L15" s="241">
        <v>124.215295</v>
      </c>
      <c r="M15" s="241">
        <v>131.618762</v>
      </c>
      <c r="N15" s="241">
        <v>130.509074</v>
      </c>
      <c r="O15" s="241">
        <v>128.03711100000001</v>
      </c>
      <c r="P15" s="241">
        <v>120.07433449</v>
      </c>
      <c r="Q15" s="241">
        <v>132.62483900000001</v>
      </c>
      <c r="R15" s="241">
        <v>123.15837999999999</v>
      </c>
      <c r="S15" s="241">
        <v>126.33649200000001</v>
      </c>
      <c r="T15" s="241">
        <v>115.141869</v>
      </c>
      <c r="U15" s="241">
        <v>116.051299</v>
      </c>
      <c r="V15" s="241">
        <v>124.866945</v>
      </c>
      <c r="W15" s="241">
        <v>122.42471999999999</v>
      </c>
      <c r="X15" s="241">
        <v>118.25134799999999</v>
      </c>
      <c r="Y15" s="241">
        <v>120.585318</v>
      </c>
      <c r="Z15" s="241">
        <v>133.135243</v>
      </c>
      <c r="AA15" s="241">
        <v>118.224119</v>
      </c>
      <c r="AB15" s="241">
        <v>122.455538</v>
      </c>
      <c r="AC15" s="241">
        <v>122.638896</v>
      </c>
      <c r="AD15" s="241">
        <v>122.159414</v>
      </c>
      <c r="AE15" s="241">
        <v>116.925363</v>
      </c>
      <c r="AF15" s="241">
        <v>123.439565</v>
      </c>
      <c r="AG15" s="241">
        <v>124.15379315</v>
      </c>
      <c r="AH15" s="241">
        <v>124.41998</v>
      </c>
      <c r="AI15" s="241">
        <v>124.44943499999999</v>
      </c>
      <c r="AJ15" s="241">
        <v>113.383244</v>
      </c>
      <c r="AK15" s="241">
        <v>125.13941199999999</v>
      </c>
      <c r="AL15" s="241">
        <v>117.77815733</v>
      </c>
      <c r="AM15" s="241">
        <v>118.38896099999999</v>
      </c>
      <c r="AN15" s="241">
        <v>130.81841600000001</v>
      </c>
      <c r="AO15" s="241">
        <v>115.774128</v>
      </c>
      <c r="AP15" s="241">
        <v>112.8300905</v>
      </c>
      <c r="AQ15" s="241">
        <v>113.141796</v>
      </c>
      <c r="AR15" s="241">
        <v>132.258163</v>
      </c>
      <c r="AS15" s="241">
        <v>127.651208</v>
      </c>
      <c r="AT15" s="241">
        <v>126.442244</v>
      </c>
      <c r="AU15" s="241">
        <v>127.683317</v>
      </c>
      <c r="AV15" s="241">
        <v>122.66964900000001</v>
      </c>
      <c r="AW15" s="241">
        <v>118.650721</v>
      </c>
      <c r="AX15" s="241">
        <v>119.02283300000001</v>
      </c>
      <c r="AY15" s="241">
        <v>127.495278</v>
      </c>
      <c r="AZ15" s="241">
        <v>121.799847</v>
      </c>
      <c r="BA15" s="241">
        <v>121.143567</v>
      </c>
      <c r="BB15" s="241">
        <v>121.143567</v>
      </c>
      <c r="BC15" s="241">
        <v>121.143567</v>
      </c>
      <c r="BD15" s="241">
        <v>119.992549</v>
      </c>
      <c r="BE15" s="241">
        <v>121.143567</v>
      </c>
      <c r="BF15" s="241">
        <v>131.02769699999999</v>
      </c>
      <c r="BG15" s="241">
        <v>130.41593800000001</v>
      </c>
      <c r="BH15" s="241">
        <v>130.41593800000001</v>
      </c>
      <c r="BI15" s="241">
        <v>130.41593800000001</v>
      </c>
      <c r="BJ15" s="241">
        <v>120.80109899999999</v>
      </c>
      <c r="BK15" s="241">
        <v>120.80109899999999</v>
      </c>
      <c r="BL15" s="241">
        <v>125.396129</v>
      </c>
      <c r="BM15" s="241">
        <v>125.005966</v>
      </c>
      <c r="BN15" s="241">
        <v>123.754214</v>
      </c>
      <c r="BO15" s="241">
        <v>121.537183</v>
      </c>
      <c r="BP15" s="241">
        <v>128.60611599999999</v>
      </c>
      <c r="BQ15" s="241">
        <v>113.475224</v>
      </c>
      <c r="BR15" s="241">
        <v>113.62160704</v>
      </c>
      <c r="BS15" s="241">
        <v>123.874836</v>
      </c>
      <c r="BT15" s="241">
        <v>118.74894399999999</v>
      </c>
      <c r="BU15" s="241">
        <v>127.448267</v>
      </c>
      <c r="BV15" s="241">
        <v>131.020385</v>
      </c>
      <c r="BW15" s="241">
        <v>124.616056</v>
      </c>
      <c r="BX15" s="241">
        <v>124.616056</v>
      </c>
      <c r="BY15" s="241">
        <v>126.42137</v>
      </c>
      <c r="BZ15" s="241">
        <v>124.992879</v>
      </c>
      <c r="CA15" s="241">
        <v>123.291652</v>
      </c>
      <c r="CB15" s="241">
        <v>124.130529</v>
      </c>
      <c r="CC15" s="241">
        <v>123.72547</v>
      </c>
      <c r="CD15" s="241">
        <v>124.462372</v>
      </c>
      <c r="CE15" s="241">
        <v>123.791849</v>
      </c>
      <c r="CF15" s="241">
        <v>127.448267</v>
      </c>
      <c r="CG15" s="241">
        <v>121.57706066999999</v>
      </c>
      <c r="CH15" s="241">
        <v>121.75778099999999</v>
      </c>
      <c r="CI15" s="241">
        <v>124.692241</v>
      </c>
      <c r="CJ15" s="241">
        <v>126.113804</v>
      </c>
      <c r="CK15" s="241">
        <v>128.5403408</v>
      </c>
      <c r="CL15" s="241">
        <v>127.20104600000001</v>
      </c>
      <c r="CM15" s="241">
        <v>128.07144099999999</v>
      </c>
      <c r="CN15" s="241">
        <v>121.270613</v>
      </c>
      <c r="CO15" s="241">
        <v>119.78327299999999</v>
      </c>
      <c r="CP15" s="241">
        <v>131.84737670000001</v>
      </c>
      <c r="CQ15" s="241">
        <v>118.804367</v>
      </c>
      <c r="CR15" s="241">
        <v>119.96528000000001</v>
      </c>
      <c r="CS15" s="241">
        <v>118.98632197000001</v>
      </c>
      <c r="CT15" s="241">
        <v>121.59404499999999</v>
      </c>
      <c r="CU15" s="241">
        <v>121.52991400000001</v>
      </c>
      <c r="CV15" s="241">
        <v>137.91692839000001</v>
      </c>
      <c r="CW15" s="241">
        <v>119.12483400000001</v>
      </c>
      <c r="CX15" s="241">
        <v>121.60455899999999</v>
      </c>
      <c r="CY15" s="241">
        <v>121.83144900000001</v>
      </c>
      <c r="CZ15" s="241">
        <v>123.59915599999999</v>
      </c>
      <c r="DA15" s="241">
        <v>132.720281</v>
      </c>
      <c r="DB15" s="241">
        <v>132.94476900000001</v>
      </c>
      <c r="DC15" s="241">
        <v>131.020385</v>
      </c>
      <c r="DD15" s="241">
        <v>130.07424700000001</v>
      </c>
      <c r="DE15" s="241">
        <v>123.895872</v>
      </c>
      <c r="DF15" s="241">
        <v>124.616056</v>
      </c>
      <c r="DG15" s="241">
        <v>122.613097</v>
      </c>
      <c r="DH15" s="241">
        <v>127.28837322</v>
      </c>
      <c r="DI15" s="241">
        <v>132.45596699999999</v>
      </c>
      <c r="DJ15" s="241">
        <v>132.14760799999999</v>
      </c>
      <c r="DK15" s="241">
        <v>119.55698633</v>
      </c>
      <c r="DL15" s="241">
        <v>128.700659</v>
      </c>
      <c r="DM15" s="241">
        <v>127.49822399999999</v>
      </c>
      <c r="DN15" s="241">
        <v>123.53560299999999</v>
      </c>
      <c r="DO15" s="241">
        <v>108.648398</v>
      </c>
      <c r="DP15" s="241">
        <v>127.181123</v>
      </c>
      <c r="DQ15" s="241">
        <v>120.228775</v>
      </c>
      <c r="DR15" s="241">
        <v>120.682129</v>
      </c>
      <c r="DS15" s="241">
        <v>121.507622</v>
      </c>
      <c r="DT15" s="241">
        <v>131.52269000000001</v>
      </c>
      <c r="DU15" s="241">
        <v>131.82482400000001</v>
      </c>
      <c r="DV15" s="241">
        <v>117.465699</v>
      </c>
      <c r="DW15" s="241">
        <v>110.585514</v>
      </c>
      <c r="DX15" s="241">
        <v>107.7440295</v>
      </c>
      <c r="DY15" s="241">
        <v>121.72811265</v>
      </c>
      <c r="DZ15" s="241">
        <v>124.522942</v>
      </c>
      <c r="EA15" s="241">
        <v>124.81592000000001</v>
      </c>
      <c r="EB15" s="241">
        <v>118.85890499999999</v>
      </c>
      <c r="EC15" s="241">
        <v>119.604299</v>
      </c>
      <c r="ED15" s="241">
        <v>118.866759</v>
      </c>
      <c r="EE15" s="241">
        <v>121.489137</v>
      </c>
      <c r="EF15" s="241">
        <v>136.36497086</v>
      </c>
      <c r="EG15" s="241">
        <v>132.83530300000001</v>
      </c>
      <c r="EH15" s="241">
        <v>132.83530300000001</v>
      </c>
      <c r="EI15" s="241">
        <v>120.377989</v>
      </c>
      <c r="EJ15" s="241">
        <v>130.6677</v>
      </c>
      <c r="EK15" s="241">
        <v>131.18918400000001</v>
      </c>
      <c r="EL15" s="241">
        <v>131.020385</v>
      </c>
      <c r="EM15" s="241">
        <v>119.33846699999999</v>
      </c>
      <c r="EN15" s="241">
        <v>123.70519899999999</v>
      </c>
      <c r="EO15" s="241">
        <v>130.280272</v>
      </c>
      <c r="EP15" s="241">
        <v>121.81240200000001</v>
      </c>
      <c r="EQ15" s="241">
        <v>121.800213</v>
      </c>
      <c r="ER15" s="241">
        <v>123.95034787</v>
      </c>
      <c r="ES15" s="241">
        <v>118.750433</v>
      </c>
      <c r="ET15" s="241">
        <v>117.174452</v>
      </c>
      <c r="EU15" s="241">
        <v>119.7396</v>
      </c>
      <c r="EV15" s="241">
        <v>121.16054800000001</v>
      </c>
      <c r="EW15" s="241">
        <v>118.71532500000001</v>
      </c>
      <c r="EX15" s="241">
        <v>117.22915399999999</v>
      </c>
      <c r="EY15" s="241">
        <v>120.73495699999999</v>
      </c>
      <c r="EZ15" s="241">
        <v>121.348657</v>
      </c>
      <c r="FA15" s="241">
        <v>121.605368</v>
      </c>
      <c r="FB15" s="241">
        <v>125.03564974</v>
      </c>
      <c r="FC15" s="241">
        <v>121.318018</v>
      </c>
      <c r="FD15" s="241">
        <v>129.1737</v>
      </c>
      <c r="FE15" s="241">
        <v>122.953822</v>
      </c>
      <c r="FF15" s="241">
        <v>125.71277249000001</v>
      </c>
      <c r="FG15" s="241">
        <v>134.354297</v>
      </c>
      <c r="FH15" s="241">
        <v>114.33332</v>
      </c>
      <c r="FI15" s="241">
        <v>114.994657</v>
      </c>
      <c r="FJ15" s="241">
        <v>120.098755</v>
      </c>
      <c r="FK15" s="241">
        <v>124.714618</v>
      </c>
      <c r="FL15" s="241">
        <v>126.43628772</v>
      </c>
      <c r="FM15" s="241">
        <v>126.18934900000001</v>
      </c>
      <c r="FN15" s="241">
        <v>126.42137</v>
      </c>
      <c r="FO15" s="241">
        <v>129.656082</v>
      </c>
      <c r="FP15" s="241">
        <v>129.656082</v>
      </c>
      <c r="FQ15" s="241">
        <v>122.044813</v>
      </c>
      <c r="FR15" s="241">
        <v>122.044813</v>
      </c>
      <c r="FS15" s="241">
        <v>122.044813</v>
      </c>
      <c r="FT15" s="241">
        <v>132.04967500000001</v>
      </c>
      <c r="FU15" s="241">
        <v>131.79361900000001</v>
      </c>
      <c r="FV15" s="241">
        <v>120.870535</v>
      </c>
      <c r="FW15" s="241">
        <v>120.508854</v>
      </c>
      <c r="FX15" s="241">
        <v>123.3332911</v>
      </c>
      <c r="FY15" s="241">
        <v>123.845815</v>
      </c>
      <c r="FZ15" s="241">
        <v>122.360001</v>
      </c>
      <c r="GA15" s="241">
        <v>127.448267</v>
      </c>
      <c r="GB15" s="241">
        <v>127.448267</v>
      </c>
      <c r="GC15" s="241">
        <v>131.87520599999999</v>
      </c>
      <c r="GD15" s="241">
        <v>118.187879</v>
      </c>
      <c r="GE15" s="241">
        <v>130.65017700000001</v>
      </c>
      <c r="GF15" s="241">
        <v>130.07424700000001</v>
      </c>
      <c r="GG15" s="241">
        <v>137.86460624</v>
      </c>
      <c r="GH15" s="241">
        <v>117.312124</v>
      </c>
      <c r="GI15" s="241">
        <v>137.86460624</v>
      </c>
      <c r="GJ15" s="241">
        <v>129.656082</v>
      </c>
      <c r="GK15" s="241">
        <v>121.34857</v>
      </c>
      <c r="GL15" s="241">
        <v>126.855216</v>
      </c>
      <c r="GM15" s="241">
        <v>115.694164</v>
      </c>
      <c r="GN15" s="241">
        <v>122.12481699999999</v>
      </c>
      <c r="GO15" s="241">
        <v>110.95266669999999</v>
      </c>
      <c r="GP15" s="241">
        <v>110.66840839</v>
      </c>
      <c r="GQ15" s="241">
        <v>119.635757</v>
      </c>
      <c r="GR15" s="241">
        <v>130.79098200000001</v>
      </c>
      <c r="GS15" s="241">
        <v>130.331853</v>
      </c>
      <c r="GT15" s="241">
        <v>130.06766500000001</v>
      </c>
      <c r="GU15" s="241">
        <v>122.12481699999999</v>
      </c>
      <c r="GV15" s="241">
        <v>122.12481699999999</v>
      </c>
      <c r="GW15" s="241">
        <v>122.12481699999999</v>
      </c>
      <c r="GX15" s="241">
        <v>128.47678300000001</v>
      </c>
      <c r="GY15" s="241">
        <v>128.74043</v>
      </c>
      <c r="GZ15" s="241">
        <v>128.74043</v>
      </c>
      <c r="HA15" s="241">
        <v>128.74043</v>
      </c>
      <c r="HB15" s="241">
        <v>122.5741</v>
      </c>
      <c r="HC15" s="241">
        <v>133.64081100000001</v>
      </c>
      <c r="HD15" s="241">
        <v>133.261616</v>
      </c>
      <c r="HE15" s="241">
        <v>127.69717799999999</v>
      </c>
      <c r="HF15" s="241">
        <v>133.31615600000001</v>
      </c>
      <c r="HG15" s="241">
        <v>126.11207</v>
      </c>
      <c r="HH15" s="241">
        <v>114.35914321</v>
      </c>
      <c r="HI15" s="241">
        <v>129.16741500000001</v>
      </c>
      <c r="HJ15" s="241">
        <v>122.06018299999999</v>
      </c>
      <c r="HK15" s="241">
        <v>122.400209</v>
      </c>
      <c r="HL15" s="241">
        <v>120.90571199999999</v>
      </c>
      <c r="HM15" s="241">
        <v>120.80109899999999</v>
      </c>
      <c r="HN15" s="241">
        <v>110.41507408</v>
      </c>
      <c r="HO15" s="241">
        <v>113.1256925</v>
      </c>
      <c r="HP15" s="241">
        <v>113.74722199999999</v>
      </c>
      <c r="HQ15" s="241">
        <v>126.90910168000001</v>
      </c>
      <c r="HR15" s="241">
        <v>122.62941499999999</v>
      </c>
      <c r="HS15" s="241">
        <v>130.095811</v>
      </c>
    </row>
    <row r="16" spans="1:227" x14ac:dyDescent="0.3">
      <c r="A16" s="1"/>
      <c r="B16" s="240">
        <v>45678.270833333299</v>
      </c>
      <c r="C16" s="241">
        <v>122.033688</v>
      </c>
      <c r="D16" s="241">
        <v>122.227126</v>
      </c>
      <c r="E16" s="241">
        <v>122.10733399999999</v>
      </c>
      <c r="F16" s="241">
        <v>122.033688</v>
      </c>
      <c r="G16" s="241">
        <v>120.92395500000001</v>
      </c>
      <c r="H16" s="241">
        <v>132.28648100000001</v>
      </c>
      <c r="I16" s="241">
        <v>131.705692</v>
      </c>
      <c r="J16" s="241">
        <v>132.627881</v>
      </c>
      <c r="K16" s="241">
        <v>120.971839</v>
      </c>
      <c r="L16" s="241">
        <v>123.244821</v>
      </c>
      <c r="M16" s="241">
        <v>131.77353199999999</v>
      </c>
      <c r="N16" s="241">
        <v>130.70401100000001</v>
      </c>
      <c r="O16" s="241">
        <v>128.000362</v>
      </c>
      <c r="P16" s="241">
        <v>120.24047692000001</v>
      </c>
      <c r="Q16" s="241">
        <v>132.61173299999999</v>
      </c>
      <c r="R16" s="241">
        <v>123.416729</v>
      </c>
      <c r="S16" s="241">
        <v>126.215532</v>
      </c>
      <c r="T16" s="241">
        <v>114.729141</v>
      </c>
      <c r="U16" s="241">
        <v>115.63078</v>
      </c>
      <c r="V16" s="241">
        <v>124.695542</v>
      </c>
      <c r="W16" s="241">
        <v>122.33158899999999</v>
      </c>
      <c r="X16" s="241">
        <v>118.024539</v>
      </c>
      <c r="Y16" s="241">
        <v>120.393171</v>
      </c>
      <c r="Z16" s="241">
        <v>133.25666100000001</v>
      </c>
      <c r="AA16" s="241">
        <v>118.190586</v>
      </c>
      <c r="AB16" s="241">
        <v>122.465711</v>
      </c>
      <c r="AC16" s="241">
        <v>122.66312600000001</v>
      </c>
      <c r="AD16" s="241">
        <v>122.058432</v>
      </c>
      <c r="AE16" s="241">
        <v>115.602951</v>
      </c>
      <c r="AF16" s="241">
        <v>123.35588724999999</v>
      </c>
      <c r="AG16" s="241">
        <v>124.07347138</v>
      </c>
      <c r="AH16" s="241">
        <v>124.357229</v>
      </c>
      <c r="AI16" s="241">
        <v>124.370875</v>
      </c>
      <c r="AJ16" s="241">
        <v>112.388718</v>
      </c>
      <c r="AK16" s="241">
        <v>124.97363900000001</v>
      </c>
      <c r="AL16" s="241">
        <v>117.795644</v>
      </c>
      <c r="AM16" s="241">
        <v>118.40266699999999</v>
      </c>
      <c r="AN16" s="241">
        <v>130.93225000000001</v>
      </c>
      <c r="AO16" s="241">
        <v>115.161963</v>
      </c>
      <c r="AP16" s="241">
        <v>109.6187585</v>
      </c>
      <c r="AQ16" s="241">
        <v>110.044853</v>
      </c>
      <c r="AR16" s="241">
        <v>132.32422600000001</v>
      </c>
      <c r="AS16" s="241">
        <v>127.989829</v>
      </c>
      <c r="AT16" s="241">
        <v>126.791453</v>
      </c>
      <c r="AU16" s="241">
        <v>128.25436099999999</v>
      </c>
      <c r="AV16" s="241">
        <v>122.714825</v>
      </c>
      <c r="AW16" s="241">
        <v>118.34432649999999</v>
      </c>
      <c r="AX16" s="241">
        <v>118.711769</v>
      </c>
      <c r="AY16" s="241">
        <v>127.55849600000001</v>
      </c>
      <c r="AZ16" s="241">
        <v>121.80139</v>
      </c>
      <c r="BA16" s="241">
        <v>121.12672499999999</v>
      </c>
      <c r="BB16" s="241">
        <v>121.12672499999999</v>
      </c>
      <c r="BC16" s="241">
        <v>121.12672499999999</v>
      </c>
      <c r="BD16" s="241">
        <v>119.941006</v>
      </c>
      <c r="BE16" s="241">
        <v>121.12672499999999</v>
      </c>
      <c r="BF16" s="241">
        <v>131.29187899999999</v>
      </c>
      <c r="BG16" s="241">
        <v>130.745159</v>
      </c>
      <c r="BH16" s="241">
        <v>130.745159</v>
      </c>
      <c r="BI16" s="241">
        <v>130.745159</v>
      </c>
      <c r="BJ16" s="241">
        <v>120.745277</v>
      </c>
      <c r="BK16" s="241">
        <v>120.745277</v>
      </c>
      <c r="BL16" s="241">
        <v>125.287949</v>
      </c>
      <c r="BM16" s="241">
        <v>124.921705</v>
      </c>
      <c r="BN16" s="241">
        <v>123.698295</v>
      </c>
      <c r="BO16" s="241">
        <v>121.529917</v>
      </c>
      <c r="BP16" s="241">
        <v>128.78248199999999</v>
      </c>
      <c r="BQ16" s="241">
        <v>112.46089600000001</v>
      </c>
      <c r="BR16" s="241">
        <v>112.60597056</v>
      </c>
      <c r="BS16" s="241">
        <v>123.930071</v>
      </c>
      <c r="BT16" s="241">
        <v>118.41131133</v>
      </c>
      <c r="BU16" s="241">
        <v>127.50905299999999</v>
      </c>
      <c r="BV16" s="241">
        <v>131.02493100000001</v>
      </c>
      <c r="BW16" s="241">
        <v>124.648578</v>
      </c>
      <c r="BX16" s="241">
        <v>124.648578</v>
      </c>
      <c r="BY16" s="241">
        <v>125.485563</v>
      </c>
      <c r="BZ16" s="241">
        <v>125.12282</v>
      </c>
      <c r="CA16" s="241">
        <v>123.235063</v>
      </c>
      <c r="CB16" s="241">
        <v>124.452595</v>
      </c>
      <c r="CC16" s="241">
        <v>124.001964</v>
      </c>
      <c r="CD16" s="241">
        <v>124.564059</v>
      </c>
      <c r="CE16" s="241">
        <v>124.442341</v>
      </c>
      <c r="CF16" s="241">
        <v>127.50905299999999</v>
      </c>
      <c r="CG16" s="241">
        <v>121.57953933</v>
      </c>
      <c r="CH16" s="241">
        <v>121.759501</v>
      </c>
      <c r="CI16" s="241">
        <v>125.07982</v>
      </c>
      <c r="CJ16" s="241">
        <v>126.22827700000001</v>
      </c>
      <c r="CK16" s="241">
        <v>128.74554423999999</v>
      </c>
      <c r="CL16" s="241">
        <v>127.249008</v>
      </c>
      <c r="CM16" s="241">
        <v>128.152221</v>
      </c>
      <c r="CN16" s="241">
        <v>120.931484</v>
      </c>
      <c r="CO16" s="241">
        <v>119.44642</v>
      </c>
      <c r="CP16" s="241">
        <v>131.4167645</v>
      </c>
      <c r="CQ16" s="241">
        <v>118.302362</v>
      </c>
      <c r="CR16" s="241">
        <v>119.94089700000001</v>
      </c>
      <c r="CS16" s="241">
        <v>118.30951618</v>
      </c>
      <c r="CT16" s="241">
        <v>120.312567</v>
      </c>
      <c r="CU16" s="241">
        <v>121.560299</v>
      </c>
      <c r="CV16" s="241">
        <v>138.04270724</v>
      </c>
      <c r="CW16" s="241">
        <v>119.13869699999999</v>
      </c>
      <c r="CX16" s="241">
        <v>121.331158</v>
      </c>
      <c r="CY16" s="241">
        <v>121.540762</v>
      </c>
      <c r="CZ16" s="241">
        <v>123.821158</v>
      </c>
      <c r="DA16" s="241">
        <v>132.705389</v>
      </c>
      <c r="DB16" s="241">
        <v>132.92623499999999</v>
      </c>
      <c r="DC16" s="241">
        <v>131.02493100000001</v>
      </c>
      <c r="DD16" s="241">
        <v>130.11683500000001</v>
      </c>
      <c r="DE16" s="241">
        <v>123.91315</v>
      </c>
      <c r="DF16" s="241">
        <v>124.648578</v>
      </c>
      <c r="DG16" s="241">
        <v>122.5845965</v>
      </c>
      <c r="DH16" s="241">
        <v>127.42070059</v>
      </c>
      <c r="DI16" s="241">
        <v>132.60778199999999</v>
      </c>
      <c r="DJ16" s="241">
        <v>132.28768600000001</v>
      </c>
      <c r="DK16" s="241">
        <v>119.50729267</v>
      </c>
      <c r="DL16" s="241">
        <v>128.91051400000001</v>
      </c>
      <c r="DM16" s="241">
        <v>127.57216699999999</v>
      </c>
      <c r="DN16" s="241">
        <v>123.23440100000001</v>
      </c>
      <c r="DO16" s="241">
        <v>107.519248</v>
      </c>
      <c r="DP16" s="241">
        <v>127.23235200000001</v>
      </c>
      <c r="DQ16" s="241">
        <v>120.221193</v>
      </c>
      <c r="DR16" s="241">
        <v>120.66995300000001</v>
      </c>
      <c r="DS16" s="241">
        <v>121.19875399999999</v>
      </c>
      <c r="DT16" s="241">
        <v>131.548734</v>
      </c>
      <c r="DU16" s="241">
        <v>131.879907</v>
      </c>
      <c r="DV16" s="241">
        <v>117.68652</v>
      </c>
      <c r="DW16" s="241">
        <v>110.17821600000001</v>
      </c>
      <c r="DX16" s="241">
        <v>107.44533575</v>
      </c>
      <c r="DY16" s="241">
        <v>120.518581</v>
      </c>
      <c r="DZ16" s="241">
        <v>125.06406200000001</v>
      </c>
      <c r="EA16" s="241">
        <v>125.345024</v>
      </c>
      <c r="EB16" s="241">
        <v>118.691807</v>
      </c>
      <c r="EC16" s="241">
        <v>119.426365</v>
      </c>
      <c r="ED16" s="241">
        <v>119.53704</v>
      </c>
      <c r="EE16" s="241">
        <v>121.08995</v>
      </c>
      <c r="EF16" s="241">
        <v>136.48933434</v>
      </c>
      <c r="EG16" s="241">
        <v>132.90286399999999</v>
      </c>
      <c r="EH16" s="241">
        <v>132.90286399999999</v>
      </c>
      <c r="EI16" s="241">
        <v>120.348585</v>
      </c>
      <c r="EJ16" s="241">
        <v>130.67110700000001</v>
      </c>
      <c r="EK16" s="241">
        <v>131.185633</v>
      </c>
      <c r="EL16" s="241">
        <v>131.02493100000001</v>
      </c>
      <c r="EM16" s="241">
        <v>119.11137600000001</v>
      </c>
      <c r="EN16" s="241">
        <v>124.312977</v>
      </c>
      <c r="EO16" s="241">
        <v>130.53624600000001</v>
      </c>
      <c r="EP16" s="241">
        <v>121.814443</v>
      </c>
      <c r="EQ16" s="241">
        <v>121.801771</v>
      </c>
      <c r="ER16" s="241">
        <v>123.99941552</v>
      </c>
      <c r="ES16" s="241">
        <v>118.135386</v>
      </c>
      <c r="ET16" s="241">
        <v>116.531594</v>
      </c>
      <c r="EU16" s="241">
        <v>119.36407800000001</v>
      </c>
      <c r="EV16" s="241">
        <v>120.47137499999999</v>
      </c>
      <c r="EW16" s="241">
        <v>117.067977</v>
      </c>
      <c r="EX16" s="241">
        <v>115.611256</v>
      </c>
      <c r="EY16" s="241">
        <v>120.274756</v>
      </c>
      <c r="EZ16" s="241">
        <v>120.894972</v>
      </c>
      <c r="FA16" s="241">
        <v>121.15440099999999</v>
      </c>
      <c r="FB16" s="241">
        <v>124.68402607</v>
      </c>
      <c r="FC16" s="241">
        <v>120.17383700000001</v>
      </c>
      <c r="FD16" s="241">
        <v>129.34910400000001</v>
      </c>
      <c r="FE16" s="241">
        <v>122.969273</v>
      </c>
      <c r="FF16" s="241">
        <v>125.55090169</v>
      </c>
      <c r="FG16" s="241">
        <v>134.77461299999999</v>
      </c>
      <c r="FH16" s="241">
        <v>114.2812265</v>
      </c>
      <c r="FI16" s="241">
        <v>114.94264800000001</v>
      </c>
      <c r="FJ16" s="241">
        <v>119.72014900000001</v>
      </c>
      <c r="FK16" s="241">
        <v>125.093553</v>
      </c>
      <c r="FL16" s="241">
        <v>125.5003703</v>
      </c>
      <c r="FM16" s="241">
        <v>125.24435099999999</v>
      </c>
      <c r="FN16" s="241">
        <v>125.485563</v>
      </c>
      <c r="FO16" s="241">
        <v>129.71719400000001</v>
      </c>
      <c r="FP16" s="241">
        <v>129.71719400000001</v>
      </c>
      <c r="FQ16" s="241">
        <v>123.031333</v>
      </c>
      <c r="FR16" s="241">
        <v>123.031333</v>
      </c>
      <c r="FS16" s="241">
        <v>123.031333</v>
      </c>
      <c r="FT16" s="241">
        <v>132.16870599999999</v>
      </c>
      <c r="FU16" s="241">
        <v>131.91422800000001</v>
      </c>
      <c r="FV16" s="241">
        <v>122.047583</v>
      </c>
      <c r="FW16" s="241">
        <v>121.600369</v>
      </c>
      <c r="FX16" s="241">
        <v>122.87740118000001</v>
      </c>
      <c r="FY16" s="241">
        <v>124.110381</v>
      </c>
      <c r="FZ16" s="241">
        <v>121.953501</v>
      </c>
      <c r="GA16" s="241">
        <v>127.50905299999999</v>
      </c>
      <c r="GB16" s="241">
        <v>127.50905299999999</v>
      </c>
      <c r="GC16" s="241">
        <v>131.99132900000001</v>
      </c>
      <c r="GD16" s="241">
        <v>118.15439000000001</v>
      </c>
      <c r="GE16" s="241">
        <v>130.44142099999999</v>
      </c>
      <c r="GF16" s="241">
        <v>130.11683500000001</v>
      </c>
      <c r="GG16" s="241">
        <v>137.99033736999999</v>
      </c>
      <c r="GH16" s="241">
        <v>117.766605</v>
      </c>
      <c r="GI16" s="241">
        <v>137.99033736999999</v>
      </c>
      <c r="GJ16" s="241">
        <v>129.71719400000001</v>
      </c>
      <c r="GK16" s="241">
        <v>121.264349</v>
      </c>
      <c r="GL16" s="241">
        <v>127.36856400000001</v>
      </c>
      <c r="GM16" s="241">
        <v>114.376926</v>
      </c>
      <c r="GN16" s="241">
        <v>122.03640799999999</v>
      </c>
      <c r="GO16" s="241">
        <v>110.64239148</v>
      </c>
      <c r="GP16" s="241">
        <v>110.35892808</v>
      </c>
      <c r="GQ16" s="241">
        <v>119.84514799999999</v>
      </c>
      <c r="GR16" s="241">
        <v>131.001644</v>
      </c>
      <c r="GS16" s="241">
        <v>130.449994</v>
      </c>
      <c r="GT16" s="241">
        <v>130.17367899999999</v>
      </c>
      <c r="GU16" s="241">
        <v>122.03640799999999</v>
      </c>
      <c r="GV16" s="241">
        <v>122.03640799999999</v>
      </c>
      <c r="GW16" s="241">
        <v>122.03640799999999</v>
      </c>
      <c r="GX16" s="241">
        <v>128.691215</v>
      </c>
      <c r="GY16" s="241">
        <v>128.95218199999999</v>
      </c>
      <c r="GZ16" s="241">
        <v>128.95218199999999</v>
      </c>
      <c r="HA16" s="241">
        <v>128.95218199999999</v>
      </c>
      <c r="HB16" s="241">
        <v>121.49850600000001</v>
      </c>
      <c r="HC16" s="241">
        <v>133.72018299999999</v>
      </c>
      <c r="HD16" s="241">
        <v>133.35098300000001</v>
      </c>
      <c r="HE16" s="241">
        <v>127.015264</v>
      </c>
      <c r="HF16" s="241">
        <v>133.22749400000001</v>
      </c>
      <c r="HG16" s="241">
        <v>126.100514</v>
      </c>
      <c r="HH16" s="241">
        <v>114.80218402</v>
      </c>
      <c r="HI16" s="241">
        <v>129.357373</v>
      </c>
      <c r="HJ16" s="241">
        <v>122.1080865</v>
      </c>
      <c r="HK16" s="241">
        <v>122.445978</v>
      </c>
      <c r="HL16" s="241">
        <v>119.704352</v>
      </c>
      <c r="HM16" s="241">
        <v>120.745277</v>
      </c>
      <c r="HN16" s="241">
        <v>110.10630221</v>
      </c>
      <c r="HO16" s="241">
        <v>111.823593</v>
      </c>
      <c r="HP16" s="241">
        <v>112.443594</v>
      </c>
      <c r="HQ16" s="241">
        <v>126.9816845</v>
      </c>
      <c r="HR16" s="241">
        <v>122.656043</v>
      </c>
      <c r="HS16" s="241">
        <v>130.34579500000001</v>
      </c>
    </row>
    <row r="17" spans="1:227" x14ac:dyDescent="0.3">
      <c r="A17" s="1"/>
      <c r="B17" s="240">
        <v>45678.291666666701</v>
      </c>
      <c r="C17" s="241">
        <v>122.675111</v>
      </c>
      <c r="D17" s="241">
        <v>122.885097</v>
      </c>
      <c r="E17" s="241">
        <v>122.75666699999999</v>
      </c>
      <c r="F17" s="241">
        <v>122.675111</v>
      </c>
      <c r="G17" s="241">
        <v>121.14471899999999</v>
      </c>
      <c r="H17" s="241">
        <v>131.601834</v>
      </c>
      <c r="I17" s="241">
        <v>131.10198299999999</v>
      </c>
      <c r="J17" s="241">
        <v>131.931997</v>
      </c>
      <c r="K17" s="241">
        <v>120.93615</v>
      </c>
      <c r="L17" s="241">
        <v>123.77186</v>
      </c>
      <c r="M17" s="241">
        <v>131.287972</v>
      </c>
      <c r="N17" s="241">
        <v>130.23722699999999</v>
      </c>
      <c r="O17" s="241">
        <v>127.44358800000001</v>
      </c>
      <c r="P17" s="241">
        <v>119.89153327</v>
      </c>
      <c r="Q17" s="241">
        <v>131.889196</v>
      </c>
      <c r="R17" s="241">
        <v>123.057799</v>
      </c>
      <c r="S17" s="241">
        <v>125.59295</v>
      </c>
      <c r="T17" s="241">
        <v>114.80038999999999</v>
      </c>
      <c r="U17" s="241">
        <v>115.69475300000001</v>
      </c>
      <c r="V17" s="241">
        <v>123.961556</v>
      </c>
      <c r="W17" s="241">
        <v>122.388825</v>
      </c>
      <c r="X17" s="241">
        <v>117.82846000000001</v>
      </c>
      <c r="Y17" s="241">
        <v>120.450592</v>
      </c>
      <c r="Z17" s="241">
        <v>132.65862899999999</v>
      </c>
      <c r="AA17" s="241">
        <v>117.697973</v>
      </c>
      <c r="AB17" s="241">
        <v>121.92653900000001</v>
      </c>
      <c r="AC17" s="241">
        <v>122.585358</v>
      </c>
      <c r="AD17" s="241">
        <v>122.09675900000001</v>
      </c>
      <c r="AE17" s="241">
        <v>116.31347700000001</v>
      </c>
      <c r="AF17" s="241">
        <v>122.82437675</v>
      </c>
      <c r="AG17" s="241">
        <v>123.51323081</v>
      </c>
      <c r="AH17" s="241">
        <v>123.80287800000001</v>
      </c>
      <c r="AI17" s="241">
        <v>123.81385899999999</v>
      </c>
      <c r="AJ17" s="241">
        <v>113.072458</v>
      </c>
      <c r="AK17" s="241">
        <v>124.23557700000001</v>
      </c>
      <c r="AL17" s="241">
        <v>117.45692433000001</v>
      </c>
      <c r="AM17" s="241">
        <v>118.059117</v>
      </c>
      <c r="AN17" s="241">
        <v>130.35337899999999</v>
      </c>
      <c r="AO17" s="241">
        <v>115.543278</v>
      </c>
      <c r="AP17" s="241">
        <v>112.139933</v>
      </c>
      <c r="AQ17" s="241">
        <v>112.454016</v>
      </c>
      <c r="AR17" s="241">
        <v>131.35333399999999</v>
      </c>
      <c r="AS17" s="241">
        <v>127.455642</v>
      </c>
      <c r="AT17" s="241">
        <v>126.257386</v>
      </c>
      <c r="AU17" s="241">
        <v>127.706008</v>
      </c>
      <c r="AV17" s="241">
        <v>122.710263</v>
      </c>
      <c r="AW17" s="241">
        <v>118.436463</v>
      </c>
      <c r="AX17" s="241">
        <v>118.796145</v>
      </c>
      <c r="AY17" s="241">
        <v>127.15182799999999</v>
      </c>
      <c r="AZ17" s="241">
        <v>121.787679</v>
      </c>
      <c r="BA17" s="241">
        <v>121.18934900000001</v>
      </c>
      <c r="BB17" s="241">
        <v>121.186865</v>
      </c>
      <c r="BC17" s="241">
        <v>121.152877</v>
      </c>
      <c r="BD17" s="241">
        <v>120.15274700000001</v>
      </c>
      <c r="BE17" s="241">
        <v>121.186865</v>
      </c>
      <c r="BF17" s="241">
        <v>130.715485</v>
      </c>
      <c r="BG17" s="241">
        <v>130.21984</v>
      </c>
      <c r="BH17" s="241">
        <v>130.21984</v>
      </c>
      <c r="BI17" s="241">
        <v>130.21984</v>
      </c>
      <c r="BJ17" s="241">
        <v>120.6341</v>
      </c>
      <c r="BK17" s="241">
        <v>120.6341</v>
      </c>
      <c r="BL17" s="241">
        <v>124.851561</v>
      </c>
      <c r="BM17" s="241">
        <v>124.57604600000001</v>
      </c>
      <c r="BN17" s="241">
        <v>122.773841</v>
      </c>
      <c r="BO17" s="241">
        <v>120.62443399999999</v>
      </c>
      <c r="BP17" s="241">
        <v>128.361795</v>
      </c>
      <c r="BQ17" s="241">
        <v>113.134519</v>
      </c>
      <c r="BR17" s="241">
        <v>113.28046252999999</v>
      </c>
      <c r="BS17" s="241">
        <v>123.42846299999999</v>
      </c>
      <c r="BT17" s="241">
        <v>117.61505</v>
      </c>
      <c r="BU17" s="241">
        <v>127.10183600000001</v>
      </c>
      <c r="BV17" s="241">
        <v>130.41592700000001</v>
      </c>
      <c r="BW17" s="241">
        <v>123.237814</v>
      </c>
      <c r="BX17" s="241">
        <v>123.30237700000001</v>
      </c>
      <c r="BY17" s="241">
        <v>126.418081</v>
      </c>
      <c r="BZ17" s="241">
        <v>124.623546</v>
      </c>
      <c r="CA17" s="241">
        <v>122.54214899999999</v>
      </c>
      <c r="CB17" s="241">
        <v>124.16761</v>
      </c>
      <c r="CC17" s="241">
        <v>123.67617799999999</v>
      </c>
      <c r="CD17" s="241">
        <v>124.041326</v>
      </c>
      <c r="CE17" s="241">
        <v>124.34903300000001</v>
      </c>
      <c r="CF17" s="241">
        <v>127.10183600000001</v>
      </c>
      <c r="CG17" s="241">
        <v>121.580184</v>
      </c>
      <c r="CH17" s="241">
        <v>121.74850000000001</v>
      </c>
      <c r="CI17" s="241">
        <v>124.836795</v>
      </c>
      <c r="CJ17" s="241">
        <v>125.996661</v>
      </c>
      <c r="CK17" s="241">
        <v>128.3421022</v>
      </c>
      <c r="CL17" s="241">
        <v>126.838897</v>
      </c>
      <c r="CM17" s="241">
        <v>127.74377200000001</v>
      </c>
      <c r="CN17" s="241">
        <v>120.969303</v>
      </c>
      <c r="CO17" s="241">
        <v>118.631085</v>
      </c>
      <c r="CP17" s="241">
        <v>130.30283091000001</v>
      </c>
      <c r="CQ17" s="241">
        <v>118.41484800000001</v>
      </c>
      <c r="CR17" s="241">
        <v>119.259801</v>
      </c>
      <c r="CS17" s="241">
        <v>118.68856191</v>
      </c>
      <c r="CT17" s="241">
        <v>121.16676699999999</v>
      </c>
      <c r="CU17" s="241">
        <v>120.84374200000001</v>
      </c>
      <c r="CV17" s="241">
        <v>137.42319631999999</v>
      </c>
      <c r="CW17" s="241">
        <v>118.59344299999999</v>
      </c>
      <c r="CX17" s="241">
        <v>121.26764033000001</v>
      </c>
      <c r="CY17" s="241">
        <v>121.488908</v>
      </c>
      <c r="CZ17" s="241">
        <v>122.994405</v>
      </c>
      <c r="DA17" s="241">
        <v>132.02626900000001</v>
      </c>
      <c r="DB17" s="241">
        <v>132.233037</v>
      </c>
      <c r="DC17" s="241">
        <v>130.41592700000001</v>
      </c>
      <c r="DD17" s="241">
        <v>129.566722</v>
      </c>
      <c r="DE17" s="241">
        <v>122.67127600000001</v>
      </c>
      <c r="DF17" s="241">
        <v>123.30237700000001</v>
      </c>
      <c r="DG17" s="241">
        <v>122.6703435</v>
      </c>
      <c r="DH17" s="241">
        <v>126.91225742</v>
      </c>
      <c r="DI17" s="241">
        <v>132.14286999999999</v>
      </c>
      <c r="DJ17" s="241">
        <v>131.809819</v>
      </c>
      <c r="DK17" s="241">
        <v>119.77493267</v>
      </c>
      <c r="DL17" s="241">
        <v>128.510098</v>
      </c>
      <c r="DM17" s="241">
        <v>127.197478</v>
      </c>
      <c r="DN17" s="241">
        <v>122.23258</v>
      </c>
      <c r="DO17" s="241">
        <v>108.48479500000001</v>
      </c>
      <c r="DP17" s="241">
        <v>126.864656</v>
      </c>
      <c r="DQ17" s="241">
        <v>120.273872</v>
      </c>
      <c r="DR17" s="241">
        <v>120.727565</v>
      </c>
      <c r="DS17" s="241">
        <v>121.28416799999999</v>
      </c>
      <c r="DT17" s="241">
        <v>130.975514</v>
      </c>
      <c r="DU17" s="241">
        <v>131.338413</v>
      </c>
      <c r="DV17" s="241">
        <v>117.207762</v>
      </c>
      <c r="DW17" s="241">
        <v>110.583798</v>
      </c>
      <c r="DX17" s="241">
        <v>107.866821</v>
      </c>
      <c r="DY17" s="241">
        <v>120.90865737999999</v>
      </c>
      <c r="DZ17" s="241">
        <v>124.872648</v>
      </c>
      <c r="EA17" s="241">
        <v>125.151233</v>
      </c>
      <c r="EB17" s="241">
        <v>118.885127</v>
      </c>
      <c r="EC17" s="241">
        <v>119.560873</v>
      </c>
      <c r="ED17" s="241">
        <v>119.465819</v>
      </c>
      <c r="EE17" s="241">
        <v>121.1152</v>
      </c>
      <c r="EF17" s="241">
        <v>135.87679467999999</v>
      </c>
      <c r="EG17" s="241">
        <v>131.94151500000001</v>
      </c>
      <c r="EH17" s="241">
        <v>131.94151500000001</v>
      </c>
      <c r="EI17" s="241">
        <v>119.710904</v>
      </c>
      <c r="EJ17" s="241">
        <v>130.07671300000001</v>
      </c>
      <c r="EK17" s="241">
        <v>130.555128</v>
      </c>
      <c r="EL17" s="241">
        <v>130.41592700000001</v>
      </c>
      <c r="EM17" s="241">
        <v>119.391131</v>
      </c>
      <c r="EN17" s="241">
        <v>124.134326</v>
      </c>
      <c r="EO17" s="241">
        <v>130.13478799999999</v>
      </c>
      <c r="EP17" s="241">
        <v>121.800031</v>
      </c>
      <c r="EQ17" s="241">
        <v>121.78804</v>
      </c>
      <c r="ER17" s="241">
        <v>123.98482598</v>
      </c>
      <c r="ES17" s="241">
        <v>118.40896600000001</v>
      </c>
      <c r="ET17" s="241">
        <v>116.89748299999999</v>
      </c>
      <c r="EU17" s="241">
        <v>119.460086</v>
      </c>
      <c r="EV17" s="241">
        <v>120.857347</v>
      </c>
      <c r="EW17" s="241">
        <v>117.984182</v>
      </c>
      <c r="EX17" s="241">
        <v>116.57230199999999</v>
      </c>
      <c r="EY17" s="241">
        <v>120.302132</v>
      </c>
      <c r="EZ17" s="241">
        <v>120.912122</v>
      </c>
      <c r="FA17" s="241">
        <v>121.167286</v>
      </c>
      <c r="FB17" s="241">
        <v>123.83293945</v>
      </c>
      <c r="FC17" s="241">
        <v>120.832002</v>
      </c>
      <c r="FD17" s="241">
        <v>128.97113100000001</v>
      </c>
      <c r="FE17" s="241">
        <v>122.965677</v>
      </c>
      <c r="FF17" s="241">
        <v>125.13521885</v>
      </c>
      <c r="FG17" s="241">
        <v>134.50612100000001</v>
      </c>
      <c r="FH17" s="241">
        <v>114.4822065</v>
      </c>
      <c r="FI17" s="241">
        <v>115.144868</v>
      </c>
      <c r="FJ17" s="241">
        <v>119.821945</v>
      </c>
      <c r="FK17" s="241">
        <v>124.847981</v>
      </c>
      <c r="FL17" s="241">
        <v>126.43299833</v>
      </c>
      <c r="FM17" s="241">
        <v>126.156699</v>
      </c>
      <c r="FN17" s="241">
        <v>126.418081</v>
      </c>
      <c r="FO17" s="241">
        <v>129.23318399999999</v>
      </c>
      <c r="FP17" s="241">
        <v>129.23318399999999</v>
      </c>
      <c r="FQ17" s="241">
        <v>123.234105</v>
      </c>
      <c r="FR17" s="241">
        <v>123.234105</v>
      </c>
      <c r="FS17" s="241">
        <v>123.234105</v>
      </c>
      <c r="FT17" s="241">
        <v>131.661573</v>
      </c>
      <c r="FU17" s="241">
        <v>131.40495799999999</v>
      </c>
      <c r="FV17" s="241">
        <v>122.089985</v>
      </c>
      <c r="FW17" s="241">
        <v>121.740863</v>
      </c>
      <c r="FX17" s="241">
        <v>122.90100463</v>
      </c>
      <c r="FY17" s="241">
        <v>123.78370700000001</v>
      </c>
      <c r="FZ17" s="241">
        <v>120.61385</v>
      </c>
      <c r="GA17" s="241">
        <v>127.10183600000001</v>
      </c>
      <c r="GB17" s="241">
        <v>127.10183600000001</v>
      </c>
      <c r="GC17" s="241">
        <v>131.216993</v>
      </c>
      <c r="GD17" s="241">
        <v>117.658584</v>
      </c>
      <c r="GE17" s="241">
        <v>129.67766900000001</v>
      </c>
      <c r="GF17" s="241">
        <v>129.566722</v>
      </c>
      <c r="GG17" s="241">
        <v>137.37106148000001</v>
      </c>
      <c r="GH17" s="241">
        <v>117.513988</v>
      </c>
      <c r="GI17" s="241">
        <v>137.37106148000001</v>
      </c>
      <c r="GJ17" s="241">
        <v>129.23318399999999</v>
      </c>
      <c r="GK17" s="241">
        <v>121.483481</v>
      </c>
      <c r="GL17" s="241">
        <v>127.161912</v>
      </c>
      <c r="GM17" s="241">
        <v>115.030672</v>
      </c>
      <c r="GN17" s="241">
        <v>122.16576000000001</v>
      </c>
      <c r="GO17" s="241">
        <v>110.67699276</v>
      </c>
      <c r="GP17" s="241">
        <v>110.39344072</v>
      </c>
      <c r="GQ17" s="241">
        <v>119.33776899999999</v>
      </c>
      <c r="GR17" s="241">
        <v>130.37491800000001</v>
      </c>
      <c r="GS17" s="241">
        <v>129.91950399999999</v>
      </c>
      <c r="GT17" s="241">
        <v>129.656781</v>
      </c>
      <c r="GU17" s="241">
        <v>122.16576000000001</v>
      </c>
      <c r="GV17" s="241">
        <v>122.16576000000001</v>
      </c>
      <c r="GW17" s="241">
        <v>122.16576000000001</v>
      </c>
      <c r="GX17" s="241">
        <v>128.28426400000001</v>
      </c>
      <c r="GY17" s="241">
        <v>128.55184199999999</v>
      </c>
      <c r="GZ17" s="241">
        <v>128.55184199999999</v>
      </c>
      <c r="HA17" s="241">
        <v>128.55184199999999</v>
      </c>
      <c r="HB17" s="241">
        <v>122.06770400000001</v>
      </c>
      <c r="HC17" s="241">
        <v>133.18294499999999</v>
      </c>
      <c r="HD17" s="241">
        <v>132.823339</v>
      </c>
      <c r="HE17" s="241">
        <v>127.371833</v>
      </c>
      <c r="HF17" s="241">
        <v>132.478692</v>
      </c>
      <c r="HG17" s="241">
        <v>125.735669</v>
      </c>
      <c r="HH17" s="241">
        <v>114.55592589</v>
      </c>
      <c r="HI17" s="241">
        <v>128.97233199999999</v>
      </c>
      <c r="HJ17" s="241">
        <v>122.0897995</v>
      </c>
      <c r="HK17" s="241">
        <v>122.428635</v>
      </c>
      <c r="HL17" s="241">
        <v>120.091793</v>
      </c>
      <c r="HM17" s="241">
        <v>120.6341</v>
      </c>
      <c r="HN17" s="241">
        <v>110.14073584</v>
      </c>
      <c r="HO17" s="241">
        <v>112.49255549999999</v>
      </c>
      <c r="HP17" s="241">
        <v>113.107072</v>
      </c>
      <c r="HQ17" s="241">
        <v>126.58836096</v>
      </c>
      <c r="HR17" s="241">
        <v>122.587306</v>
      </c>
      <c r="HS17" s="241">
        <v>129.94475600000001</v>
      </c>
    </row>
    <row r="18" spans="1:227" x14ac:dyDescent="0.3">
      <c r="A18" s="1"/>
      <c r="B18" s="240">
        <v>45678.3125</v>
      </c>
      <c r="C18" s="241">
        <v>122.00914</v>
      </c>
      <c r="D18" s="241">
        <v>122.254058</v>
      </c>
      <c r="E18" s="241">
        <v>122.100787</v>
      </c>
      <c r="F18" s="241">
        <v>122.00914</v>
      </c>
      <c r="G18" s="241">
        <v>121.22920499999999</v>
      </c>
      <c r="H18" s="241">
        <v>130.50886199999999</v>
      </c>
      <c r="I18" s="241">
        <v>129.980479</v>
      </c>
      <c r="J18" s="241">
        <v>130.87790000000001</v>
      </c>
      <c r="K18" s="241">
        <v>121.238153</v>
      </c>
      <c r="L18" s="241">
        <v>123.301903</v>
      </c>
      <c r="M18" s="241">
        <v>130.62328500000001</v>
      </c>
      <c r="N18" s="241">
        <v>129.53423599999999</v>
      </c>
      <c r="O18" s="241">
        <v>127.89081400000001</v>
      </c>
      <c r="P18" s="241">
        <v>120.46033812</v>
      </c>
      <c r="Q18" s="241">
        <v>130.92923400000001</v>
      </c>
      <c r="R18" s="241">
        <v>123.316276</v>
      </c>
      <c r="S18" s="241">
        <v>125.850373</v>
      </c>
      <c r="T18" s="241">
        <v>113.840388</v>
      </c>
      <c r="U18" s="241">
        <v>114.737363</v>
      </c>
      <c r="V18" s="241">
        <v>124.06232</v>
      </c>
      <c r="W18" s="241">
        <v>122.331146</v>
      </c>
      <c r="X18" s="241">
        <v>117.758394</v>
      </c>
      <c r="Y18" s="241">
        <v>120.298506</v>
      </c>
      <c r="Z18" s="241">
        <v>132.05225300000001</v>
      </c>
      <c r="AA18" s="241">
        <v>117.72613200000001</v>
      </c>
      <c r="AB18" s="241">
        <v>122.717737</v>
      </c>
      <c r="AC18" s="241">
        <v>122.676981</v>
      </c>
      <c r="AD18" s="241">
        <v>122.04346</v>
      </c>
      <c r="AE18" s="241">
        <v>114.767707</v>
      </c>
      <c r="AF18" s="241">
        <v>122.94548924999999</v>
      </c>
      <c r="AG18" s="241">
        <v>123.65296323</v>
      </c>
      <c r="AH18" s="241">
        <v>123.953087</v>
      </c>
      <c r="AI18" s="241">
        <v>123.957097</v>
      </c>
      <c r="AJ18" s="241">
        <v>112.038861</v>
      </c>
      <c r="AK18" s="241">
        <v>124.329921</v>
      </c>
      <c r="AL18" s="241">
        <v>117.430138</v>
      </c>
      <c r="AM18" s="241">
        <v>118.03421299999999</v>
      </c>
      <c r="AN18" s="241">
        <v>129.759479</v>
      </c>
      <c r="AO18" s="241">
        <v>114.86521</v>
      </c>
      <c r="AP18" s="241">
        <v>108.12096649999999</v>
      </c>
      <c r="AQ18" s="241">
        <v>108.587506</v>
      </c>
      <c r="AR18" s="241">
        <v>130.482483</v>
      </c>
      <c r="AS18" s="241">
        <v>126.98157500000001</v>
      </c>
      <c r="AT18" s="241">
        <v>125.795993</v>
      </c>
      <c r="AU18" s="241">
        <v>127.202684</v>
      </c>
      <c r="AV18" s="241">
        <v>122.83932799999999</v>
      </c>
      <c r="AW18" s="241">
        <v>116.167912</v>
      </c>
      <c r="AX18" s="241">
        <v>116.701429</v>
      </c>
      <c r="AY18" s="241">
        <v>127.460724</v>
      </c>
      <c r="AZ18" s="241">
        <v>121.796471</v>
      </c>
      <c r="BA18" s="241">
        <v>121.21773399999999</v>
      </c>
      <c r="BB18" s="241">
        <v>121.213784</v>
      </c>
      <c r="BC18" s="241">
        <v>121.15974133</v>
      </c>
      <c r="BD18" s="241">
        <v>120.21829099999999</v>
      </c>
      <c r="BE18" s="241">
        <v>121.213784</v>
      </c>
      <c r="BF18" s="241">
        <v>130.224008</v>
      </c>
      <c r="BG18" s="241">
        <v>129.74305899999999</v>
      </c>
      <c r="BH18" s="241">
        <v>129.74305899999999</v>
      </c>
      <c r="BI18" s="241">
        <v>129.74305899999999</v>
      </c>
      <c r="BJ18" s="241">
        <v>120.54075400000001</v>
      </c>
      <c r="BK18" s="241">
        <v>120.54075400000001</v>
      </c>
      <c r="BL18" s="241">
        <v>124.690877</v>
      </c>
      <c r="BM18" s="241">
        <v>124.48779500000001</v>
      </c>
      <c r="BN18" s="241">
        <v>124.06179400000001</v>
      </c>
      <c r="BO18" s="241">
        <v>121.509772</v>
      </c>
      <c r="BP18" s="241">
        <v>128.22197800000001</v>
      </c>
      <c r="BQ18" s="241">
        <v>112.12043199999999</v>
      </c>
      <c r="BR18" s="241">
        <v>112.26506736</v>
      </c>
      <c r="BS18" s="241">
        <v>123.26008400000001</v>
      </c>
      <c r="BT18" s="241">
        <v>117.5553225</v>
      </c>
      <c r="BU18" s="241">
        <v>127.398453</v>
      </c>
      <c r="BV18" s="241">
        <v>129.57536300000001</v>
      </c>
      <c r="BW18" s="241">
        <v>124.790676</v>
      </c>
      <c r="BX18" s="241">
        <v>124.854077</v>
      </c>
      <c r="BY18" s="241">
        <v>126.372243</v>
      </c>
      <c r="BZ18" s="241">
        <v>124.889216</v>
      </c>
      <c r="CA18" s="241">
        <v>123.617496</v>
      </c>
      <c r="CB18" s="241">
        <v>124.53498399999999</v>
      </c>
      <c r="CC18" s="241">
        <v>123.96535900000001</v>
      </c>
      <c r="CD18" s="241">
        <v>124.26366400000001</v>
      </c>
      <c r="CE18" s="241">
        <v>124.36918</v>
      </c>
      <c r="CF18" s="241">
        <v>127.398453</v>
      </c>
      <c r="CG18" s="241">
        <v>121.56021167</v>
      </c>
      <c r="CH18" s="241">
        <v>121.751858</v>
      </c>
      <c r="CI18" s="241">
        <v>124.68726700000001</v>
      </c>
      <c r="CJ18" s="241">
        <v>126.42547399999999</v>
      </c>
      <c r="CK18" s="241">
        <v>129.02148509</v>
      </c>
      <c r="CL18" s="241">
        <v>127.070786</v>
      </c>
      <c r="CM18" s="241">
        <v>128.062737</v>
      </c>
      <c r="CN18" s="241">
        <v>119.915559</v>
      </c>
      <c r="CO18" s="241">
        <v>118.581891</v>
      </c>
      <c r="CP18" s="241">
        <v>130.31649469999999</v>
      </c>
      <c r="CQ18" s="241">
        <v>118.53358299999999</v>
      </c>
      <c r="CR18" s="241">
        <v>119.71159</v>
      </c>
      <c r="CS18" s="241">
        <v>118.0395522</v>
      </c>
      <c r="CT18" s="241">
        <v>119.88095</v>
      </c>
      <c r="CU18" s="241">
        <v>121.263052</v>
      </c>
      <c r="CV18" s="241">
        <v>136.79504172</v>
      </c>
      <c r="CW18" s="241">
        <v>118.791234</v>
      </c>
      <c r="CX18" s="241">
        <v>120.89698033000001</v>
      </c>
      <c r="CY18" s="241">
        <v>121.19504000000001</v>
      </c>
      <c r="CZ18" s="241">
        <v>124.36507400000001</v>
      </c>
      <c r="DA18" s="241">
        <v>131.13325</v>
      </c>
      <c r="DB18" s="241">
        <v>131.33091400000001</v>
      </c>
      <c r="DC18" s="241">
        <v>129.57536300000001</v>
      </c>
      <c r="DD18" s="241">
        <v>128.86062200000001</v>
      </c>
      <c r="DE18" s="241">
        <v>124.20166399999999</v>
      </c>
      <c r="DF18" s="241">
        <v>124.854077</v>
      </c>
      <c r="DG18" s="241">
        <v>122.79554450000001</v>
      </c>
      <c r="DH18" s="241">
        <v>127.18280645</v>
      </c>
      <c r="DI18" s="241">
        <v>131.46357699999999</v>
      </c>
      <c r="DJ18" s="241">
        <v>131.09241299999999</v>
      </c>
      <c r="DK18" s="241">
        <v>119.823797</v>
      </c>
      <c r="DL18" s="241">
        <v>129.193648</v>
      </c>
      <c r="DM18" s="241">
        <v>127.503258</v>
      </c>
      <c r="DN18" s="241">
        <v>122.26191799999999</v>
      </c>
      <c r="DO18" s="241">
        <v>107.290088</v>
      </c>
      <c r="DP18" s="241">
        <v>127.114818</v>
      </c>
      <c r="DQ18" s="241">
        <v>120.313935</v>
      </c>
      <c r="DR18" s="241">
        <v>120.761836</v>
      </c>
      <c r="DS18" s="241">
        <v>120.35571299999999</v>
      </c>
      <c r="DT18" s="241">
        <v>130.173801</v>
      </c>
      <c r="DU18" s="241">
        <v>130.585127</v>
      </c>
      <c r="DV18" s="241">
        <v>117.257462</v>
      </c>
      <c r="DW18" s="241">
        <v>109.90936600000001</v>
      </c>
      <c r="DX18" s="241">
        <v>107.1912835</v>
      </c>
      <c r="DY18" s="241">
        <v>119.71765490999999</v>
      </c>
      <c r="DZ18" s="241">
        <v>124.83167400000001</v>
      </c>
      <c r="EA18" s="241">
        <v>125.106883</v>
      </c>
      <c r="EB18" s="241">
        <v>118.622652</v>
      </c>
      <c r="EC18" s="241">
        <v>119.346174</v>
      </c>
      <c r="ED18" s="241">
        <v>119.227</v>
      </c>
      <c r="EE18" s="241">
        <v>120.133977</v>
      </c>
      <c r="EF18" s="241">
        <v>135.25570861</v>
      </c>
      <c r="EG18" s="241">
        <v>131.111501</v>
      </c>
      <c r="EH18" s="241">
        <v>131.111501</v>
      </c>
      <c r="EI18" s="241">
        <v>120.190748</v>
      </c>
      <c r="EJ18" s="241">
        <v>129.246996</v>
      </c>
      <c r="EK18" s="241">
        <v>129.687093</v>
      </c>
      <c r="EL18" s="241">
        <v>129.57536300000001</v>
      </c>
      <c r="EM18" s="241">
        <v>119.551996</v>
      </c>
      <c r="EN18" s="241">
        <v>124.484787</v>
      </c>
      <c r="EO18" s="241">
        <v>130.87638999999999</v>
      </c>
      <c r="EP18" s="241">
        <v>121.808986</v>
      </c>
      <c r="EQ18" s="241">
        <v>121.796836</v>
      </c>
      <c r="ER18" s="241">
        <v>124.12018505</v>
      </c>
      <c r="ES18" s="241">
        <v>117.75938499999999</v>
      </c>
      <c r="ET18" s="241">
        <v>116.23008</v>
      </c>
      <c r="EU18" s="241">
        <v>119.09869399999999</v>
      </c>
      <c r="EV18" s="241">
        <v>120.196478</v>
      </c>
      <c r="EW18" s="241">
        <v>116.03140399999999</v>
      </c>
      <c r="EX18" s="241">
        <v>114.674087</v>
      </c>
      <c r="EY18" s="241">
        <v>119.357523</v>
      </c>
      <c r="EZ18" s="241">
        <v>119.98294300000001</v>
      </c>
      <c r="FA18" s="241">
        <v>120.244542</v>
      </c>
      <c r="FB18" s="241">
        <v>123.78158834</v>
      </c>
      <c r="FC18" s="241">
        <v>119.93203</v>
      </c>
      <c r="FD18" s="241">
        <v>129.56754900000001</v>
      </c>
      <c r="FE18" s="241">
        <v>123.09035799999999</v>
      </c>
      <c r="FF18" s="241">
        <v>124.99998485</v>
      </c>
      <c r="FG18" s="241">
        <v>134.81415799999999</v>
      </c>
      <c r="FH18" s="241">
        <v>114.63464500000001</v>
      </c>
      <c r="FI18" s="241">
        <v>115.287086</v>
      </c>
      <c r="FJ18" s="241">
        <v>119.48016</v>
      </c>
      <c r="FK18" s="241">
        <v>124.69575500000001</v>
      </c>
      <c r="FL18" s="241">
        <v>126.38715492</v>
      </c>
      <c r="FM18" s="241">
        <v>126.067988</v>
      </c>
      <c r="FN18" s="241">
        <v>126.372243</v>
      </c>
      <c r="FO18" s="241">
        <v>128.63085000000001</v>
      </c>
      <c r="FP18" s="241">
        <v>128.63085000000001</v>
      </c>
      <c r="FQ18" s="241">
        <v>123.481711</v>
      </c>
      <c r="FR18" s="241">
        <v>123.481711</v>
      </c>
      <c r="FS18" s="241">
        <v>123.481711</v>
      </c>
      <c r="FT18" s="241">
        <v>130.92520200000001</v>
      </c>
      <c r="FU18" s="241">
        <v>130.66948300000001</v>
      </c>
      <c r="FV18" s="241">
        <v>123.149416</v>
      </c>
      <c r="FW18" s="241">
        <v>122.708511</v>
      </c>
      <c r="FX18" s="241">
        <v>121.96437415</v>
      </c>
      <c r="FY18" s="241">
        <v>124.052421</v>
      </c>
      <c r="FZ18" s="241">
        <v>120.621302</v>
      </c>
      <c r="GA18" s="241">
        <v>127.398453</v>
      </c>
      <c r="GB18" s="241">
        <v>127.398453</v>
      </c>
      <c r="GC18" s="241">
        <v>130.56057999999999</v>
      </c>
      <c r="GD18" s="241">
        <v>117.68663599999999</v>
      </c>
      <c r="GE18" s="241">
        <v>128.302797</v>
      </c>
      <c r="GF18" s="241">
        <v>128.86062200000001</v>
      </c>
      <c r="GG18" s="241">
        <v>136.74314518</v>
      </c>
      <c r="GH18" s="241">
        <v>117.028122</v>
      </c>
      <c r="GI18" s="241">
        <v>136.74314518</v>
      </c>
      <c r="GJ18" s="241">
        <v>128.63085000000001</v>
      </c>
      <c r="GK18" s="241">
        <v>121.56631400000001</v>
      </c>
      <c r="GL18" s="241">
        <v>127.164968</v>
      </c>
      <c r="GM18" s="241">
        <v>113.49255100000001</v>
      </c>
      <c r="GN18" s="241">
        <v>122.232</v>
      </c>
      <c r="GO18" s="241">
        <v>109.71290341</v>
      </c>
      <c r="GP18" s="241">
        <v>109.43182134</v>
      </c>
      <c r="GQ18" s="241">
        <v>119.330462</v>
      </c>
      <c r="GR18" s="241">
        <v>129.823419</v>
      </c>
      <c r="GS18" s="241">
        <v>129.34500299999999</v>
      </c>
      <c r="GT18" s="241">
        <v>129.074128</v>
      </c>
      <c r="GU18" s="241">
        <v>122.232</v>
      </c>
      <c r="GV18" s="241">
        <v>122.232</v>
      </c>
      <c r="GW18" s="241">
        <v>122.232</v>
      </c>
      <c r="GX18" s="241">
        <v>128.975167</v>
      </c>
      <c r="GY18" s="241">
        <v>129.235446</v>
      </c>
      <c r="GZ18" s="241">
        <v>129.235446</v>
      </c>
      <c r="HA18" s="241">
        <v>129.235446</v>
      </c>
      <c r="HB18" s="241">
        <v>121.347857</v>
      </c>
      <c r="HC18" s="241">
        <v>132.55126000000001</v>
      </c>
      <c r="HD18" s="241">
        <v>132.18371200000001</v>
      </c>
      <c r="HE18" s="241">
        <v>127.532219</v>
      </c>
      <c r="HF18" s="241">
        <v>131.44851499999999</v>
      </c>
      <c r="HG18" s="241">
        <v>125.815134</v>
      </c>
      <c r="HH18" s="241">
        <v>114.08229011</v>
      </c>
      <c r="HI18" s="241">
        <v>129.61291499999999</v>
      </c>
      <c r="HJ18" s="241">
        <v>122.21870850000001</v>
      </c>
      <c r="HK18" s="241">
        <v>122.556393</v>
      </c>
      <c r="HL18" s="241">
        <v>118.90883700000001</v>
      </c>
      <c r="HM18" s="241">
        <v>120.54075400000001</v>
      </c>
      <c r="HN18" s="241">
        <v>109.18131774</v>
      </c>
      <c r="HO18" s="241">
        <v>110.980116</v>
      </c>
      <c r="HP18" s="241">
        <v>111.587688</v>
      </c>
      <c r="HQ18" s="241">
        <v>126.91940071000001</v>
      </c>
      <c r="HR18" s="241">
        <v>122.677937</v>
      </c>
      <c r="HS18" s="241">
        <v>130.67927599999999</v>
      </c>
    </row>
    <row r="19" spans="1:227" x14ac:dyDescent="0.3">
      <c r="A19" s="1"/>
      <c r="B19" s="240">
        <v>45678.333333333299</v>
      </c>
      <c r="C19" s="241">
        <v>128.818837</v>
      </c>
      <c r="D19" s="241">
        <v>129.08998199999999</v>
      </c>
      <c r="E19" s="241">
        <v>128.918317</v>
      </c>
      <c r="F19" s="241">
        <v>128.818837</v>
      </c>
      <c r="G19" s="241">
        <v>127.363437</v>
      </c>
      <c r="H19" s="241">
        <v>136.242842</v>
      </c>
      <c r="I19" s="241">
        <v>135.70402100000001</v>
      </c>
      <c r="J19" s="241">
        <v>136.62187299999999</v>
      </c>
      <c r="K19" s="241">
        <v>127.321961</v>
      </c>
      <c r="L19" s="241">
        <v>130.27906300000001</v>
      </c>
      <c r="M19" s="241">
        <v>138.03783200000001</v>
      </c>
      <c r="N19" s="241">
        <v>137.31702899999999</v>
      </c>
      <c r="O19" s="241">
        <v>134.99964900000001</v>
      </c>
      <c r="P19" s="241">
        <v>126.99251176999999</v>
      </c>
      <c r="Q19" s="241">
        <v>136.59353999999999</v>
      </c>
      <c r="R19" s="241">
        <v>129.181276</v>
      </c>
      <c r="S19" s="241">
        <v>132.77891500000001</v>
      </c>
      <c r="T19" s="241">
        <v>119.929287</v>
      </c>
      <c r="U19" s="241">
        <v>120.864282</v>
      </c>
      <c r="V19" s="241">
        <v>130.85496900000001</v>
      </c>
      <c r="W19" s="241">
        <v>128.38441700000001</v>
      </c>
      <c r="X19" s="241">
        <v>123.611538</v>
      </c>
      <c r="Y19" s="241">
        <v>126.29243200000001</v>
      </c>
      <c r="Z19" s="241">
        <v>138.417157</v>
      </c>
      <c r="AA19" s="241">
        <v>123.404252</v>
      </c>
      <c r="AB19" s="241">
        <v>128.759533</v>
      </c>
      <c r="AC19" s="241">
        <v>128.75089500000001</v>
      </c>
      <c r="AD19" s="241">
        <v>128.07744299999999</v>
      </c>
      <c r="AE19" s="241">
        <v>120.687973</v>
      </c>
      <c r="AF19" s="241">
        <v>129.722026</v>
      </c>
      <c r="AG19" s="241">
        <v>130.45831569000001</v>
      </c>
      <c r="AH19" s="241">
        <v>130.77074999999999</v>
      </c>
      <c r="AI19" s="241">
        <v>130.773088</v>
      </c>
      <c r="AJ19" s="241">
        <v>117.83986899999999</v>
      </c>
      <c r="AK19" s="241">
        <v>131.147606</v>
      </c>
      <c r="AL19" s="241">
        <v>123.12868066999999</v>
      </c>
      <c r="AM19" s="241">
        <v>123.745172</v>
      </c>
      <c r="AN19" s="241">
        <v>135.60065499999999</v>
      </c>
      <c r="AO19" s="241">
        <v>120.63925399999999</v>
      </c>
      <c r="AP19" s="241">
        <v>113.855699</v>
      </c>
      <c r="AQ19" s="241">
        <v>114.341155</v>
      </c>
      <c r="AR19" s="241">
        <v>136.016752</v>
      </c>
      <c r="AS19" s="241">
        <v>132.81517199999999</v>
      </c>
      <c r="AT19" s="241">
        <v>131.57206400000001</v>
      </c>
      <c r="AU19" s="241">
        <v>132.86871199999999</v>
      </c>
      <c r="AV19" s="241">
        <v>128.99497299999999</v>
      </c>
      <c r="AW19" s="241">
        <v>121.961704</v>
      </c>
      <c r="AX19" s="241">
        <v>122.557007</v>
      </c>
      <c r="AY19" s="241">
        <v>134.474197</v>
      </c>
      <c r="AZ19" s="241">
        <v>127.676772</v>
      </c>
      <c r="BA19" s="241">
        <v>127.157635</v>
      </c>
      <c r="BB19" s="241">
        <v>127.14682500000001</v>
      </c>
      <c r="BC19" s="241">
        <v>126.99881667</v>
      </c>
      <c r="BD19" s="241">
        <v>126.28581699999999</v>
      </c>
      <c r="BE19" s="241">
        <v>127.14682500000001</v>
      </c>
      <c r="BF19" s="241">
        <v>136.22953100000001</v>
      </c>
      <c r="BG19" s="241">
        <v>135.70803900000001</v>
      </c>
      <c r="BH19" s="241">
        <v>135.70803900000001</v>
      </c>
      <c r="BI19" s="241">
        <v>135.70803900000001</v>
      </c>
      <c r="BJ19" s="241">
        <v>125.33524800000001</v>
      </c>
      <c r="BK19" s="241">
        <v>125.707576</v>
      </c>
      <c r="BL19" s="241">
        <v>131.55385100000001</v>
      </c>
      <c r="BM19" s="241">
        <v>131.211299</v>
      </c>
      <c r="BN19" s="241">
        <v>130.02087900000001</v>
      </c>
      <c r="BO19" s="241">
        <v>127.315496</v>
      </c>
      <c r="BP19" s="241">
        <v>134.57731100000001</v>
      </c>
      <c r="BQ19" s="241">
        <v>117.937473</v>
      </c>
      <c r="BR19" s="241">
        <v>118.08961234</v>
      </c>
      <c r="BS19" s="241">
        <v>129.03531000000001</v>
      </c>
      <c r="BT19" s="241">
        <v>123.98395533</v>
      </c>
      <c r="BU19" s="241">
        <v>134.40501599999999</v>
      </c>
      <c r="BV19" s="241">
        <v>135.21263400000001</v>
      </c>
      <c r="BW19" s="241">
        <v>130.67987500000001</v>
      </c>
      <c r="BX19" s="241">
        <v>130.74713600000001</v>
      </c>
      <c r="BY19" s="241">
        <v>133.64869899999999</v>
      </c>
      <c r="BZ19" s="241">
        <v>131.77345600000001</v>
      </c>
      <c r="CA19" s="241">
        <v>129.60984300000001</v>
      </c>
      <c r="CB19" s="241">
        <v>130.528907</v>
      </c>
      <c r="CC19" s="241">
        <v>129.902717</v>
      </c>
      <c r="CD19" s="241">
        <v>131.108724</v>
      </c>
      <c r="CE19" s="241">
        <v>130.227767</v>
      </c>
      <c r="CF19" s="241">
        <v>134.40501599999999</v>
      </c>
      <c r="CG19" s="241">
        <v>127.28173133</v>
      </c>
      <c r="CH19" s="241">
        <v>127.602177</v>
      </c>
      <c r="CI19" s="241">
        <v>130.50733399999999</v>
      </c>
      <c r="CJ19" s="241">
        <v>133.64249100000001</v>
      </c>
      <c r="CK19" s="241">
        <v>136.00821035999999</v>
      </c>
      <c r="CL19" s="241">
        <v>134.04095000000001</v>
      </c>
      <c r="CM19" s="241">
        <v>135.137934</v>
      </c>
      <c r="CN19" s="241">
        <v>126.14135400000001</v>
      </c>
      <c r="CO19" s="241">
        <v>125.052289</v>
      </c>
      <c r="CP19" s="241">
        <v>137.34255259</v>
      </c>
      <c r="CQ19" s="241">
        <v>124.632169</v>
      </c>
      <c r="CR19" s="241">
        <v>125.46303899999999</v>
      </c>
      <c r="CS19" s="241">
        <v>124.12962192000001</v>
      </c>
      <c r="CT19" s="241">
        <v>126.38689100000001</v>
      </c>
      <c r="CU19" s="241">
        <v>127.24508299999999</v>
      </c>
      <c r="CV19" s="241">
        <v>143.38854760999999</v>
      </c>
      <c r="CW19" s="241">
        <v>124.55524200000001</v>
      </c>
      <c r="CX19" s="241">
        <v>126.99691867</v>
      </c>
      <c r="CY19" s="241">
        <v>127.2873</v>
      </c>
      <c r="CZ19" s="241">
        <v>130.33667</v>
      </c>
      <c r="DA19" s="241">
        <v>136.93698699999999</v>
      </c>
      <c r="DB19" s="241">
        <v>137.174283</v>
      </c>
      <c r="DC19" s="241">
        <v>135.21263400000001</v>
      </c>
      <c r="DD19" s="241">
        <v>134.54499100000001</v>
      </c>
      <c r="DE19" s="241">
        <v>130.088122</v>
      </c>
      <c r="DF19" s="241">
        <v>130.74713600000001</v>
      </c>
      <c r="DG19" s="241">
        <v>128.92367250000001</v>
      </c>
      <c r="DH19" s="241">
        <v>134.19347551999999</v>
      </c>
      <c r="DI19" s="241">
        <v>138.461466</v>
      </c>
      <c r="DJ19" s="241">
        <v>138.06031999999999</v>
      </c>
      <c r="DK19" s="241">
        <v>125.934349</v>
      </c>
      <c r="DL19" s="241">
        <v>136.18475100000001</v>
      </c>
      <c r="DM19" s="241">
        <v>134.40995899999999</v>
      </c>
      <c r="DN19" s="241">
        <v>128.95434700000001</v>
      </c>
      <c r="DO19" s="241">
        <v>112.99833700000001</v>
      </c>
      <c r="DP19" s="241">
        <v>133.997883</v>
      </c>
      <c r="DQ19" s="241">
        <v>126.195373</v>
      </c>
      <c r="DR19" s="241">
        <v>126.67225500000001</v>
      </c>
      <c r="DS19" s="241">
        <v>126.624078</v>
      </c>
      <c r="DT19" s="241">
        <v>135.833179</v>
      </c>
      <c r="DU19" s="241">
        <v>136.26684299999999</v>
      </c>
      <c r="DV19" s="241">
        <v>122.688329</v>
      </c>
      <c r="DW19" s="241">
        <v>115.320059</v>
      </c>
      <c r="DX19" s="241">
        <v>112.40704225</v>
      </c>
      <c r="DY19" s="241">
        <v>126.18341789999999</v>
      </c>
      <c r="DZ19" s="241">
        <v>130.72303299999999</v>
      </c>
      <c r="EA19" s="241">
        <v>131.018022</v>
      </c>
      <c r="EB19" s="241">
        <v>124.69323900000001</v>
      </c>
      <c r="EC19" s="241">
        <v>125.38351400000001</v>
      </c>
      <c r="ED19" s="241">
        <v>131.70867200000001</v>
      </c>
      <c r="EE19" s="241">
        <v>126.418738</v>
      </c>
      <c r="EF19" s="241">
        <v>141.77501881000001</v>
      </c>
      <c r="EG19" s="241">
        <v>136.78797700000001</v>
      </c>
      <c r="EH19" s="241">
        <v>136.78797700000001</v>
      </c>
      <c r="EI19" s="241">
        <v>125.961303</v>
      </c>
      <c r="EJ19" s="241">
        <v>134.829373</v>
      </c>
      <c r="EK19" s="241">
        <v>135.32831899999999</v>
      </c>
      <c r="EL19" s="241">
        <v>135.21263400000001</v>
      </c>
      <c r="EM19" s="241">
        <v>125.688239</v>
      </c>
      <c r="EN19" s="241">
        <v>130.48822000000001</v>
      </c>
      <c r="EO19" s="241">
        <v>138.03495899999999</v>
      </c>
      <c r="EP19" s="241">
        <v>127.689086</v>
      </c>
      <c r="EQ19" s="241">
        <v>127.677132</v>
      </c>
      <c r="ER19" s="241">
        <v>130.32838541999999</v>
      </c>
      <c r="ES19" s="241">
        <v>123.66663200000001</v>
      </c>
      <c r="ET19" s="241">
        <v>122.079655</v>
      </c>
      <c r="EU19" s="241">
        <v>124.99837100000001</v>
      </c>
      <c r="EV19" s="241">
        <v>126.397831</v>
      </c>
      <c r="EW19" s="241">
        <v>122.103324</v>
      </c>
      <c r="EX19" s="241">
        <v>120.675251</v>
      </c>
      <c r="EY19" s="241">
        <v>125.680723</v>
      </c>
      <c r="EZ19" s="241">
        <v>126.312669</v>
      </c>
      <c r="FA19" s="241">
        <v>126.577021</v>
      </c>
      <c r="FB19" s="241">
        <v>130.53570682</v>
      </c>
      <c r="FC19" s="241">
        <v>126.571534</v>
      </c>
      <c r="FD19" s="241">
        <v>136.58416600000001</v>
      </c>
      <c r="FE19" s="241">
        <v>129.16737599999999</v>
      </c>
      <c r="FF19" s="241">
        <v>131.88066061000001</v>
      </c>
      <c r="FG19" s="241">
        <v>140.35995800000001</v>
      </c>
      <c r="FH19" s="241">
        <v>120.5052345</v>
      </c>
      <c r="FI19" s="241">
        <v>121.180593</v>
      </c>
      <c r="FJ19" s="241">
        <v>125.411579</v>
      </c>
      <c r="FK19" s="241">
        <v>130.51607000000001</v>
      </c>
      <c r="FL19" s="241">
        <v>133.66446955000001</v>
      </c>
      <c r="FM19" s="241">
        <v>133.312073</v>
      </c>
      <c r="FN19" s="241">
        <v>133.64869899999999</v>
      </c>
      <c r="FO19" s="241">
        <v>134.35557499999999</v>
      </c>
      <c r="FP19" s="241">
        <v>134.35557499999999</v>
      </c>
      <c r="FQ19" s="241">
        <v>136.37540799999999</v>
      </c>
      <c r="FR19" s="241">
        <v>136.37540799999999</v>
      </c>
      <c r="FS19" s="241">
        <v>136.37540799999999</v>
      </c>
      <c r="FT19" s="241">
        <v>137.66227499999999</v>
      </c>
      <c r="FU19" s="241">
        <v>137.44189700000001</v>
      </c>
      <c r="FV19" s="241">
        <v>129.22501500000001</v>
      </c>
      <c r="FW19" s="241">
        <v>128.93677299999999</v>
      </c>
      <c r="FX19" s="241">
        <v>128.40022013999999</v>
      </c>
      <c r="FY19" s="241">
        <v>130.00191000000001</v>
      </c>
      <c r="FZ19" s="241">
        <v>127.224879</v>
      </c>
      <c r="GA19" s="241">
        <v>134.40501599999999</v>
      </c>
      <c r="GB19" s="241">
        <v>134.40501599999999</v>
      </c>
      <c r="GC19" s="241">
        <v>136.30360099999999</v>
      </c>
      <c r="GD19" s="241">
        <v>123.36305233</v>
      </c>
      <c r="GE19" s="241">
        <v>132.93836200000001</v>
      </c>
      <c r="GF19" s="241">
        <v>134.54499100000001</v>
      </c>
      <c r="GG19" s="241">
        <v>143.33414966999999</v>
      </c>
      <c r="GH19" s="241">
        <v>129.396129</v>
      </c>
      <c r="GI19" s="241">
        <v>143.33414966999999</v>
      </c>
      <c r="GJ19" s="241">
        <v>134.35557499999999</v>
      </c>
      <c r="GK19" s="241">
        <v>127.716139</v>
      </c>
      <c r="GL19" s="241">
        <v>133.19246799999999</v>
      </c>
      <c r="GM19" s="241">
        <v>119.384722</v>
      </c>
      <c r="GN19" s="241">
        <v>128.35131899999999</v>
      </c>
      <c r="GO19" s="241">
        <v>115.40899532</v>
      </c>
      <c r="GP19" s="241">
        <v>115.11331998999999</v>
      </c>
      <c r="GQ19" s="241">
        <v>124.90553300000001</v>
      </c>
      <c r="GR19" s="241">
        <v>135.80731399999999</v>
      </c>
      <c r="GS19" s="241">
        <v>135.20188999999999</v>
      </c>
      <c r="GT19" s="241">
        <v>134.93616800000001</v>
      </c>
      <c r="GU19" s="241">
        <v>128.35131899999999</v>
      </c>
      <c r="GV19" s="241">
        <v>128.35131899999999</v>
      </c>
      <c r="GW19" s="241">
        <v>128.35131899999999</v>
      </c>
      <c r="GX19" s="241">
        <v>135.96276800000001</v>
      </c>
      <c r="GY19" s="241">
        <v>136.23358200000001</v>
      </c>
      <c r="GZ19" s="241">
        <v>136.23358200000001</v>
      </c>
      <c r="HA19" s="241">
        <v>136.23358200000001</v>
      </c>
      <c r="HB19" s="241">
        <v>128.120924</v>
      </c>
      <c r="HC19" s="241">
        <v>139.27628000000001</v>
      </c>
      <c r="HD19" s="241">
        <v>138.92991699999999</v>
      </c>
      <c r="HE19" s="241">
        <v>134.84292199999999</v>
      </c>
      <c r="HF19" s="241">
        <v>137.20160999999999</v>
      </c>
      <c r="HG19" s="241">
        <v>132.59196900000001</v>
      </c>
      <c r="HH19" s="241">
        <v>126.13896964</v>
      </c>
      <c r="HI19" s="241">
        <v>136.636574</v>
      </c>
      <c r="HJ19" s="241">
        <v>128.3285755</v>
      </c>
      <c r="HK19" s="241">
        <v>128.68313900000001</v>
      </c>
      <c r="HL19" s="241">
        <v>125.330917</v>
      </c>
      <c r="HM19" s="241">
        <v>126.149298</v>
      </c>
      <c r="HN19" s="241">
        <v>114.84981070000001</v>
      </c>
      <c r="HO19" s="241">
        <v>116.777715</v>
      </c>
      <c r="HP19" s="241">
        <v>117.408096</v>
      </c>
      <c r="HQ19" s="241">
        <v>133.92055461000001</v>
      </c>
      <c r="HR19" s="241">
        <v>128.76231799999999</v>
      </c>
      <c r="HS19" s="241">
        <v>137.81857500000001</v>
      </c>
    </row>
    <row r="20" spans="1:227" x14ac:dyDescent="0.3">
      <c r="A20" s="1"/>
      <c r="B20" s="240">
        <v>45678.354166666701</v>
      </c>
      <c r="C20" s="241">
        <v>129.25332</v>
      </c>
      <c r="D20" s="241">
        <v>129.54936499999999</v>
      </c>
      <c r="E20" s="241">
        <v>129.35572300000001</v>
      </c>
      <c r="F20" s="241">
        <v>129.25332</v>
      </c>
      <c r="G20" s="241">
        <v>127.356238</v>
      </c>
      <c r="H20" s="241">
        <v>136.45937699999999</v>
      </c>
      <c r="I20" s="241">
        <v>135.87503899999999</v>
      </c>
      <c r="J20" s="241">
        <v>136.86485999999999</v>
      </c>
      <c r="K20" s="241">
        <v>127.382966</v>
      </c>
      <c r="L20" s="241">
        <v>130.777399</v>
      </c>
      <c r="M20" s="241">
        <v>139.92695699999999</v>
      </c>
      <c r="N20" s="241">
        <v>139.642245</v>
      </c>
      <c r="O20" s="241">
        <v>135.18017</v>
      </c>
      <c r="P20" s="241">
        <v>127.89778491</v>
      </c>
      <c r="Q20" s="241">
        <v>136.92397</v>
      </c>
      <c r="R20" s="241">
        <v>129.62058300000001</v>
      </c>
      <c r="S20" s="241">
        <v>132.73072400000001</v>
      </c>
      <c r="T20" s="241">
        <v>119.57177249999999</v>
      </c>
      <c r="U20" s="241">
        <v>120.529658</v>
      </c>
      <c r="V20" s="241">
        <v>130.56040899999999</v>
      </c>
      <c r="W20" s="241">
        <v>128.50611699999999</v>
      </c>
      <c r="X20" s="241">
        <v>123.324444</v>
      </c>
      <c r="Y20" s="241">
        <v>126.27971599999999</v>
      </c>
      <c r="Z20" s="241">
        <v>138.690291</v>
      </c>
      <c r="AA20" s="241">
        <v>123.50167</v>
      </c>
      <c r="AB20" s="241">
        <v>129.12212700000001</v>
      </c>
      <c r="AC20" s="241">
        <v>128.79338200000001</v>
      </c>
      <c r="AD20" s="241">
        <v>128.159795</v>
      </c>
      <c r="AE20" s="241">
        <v>120.72023</v>
      </c>
      <c r="AF20" s="241">
        <v>129.56084425</v>
      </c>
      <c r="AG20" s="241">
        <v>131.48628463</v>
      </c>
      <c r="AH20" s="241">
        <v>130.64967300000001</v>
      </c>
      <c r="AI20" s="241">
        <v>130.630111</v>
      </c>
      <c r="AJ20" s="241">
        <v>117.86961100000001</v>
      </c>
      <c r="AK20" s="241">
        <v>130.855009</v>
      </c>
      <c r="AL20" s="241">
        <v>123.16683733000001</v>
      </c>
      <c r="AM20" s="241">
        <v>123.796192</v>
      </c>
      <c r="AN20" s="241">
        <v>135.689322</v>
      </c>
      <c r="AO20" s="241">
        <v>120.676861</v>
      </c>
      <c r="AP20" s="241">
        <v>113.8425685</v>
      </c>
      <c r="AQ20" s="241">
        <v>114.331924</v>
      </c>
      <c r="AR20" s="241">
        <v>135.566396</v>
      </c>
      <c r="AS20" s="241">
        <v>132.648492</v>
      </c>
      <c r="AT20" s="241">
        <v>131.40396999999999</v>
      </c>
      <c r="AU20" s="241">
        <v>132.25175200000001</v>
      </c>
      <c r="AV20" s="241">
        <v>129.121196</v>
      </c>
      <c r="AW20" s="241">
        <v>121.080524</v>
      </c>
      <c r="AX20" s="241">
        <v>121.75605</v>
      </c>
      <c r="AY20" s="241">
        <v>134.53431</v>
      </c>
      <c r="AZ20" s="241">
        <v>127.707184</v>
      </c>
      <c r="BA20" s="241">
        <v>127.145359</v>
      </c>
      <c r="BB20" s="241">
        <v>127.13484</v>
      </c>
      <c r="BC20" s="241">
        <v>126.99082667</v>
      </c>
      <c r="BD20" s="241">
        <v>126.19295099999999</v>
      </c>
      <c r="BE20" s="241">
        <v>127.13484</v>
      </c>
      <c r="BF20" s="241">
        <v>135.93025</v>
      </c>
      <c r="BG20" s="241">
        <v>135.539434</v>
      </c>
      <c r="BH20" s="241">
        <v>135.539434</v>
      </c>
      <c r="BI20" s="241">
        <v>135.539434</v>
      </c>
      <c r="BJ20" s="241">
        <v>125.02732899999999</v>
      </c>
      <c r="BK20" s="241">
        <v>125.529527</v>
      </c>
      <c r="BL20" s="241">
        <v>131.146851</v>
      </c>
      <c r="BM20" s="241">
        <v>130.964553</v>
      </c>
      <c r="BN20" s="241">
        <v>130.615577</v>
      </c>
      <c r="BO20" s="241">
        <v>127.799952</v>
      </c>
      <c r="BP20" s="241">
        <v>135.30343300000001</v>
      </c>
      <c r="BQ20" s="241">
        <v>117.964457</v>
      </c>
      <c r="BR20" s="241">
        <v>118.07475377</v>
      </c>
      <c r="BS20" s="241">
        <v>129.35248799999999</v>
      </c>
      <c r="BT20" s="241">
        <v>123.47742882999999</v>
      </c>
      <c r="BU20" s="241">
        <v>134.46295799999999</v>
      </c>
      <c r="BV20" s="241">
        <v>135.52131</v>
      </c>
      <c r="BW20" s="241">
        <v>131.49197599999999</v>
      </c>
      <c r="BX20" s="241">
        <v>131.55923100000001</v>
      </c>
      <c r="BY20" s="241">
        <v>134.52867699999999</v>
      </c>
      <c r="BZ20" s="241">
        <v>131.97325499999999</v>
      </c>
      <c r="CA20" s="241">
        <v>130.06899200000001</v>
      </c>
      <c r="CB20" s="241">
        <v>131.038973</v>
      </c>
      <c r="CC20" s="241">
        <v>130.388667</v>
      </c>
      <c r="CD20" s="241">
        <v>131.190414</v>
      </c>
      <c r="CE20" s="241">
        <v>130.54969500000001</v>
      </c>
      <c r="CF20" s="241">
        <v>134.46295799999999</v>
      </c>
      <c r="CG20" s="241">
        <v>127.30369533</v>
      </c>
      <c r="CH20" s="241">
        <v>127.630994</v>
      </c>
      <c r="CI20" s="241">
        <v>130.72118</v>
      </c>
      <c r="CJ20" s="241">
        <v>133.988044</v>
      </c>
      <c r="CK20" s="241">
        <v>136.46641256000001</v>
      </c>
      <c r="CL20" s="241">
        <v>134.08735799999999</v>
      </c>
      <c r="CM20" s="241">
        <v>135.29753099999999</v>
      </c>
      <c r="CN20" s="241">
        <v>125.81840699999999</v>
      </c>
      <c r="CO20" s="241">
        <v>124.551118</v>
      </c>
      <c r="CP20" s="241">
        <v>137.19805289000001</v>
      </c>
      <c r="CQ20" s="241">
        <v>124.767117</v>
      </c>
      <c r="CR20" s="241">
        <v>125.760822</v>
      </c>
      <c r="CS20" s="241">
        <v>122.36986491</v>
      </c>
      <c r="CT20" s="241">
        <v>126.724827</v>
      </c>
      <c r="CU20" s="241">
        <v>126.68033800000001</v>
      </c>
      <c r="CV20" s="241">
        <v>142.37390513</v>
      </c>
      <c r="CW20" s="241">
        <v>124.493089</v>
      </c>
      <c r="CX20" s="241">
        <v>126.953011</v>
      </c>
      <c r="CY20" s="241">
        <v>127.24327599999999</v>
      </c>
      <c r="CZ20" s="241">
        <v>131.04794899999999</v>
      </c>
      <c r="DA20" s="241">
        <v>137.26052899999999</v>
      </c>
      <c r="DB20" s="241">
        <v>137.49736100000001</v>
      </c>
      <c r="DC20" s="241">
        <v>135.52131</v>
      </c>
      <c r="DD20" s="241">
        <v>134.81004999999999</v>
      </c>
      <c r="DE20" s="241">
        <v>130.850099</v>
      </c>
      <c r="DF20" s="241">
        <v>131.55923100000001</v>
      </c>
      <c r="DG20" s="241">
        <v>129.02205050000001</v>
      </c>
      <c r="DH20" s="241">
        <v>136.17765896</v>
      </c>
      <c r="DI20" s="241">
        <v>140.00341499999999</v>
      </c>
      <c r="DJ20" s="241">
        <v>139.558773</v>
      </c>
      <c r="DK20" s="241">
        <v>125.79034566999999</v>
      </c>
      <c r="DL20" s="241">
        <v>136.64088100000001</v>
      </c>
      <c r="DM20" s="241">
        <v>134.50885</v>
      </c>
      <c r="DN20" s="241">
        <v>128.41698299999999</v>
      </c>
      <c r="DO20" s="241">
        <v>113.03603099999999</v>
      </c>
      <c r="DP20" s="241">
        <v>134.05309199999999</v>
      </c>
      <c r="DQ20" s="241">
        <v>126.18855499999999</v>
      </c>
      <c r="DR20" s="241">
        <v>126.662729</v>
      </c>
      <c r="DS20" s="241">
        <v>126.42226100000001</v>
      </c>
      <c r="DT20" s="241">
        <v>136.144451</v>
      </c>
      <c r="DU20" s="241">
        <v>136.590316</v>
      </c>
      <c r="DV20" s="241">
        <v>122.941354</v>
      </c>
      <c r="DW20" s="241">
        <v>115.402895</v>
      </c>
      <c r="DX20" s="241">
        <v>112.51207875</v>
      </c>
      <c r="DY20" s="241">
        <v>126.8161377</v>
      </c>
      <c r="DZ20" s="241">
        <v>131.00658000000001</v>
      </c>
      <c r="EA20" s="241">
        <v>131.309834</v>
      </c>
      <c r="EB20" s="241">
        <v>124.497868</v>
      </c>
      <c r="EC20" s="241">
        <v>125.26717499999999</v>
      </c>
      <c r="ED20" s="241">
        <v>134.34473</v>
      </c>
      <c r="EE20" s="241">
        <v>126.124173</v>
      </c>
      <c r="EF20" s="241">
        <v>141.71082684999999</v>
      </c>
      <c r="EG20" s="241">
        <v>136.34099800000001</v>
      </c>
      <c r="EH20" s="241">
        <v>136.34099800000001</v>
      </c>
      <c r="EI20" s="241">
        <v>126.296528</v>
      </c>
      <c r="EJ20" s="241">
        <v>135.12371899999999</v>
      </c>
      <c r="EK20" s="241">
        <v>135.63859199999999</v>
      </c>
      <c r="EL20" s="241">
        <v>135.52131</v>
      </c>
      <c r="EM20" s="241">
        <v>125.841122</v>
      </c>
      <c r="EN20" s="241">
        <v>130.86445800000001</v>
      </c>
      <c r="EO20" s="241">
        <v>138.59064599999999</v>
      </c>
      <c r="EP20" s="241">
        <v>127.719188</v>
      </c>
      <c r="EQ20" s="241">
        <v>127.707534</v>
      </c>
      <c r="ER20" s="241">
        <v>131.05104746999999</v>
      </c>
      <c r="ES20" s="241">
        <v>123.71237000000001</v>
      </c>
      <c r="ET20" s="241">
        <v>122.11839999999999</v>
      </c>
      <c r="EU20" s="241">
        <v>125.03958</v>
      </c>
      <c r="EV20" s="241">
        <v>126.609511</v>
      </c>
      <c r="EW20" s="241">
        <v>122.220896</v>
      </c>
      <c r="EX20" s="241">
        <v>120.716249</v>
      </c>
      <c r="EY20" s="241">
        <v>125.462211</v>
      </c>
      <c r="EZ20" s="241">
        <v>126.05782000000001</v>
      </c>
      <c r="FA20" s="241">
        <v>126.307007</v>
      </c>
      <c r="FB20" s="241">
        <v>132.64519695000001</v>
      </c>
      <c r="FC20" s="241">
        <v>126.922393</v>
      </c>
      <c r="FD20" s="241">
        <v>136.97434799999999</v>
      </c>
      <c r="FE20" s="241">
        <v>129.25559999999999</v>
      </c>
      <c r="FF20" s="241">
        <v>132.91831252</v>
      </c>
      <c r="FG20" s="241">
        <v>142.56492299999999</v>
      </c>
      <c r="FH20" s="241">
        <v>120.262371</v>
      </c>
      <c r="FI20" s="241">
        <v>120.955443</v>
      </c>
      <c r="FJ20" s="241">
        <v>125.472483</v>
      </c>
      <c r="FK20" s="241">
        <v>130.72936799999999</v>
      </c>
      <c r="FL20" s="241">
        <v>134.54495496999999</v>
      </c>
      <c r="FM20" s="241">
        <v>134.16132500000001</v>
      </c>
      <c r="FN20" s="241">
        <v>134.52867699999999</v>
      </c>
      <c r="FO20" s="241">
        <v>134.600345</v>
      </c>
      <c r="FP20" s="241">
        <v>134.600345</v>
      </c>
      <c r="FQ20" s="241">
        <v>139.27870899999999</v>
      </c>
      <c r="FR20" s="241">
        <v>139.27870899999999</v>
      </c>
      <c r="FS20" s="241">
        <v>139.27870899999999</v>
      </c>
      <c r="FT20" s="241">
        <v>138.953238</v>
      </c>
      <c r="FU20" s="241">
        <v>138.766716</v>
      </c>
      <c r="FV20" s="241">
        <v>129.728331</v>
      </c>
      <c r="FW20" s="241">
        <v>129.46544700000001</v>
      </c>
      <c r="FX20" s="241">
        <v>128.71830731</v>
      </c>
      <c r="FY20" s="241">
        <v>130.501509</v>
      </c>
      <c r="FZ20" s="241">
        <v>126.41911</v>
      </c>
      <c r="GA20" s="241">
        <v>134.46295799999999</v>
      </c>
      <c r="GB20" s="241">
        <v>134.46295799999999</v>
      </c>
      <c r="GC20" s="241">
        <v>136.15697700000001</v>
      </c>
      <c r="GD20" s="241">
        <v>123.45998133000001</v>
      </c>
      <c r="GE20" s="241">
        <v>133.22181900000001</v>
      </c>
      <c r="GF20" s="241">
        <v>134.81004999999999</v>
      </c>
      <c r="GG20" s="241">
        <v>142.31565520999999</v>
      </c>
      <c r="GH20" s="241">
        <v>132.003308</v>
      </c>
      <c r="GI20" s="241">
        <v>142.31565520999999</v>
      </c>
      <c r="GJ20" s="241">
        <v>134.600345</v>
      </c>
      <c r="GK20" s="241">
        <v>127.749177</v>
      </c>
      <c r="GL20" s="241">
        <v>133.461974</v>
      </c>
      <c r="GM20" s="241">
        <v>119.428752</v>
      </c>
      <c r="GN20" s="241">
        <v>128.44324399999999</v>
      </c>
      <c r="GO20" s="241">
        <v>115.4792794</v>
      </c>
      <c r="GP20" s="241">
        <v>115.17932832</v>
      </c>
      <c r="GQ20" s="241">
        <v>125.228157</v>
      </c>
      <c r="GR20" s="241">
        <v>135.409897</v>
      </c>
      <c r="GS20" s="241">
        <v>135.347331</v>
      </c>
      <c r="GT20" s="241">
        <v>135.163781</v>
      </c>
      <c r="GU20" s="241">
        <v>128.44324399999999</v>
      </c>
      <c r="GV20" s="241">
        <v>128.44324399999999</v>
      </c>
      <c r="GW20" s="241">
        <v>128.44324399999999</v>
      </c>
      <c r="GX20" s="241">
        <v>136.42492100000001</v>
      </c>
      <c r="GY20" s="241">
        <v>136.692645</v>
      </c>
      <c r="GZ20" s="241">
        <v>136.692645</v>
      </c>
      <c r="HA20" s="241">
        <v>136.692645</v>
      </c>
      <c r="HB20" s="241">
        <v>128.49180100000001</v>
      </c>
      <c r="HC20" s="241">
        <v>140.29537999999999</v>
      </c>
      <c r="HD20" s="241">
        <v>140.002655</v>
      </c>
      <c r="HE20" s="241">
        <v>135.58911699999999</v>
      </c>
      <c r="HF20" s="241">
        <v>137.49087599999999</v>
      </c>
      <c r="HG20" s="241">
        <v>132.50106</v>
      </c>
      <c r="HH20" s="241">
        <v>129.5570227</v>
      </c>
      <c r="HI20" s="241">
        <v>137.06323800000001</v>
      </c>
      <c r="HJ20" s="241">
        <v>128.44271549999999</v>
      </c>
      <c r="HK20" s="241">
        <v>128.79829699999999</v>
      </c>
      <c r="HL20" s="241">
        <v>125.357602</v>
      </c>
      <c r="HM20" s="241">
        <v>126.124945</v>
      </c>
      <c r="HN20" s="241">
        <v>114.19291201</v>
      </c>
      <c r="HO20" s="241">
        <v>116.8121395</v>
      </c>
      <c r="HP20" s="241">
        <v>117.44412800000001</v>
      </c>
      <c r="HQ20" s="241">
        <v>135.96000205999999</v>
      </c>
      <c r="HR20" s="241">
        <v>128.81559999999999</v>
      </c>
      <c r="HS20" s="241">
        <v>138.36315300000001</v>
      </c>
    </row>
    <row r="21" spans="1:227" x14ac:dyDescent="0.3">
      <c r="A21" s="1"/>
      <c r="B21" s="240">
        <v>45678.375</v>
      </c>
      <c r="C21" s="241">
        <v>132.30104600000001</v>
      </c>
      <c r="D21" s="241">
        <v>132.62568899999999</v>
      </c>
      <c r="E21" s="241">
        <v>132.417046</v>
      </c>
      <c r="F21" s="241">
        <v>132.30104600000001</v>
      </c>
      <c r="G21" s="241">
        <v>129.54037099999999</v>
      </c>
      <c r="H21" s="241">
        <v>138.606809</v>
      </c>
      <c r="I21" s="241">
        <v>137.99147400000001</v>
      </c>
      <c r="J21" s="241">
        <v>138.996971</v>
      </c>
      <c r="K21" s="241">
        <v>129.428022</v>
      </c>
      <c r="L21" s="241">
        <v>133.96860599999999</v>
      </c>
      <c r="M21" s="241">
        <v>142.58804900000001</v>
      </c>
      <c r="N21" s="241">
        <v>142.384513</v>
      </c>
      <c r="O21" s="241">
        <v>138.60245399999999</v>
      </c>
      <c r="P21" s="241">
        <v>131.12080843999999</v>
      </c>
      <c r="Q21" s="241">
        <v>139.17254700000001</v>
      </c>
      <c r="R21" s="241">
        <v>131.76024000000001</v>
      </c>
      <c r="S21" s="241">
        <v>135.904651</v>
      </c>
      <c r="T21" s="241">
        <v>122.31766500000001</v>
      </c>
      <c r="U21" s="241">
        <v>123.32917399999999</v>
      </c>
      <c r="V21" s="241">
        <v>133.51451800000001</v>
      </c>
      <c r="W21" s="241">
        <v>130.77814599999999</v>
      </c>
      <c r="X21" s="241">
        <v>125.31618899999999</v>
      </c>
      <c r="Y21" s="241">
        <v>128.433527</v>
      </c>
      <c r="Z21" s="241">
        <v>141.04830899999999</v>
      </c>
      <c r="AA21" s="241">
        <v>125.332899</v>
      </c>
      <c r="AB21" s="241">
        <v>131.02152100000001</v>
      </c>
      <c r="AC21" s="241">
        <v>131.171772</v>
      </c>
      <c r="AD21" s="241">
        <v>130.390443</v>
      </c>
      <c r="AE21" s="241">
        <v>122.77472899999999</v>
      </c>
      <c r="AF21" s="241">
        <v>132.32847325</v>
      </c>
      <c r="AG21" s="241">
        <v>134.32890698</v>
      </c>
      <c r="AH21" s="241">
        <v>133.43115</v>
      </c>
      <c r="AI21" s="241">
        <v>133.46473</v>
      </c>
      <c r="AJ21" s="241">
        <v>119.99817899999999</v>
      </c>
      <c r="AK21" s="241">
        <v>133.82532399999999</v>
      </c>
      <c r="AL21" s="241">
        <v>125.020214</v>
      </c>
      <c r="AM21" s="241">
        <v>125.676526</v>
      </c>
      <c r="AN21" s="241">
        <v>137.62725900000001</v>
      </c>
      <c r="AO21" s="241">
        <v>123.39001399999999</v>
      </c>
      <c r="AP21" s="241">
        <v>115.6495725</v>
      </c>
      <c r="AQ21" s="241">
        <v>116.166359</v>
      </c>
      <c r="AR21" s="241">
        <v>136.49065200000001</v>
      </c>
      <c r="AS21" s="241">
        <v>134.623212</v>
      </c>
      <c r="AT21" s="241">
        <v>133.31540000000001</v>
      </c>
      <c r="AU21" s="241">
        <v>134.29167899999999</v>
      </c>
      <c r="AV21" s="241">
        <v>131.51142300000001</v>
      </c>
      <c r="AW21" s="241">
        <v>125.4093125</v>
      </c>
      <c r="AX21" s="241">
        <v>125.938689</v>
      </c>
      <c r="AY21" s="241">
        <v>137.668173</v>
      </c>
      <c r="AZ21" s="241">
        <v>129.93595099999999</v>
      </c>
      <c r="BA21" s="241">
        <v>129.31686400000001</v>
      </c>
      <c r="BB21" s="241">
        <v>129.30585099999999</v>
      </c>
      <c r="BC21" s="241">
        <v>129.15507167000001</v>
      </c>
      <c r="BD21" s="241">
        <v>128.264973</v>
      </c>
      <c r="BE21" s="241">
        <v>129.30585099999999</v>
      </c>
      <c r="BF21" s="241">
        <v>138.00871599999999</v>
      </c>
      <c r="BG21" s="241">
        <v>137.659389</v>
      </c>
      <c r="BH21" s="241">
        <v>137.659389</v>
      </c>
      <c r="BI21" s="241">
        <v>137.659389</v>
      </c>
      <c r="BJ21" s="241">
        <v>127.051457</v>
      </c>
      <c r="BK21" s="241">
        <v>127.586482</v>
      </c>
      <c r="BL21" s="241">
        <v>134.32081400000001</v>
      </c>
      <c r="BM21" s="241">
        <v>134.00612599999999</v>
      </c>
      <c r="BN21" s="241">
        <v>132.33501200000001</v>
      </c>
      <c r="BO21" s="241">
        <v>129.55562399999999</v>
      </c>
      <c r="BP21" s="241">
        <v>137.700388</v>
      </c>
      <c r="BQ21" s="241">
        <v>120.104963</v>
      </c>
      <c r="BR21" s="241">
        <v>120.21726114000001</v>
      </c>
      <c r="BS21" s="241">
        <v>131.21142699999999</v>
      </c>
      <c r="BT21" s="241">
        <v>126.13879283</v>
      </c>
      <c r="BU21" s="241">
        <v>137.583248</v>
      </c>
      <c r="BV21" s="241">
        <v>137.63352399999999</v>
      </c>
      <c r="BW21" s="241">
        <v>133.24843000000001</v>
      </c>
      <c r="BX21" s="241">
        <v>133.318949</v>
      </c>
      <c r="BY21" s="241">
        <v>138.07914400000001</v>
      </c>
      <c r="BZ21" s="241">
        <v>134.35790900000001</v>
      </c>
      <c r="CA21" s="241">
        <v>131.864698</v>
      </c>
      <c r="CB21" s="241">
        <v>133.315226</v>
      </c>
      <c r="CC21" s="241">
        <v>132.603914</v>
      </c>
      <c r="CD21" s="241">
        <v>133.316102</v>
      </c>
      <c r="CE21" s="241">
        <v>132.060337</v>
      </c>
      <c r="CF21" s="241">
        <v>137.583248</v>
      </c>
      <c r="CG21" s="241">
        <v>129.52892700000001</v>
      </c>
      <c r="CH21" s="241">
        <v>129.85908699999999</v>
      </c>
      <c r="CI21" s="241">
        <v>132.76249799999999</v>
      </c>
      <c r="CJ21" s="241">
        <v>137.12696600000001</v>
      </c>
      <c r="CK21" s="241">
        <v>139.91837788000001</v>
      </c>
      <c r="CL21" s="241">
        <v>137.136189</v>
      </c>
      <c r="CM21" s="241">
        <v>138.43148099999999</v>
      </c>
      <c r="CN21" s="241">
        <v>129.13073499999999</v>
      </c>
      <c r="CO21" s="241">
        <v>127.261353</v>
      </c>
      <c r="CP21" s="241">
        <v>140.12532702999999</v>
      </c>
      <c r="CQ21" s="241">
        <v>126.860529</v>
      </c>
      <c r="CR21" s="241">
        <v>127.577836</v>
      </c>
      <c r="CS21" s="241">
        <v>124.76309662</v>
      </c>
      <c r="CT21" s="241">
        <v>129.46624600000001</v>
      </c>
      <c r="CU21" s="241">
        <v>128.63742400000001</v>
      </c>
      <c r="CV21" s="241">
        <v>144.79455209</v>
      </c>
      <c r="CW21" s="241">
        <v>126.391859</v>
      </c>
      <c r="CX21" s="241">
        <v>128.58645333000001</v>
      </c>
      <c r="CY21" s="241">
        <v>129.026364</v>
      </c>
      <c r="CZ21" s="241">
        <v>132.72117700000001</v>
      </c>
      <c r="DA21" s="241">
        <v>139.502634</v>
      </c>
      <c r="DB21" s="241">
        <v>139.78323599999999</v>
      </c>
      <c r="DC21" s="241">
        <v>137.63352399999999</v>
      </c>
      <c r="DD21" s="241">
        <v>136.89987500000001</v>
      </c>
      <c r="DE21" s="241">
        <v>132.51607300000001</v>
      </c>
      <c r="DF21" s="241">
        <v>133.318949</v>
      </c>
      <c r="DG21" s="241">
        <v>131.3836465</v>
      </c>
      <c r="DH21" s="241">
        <v>138.63828326000001</v>
      </c>
      <c r="DI21" s="241">
        <v>142.63744199999999</v>
      </c>
      <c r="DJ21" s="241">
        <v>142.14605</v>
      </c>
      <c r="DK21" s="241">
        <v>127.82788467</v>
      </c>
      <c r="DL21" s="241">
        <v>140.093515</v>
      </c>
      <c r="DM21" s="241">
        <v>137.70867999999999</v>
      </c>
      <c r="DN21" s="241">
        <v>131.29986600000001</v>
      </c>
      <c r="DO21" s="241">
        <v>114.975314</v>
      </c>
      <c r="DP21" s="241">
        <v>137.22437600000001</v>
      </c>
      <c r="DQ21" s="241">
        <v>128.30817500000001</v>
      </c>
      <c r="DR21" s="241">
        <v>128.808063</v>
      </c>
      <c r="DS21" s="241">
        <v>129.734241</v>
      </c>
      <c r="DT21" s="241">
        <v>138.17889199999999</v>
      </c>
      <c r="DU21" s="241">
        <v>138.56946199999999</v>
      </c>
      <c r="DV21" s="241">
        <v>124.652822</v>
      </c>
      <c r="DW21" s="241">
        <v>120.220214</v>
      </c>
      <c r="DX21" s="241">
        <v>118.46270775000001</v>
      </c>
      <c r="DY21" s="241">
        <v>129.5087125</v>
      </c>
      <c r="DZ21" s="241">
        <v>132.85406900000001</v>
      </c>
      <c r="EA21" s="241">
        <v>133.167519</v>
      </c>
      <c r="EB21" s="241">
        <v>126.526338</v>
      </c>
      <c r="EC21" s="241">
        <v>127.34979300000001</v>
      </c>
      <c r="ED21" s="241">
        <v>137.324603</v>
      </c>
      <c r="EE21" s="241">
        <v>129.33651599999999</v>
      </c>
      <c r="EF21" s="241">
        <v>144.12020011999999</v>
      </c>
      <c r="EG21" s="241">
        <v>137.285303</v>
      </c>
      <c r="EH21" s="241">
        <v>137.285303</v>
      </c>
      <c r="EI21" s="241">
        <v>128.176681</v>
      </c>
      <c r="EJ21" s="241">
        <v>137.21588199999999</v>
      </c>
      <c r="EK21" s="241">
        <v>137.767741</v>
      </c>
      <c r="EL21" s="241">
        <v>137.63352399999999</v>
      </c>
      <c r="EM21" s="241">
        <v>128.01278199999999</v>
      </c>
      <c r="EN21" s="241">
        <v>132.624235</v>
      </c>
      <c r="EO21" s="241">
        <v>142.21760900000001</v>
      </c>
      <c r="EP21" s="241">
        <v>129.94890799999999</v>
      </c>
      <c r="EQ21" s="241">
        <v>129.936329</v>
      </c>
      <c r="ER21" s="241">
        <v>133.48125876</v>
      </c>
      <c r="ES21" s="241">
        <v>125.909897</v>
      </c>
      <c r="ET21" s="241">
        <v>124.41156100000001</v>
      </c>
      <c r="EU21" s="241">
        <v>127.181681</v>
      </c>
      <c r="EV21" s="241">
        <v>129.08565899999999</v>
      </c>
      <c r="EW21" s="241">
        <v>124.48751900000001</v>
      </c>
      <c r="EX21" s="241">
        <v>122.90825700000001</v>
      </c>
      <c r="EY21" s="241">
        <v>128.53762</v>
      </c>
      <c r="EZ21" s="241">
        <v>129.174464</v>
      </c>
      <c r="FA21" s="241">
        <v>129.44089399999999</v>
      </c>
      <c r="FB21" s="241">
        <v>135.53155928999999</v>
      </c>
      <c r="FC21" s="241">
        <v>129.75364999999999</v>
      </c>
      <c r="FD21" s="241">
        <v>140.41208399999999</v>
      </c>
      <c r="FE21" s="241">
        <v>131.67160799999999</v>
      </c>
      <c r="FF21" s="241">
        <v>136.23099836</v>
      </c>
      <c r="FG21" s="241">
        <v>146.55223799999999</v>
      </c>
      <c r="FH21" s="241">
        <v>121.916158</v>
      </c>
      <c r="FI21" s="241">
        <v>122.65824499999999</v>
      </c>
      <c r="FJ21" s="241">
        <v>127.620473</v>
      </c>
      <c r="FK21" s="241">
        <v>132.76629700000001</v>
      </c>
      <c r="FL21" s="241">
        <v>138.09585157999999</v>
      </c>
      <c r="FM21" s="241">
        <v>137.676986</v>
      </c>
      <c r="FN21" s="241">
        <v>138.07914400000001</v>
      </c>
      <c r="FO21" s="241">
        <v>136.685373</v>
      </c>
      <c r="FP21" s="241">
        <v>136.685373</v>
      </c>
      <c r="FQ21" s="241">
        <v>142.97405000000001</v>
      </c>
      <c r="FR21" s="241">
        <v>142.97405000000001</v>
      </c>
      <c r="FS21" s="241">
        <v>142.97405000000001</v>
      </c>
      <c r="FT21" s="241">
        <v>141.45563200000001</v>
      </c>
      <c r="FU21" s="241">
        <v>141.26408699999999</v>
      </c>
      <c r="FV21" s="241">
        <v>131.18643800000001</v>
      </c>
      <c r="FW21" s="241">
        <v>130.984825</v>
      </c>
      <c r="FX21" s="241">
        <v>131.93203317000001</v>
      </c>
      <c r="FY21" s="241">
        <v>132.72968499999999</v>
      </c>
      <c r="FZ21" s="241">
        <v>129.22565900000001</v>
      </c>
      <c r="GA21" s="241">
        <v>137.583248</v>
      </c>
      <c r="GB21" s="241">
        <v>137.583248</v>
      </c>
      <c r="GC21" s="241">
        <v>137.432692</v>
      </c>
      <c r="GD21" s="241">
        <v>125.28915633</v>
      </c>
      <c r="GE21" s="241">
        <v>135.14125000000001</v>
      </c>
      <c r="GF21" s="241">
        <v>136.89987500000001</v>
      </c>
      <c r="GG21" s="241">
        <v>144.73531180000001</v>
      </c>
      <c r="GH21" s="241">
        <v>134.62965</v>
      </c>
      <c r="GI21" s="241">
        <v>144.73531180000001</v>
      </c>
      <c r="GJ21" s="241">
        <v>136.685373</v>
      </c>
      <c r="GK21" s="241">
        <v>129.97107399999999</v>
      </c>
      <c r="GL21" s="241">
        <v>135.445459</v>
      </c>
      <c r="GM21" s="241">
        <v>121.449427</v>
      </c>
      <c r="GN21" s="241">
        <v>130.7046</v>
      </c>
      <c r="GO21" s="241">
        <v>118.51941685</v>
      </c>
      <c r="GP21" s="241">
        <v>118.21156918</v>
      </c>
      <c r="GQ21" s="241">
        <v>127.021627</v>
      </c>
      <c r="GR21" s="241">
        <v>137.41862599999999</v>
      </c>
      <c r="GS21" s="241">
        <v>137.437455</v>
      </c>
      <c r="GT21" s="241">
        <v>137.286665</v>
      </c>
      <c r="GU21" s="241">
        <v>130.7046</v>
      </c>
      <c r="GV21" s="241">
        <v>130.7046</v>
      </c>
      <c r="GW21" s="241">
        <v>130.7046</v>
      </c>
      <c r="GX21" s="241">
        <v>139.874762</v>
      </c>
      <c r="GY21" s="241">
        <v>140.15052399999999</v>
      </c>
      <c r="GZ21" s="241">
        <v>140.15052399999999</v>
      </c>
      <c r="HA21" s="241">
        <v>140.15052399999999</v>
      </c>
      <c r="HB21" s="241">
        <v>131.46113</v>
      </c>
      <c r="HC21" s="241">
        <v>142.83232699999999</v>
      </c>
      <c r="HD21" s="241">
        <v>142.531722</v>
      </c>
      <c r="HE21" s="241">
        <v>139.22990100000001</v>
      </c>
      <c r="HF21" s="241">
        <v>139.63980100000001</v>
      </c>
      <c r="HG21" s="241">
        <v>135.564246</v>
      </c>
      <c r="HH21" s="241">
        <v>132.13469333</v>
      </c>
      <c r="HI21" s="241">
        <v>140.51544799999999</v>
      </c>
      <c r="HJ21" s="241">
        <v>130.80564150000001</v>
      </c>
      <c r="HK21" s="241">
        <v>131.179597</v>
      </c>
      <c r="HL21" s="241">
        <v>128.01920899999999</v>
      </c>
      <c r="HM21" s="241">
        <v>128.22080299999999</v>
      </c>
      <c r="HN21" s="241">
        <v>117.19918422000001</v>
      </c>
      <c r="HO21" s="241">
        <v>118.686584</v>
      </c>
      <c r="HP21" s="241">
        <v>119.354652</v>
      </c>
      <c r="HQ21" s="241">
        <v>139.14855438999999</v>
      </c>
      <c r="HR21" s="241">
        <v>131.20761400000001</v>
      </c>
      <c r="HS21" s="241">
        <v>141.97109900000001</v>
      </c>
    </row>
    <row r="22" spans="1:227" x14ac:dyDescent="0.3">
      <c r="A22" s="1"/>
      <c r="B22" s="240">
        <v>45678.395833333299</v>
      </c>
      <c r="C22" s="241">
        <v>133.30082100000001</v>
      </c>
      <c r="D22" s="241">
        <v>133.63982899999999</v>
      </c>
      <c r="E22" s="241">
        <v>133.421606</v>
      </c>
      <c r="F22" s="241">
        <v>133.30082100000001</v>
      </c>
      <c r="G22" s="241">
        <v>130.47873999999999</v>
      </c>
      <c r="H22" s="241">
        <v>139.723355</v>
      </c>
      <c r="I22" s="241">
        <v>139.12493900000001</v>
      </c>
      <c r="J22" s="241">
        <v>140.06191100000001</v>
      </c>
      <c r="K22" s="241">
        <v>130.37486999999999</v>
      </c>
      <c r="L22" s="241">
        <v>134.92110400000001</v>
      </c>
      <c r="M22" s="241">
        <v>145.66656</v>
      </c>
      <c r="N22" s="241">
        <v>145.82842600000001</v>
      </c>
      <c r="O22" s="241">
        <v>139.41323399999999</v>
      </c>
      <c r="P22" s="241">
        <v>132.25095586</v>
      </c>
      <c r="Q22" s="241">
        <v>140.22202300000001</v>
      </c>
      <c r="R22" s="241">
        <v>133.00601</v>
      </c>
      <c r="S22" s="241">
        <v>136.74463499999999</v>
      </c>
      <c r="T22" s="241">
        <v>122.97698149999999</v>
      </c>
      <c r="U22" s="241">
        <v>123.984801</v>
      </c>
      <c r="V22" s="241">
        <v>134.359354</v>
      </c>
      <c r="W22" s="241">
        <v>131.54666700000001</v>
      </c>
      <c r="X22" s="241">
        <v>126.079798</v>
      </c>
      <c r="Y22" s="241">
        <v>129.22599199999999</v>
      </c>
      <c r="Z22" s="241">
        <v>142.596002</v>
      </c>
      <c r="AA22" s="241">
        <v>126.066329</v>
      </c>
      <c r="AB22" s="241">
        <v>131.98703</v>
      </c>
      <c r="AC22" s="241">
        <v>131.889534</v>
      </c>
      <c r="AD22" s="241">
        <v>131.15085099999999</v>
      </c>
      <c r="AE22" s="241">
        <v>123.562574</v>
      </c>
      <c r="AF22" s="241">
        <v>133.12615049999999</v>
      </c>
      <c r="AG22" s="241">
        <v>135.12173068000001</v>
      </c>
      <c r="AH22" s="241">
        <v>134.13423399999999</v>
      </c>
      <c r="AI22" s="241">
        <v>134.24895799999999</v>
      </c>
      <c r="AJ22" s="241">
        <v>120.754987</v>
      </c>
      <c r="AK22" s="241">
        <v>134.66931600000001</v>
      </c>
      <c r="AL22" s="241">
        <v>125.71119733</v>
      </c>
      <c r="AM22" s="241">
        <v>126.382423</v>
      </c>
      <c r="AN22" s="241">
        <v>138.64999700000001</v>
      </c>
      <c r="AO22" s="241">
        <v>124.14728599999999</v>
      </c>
      <c r="AP22" s="241">
        <v>116.3929315</v>
      </c>
      <c r="AQ22" s="241">
        <v>116.91287800000001</v>
      </c>
      <c r="AR22" s="241">
        <v>137.51963699999999</v>
      </c>
      <c r="AS22" s="241">
        <v>135.784122</v>
      </c>
      <c r="AT22" s="241">
        <v>134.46545800000001</v>
      </c>
      <c r="AU22" s="241">
        <v>135.349975</v>
      </c>
      <c r="AV22" s="241">
        <v>132.33459999999999</v>
      </c>
      <c r="AW22" s="241">
        <v>125.5812095</v>
      </c>
      <c r="AX22" s="241">
        <v>126.17104399999999</v>
      </c>
      <c r="AY22" s="241">
        <v>138.72393099999999</v>
      </c>
      <c r="AZ22" s="241">
        <v>130.588718</v>
      </c>
      <c r="BA22" s="241">
        <v>130.06519900000001</v>
      </c>
      <c r="BB22" s="241">
        <v>130.05416500000001</v>
      </c>
      <c r="BC22" s="241">
        <v>129.90310500000001</v>
      </c>
      <c r="BD22" s="241">
        <v>129.18419900000001</v>
      </c>
      <c r="BE22" s="241">
        <v>130.05416500000001</v>
      </c>
      <c r="BF22" s="241">
        <v>139.17759100000001</v>
      </c>
      <c r="BG22" s="241">
        <v>138.84175999999999</v>
      </c>
      <c r="BH22" s="241">
        <v>138.84175999999999</v>
      </c>
      <c r="BI22" s="241">
        <v>138.84175999999999</v>
      </c>
      <c r="BJ22" s="241">
        <v>127.782101</v>
      </c>
      <c r="BK22" s="241">
        <v>128.317114</v>
      </c>
      <c r="BL22" s="241">
        <v>135.28852499999999</v>
      </c>
      <c r="BM22" s="241">
        <v>134.94370499999999</v>
      </c>
      <c r="BN22" s="241">
        <v>133.27288799999999</v>
      </c>
      <c r="BO22" s="241">
        <v>130.39110700000001</v>
      </c>
      <c r="BP22" s="241">
        <v>139.40909099999999</v>
      </c>
      <c r="BQ22" s="241">
        <v>120.865471</v>
      </c>
      <c r="BR22" s="241">
        <v>120.97848021999999</v>
      </c>
      <c r="BS22" s="241">
        <v>132.20500699999999</v>
      </c>
      <c r="BT22" s="241">
        <v>126.9356545</v>
      </c>
      <c r="BU22" s="241">
        <v>138.635176</v>
      </c>
      <c r="BV22" s="241">
        <v>138.68674200000001</v>
      </c>
      <c r="BW22" s="241">
        <v>134.26915099999999</v>
      </c>
      <c r="BX22" s="241">
        <v>134.33958100000001</v>
      </c>
      <c r="BY22" s="241">
        <v>139.332278</v>
      </c>
      <c r="BZ22" s="241">
        <v>134.35708700000001</v>
      </c>
      <c r="CA22" s="241">
        <v>132.811205</v>
      </c>
      <c r="CB22" s="241">
        <v>134.669813</v>
      </c>
      <c r="CC22" s="241">
        <v>133.93767199999999</v>
      </c>
      <c r="CD22" s="241">
        <v>132.951505</v>
      </c>
      <c r="CE22" s="241">
        <v>132.41471999999999</v>
      </c>
      <c r="CF22" s="241">
        <v>138.635176</v>
      </c>
      <c r="CG22" s="241">
        <v>129.97565533</v>
      </c>
      <c r="CH22" s="241">
        <v>130.47298699999999</v>
      </c>
      <c r="CI22" s="241">
        <v>133.394409</v>
      </c>
      <c r="CJ22" s="241">
        <v>138.453384</v>
      </c>
      <c r="CK22" s="241">
        <v>141.19074502999999</v>
      </c>
      <c r="CL22" s="241">
        <v>138.167923</v>
      </c>
      <c r="CM22" s="241">
        <v>139.55604099999999</v>
      </c>
      <c r="CN22" s="241">
        <v>129.724648</v>
      </c>
      <c r="CO22" s="241">
        <v>128.07416699999999</v>
      </c>
      <c r="CP22" s="241">
        <v>141.00066365999999</v>
      </c>
      <c r="CQ22" s="241">
        <v>127.87978200000001</v>
      </c>
      <c r="CR22" s="241">
        <v>128.35415800000001</v>
      </c>
      <c r="CS22" s="241">
        <v>125.47980638</v>
      </c>
      <c r="CT22" s="241">
        <v>130.45565400000001</v>
      </c>
      <c r="CU22" s="241">
        <v>129.28723299999999</v>
      </c>
      <c r="CV22" s="241">
        <v>146.38335180999999</v>
      </c>
      <c r="CW22" s="241">
        <v>127.13010800000001</v>
      </c>
      <c r="CX22" s="241">
        <v>129.03746633</v>
      </c>
      <c r="CY22" s="241">
        <v>129.62130400000001</v>
      </c>
      <c r="CZ22" s="241">
        <v>133.50368</v>
      </c>
      <c r="DA22" s="241">
        <v>140.56700900000001</v>
      </c>
      <c r="DB22" s="241">
        <v>140.839618</v>
      </c>
      <c r="DC22" s="241">
        <v>138.68674200000001</v>
      </c>
      <c r="DD22" s="241">
        <v>137.92167900000001</v>
      </c>
      <c r="DE22" s="241">
        <v>133.43971999999999</v>
      </c>
      <c r="DF22" s="241">
        <v>134.33958100000001</v>
      </c>
      <c r="DG22" s="241">
        <v>132.1991505</v>
      </c>
      <c r="DH22" s="241">
        <v>138.63743507999999</v>
      </c>
      <c r="DI22" s="241">
        <v>145.09509600000001</v>
      </c>
      <c r="DJ22" s="241">
        <v>144.58876699999999</v>
      </c>
      <c r="DK22" s="241">
        <v>128.77795967</v>
      </c>
      <c r="DL22" s="241">
        <v>141.37025499999999</v>
      </c>
      <c r="DM22" s="241">
        <v>138.78384299999999</v>
      </c>
      <c r="DN22" s="241">
        <v>132.13412600000001</v>
      </c>
      <c r="DO22" s="241">
        <v>115.704194</v>
      </c>
      <c r="DP22" s="241">
        <v>138.281071</v>
      </c>
      <c r="DQ22" s="241">
        <v>129.06083699999999</v>
      </c>
      <c r="DR22" s="241">
        <v>129.55857499999999</v>
      </c>
      <c r="DS22" s="241">
        <v>130.34303399999999</v>
      </c>
      <c r="DT22" s="241">
        <v>139.077358</v>
      </c>
      <c r="DU22" s="241">
        <v>139.36372</v>
      </c>
      <c r="DV22" s="241">
        <v>125.588787</v>
      </c>
      <c r="DW22" s="241">
        <v>120.963376</v>
      </c>
      <c r="DX22" s="241">
        <v>119.19500600000001</v>
      </c>
      <c r="DY22" s="241">
        <v>130.30227743</v>
      </c>
      <c r="DZ22" s="241">
        <v>133.30060900000001</v>
      </c>
      <c r="EA22" s="241">
        <v>133.61141499999999</v>
      </c>
      <c r="EB22" s="241">
        <v>127.377805</v>
      </c>
      <c r="EC22" s="241">
        <v>128.175712</v>
      </c>
      <c r="ED22" s="241">
        <v>152.22697400000001</v>
      </c>
      <c r="EE22" s="241">
        <v>129.98466999999999</v>
      </c>
      <c r="EF22" s="241">
        <v>145.70160032999999</v>
      </c>
      <c r="EG22" s="241">
        <v>138.300003</v>
      </c>
      <c r="EH22" s="241">
        <v>138.300003</v>
      </c>
      <c r="EI22" s="241">
        <v>128.94547</v>
      </c>
      <c r="EJ22" s="241">
        <v>138.25091</v>
      </c>
      <c r="EK22" s="241">
        <v>138.825785</v>
      </c>
      <c r="EL22" s="241">
        <v>138.68674200000001</v>
      </c>
      <c r="EM22" s="241">
        <v>129.07757799999999</v>
      </c>
      <c r="EN22" s="241">
        <v>133.123411</v>
      </c>
      <c r="EO22" s="241">
        <v>143.57231200000001</v>
      </c>
      <c r="EP22" s="241">
        <v>130.60151099999999</v>
      </c>
      <c r="EQ22" s="241">
        <v>130.58909199999999</v>
      </c>
      <c r="ER22" s="241">
        <v>134.59263365000001</v>
      </c>
      <c r="ES22" s="241">
        <v>126.70544700000001</v>
      </c>
      <c r="ET22" s="241">
        <v>125.186592</v>
      </c>
      <c r="EU22" s="241">
        <v>127.984936</v>
      </c>
      <c r="EV22" s="241">
        <v>129.8272</v>
      </c>
      <c r="EW22" s="241">
        <v>125.298925</v>
      </c>
      <c r="EX22" s="241">
        <v>123.69601299999999</v>
      </c>
      <c r="EY22" s="241">
        <v>129.17506599999999</v>
      </c>
      <c r="EZ22" s="241">
        <v>129.84638100000001</v>
      </c>
      <c r="FA22" s="241">
        <v>130.12720100000001</v>
      </c>
      <c r="FB22" s="241">
        <v>136.39719482000001</v>
      </c>
      <c r="FC22" s="241">
        <v>130.721349</v>
      </c>
      <c r="FD22" s="241">
        <v>141.61510899999999</v>
      </c>
      <c r="FE22" s="241">
        <v>132.386708</v>
      </c>
      <c r="FF22" s="241">
        <v>137.23736602</v>
      </c>
      <c r="FG22" s="241">
        <v>147.547281</v>
      </c>
      <c r="FH22" s="241">
        <v>122.836437</v>
      </c>
      <c r="FI22" s="241">
        <v>123.57834800000001</v>
      </c>
      <c r="FJ22" s="241">
        <v>128.451919</v>
      </c>
      <c r="FK22" s="241">
        <v>133.39764099999999</v>
      </c>
      <c r="FL22" s="241">
        <v>139.34913721000001</v>
      </c>
      <c r="FM22" s="241">
        <v>138.91267300000001</v>
      </c>
      <c r="FN22" s="241">
        <v>139.332278</v>
      </c>
      <c r="FO22" s="241">
        <v>137.624584</v>
      </c>
      <c r="FP22" s="241">
        <v>137.624584</v>
      </c>
      <c r="FQ22" s="241">
        <v>158.32813899999999</v>
      </c>
      <c r="FR22" s="241">
        <v>158.32813899999999</v>
      </c>
      <c r="FS22" s="241">
        <v>158.32813899999999</v>
      </c>
      <c r="FT22" s="241">
        <v>143.66200599999999</v>
      </c>
      <c r="FU22" s="241">
        <v>143.519868</v>
      </c>
      <c r="FV22" s="241">
        <v>131.503275</v>
      </c>
      <c r="FW22" s="241">
        <v>131.39478600000001</v>
      </c>
      <c r="FX22" s="241">
        <v>132.64704379</v>
      </c>
      <c r="FY22" s="241">
        <v>134.10183000000001</v>
      </c>
      <c r="FZ22" s="241">
        <v>130.04988700000001</v>
      </c>
      <c r="GA22" s="241">
        <v>138.635176</v>
      </c>
      <c r="GB22" s="241">
        <v>138.635176</v>
      </c>
      <c r="GC22" s="241">
        <v>138.371478</v>
      </c>
      <c r="GD22" s="241">
        <v>126.02222467</v>
      </c>
      <c r="GE22" s="241">
        <v>136.241724</v>
      </c>
      <c r="GF22" s="241">
        <v>137.92167900000001</v>
      </c>
      <c r="GG22" s="241">
        <v>146.32346149</v>
      </c>
      <c r="GH22" s="241">
        <v>149.22175999999999</v>
      </c>
      <c r="GI22" s="241">
        <v>146.32346149</v>
      </c>
      <c r="GJ22" s="241">
        <v>137.624584</v>
      </c>
      <c r="GK22" s="241">
        <v>130.91295600000001</v>
      </c>
      <c r="GL22" s="241">
        <v>135.83780300000001</v>
      </c>
      <c r="GM22" s="241">
        <v>122.23358399999999</v>
      </c>
      <c r="GN22" s="241">
        <v>131.59065100000001</v>
      </c>
      <c r="GO22" s="241">
        <v>119.06452505</v>
      </c>
      <c r="GP22" s="241">
        <v>118.75526149</v>
      </c>
      <c r="GQ22" s="241">
        <v>127.977864</v>
      </c>
      <c r="GR22" s="241">
        <v>138.56316799999999</v>
      </c>
      <c r="GS22" s="241">
        <v>138.48223100000001</v>
      </c>
      <c r="GT22" s="241">
        <v>138.35421500000001</v>
      </c>
      <c r="GU22" s="241">
        <v>131.59065100000001</v>
      </c>
      <c r="GV22" s="241">
        <v>131.59065100000001</v>
      </c>
      <c r="GW22" s="241">
        <v>131.59065100000001</v>
      </c>
      <c r="GX22" s="241">
        <v>141.15870000000001</v>
      </c>
      <c r="GY22" s="241">
        <v>141.42881</v>
      </c>
      <c r="GZ22" s="241">
        <v>141.42881</v>
      </c>
      <c r="HA22" s="241">
        <v>141.42881</v>
      </c>
      <c r="HB22" s="241">
        <v>132.43144699999999</v>
      </c>
      <c r="HC22" s="241">
        <v>144.81807000000001</v>
      </c>
      <c r="HD22" s="241">
        <v>144.539254</v>
      </c>
      <c r="HE22" s="241">
        <v>140.23840799999999</v>
      </c>
      <c r="HF22" s="241">
        <v>140.67608799999999</v>
      </c>
      <c r="HG22" s="241">
        <v>136.54329200000001</v>
      </c>
      <c r="HH22" s="241">
        <v>146.45638234</v>
      </c>
      <c r="HI22" s="241">
        <v>141.73461399999999</v>
      </c>
      <c r="HJ22" s="241">
        <v>131.616255</v>
      </c>
      <c r="HK22" s="241">
        <v>131.98842200000001</v>
      </c>
      <c r="HL22" s="241">
        <v>128.80364700000001</v>
      </c>
      <c r="HM22" s="241">
        <v>128.95142899999999</v>
      </c>
      <c r="HN22" s="241">
        <v>117.73822025</v>
      </c>
      <c r="HO22" s="241">
        <v>119.467327</v>
      </c>
      <c r="HP22" s="241">
        <v>120.136414</v>
      </c>
      <c r="HQ22" s="241">
        <v>140.23629858999999</v>
      </c>
      <c r="HR22" s="241">
        <v>131.935363</v>
      </c>
      <c r="HS22" s="241">
        <v>143.31672399999999</v>
      </c>
    </row>
    <row r="23" spans="1:227" x14ac:dyDescent="0.3">
      <c r="A23" s="1"/>
      <c r="B23" s="240">
        <v>45678.416666666701</v>
      </c>
      <c r="C23" s="241">
        <v>132.609351</v>
      </c>
      <c r="D23" s="241">
        <v>132.94887900000001</v>
      </c>
      <c r="E23" s="241">
        <v>132.73204999999999</v>
      </c>
      <c r="F23" s="241">
        <v>132.609351</v>
      </c>
      <c r="G23" s="241">
        <v>129.83028999999999</v>
      </c>
      <c r="H23" s="241">
        <v>137.666301</v>
      </c>
      <c r="I23" s="241">
        <v>137.087119</v>
      </c>
      <c r="J23" s="241">
        <v>137.986367</v>
      </c>
      <c r="K23" s="241">
        <v>129.73369600000001</v>
      </c>
      <c r="L23" s="241">
        <v>134.250866</v>
      </c>
      <c r="M23" s="241">
        <v>141.052064</v>
      </c>
      <c r="N23" s="241">
        <v>140.67366000000001</v>
      </c>
      <c r="O23" s="241">
        <v>138.587524</v>
      </c>
      <c r="P23" s="241">
        <v>131.68559228999999</v>
      </c>
      <c r="Q23" s="241">
        <v>138.108824</v>
      </c>
      <c r="R23" s="241">
        <v>131.67591400000001</v>
      </c>
      <c r="S23" s="241">
        <v>135.87567799999999</v>
      </c>
      <c r="T23" s="241">
        <v>122.3387745</v>
      </c>
      <c r="U23" s="241">
        <v>123.345527</v>
      </c>
      <c r="V23" s="241">
        <v>133.43626699999999</v>
      </c>
      <c r="W23" s="241">
        <v>130.82445300000001</v>
      </c>
      <c r="X23" s="241">
        <v>125.359724</v>
      </c>
      <c r="Y23" s="241">
        <v>128.50700599999999</v>
      </c>
      <c r="Z23" s="241">
        <v>139.95262299999999</v>
      </c>
      <c r="AA23" s="241">
        <v>125.20355600000001</v>
      </c>
      <c r="AB23" s="241">
        <v>131.35495700000001</v>
      </c>
      <c r="AC23" s="241">
        <v>131.11738500000001</v>
      </c>
      <c r="AD23" s="241">
        <v>130.43267399999999</v>
      </c>
      <c r="AE23" s="241">
        <v>122.873711</v>
      </c>
      <c r="AF23" s="241">
        <v>132.12550024999999</v>
      </c>
      <c r="AG23" s="241">
        <v>134.12276381999999</v>
      </c>
      <c r="AH23" s="241">
        <v>133.11401799999999</v>
      </c>
      <c r="AI23" s="241">
        <v>133.26448400000001</v>
      </c>
      <c r="AJ23" s="241">
        <v>120.189566</v>
      </c>
      <c r="AK23" s="241">
        <v>133.746985</v>
      </c>
      <c r="AL23" s="241">
        <v>124.84360767</v>
      </c>
      <c r="AM23" s="241">
        <v>125.49502099999999</v>
      </c>
      <c r="AN23" s="241">
        <v>135.91233</v>
      </c>
      <c r="AO23" s="241">
        <v>123.488209</v>
      </c>
      <c r="AP23" s="241">
        <v>115.7455015</v>
      </c>
      <c r="AQ23" s="241">
        <v>116.263133</v>
      </c>
      <c r="AR23" s="241">
        <v>130.72157899999999</v>
      </c>
      <c r="AS23" s="241">
        <v>133.60510099999999</v>
      </c>
      <c r="AT23" s="241">
        <v>132.296211</v>
      </c>
      <c r="AU23" s="241">
        <v>133.02942899999999</v>
      </c>
      <c r="AV23" s="241">
        <v>131.60950399999999</v>
      </c>
      <c r="AW23" s="241">
        <v>125.48278500000001</v>
      </c>
      <c r="AX23" s="241">
        <v>126.010825</v>
      </c>
      <c r="AY23" s="241">
        <v>137.830851</v>
      </c>
      <c r="AZ23" s="241">
        <v>129.77669</v>
      </c>
      <c r="BA23" s="241">
        <v>129.310664</v>
      </c>
      <c r="BB23" s="241">
        <v>129.29963900000001</v>
      </c>
      <c r="BC23" s="241">
        <v>129.14868833</v>
      </c>
      <c r="BD23" s="241">
        <v>128.533129</v>
      </c>
      <c r="BE23" s="241">
        <v>129.29963900000001</v>
      </c>
      <c r="BF23" s="241">
        <v>136.99416500000001</v>
      </c>
      <c r="BG23" s="241">
        <v>136.64103</v>
      </c>
      <c r="BH23" s="241">
        <v>136.64103</v>
      </c>
      <c r="BI23" s="241">
        <v>136.64103</v>
      </c>
      <c r="BJ23" s="241">
        <v>126.943338</v>
      </c>
      <c r="BK23" s="241">
        <v>127.466578</v>
      </c>
      <c r="BL23" s="241">
        <v>134.146522</v>
      </c>
      <c r="BM23" s="241">
        <v>133.92268999999999</v>
      </c>
      <c r="BN23" s="241">
        <v>132.68527700000001</v>
      </c>
      <c r="BO23" s="241">
        <v>129.702404</v>
      </c>
      <c r="BP23" s="241">
        <v>137.067624</v>
      </c>
      <c r="BQ23" s="241">
        <v>120.311988</v>
      </c>
      <c r="BR23" s="241">
        <v>120.42447971</v>
      </c>
      <c r="BS23" s="241">
        <v>130.94378699999999</v>
      </c>
      <c r="BT23" s="241">
        <v>126.14432567</v>
      </c>
      <c r="BU23" s="241">
        <v>137.732359</v>
      </c>
      <c r="BV23" s="241">
        <v>136.570964</v>
      </c>
      <c r="BW23" s="241">
        <v>133.705332</v>
      </c>
      <c r="BX23" s="241">
        <v>133.775081</v>
      </c>
      <c r="BY23" s="241">
        <v>138.64760899999999</v>
      </c>
      <c r="BZ23" s="241">
        <v>133.02880300000001</v>
      </c>
      <c r="CA23" s="241">
        <v>132.20727600000001</v>
      </c>
      <c r="CB23" s="241">
        <v>133.27986300000001</v>
      </c>
      <c r="CC23" s="241">
        <v>132.52663799999999</v>
      </c>
      <c r="CD23" s="241">
        <v>131.46675200000001</v>
      </c>
      <c r="CE23" s="241">
        <v>130.97820400000001</v>
      </c>
      <c r="CF23" s="241">
        <v>137.732359</v>
      </c>
      <c r="CG23" s="241">
        <v>129.14686467000001</v>
      </c>
      <c r="CH23" s="241">
        <v>129.65779900000001</v>
      </c>
      <c r="CI23" s="241">
        <v>131.92458099999999</v>
      </c>
      <c r="CJ23" s="241">
        <v>137.50401500000001</v>
      </c>
      <c r="CK23" s="241">
        <v>140.69542849999999</v>
      </c>
      <c r="CL23" s="241">
        <v>137.21372099999999</v>
      </c>
      <c r="CM23" s="241">
        <v>138.595843</v>
      </c>
      <c r="CN23" s="241">
        <v>129.19489400000001</v>
      </c>
      <c r="CO23" s="241">
        <v>127.257666</v>
      </c>
      <c r="CP23" s="241">
        <v>140.13816503999999</v>
      </c>
      <c r="CQ23" s="241">
        <v>127.126327</v>
      </c>
      <c r="CR23" s="241">
        <v>127.583761</v>
      </c>
      <c r="CS23" s="241">
        <v>124.87170283</v>
      </c>
      <c r="CT23" s="241">
        <v>129.80201500000001</v>
      </c>
      <c r="CU23" s="241">
        <v>128.58257499999999</v>
      </c>
      <c r="CV23" s="241">
        <v>143.66976467000001</v>
      </c>
      <c r="CW23" s="241">
        <v>126.31389</v>
      </c>
      <c r="CX23" s="241">
        <v>128.88904532999999</v>
      </c>
      <c r="CY23" s="241">
        <v>129.21963199999999</v>
      </c>
      <c r="CZ23" s="241">
        <v>132.87597199999999</v>
      </c>
      <c r="DA23" s="241">
        <v>138.443916</v>
      </c>
      <c r="DB23" s="241">
        <v>138.700615</v>
      </c>
      <c r="DC23" s="241">
        <v>136.570964</v>
      </c>
      <c r="DD23" s="241">
        <v>135.87904700000001</v>
      </c>
      <c r="DE23" s="241">
        <v>132.871554</v>
      </c>
      <c r="DF23" s="241">
        <v>133.775081</v>
      </c>
      <c r="DG23" s="241">
        <v>131.48228800000001</v>
      </c>
      <c r="DH23" s="241">
        <v>137.26683460999999</v>
      </c>
      <c r="DI23" s="241">
        <v>141.28877399999999</v>
      </c>
      <c r="DJ23" s="241">
        <v>140.78412299999999</v>
      </c>
      <c r="DK23" s="241">
        <v>128.14532399999999</v>
      </c>
      <c r="DL23" s="241">
        <v>140.87570600000001</v>
      </c>
      <c r="DM23" s="241">
        <v>137.966408</v>
      </c>
      <c r="DN23" s="241">
        <v>131.225235</v>
      </c>
      <c r="DO23" s="241">
        <v>115.243875</v>
      </c>
      <c r="DP23" s="241">
        <v>137.435844</v>
      </c>
      <c r="DQ23" s="241">
        <v>128.316069</v>
      </c>
      <c r="DR23" s="241">
        <v>128.808965</v>
      </c>
      <c r="DS23" s="241">
        <v>129.86331100000001</v>
      </c>
      <c r="DT23" s="241">
        <v>136.97463500000001</v>
      </c>
      <c r="DU23" s="241">
        <v>137.25602699999999</v>
      </c>
      <c r="DV23" s="241">
        <v>124.45365</v>
      </c>
      <c r="DW23" s="241">
        <v>120.31929700000001</v>
      </c>
      <c r="DX23" s="241">
        <v>118.560343</v>
      </c>
      <c r="DY23" s="241">
        <v>129.56896548</v>
      </c>
      <c r="DZ23" s="241">
        <v>131.88047700000001</v>
      </c>
      <c r="EA23" s="241">
        <v>132.1943</v>
      </c>
      <c r="EB23" s="241">
        <v>126.710718</v>
      </c>
      <c r="EC23" s="241">
        <v>127.486177</v>
      </c>
      <c r="ED23" s="241">
        <v>131.84580700000001</v>
      </c>
      <c r="EE23" s="241">
        <v>129.39441099999999</v>
      </c>
      <c r="EF23" s="241">
        <v>143.00065118000001</v>
      </c>
      <c r="EG23" s="241">
        <v>131.518202</v>
      </c>
      <c r="EH23" s="241">
        <v>131.518202</v>
      </c>
      <c r="EI23" s="241">
        <v>128.20083700000001</v>
      </c>
      <c r="EJ23" s="241">
        <v>136.16594799999999</v>
      </c>
      <c r="EK23" s="241">
        <v>136.71062000000001</v>
      </c>
      <c r="EL23" s="241">
        <v>136.570964</v>
      </c>
      <c r="EM23" s="241">
        <v>128.38067899999999</v>
      </c>
      <c r="EN23" s="241">
        <v>131.97217800000001</v>
      </c>
      <c r="EO23" s="241">
        <v>143.08329499999999</v>
      </c>
      <c r="EP23" s="241">
        <v>129.78851299999999</v>
      </c>
      <c r="EQ23" s="241">
        <v>129.77703500000001</v>
      </c>
      <c r="ER23" s="241">
        <v>133.84962573999999</v>
      </c>
      <c r="ES23" s="241">
        <v>125.98523900000001</v>
      </c>
      <c r="ET23" s="241">
        <v>124.517903</v>
      </c>
      <c r="EU23" s="241">
        <v>127.234223</v>
      </c>
      <c r="EV23" s="241">
        <v>129.19802799999999</v>
      </c>
      <c r="EW23" s="241">
        <v>124.62440599999999</v>
      </c>
      <c r="EX23" s="241">
        <v>123.01598199999999</v>
      </c>
      <c r="EY23" s="241">
        <v>128.529944</v>
      </c>
      <c r="EZ23" s="241">
        <v>129.20531600000001</v>
      </c>
      <c r="FA23" s="241">
        <v>129.48782600000001</v>
      </c>
      <c r="FB23" s="241">
        <v>135.52763268000001</v>
      </c>
      <c r="FC23" s="241">
        <v>130.052347</v>
      </c>
      <c r="FD23" s="241">
        <v>141.00008299999999</v>
      </c>
      <c r="FE23" s="241">
        <v>131.617231</v>
      </c>
      <c r="FF23" s="241">
        <v>136.09362067999999</v>
      </c>
      <c r="FG23" s="241">
        <v>147.05096900000001</v>
      </c>
      <c r="FH23" s="241">
        <v>122.19879349999999</v>
      </c>
      <c r="FI23" s="241">
        <v>122.939161</v>
      </c>
      <c r="FJ23" s="241">
        <v>127.70108399999999</v>
      </c>
      <c r="FK23" s="241">
        <v>131.93123299999999</v>
      </c>
      <c r="FL23" s="241">
        <v>138.66438536000001</v>
      </c>
      <c r="FM23" s="241">
        <v>138.22757200000001</v>
      </c>
      <c r="FN23" s="241">
        <v>138.64760899999999</v>
      </c>
      <c r="FO23" s="241">
        <v>135.698643</v>
      </c>
      <c r="FP23" s="241">
        <v>135.698643</v>
      </c>
      <c r="FQ23" s="241">
        <v>138.14445000000001</v>
      </c>
      <c r="FR23" s="241">
        <v>138.14445000000001</v>
      </c>
      <c r="FS23" s="241">
        <v>138.14445000000001</v>
      </c>
      <c r="FT23" s="241">
        <v>140.14542900000001</v>
      </c>
      <c r="FU23" s="241">
        <v>139.930419</v>
      </c>
      <c r="FV23" s="241">
        <v>130.90159299999999</v>
      </c>
      <c r="FW23" s="241">
        <v>130.55041299999999</v>
      </c>
      <c r="FX23" s="241">
        <v>131.99574519000001</v>
      </c>
      <c r="FY23" s="241">
        <v>132.636854</v>
      </c>
      <c r="FZ23" s="241">
        <v>129.158108</v>
      </c>
      <c r="GA23" s="241">
        <v>137.732359</v>
      </c>
      <c r="GB23" s="241">
        <v>137.732359</v>
      </c>
      <c r="GC23" s="241">
        <v>133.54587100000001</v>
      </c>
      <c r="GD23" s="241">
        <v>125.159863</v>
      </c>
      <c r="GE23" s="241">
        <v>134.07447199999999</v>
      </c>
      <c r="GF23" s="241">
        <v>135.87904700000001</v>
      </c>
      <c r="GG23" s="241">
        <v>143.61098457</v>
      </c>
      <c r="GH23" s="241">
        <v>128.66592199999999</v>
      </c>
      <c r="GI23" s="241">
        <v>143.61098457</v>
      </c>
      <c r="GJ23" s="241">
        <v>135.698643</v>
      </c>
      <c r="GK23" s="241">
        <v>130.259919</v>
      </c>
      <c r="GL23" s="241">
        <v>134.46541199999999</v>
      </c>
      <c r="GM23" s="241">
        <v>121.54944</v>
      </c>
      <c r="GN23" s="241">
        <v>130.90219099999999</v>
      </c>
      <c r="GO23" s="241">
        <v>118.57830359</v>
      </c>
      <c r="GP23" s="241">
        <v>118.27030296</v>
      </c>
      <c r="GQ23" s="241">
        <v>126.790327</v>
      </c>
      <c r="GR23" s="241">
        <v>136.36899700000001</v>
      </c>
      <c r="GS23" s="241">
        <v>136.26835600000001</v>
      </c>
      <c r="GT23" s="241">
        <v>136.19597400000001</v>
      </c>
      <c r="GU23" s="241">
        <v>130.90219099999999</v>
      </c>
      <c r="GV23" s="241">
        <v>130.90219099999999</v>
      </c>
      <c r="GW23" s="241">
        <v>130.90219099999999</v>
      </c>
      <c r="GX23" s="241">
        <v>140.660211</v>
      </c>
      <c r="GY23" s="241">
        <v>140.92697799999999</v>
      </c>
      <c r="GZ23" s="241">
        <v>140.92697799999999</v>
      </c>
      <c r="HA23" s="241">
        <v>140.92697799999999</v>
      </c>
      <c r="HB23" s="241">
        <v>131.72707500000001</v>
      </c>
      <c r="HC23" s="241">
        <v>141.593537</v>
      </c>
      <c r="HD23" s="241">
        <v>141.23179099999999</v>
      </c>
      <c r="HE23" s="241">
        <v>139.52600899999999</v>
      </c>
      <c r="HF23" s="241">
        <v>138.56440000000001</v>
      </c>
      <c r="HG23" s="241">
        <v>135.60385299999999</v>
      </c>
      <c r="HH23" s="241">
        <v>126.28148512999999</v>
      </c>
      <c r="HI23" s="241">
        <v>141.17832000000001</v>
      </c>
      <c r="HJ23" s="241">
        <v>130.88091449999999</v>
      </c>
      <c r="HK23" s="241">
        <v>131.25437600000001</v>
      </c>
      <c r="HL23" s="241">
        <v>128.07876899999999</v>
      </c>
      <c r="HM23" s="241">
        <v>128.086961</v>
      </c>
      <c r="HN23" s="241">
        <v>117.25741499</v>
      </c>
      <c r="HO23" s="241">
        <v>118.77779049999999</v>
      </c>
      <c r="HP23" s="241">
        <v>119.447282</v>
      </c>
      <c r="HQ23" s="241">
        <v>139.34494429</v>
      </c>
      <c r="HR23" s="241">
        <v>131.17157</v>
      </c>
      <c r="HS23" s="241">
        <v>142.82680500000001</v>
      </c>
    </row>
    <row r="24" spans="1:227" x14ac:dyDescent="0.3">
      <c r="A24" s="1"/>
      <c r="B24" s="240">
        <v>45678.4375</v>
      </c>
      <c r="C24" s="241">
        <v>132.64773400000001</v>
      </c>
      <c r="D24" s="241">
        <v>132.998051</v>
      </c>
      <c r="E24" s="241">
        <v>132.77102400000001</v>
      </c>
      <c r="F24" s="241">
        <v>132.64773400000001</v>
      </c>
      <c r="G24" s="241">
        <v>129.13500199999999</v>
      </c>
      <c r="H24" s="241">
        <v>137.34766099999999</v>
      </c>
      <c r="I24" s="241">
        <v>136.810856</v>
      </c>
      <c r="J24" s="241">
        <v>137.67907500000001</v>
      </c>
      <c r="K24" s="241">
        <v>128.970133</v>
      </c>
      <c r="L24" s="241">
        <v>134.319805</v>
      </c>
      <c r="M24" s="241">
        <v>140.604568</v>
      </c>
      <c r="N24" s="241">
        <v>140.176334</v>
      </c>
      <c r="O24" s="241">
        <v>139.027772</v>
      </c>
      <c r="P24" s="241">
        <v>132.13760857</v>
      </c>
      <c r="Q24" s="241">
        <v>137.67793699999999</v>
      </c>
      <c r="R24" s="241">
        <v>131.374934</v>
      </c>
      <c r="S24" s="241">
        <v>136.23655199999999</v>
      </c>
      <c r="T24" s="241">
        <v>122.526521</v>
      </c>
      <c r="U24" s="241">
        <v>123.526207</v>
      </c>
      <c r="V24" s="241">
        <v>133.73882599999999</v>
      </c>
      <c r="W24" s="241">
        <v>130.33851000000001</v>
      </c>
      <c r="X24" s="241">
        <v>124.877354</v>
      </c>
      <c r="Y24" s="241">
        <v>127.992053</v>
      </c>
      <c r="Z24" s="241">
        <v>139.832944</v>
      </c>
      <c r="AA24" s="241">
        <v>124.662904</v>
      </c>
      <c r="AB24" s="241">
        <v>130.573869</v>
      </c>
      <c r="AC24" s="241">
        <v>130.73701199999999</v>
      </c>
      <c r="AD24" s="241">
        <v>129.92775499999999</v>
      </c>
      <c r="AE24" s="241">
        <v>122.46215100000001</v>
      </c>
      <c r="AF24" s="241">
        <v>132.57102950000001</v>
      </c>
      <c r="AG24" s="241">
        <v>134.57254291999999</v>
      </c>
      <c r="AH24" s="241">
        <v>133.63772599999999</v>
      </c>
      <c r="AI24" s="241">
        <v>133.71161900000001</v>
      </c>
      <c r="AJ24" s="241">
        <v>119.706025</v>
      </c>
      <c r="AK24" s="241">
        <v>134.04750799999999</v>
      </c>
      <c r="AL24" s="241">
        <v>124.27006967</v>
      </c>
      <c r="AM24" s="241">
        <v>124.933679</v>
      </c>
      <c r="AN24" s="241">
        <v>135.42366200000001</v>
      </c>
      <c r="AO24" s="241">
        <v>123.044186</v>
      </c>
      <c r="AP24" s="241">
        <v>115.4449455</v>
      </c>
      <c r="AQ24" s="241">
        <v>115.960027</v>
      </c>
      <c r="AR24" s="241">
        <v>128.926492</v>
      </c>
      <c r="AS24" s="241">
        <v>133.653817</v>
      </c>
      <c r="AT24" s="241">
        <v>132.35240300000001</v>
      </c>
      <c r="AU24" s="241">
        <v>133.17303699999999</v>
      </c>
      <c r="AV24" s="241">
        <v>131.22111899999999</v>
      </c>
      <c r="AW24" s="241">
        <v>125.40844850000001</v>
      </c>
      <c r="AX24" s="241">
        <v>125.93492500000001</v>
      </c>
      <c r="AY24" s="241">
        <v>138.16331199999999</v>
      </c>
      <c r="AZ24" s="241">
        <v>129.252791</v>
      </c>
      <c r="BA24" s="241">
        <v>128.695954</v>
      </c>
      <c r="BB24" s="241">
        <v>128.685136</v>
      </c>
      <c r="BC24" s="241">
        <v>128.53704200000001</v>
      </c>
      <c r="BD24" s="241">
        <v>127.752038</v>
      </c>
      <c r="BE24" s="241">
        <v>128.685136</v>
      </c>
      <c r="BF24" s="241">
        <v>137.08880600000001</v>
      </c>
      <c r="BG24" s="241">
        <v>136.67610099999999</v>
      </c>
      <c r="BH24" s="241">
        <v>136.67610099999999</v>
      </c>
      <c r="BI24" s="241">
        <v>136.67610099999999</v>
      </c>
      <c r="BJ24" s="241">
        <v>126.425526</v>
      </c>
      <c r="BK24" s="241">
        <v>126.95436599999999</v>
      </c>
      <c r="BL24" s="241">
        <v>134.46616399999999</v>
      </c>
      <c r="BM24" s="241">
        <v>134.093797</v>
      </c>
      <c r="BN24" s="241">
        <v>131.850686</v>
      </c>
      <c r="BO24" s="241">
        <v>128.937577</v>
      </c>
      <c r="BP24" s="241">
        <v>136.73720399999999</v>
      </c>
      <c r="BQ24" s="241">
        <v>119.81961200000001</v>
      </c>
      <c r="BR24" s="241">
        <v>119.93164333999999</v>
      </c>
      <c r="BS24" s="241">
        <v>130.56088299999999</v>
      </c>
      <c r="BT24" s="241">
        <v>126.18394517</v>
      </c>
      <c r="BU24" s="241">
        <v>138.04299</v>
      </c>
      <c r="BV24" s="241">
        <v>136.28061299999999</v>
      </c>
      <c r="BW24" s="241">
        <v>132.693195</v>
      </c>
      <c r="BX24" s="241">
        <v>132.76260600000001</v>
      </c>
      <c r="BY24" s="241">
        <v>138.87883400000001</v>
      </c>
      <c r="BZ24" s="241">
        <v>134.38280599999999</v>
      </c>
      <c r="CA24" s="241">
        <v>131.37290200000001</v>
      </c>
      <c r="CB24" s="241">
        <v>132.99535299999999</v>
      </c>
      <c r="CC24" s="241">
        <v>132.223645</v>
      </c>
      <c r="CD24" s="241">
        <v>132.893891</v>
      </c>
      <c r="CE24" s="241">
        <v>130.14040600000001</v>
      </c>
      <c r="CF24" s="241">
        <v>138.04299</v>
      </c>
      <c r="CG24" s="241">
        <v>128.62770832999999</v>
      </c>
      <c r="CH24" s="241">
        <v>129.134794</v>
      </c>
      <c r="CI24" s="241">
        <v>131.36579900000001</v>
      </c>
      <c r="CJ24" s="241">
        <v>137.83062899999999</v>
      </c>
      <c r="CK24" s="241">
        <v>141.28269402000001</v>
      </c>
      <c r="CL24" s="241">
        <v>137.40911500000001</v>
      </c>
      <c r="CM24" s="241">
        <v>138.85858500000001</v>
      </c>
      <c r="CN24" s="241">
        <v>129.10954699999999</v>
      </c>
      <c r="CO24" s="241">
        <v>127.311403</v>
      </c>
      <c r="CP24" s="241">
        <v>140.13499218999999</v>
      </c>
      <c r="CQ24" s="241">
        <v>126.719515</v>
      </c>
      <c r="CR24" s="241">
        <v>126.934971</v>
      </c>
      <c r="CS24" s="241">
        <v>125.13795038000001</v>
      </c>
      <c r="CT24" s="241">
        <v>129.724513</v>
      </c>
      <c r="CU24" s="241">
        <v>128.202189</v>
      </c>
      <c r="CV24" s="241">
        <v>143.54690699</v>
      </c>
      <c r="CW24" s="241">
        <v>125.833533</v>
      </c>
      <c r="CX24" s="241">
        <v>127.93582333000001</v>
      </c>
      <c r="CY24" s="241">
        <v>128.41089600000001</v>
      </c>
      <c r="CZ24" s="241">
        <v>132.00934000000001</v>
      </c>
      <c r="DA24" s="241">
        <v>138.07755700000001</v>
      </c>
      <c r="DB24" s="241">
        <v>138.367042</v>
      </c>
      <c r="DC24" s="241">
        <v>136.28061299999999</v>
      </c>
      <c r="DD24" s="241">
        <v>135.56342900000001</v>
      </c>
      <c r="DE24" s="241">
        <v>131.935406</v>
      </c>
      <c r="DF24" s="241">
        <v>132.76260600000001</v>
      </c>
      <c r="DG24" s="241">
        <v>130.994845</v>
      </c>
      <c r="DH24" s="241">
        <v>138.66397343</v>
      </c>
      <c r="DI24" s="241">
        <v>140.916563</v>
      </c>
      <c r="DJ24" s="241">
        <v>140.38301100000001</v>
      </c>
      <c r="DK24" s="241">
        <v>127.30422333</v>
      </c>
      <c r="DL24" s="241">
        <v>141.46372600000001</v>
      </c>
      <c r="DM24" s="241">
        <v>138.25743700000001</v>
      </c>
      <c r="DN24" s="241">
        <v>131.480155</v>
      </c>
      <c r="DO24" s="241">
        <v>114.72230500000001</v>
      </c>
      <c r="DP24" s="241">
        <v>137.70238699999999</v>
      </c>
      <c r="DQ24" s="241">
        <v>127.702769</v>
      </c>
      <c r="DR24" s="241">
        <v>128.19496699999999</v>
      </c>
      <c r="DS24" s="241">
        <v>129.72921600000001</v>
      </c>
      <c r="DT24" s="241">
        <v>136.73758900000001</v>
      </c>
      <c r="DU24" s="241">
        <v>137.059763</v>
      </c>
      <c r="DV24" s="241">
        <v>124.20020100000001</v>
      </c>
      <c r="DW24" s="241">
        <v>119.88429499999999</v>
      </c>
      <c r="DX24" s="241">
        <v>118.1317</v>
      </c>
      <c r="DY24" s="241">
        <v>129.44677412999999</v>
      </c>
      <c r="DZ24" s="241">
        <v>131.18183099999999</v>
      </c>
      <c r="EA24" s="241">
        <v>131.48722799999999</v>
      </c>
      <c r="EB24" s="241">
        <v>126.10324799999999</v>
      </c>
      <c r="EC24" s="241">
        <v>126.918752</v>
      </c>
      <c r="ED24" s="241">
        <v>129.947834</v>
      </c>
      <c r="EE24" s="241">
        <v>129.34666300000001</v>
      </c>
      <c r="EF24" s="241">
        <v>142.87836569000001</v>
      </c>
      <c r="EG24" s="241">
        <v>129.69399300000001</v>
      </c>
      <c r="EH24" s="241">
        <v>129.69399300000001</v>
      </c>
      <c r="EI24" s="241">
        <v>127.55247900000001</v>
      </c>
      <c r="EJ24" s="241">
        <v>135.88655299999999</v>
      </c>
      <c r="EK24" s="241">
        <v>136.411978</v>
      </c>
      <c r="EL24" s="241">
        <v>136.28061299999999</v>
      </c>
      <c r="EM24" s="241">
        <v>127.92690399999999</v>
      </c>
      <c r="EN24" s="241">
        <v>131.22618700000001</v>
      </c>
      <c r="EO24" s="241">
        <v>143.739823</v>
      </c>
      <c r="EP24" s="241">
        <v>129.265421</v>
      </c>
      <c r="EQ24" s="241">
        <v>129.25315900000001</v>
      </c>
      <c r="ER24" s="241">
        <v>133.47560091</v>
      </c>
      <c r="ES24" s="241">
        <v>125.527567</v>
      </c>
      <c r="ET24" s="241">
        <v>124.065074</v>
      </c>
      <c r="EU24" s="241">
        <v>126.739682</v>
      </c>
      <c r="EV24" s="241">
        <v>129.4735</v>
      </c>
      <c r="EW24" s="241">
        <v>124.238456</v>
      </c>
      <c r="EX24" s="241">
        <v>122.67974700000001</v>
      </c>
      <c r="EY24" s="241">
        <v>128.67451199999999</v>
      </c>
      <c r="EZ24" s="241">
        <v>129.235759</v>
      </c>
      <c r="FA24" s="241">
        <v>129.47062399999999</v>
      </c>
      <c r="FB24" s="241">
        <v>135.58486184</v>
      </c>
      <c r="FC24" s="241">
        <v>130.05681000000001</v>
      </c>
      <c r="FD24" s="241">
        <v>141.47461899999999</v>
      </c>
      <c r="FE24" s="241">
        <v>131.18907200000001</v>
      </c>
      <c r="FF24" s="241">
        <v>136.46680744</v>
      </c>
      <c r="FG24" s="241">
        <v>147.58634499999999</v>
      </c>
      <c r="FH24" s="241">
        <v>121.42495099999999</v>
      </c>
      <c r="FI24" s="241">
        <v>122.16449299999999</v>
      </c>
      <c r="FJ24" s="241">
        <v>127.196952</v>
      </c>
      <c r="FK24" s="241">
        <v>131.37251599999999</v>
      </c>
      <c r="FL24" s="241">
        <v>138.89563834</v>
      </c>
      <c r="FM24" s="241">
        <v>138.445561</v>
      </c>
      <c r="FN24" s="241">
        <v>138.87883400000001</v>
      </c>
      <c r="FO24" s="241">
        <v>135.32613000000001</v>
      </c>
      <c r="FP24" s="241">
        <v>135.32613000000001</v>
      </c>
      <c r="FQ24" s="241">
        <v>135.57372100000001</v>
      </c>
      <c r="FR24" s="241">
        <v>135.57372100000001</v>
      </c>
      <c r="FS24" s="241">
        <v>135.57372100000001</v>
      </c>
      <c r="FT24" s="241">
        <v>139.780293</v>
      </c>
      <c r="FU24" s="241">
        <v>139.56068300000001</v>
      </c>
      <c r="FV24" s="241">
        <v>129.90790200000001</v>
      </c>
      <c r="FW24" s="241">
        <v>129.86484799999999</v>
      </c>
      <c r="FX24" s="241">
        <v>132.00495451</v>
      </c>
      <c r="FY24" s="241">
        <v>132.32367300000001</v>
      </c>
      <c r="FZ24" s="241">
        <v>129.34798000000001</v>
      </c>
      <c r="GA24" s="241">
        <v>138.04299</v>
      </c>
      <c r="GB24" s="241">
        <v>138.04299</v>
      </c>
      <c r="GC24" s="241">
        <v>132.42671200000001</v>
      </c>
      <c r="GD24" s="241">
        <v>124.61899533</v>
      </c>
      <c r="GE24" s="241">
        <v>134.12095500000001</v>
      </c>
      <c r="GF24" s="241">
        <v>135.56342900000001</v>
      </c>
      <c r="GG24" s="241">
        <v>143.48817715999999</v>
      </c>
      <c r="GH24" s="241">
        <v>126.98890400000001</v>
      </c>
      <c r="GI24" s="241">
        <v>143.48817715999999</v>
      </c>
      <c r="GJ24" s="241">
        <v>135.32613000000001</v>
      </c>
      <c r="GK24" s="241">
        <v>129.61228199999999</v>
      </c>
      <c r="GL24" s="241">
        <v>133.724109</v>
      </c>
      <c r="GM24" s="241">
        <v>121.156088</v>
      </c>
      <c r="GN24" s="241">
        <v>130.366083</v>
      </c>
      <c r="GO24" s="241">
        <v>118.49996998</v>
      </c>
      <c r="GP24" s="241">
        <v>118.19217282</v>
      </c>
      <c r="GQ24" s="241">
        <v>126.49027700000001</v>
      </c>
      <c r="GR24" s="241">
        <v>136.478768</v>
      </c>
      <c r="GS24" s="241">
        <v>135.94686300000001</v>
      </c>
      <c r="GT24" s="241">
        <v>135.861524</v>
      </c>
      <c r="GU24" s="241">
        <v>130.366083</v>
      </c>
      <c r="GV24" s="241">
        <v>130.366083</v>
      </c>
      <c r="GW24" s="241">
        <v>130.366083</v>
      </c>
      <c r="GX24" s="241">
        <v>141.25729799999999</v>
      </c>
      <c r="GY24" s="241">
        <v>141.51391100000001</v>
      </c>
      <c r="GZ24" s="241">
        <v>141.51391100000001</v>
      </c>
      <c r="HA24" s="241">
        <v>141.51391100000001</v>
      </c>
      <c r="HB24" s="241">
        <v>131.76886300000001</v>
      </c>
      <c r="HC24" s="241">
        <v>141.21797100000001</v>
      </c>
      <c r="HD24" s="241">
        <v>140.83743100000001</v>
      </c>
      <c r="HE24" s="241">
        <v>139.69884300000001</v>
      </c>
      <c r="HF24" s="241">
        <v>138.25286700000001</v>
      </c>
      <c r="HG24" s="241">
        <v>135.756846</v>
      </c>
      <c r="HH24" s="241">
        <v>124.63554563</v>
      </c>
      <c r="HI24" s="241">
        <v>141.696371</v>
      </c>
      <c r="HJ24" s="241">
        <v>130.50610649999999</v>
      </c>
      <c r="HK24" s="241">
        <v>130.87596500000001</v>
      </c>
      <c r="HL24" s="241">
        <v>127.957983</v>
      </c>
      <c r="HM24" s="241">
        <v>127.581367</v>
      </c>
      <c r="HN24" s="241">
        <v>117.17995397</v>
      </c>
      <c r="HO24" s="241">
        <v>118.323294</v>
      </c>
      <c r="HP24" s="241">
        <v>119.01026400000001</v>
      </c>
      <c r="HQ24" s="241">
        <v>139.70279141</v>
      </c>
      <c r="HR24" s="241">
        <v>130.796728</v>
      </c>
      <c r="HS24" s="241">
        <v>143.47474099999999</v>
      </c>
    </row>
    <row r="25" spans="1:227" x14ac:dyDescent="0.3">
      <c r="A25" s="1"/>
      <c r="B25" s="240">
        <v>45678.458333333299</v>
      </c>
      <c r="C25" s="241">
        <v>132.95964000000001</v>
      </c>
      <c r="D25" s="241">
        <v>133.31235599999999</v>
      </c>
      <c r="E25" s="241">
        <v>133.083012</v>
      </c>
      <c r="F25" s="241">
        <v>132.95964000000001</v>
      </c>
      <c r="G25" s="241">
        <v>129.46772899999999</v>
      </c>
      <c r="H25" s="241">
        <v>137.231696</v>
      </c>
      <c r="I25" s="241">
        <v>136.69367700000001</v>
      </c>
      <c r="J25" s="241">
        <v>137.57877400000001</v>
      </c>
      <c r="K25" s="241">
        <v>129.15555800000001</v>
      </c>
      <c r="L25" s="241">
        <v>134.68199799999999</v>
      </c>
      <c r="M25" s="241">
        <v>140.30082200000001</v>
      </c>
      <c r="N25" s="241">
        <v>139.77919700000001</v>
      </c>
      <c r="O25" s="241">
        <v>139.33828399999999</v>
      </c>
      <c r="P25" s="241">
        <v>132.65024749</v>
      </c>
      <c r="Q25" s="241">
        <v>137.67298</v>
      </c>
      <c r="R25" s="241">
        <v>131.301624</v>
      </c>
      <c r="S25" s="241">
        <v>136.49586300000001</v>
      </c>
      <c r="T25" s="241">
        <v>122.56312</v>
      </c>
      <c r="U25" s="241">
        <v>123.56786</v>
      </c>
      <c r="V25" s="241">
        <v>133.95324199999999</v>
      </c>
      <c r="W25" s="241">
        <v>130.45402200000001</v>
      </c>
      <c r="X25" s="241">
        <v>124.89733200000001</v>
      </c>
      <c r="Y25" s="241">
        <v>128.156139</v>
      </c>
      <c r="Z25" s="241">
        <v>139.800781</v>
      </c>
      <c r="AA25" s="241">
        <v>124.72689800000001</v>
      </c>
      <c r="AB25" s="241">
        <v>130.66139000000001</v>
      </c>
      <c r="AC25" s="241">
        <v>130.942363</v>
      </c>
      <c r="AD25" s="241">
        <v>130.09856500000001</v>
      </c>
      <c r="AE25" s="241">
        <v>122.713831</v>
      </c>
      <c r="AF25" s="241">
        <v>132.91705024999999</v>
      </c>
      <c r="AG25" s="241">
        <v>134.91333861999999</v>
      </c>
      <c r="AH25" s="241">
        <v>134.021851</v>
      </c>
      <c r="AI25" s="241">
        <v>134.042148</v>
      </c>
      <c r="AJ25" s="241">
        <v>120.182968</v>
      </c>
      <c r="AK25" s="241">
        <v>134.26491100000001</v>
      </c>
      <c r="AL25" s="241">
        <v>124.34304667000001</v>
      </c>
      <c r="AM25" s="241">
        <v>125.008753</v>
      </c>
      <c r="AN25" s="241">
        <v>135.38148699999999</v>
      </c>
      <c r="AO25" s="241">
        <v>123.325739</v>
      </c>
      <c r="AP25" s="241">
        <v>115.6789395</v>
      </c>
      <c r="AQ25" s="241">
        <v>116.194576</v>
      </c>
      <c r="AR25" s="241">
        <v>128.791268</v>
      </c>
      <c r="AS25" s="241">
        <v>133.72523200000001</v>
      </c>
      <c r="AT25" s="241">
        <v>132.423621</v>
      </c>
      <c r="AU25" s="241">
        <v>133.79007999999999</v>
      </c>
      <c r="AV25" s="241">
        <v>131.08807400000001</v>
      </c>
      <c r="AW25" s="241">
        <v>125.460706</v>
      </c>
      <c r="AX25" s="241">
        <v>125.997612</v>
      </c>
      <c r="AY25" s="241">
        <v>138.44768300000001</v>
      </c>
      <c r="AZ25" s="241">
        <v>129.405619</v>
      </c>
      <c r="BA25" s="241">
        <v>128.88491400000001</v>
      </c>
      <c r="BB25" s="241">
        <v>128.874112</v>
      </c>
      <c r="BC25" s="241">
        <v>128.72623566999999</v>
      </c>
      <c r="BD25" s="241">
        <v>128.000823</v>
      </c>
      <c r="BE25" s="241">
        <v>128.874112</v>
      </c>
      <c r="BF25" s="241">
        <v>137.11437000000001</v>
      </c>
      <c r="BG25" s="241">
        <v>136.75443000000001</v>
      </c>
      <c r="BH25" s="241">
        <v>136.75443000000001</v>
      </c>
      <c r="BI25" s="241">
        <v>136.75443000000001</v>
      </c>
      <c r="BJ25" s="241">
        <v>126.561058</v>
      </c>
      <c r="BK25" s="241">
        <v>127.086253</v>
      </c>
      <c r="BL25" s="241">
        <v>134.35700499999999</v>
      </c>
      <c r="BM25" s="241">
        <v>134.08788899999999</v>
      </c>
      <c r="BN25" s="241">
        <v>132.03030000000001</v>
      </c>
      <c r="BO25" s="241">
        <v>129.03640200000001</v>
      </c>
      <c r="BP25" s="241">
        <v>136.64908299999999</v>
      </c>
      <c r="BQ25" s="241">
        <v>120.290126</v>
      </c>
      <c r="BR25" s="241">
        <v>120.40259727</v>
      </c>
      <c r="BS25" s="241">
        <v>130.607698</v>
      </c>
      <c r="BT25" s="241">
        <v>126.39205633</v>
      </c>
      <c r="BU25" s="241">
        <v>138.31810100000001</v>
      </c>
      <c r="BV25" s="241">
        <v>136.26381900000001</v>
      </c>
      <c r="BW25" s="241">
        <v>132.77232100000001</v>
      </c>
      <c r="BX25" s="241">
        <v>132.843716</v>
      </c>
      <c r="BY25" s="241">
        <v>139.23388800000001</v>
      </c>
      <c r="BZ25" s="241">
        <v>135.350415</v>
      </c>
      <c r="CA25" s="241">
        <v>131.585015</v>
      </c>
      <c r="CB25" s="241">
        <v>132.94644400000001</v>
      </c>
      <c r="CC25" s="241">
        <v>132.16220799999999</v>
      </c>
      <c r="CD25" s="241">
        <v>133.87378000000001</v>
      </c>
      <c r="CE25" s="241">
        <v>130.045728</v>
      </c>
      <c r="CF25" s="241">
        <v>138.31810100000001</v>
      </c>
      <c r="CG25" s="241">
        <v>128.77333933</v>
      </c>
      <c r="CH25" s="241">
        <v>129.28626499999999</v>
      </c>
      <c r="CI25" s="241">
        <v>131.31930700000001</v>
      </c>
      <c r="CJ25" s="241">
        <v>138.19868500000001</v>
      </c>
      <c r="CK25" s="241">
        <v>141.88625006999999</v>
      </c>
      <c r="CL25" s="241">
        <v>137.63520700000001</v>
      </c>
      <c r="CM25" s="241">
        <v>139.11675199999999</v>
      </c>
      <c r="CN25" s="241">
        <v>129.23468600000001</v>
      </c>
      <c r="CO25" s="241">
        <v>127.51283100000001</v>
      </c>
      <c r="CP25" s="241">
        <v>140.43567874999999</v>
      </c>
      <c r="CQ25" s="241">
        <v>127.018731</v>
      </c>
      <c r="CR25" s="241">
        <v>127.017822</v>
      </c>
      <c r="CS25" s="241">
        <v>125.14142596000001</v>
      </c>
      <c r="CT25" s="241">
        <v>130.077033</v>
      </c>
      <c r="CU25" s="241">
        <v>128.03817100000001</v>
      </c>
      <c r="CV25" s="241">
        <v>143.51388974</v>
      </c>
      <c r="CW25" s="241">
        <v>125.821247</v>
      </c>
      <c r="CX25" s="241">
        <v>128.09153499999999</v>
      </c>
      <c r="CY25" s="241">
        <v>128.623952</v>
      </c>
      <c r="CZ25" s="241">
        <v>131.92514299999999</v>
      </c>
      <c r="DA25" s="241">
        <v>137.988833</v>
      </c>
      <c r="DB25" s="241">
        <v>138.30286799999999</v>
      </c>
      <c r="DC25" s="241">
        <v>136.26381900000001</v>
      </c>
      <c r="DD25" s="241">
        <v>135.55732900000001</v>
      </c>
      <c r="DE25" s="241">
        <v>132.05728400000001</v>
      </c>
      <c r="DF25" s="241">
        <v>132.843716</v>
      </c>
      <c r="DG25" s="241">
        <v>131.30020300000001</v>
      </c>
      <c r="DH25" s="241">
        <v>139.66240852000001</v>
      </c>
      <c r="DI25" s="241">
        <v>140.728588</v>
      </c>
      <c r="DJ25" s="241">
        <v>140.193028</v>
      </c>
      <c r="DK25" s="241">
        <v>127.55189367</v>
      </c>
      <c r="DL25" s="241">
        <v>142.06742299999999</v>
      </c>
      <c r="DM25" s="241">
        <v>138.54333199999999</v>
      </c>
      <c r="DN25" s="241">
        <v>131.65594100000001</v>
      </c>
      <c r="DO25" s="241">
        <v>115.499106</v>
      </c>
      <c r="DP25" s="241">
        <v>137.950795</v>
      </c>
      <c r="DQ25" s="241">
        <v>127.896443</v>
      </c>
      <c r="DR25" s="241">
        <v>128.386301</v>
      </c>
      <c r="DS25" s="241">
        <v>129.85575800000001</v>
      </c>
      <c r="DT25" s="241">
        <v>136.75600299999999</v>
      </c>
      <c r="DU25" s="241">
        <v>137.10879</v>
      </c>
      <c r="DV25" s="241">
        <v>124.012254</v>
      </c>
      <c r="DW25" s="241">
        <v>120.15571</v>
      </c>
      <c r="DX25" s="241">
        <v>118.399147</v>
      </c>
      <c r="DY25" s="241">
        <v>129.67939656999999</v>
      </c>
      <c r="DZ25" s="241">
        <v>131.098015</v>
      </c>
      <c r="EA25" s="241">
        <v>131.40289899999999</v>
      </c>
      <c r="EB25" s="241">
        <v>126.26636499999999</v>
      </c>
      <c r="EC25" s="241">
        <v>127.082283</v>
      </c>
      <c r="ED25" s="241">
        <v>127.513514</v>
      </c>
      <c r="EE25" s="241">
        <v>129.47080099999999</v>
      </c>
      <c r="EF25" s="241">
        <v>142.84550221000001</v>
      </c>
      <c r="EG25" s="241">
        <v>129.56313599999999</v>
      </c>
      <c r="EH25" s="241">
        <v>129.56313599999999</v>
      </c>
      <c r="EI25" s="241">
        <v>127.63430099999999</v>
      </c>
      <c r="EJ25" s="241">
        <v>135.876732</v>
      </c>
      <c r="EK25" s="241">
        <v>136.39193599999999</v>
      </c>
      <c r="EL25" s="241">
        <v>136.26381900000001</v>
      </c>
      <c r="EM25" s="241">
        <v>128.230063</v>
      </c>
      <c r="EN25" s="241">
        <v>131.018058</v>
      </c>
      <c r="EO25" s="241">
        <v>144.395726</v>
      </c>
      <c r="EP25" s="241">
        <v>129.41764499999999</v>
      </c>
      <c r="EQ25" s="241">
        <v>129.40597</v>
      </c>
      <c r="ER25" s="241">
        <v>133.41693418</v>
      </c>
      <c r="ES25" s="241">
        <v>125.748335</v>
      </c>
      <c r="ET25" s="241">
        <v>124.34271099999999</v>
      </c>
      <c r="EU25" s="241">
        <v>126.931826</v>
      </c>
      <c r="EV25" s="241">
        <v>129.47709599999999</v>
      </c>
      <c r="EW25" s="241">
        <v>124.483479</v>
      </c>
      <c r="EX25" s="241">
        <v>122.92164699999999</v>
      </c>
      <c r="EY25" s="241">
        <v>128.74196599999999</v>
      </c>
      <c r="EZ25" s="241">
        <v>129.34041300000001</v>
      </c>
      <c r="FA25" s="241">
        <v>129.590813</v>
      </c>
      <c r="FB25" s="241">
        <v>135.79937984</v>
      </c>
      <c r="FC25" s="241">
        <v>130.35878400000001</v>
      </c>
      <c r="FD25" s="241">
        <v>142.007631</v>
      </c>
      <c r="FE25" s="241">
        <v>131.299205</v>
      </c>
      <c r="FF25" s="241">
        <v>136.3991193</v>
      </c>
      <c r="FG25" s="241">
        <v>148.30559299999999</v>
      </c>
      <c r="FH25" s="241">
        <v>121.746269</v>
      </c>
      <c r="FI25" s="241">
        <v>122.47721900000001</v>
      </c>
      <c r="FJ25" s="241">
        <v>127.40674</v>
      </c>
      <c r="FK25" s="241">
        <v>131.32756599999999</v>
      </c>
      <c r="FL25" s="241">
        <v>139.2507353</v>
      </c>
      <c r="FM25" s="241">
        <v>138.79763800000001</v>
      </c>
      <c r="FN25" s="241">
        <v>139.23388800000001</v>
      </c>
      <c r="FO25" s="241">
        <v>135.34877299999999</v>
      </c>
      <c r="FP25" s="241">
        <v>135.34877299999999</v>
      </c>
      <c r="FQ25" s="241">
        <v>134.10775100000001</v>
      </c>
      <c r="FR25" s="241">
        <v>134.10775100000001</v>
      </c>
      <c r="FS25" s="241">
        <v>134.10775100000001</v>
      </c>
      <c r="FT25" s="241">
        <v>139.61609799999999</v>
      </c>
      <c r="FU25" s="241">
        <v>139.38226299999999</v>
      </c>
      <c r="FV25" s="241">
        <v>129.313895</v>
      </c>
      <c r="FW25" s="241">
        <v>129.11102</v>
      </c>
      <c r="FX25" s="241">
        <v>132.12388783</v>
      </c>
      <c r="FY25" s="241">
        <v>132.262958</v>
      </c>
      <c r="FZ25" s="241">
        <v>129.51360099999999</v>
      </c>
      <c r="GA25" s="241">
        <v>138.31810100000001</v>
      </c>
      <c r="GB25" s="241">
        <v>138.31810100000001</v>
      </c>
      <c r="GC25" s="241">
        <v>132.29786100000001</v>
      </c>
      <c r="GD25" s="241">
        <v>124.68302267</v>
      </c>
      <c r="GE25" s="241">
        <v>134.12414899999999</v>
      </c>
      <c r="GF25" s="241">
        <v>135.55732900000001</v>
      </c>
      <c r="GG25" s="241">
        <v>143.45517341999999</v>
      </c>
      <c r="GH25" s="241">
        <v>124.13924299999999</v>
      </c>
      <c r="GI25" s="241">
        <v>143.45517341999999</v>
      </c>
      <c r="GJ25" s="241">
        <v>135.34877299999999</v>
      </c>
      <c r="GK25" s="241">
        <v>129.985274</v>
      </c>
      <c r="GL25" s="241">
        <v>133.67671899999999</v>
      </c>
      <c r="GM25" s="241">
        <v>121.4273</v>
      </c>
      <c r="GN25" s="241">
        <v>130.894913</v>
      </c>
      <c r="GO25" s="241">
        <v>118.61482568</v>
      </c>
      <c r="GP25" s="241">
        <v>118.30673019</v>
      </c>
      <c r="GQ25" s="241">
        <v>126.339838</v>
      </c>
      <c r="GR25" s="241">
        <v>136.453811</v>
      </c>
      <c r="GS25" s="241">
        <v>135.92129299999999</v>
      </c>
      <c r="GT25" s="241">
        <v>135.826908</v>
      </c>
      <c r="GU25" s="241">
        <v>130.894913</v>
      </c>
      <c r="GV25" s="241">
        <v>130.894913</v>
      </c>
      <c r="GW25" s="241">
        <v>130.894913</v>
      </c>
      <c r="GX25" s="241">
        <v>141.866747</v>
      </c>
      <c r="GY25" s="241">
        <v>142.117242</v>
      </c>
      <c r="GZ25" s="241">
        <v>142.117242</v>
      </c>
      <c r="HA25" s="241">
        <v>142.117242</v>
      </c>
      <c r="HB25" s="241">
        <v>132.072756</v>
      </c>
      <c r="HC25" s="241">
        <v>141.09793099999999</v>
      </c>
      <c r="HD25" s="241">
        <v>140.69998200000001</v>
      </c>
      <c r="HE25" s="241">
        <v>140.15185199999999</v>
      </c>
      <c r="HF25" s="241">
        <v>138.15689900000001</v>
      </c>
      <c r="HG25" s="241">
        <v>135.86998600000001</v>
      </c>
      <c r="HH25" s="241">
        <v>121.83869455</v>
      </c>
      <c r="HI25" s="241">
        <v>142.274845</v>
      </c>
      <c r="HJ25" s="241">
        <v>130.4411815</v>
      </c>
      <c r="HK25" s="241">
        <v>130.81216800000001</v>
      </c>
      <c r="HL25" s="241">
        <v>128.18792999999999</v>
      </c>
      <c r="HM25" s="241">
        <v>127.70894699999999</v>
      </c>
      <c r="HN25" s="241">
        <v>117.29353025</v>
      </c>
      <c r="HO25" s="241">
        <v>118.68516</v>
      </c>
      <c r="HP25" s="241">
        <v>119.34715199999999</v>
      </c>
      <c r="HQ25" s="241">
        <v>139.99607377999999</v>
      </c>
      <c r="HR25" s="241">
        <v>130.96612099999999</v>
      </c>
      <c r="HS25" s="241">
        <v>144.12377900000001</v>
      </c>
    </row>
    <row r="26" spans="1:227" x14ac:dyDescent="0.3">
      <c r="A26" s="1"/>
      <c r="B26" s="240">
        <v>45678.479166666701</v>
      </c>
      <c r="C26" s="241">
        <v>133.922742</v>
      </c>
      <c r="D26" s="241">
        <v>134.28062700000001</v>
      </c>
      <c r="E26" s="241">
        <v>134.04747800000001</v>
      </c>
      <c r="F26" s="241">
        <v>133.922742</v>
      </c>
      <c r="G26" s="241">
        <v>130.63311999999999</v>
      </c>
      <c r="H26" s="241">
        <v>137.467727</v>
      </c>
      <c r="I26" s="241">
        <v>136.842049</v>
      </c>
      <c r="J26" s="241">
        <v>137.84913299999999</v>
      </c>
      <c r="K26" s="241">
        <v>130.323767</v>
      </c>
      <c r="L26" s="241">
        <v>135.69454999999999</v>
      </c>
      <c r="M26" s="241">
        <v>140.61160699999999</v>
      </c>
      <c r="N26" s="241">
        <v>140.059695</v>
      </c>
      <c r="O26" s="241">
        <v>140.333698</v>
      </c>
      <c r="P26" s="241">
        <v>134.19518984000001</v>
      </c>
      <c r="Q26" s="241">
        <v>138.008444</v>
      </c>
      <c r="R26" s="241">
        <v>132.229231</v>
      </c>
      <c r="S26" s="241">
        <v>137.50993299999999</v>
      </c>
      <c r="T26" s="241">
        <v>123.507414</v>
      </c>
      <c r="U26" s="241">
        <v>124.51056800000001</v>
      </c>
      <c r="V26" s="241">
        <v>135.01343499999999</v>
      </c>
      <c r="W26" s="241">
        <v>131.45690200000001</v>
      </c>
      <c r="X26" s="241">
        <v>125.81491699999999</v>
      </c>
      <c r="Y26" s="241">
        <v>129.11484200000001</v>
      </c>
      <c r="Z26" s="241">
        <v>140.25550000000001</v>
      </c>
      <c r="AA26" s="241">
        <v>125.531209</v>
      </c>
      <c r="AB26" s="241">
        <v>131.78872100000001</v>
      </c>
      <c r="AC26" s="241">
        <v>131.97400500000001</v>
      </c>
      <c r="AD26" s="241">
        <v>131.090249</v>
      </c>
      <c r="AE26" s="241">
        <v>123.487308</v>
      </c>
      <c r="AF26" s="241">
        <v>133.99354049999999</v>
      </c>
      <c r="AG26" s="241">
        <v>136.02747056000001</v>
      </c>
      <c r="AH26" s="241">
        <v>135.14378600000001</v>
      </c>
      <c r="AI26" s="241">
        <v>135.15435099999999</v>
      </c>
      <c r="AJ26" s="241">
        <v>120.691441</v>
      </c>
      <c r="AK26" s="241">
        <v>135.327945</v>
      </c>
      <c r="AL26" s="241">
        <v>125.12078267</v>
      </c>
      <c r="AM26" s="241">
        <v>125.79928</v>
      </c>
      <c r="AN26" s="241">
        <v>135.862764</v>
      </c>
      <c r="AO26" s="241">
        <v>124.079317</v>
      </c>
      <c r="AP26" s="241">
        <v>116.369017</v>
      </c>
      <c r="AQ26" s="241">
        <v>116.892684</v>
      </c>
      <c r="AR26" s="241">
        <v>129.17087599999999</v>
      </c>
      <c r="AS26" s="241">
        <v>134.26563400000001</v>
      </c>
      <c r="AT26" s="241">
        <v>132.953237</v>
      </c>
      <c r="AU26" s="241">
        <v>134.577226</v>
      </c>
      <c r="AV26" s="241">
        <v>132.13156799999999</v>
      </c>
      <c r="AW26" s="241">
        <v>125.754166</v>
      </c>
      <c r="AX26" s="241">
        <v>126.362853</v>
      </c>
      <c r="AY26" s="241">
        <v>139.721102</v>
      </c>
      <c r="AZ26" s="241">
        <v>130.44280499999999</v>
      </c>
      <c r="BA26" s="241">
        <v>129.98126300000001</v>
      </c>
      <c r="BB26" s="241">
        <v>129.970439</v>
      </c>
      <c r="BC26" s="241">
        <v>129.82225532999999</v>
      </c>
      <c r="BD26" s="241">
        <v>129.20713699999999</v>
      </c>
      <c r="BE26" s="241">
        <v>129.970439</v>
      </c>
      <c r="BF26" s="241">
        <v>137.65282500000001</v>
      </c>
      <c r="BG26" s="241">
        <v>137.31342599999999</v>
      </c>
      <c r="BH26" s="241">
        <v>137.31342599999999</v>
      </c>
      <c r="BI26" s="241">
        <v>137.31342599999999</v>
      </c>
      <c r="BJ26" s="241">
        <v>127.44707699999999</v>
      </c>
      <c r="BK26" s="241">
        <v>127.970848</v>
      </c>
      <c r="BL26" s="241">
        <v>135.77338599999999</v>
      </c>
      <c r="BM26" s="241">
        <v>135.377858</v>
      </c>
      <c r="BN26" s="241">
        <v>132.99785</v>
      </c>
      <c r="BO26" s="241">
        <v>129.89354299999999</v>
      </c>
      <c r="BP26" s="241">
        <v>137.30855299999999</v>
      </c>
      <c r="BQ26" s="241">
        <v>120.82616899999999</v>
      </c>
      <c r="BR26" s="241">
        <v>120.93914147</v>
      </c>
      <c r="BS26" s="241">
        <v>131.265792</v>
      </c>
      <c r="BT26" s="241">
        <v>127.13199933</v>
      </c>
      <c r="BU26" s="241">
        <v>139.57903300000001</v>
      </c>
      <c r="BV26" s="241">
        <v>136.59278499999999</v>
      </c>
      <c r="BW26" s="241">
        <v>133.68185099999999</v>
      </c>
      <c r="BX26" s="241">
        <v>133.75246100000001</v>
      </c>
      <c r="BY26" s="241">
        <v>140.28875199999999</v>
      </c>
      <c r="BZ26" s="241">
        <v>136.58868899999999</v>
      </c>
      <c r="CA26" s="241">
        <v>132.59126000000001</v>
      </c>
      <c r="CB26" s="241">
        <v>133.886583</v>
      </c>
      <c r="CC26" s="241">
        <v>133.093175</v>
      </c>
      <c r="CD26" s="241">
        <v>135.09914800000001</v>
      </c>
      <c r="CE26" s="241">
        <v>130.66755000000001</v>
      </c>
      <c r="CF26" s="241">
        <v>139.57903300000001</v>
      </c>
      <c r="CG26" s="241">
        <v>129.81382300000001</v>
      </c>
      <c r="CH26" s="241">
        <v>130.324072</v>
      </c>
      <c r="CI26" s="241">
        <v>131.903379</v>
      </c>
      <c r="CJ26" s="241">
        <v>139.45856599999999</v>
      </c>
      <c r="CK26" s="241">
        <v>143.76449135999999</v>
      </c>
      <c r="CL26" s="241">
        <v>138.83011099999999</v>
      </c>
      <c r="CM26" s="241">
        <v>140.33787899999999</v>
      </c>
      <c r="CN26" s="241">
        <v>130.028999</v>
      </c>
      <c r="CO26" s="241">
        <v>128.265162</v>
      </c>
      <c r="CP26" s="241">
        <v>141.05436469</v>
      </c>
      <c r="CQ26" s="241">
        <v>128.067848</v>
      </c>
      <c r="CR26" s="241">
        <v>127.843917</v>
      </c>
      <c r="CS26" s="241">
        <v>126.03363437</v>
      </c>
      <c r="CT26" s="241">
        <v>131.01762199999999</v>
      </c>
      <c r="CU26" s="241">
        <v>129.01844700000001</v>
      </c>
      <c r="CV26" s="241">
        <v>143.98068608</v>
      </c>
      <c r="CW26" s="241">
        <v>126.70531699999999</v>
      </c>
      <c r="CX26" s="241">
        <v>128.81759767</v>
      </c>
      <c r="CY26" s="241">
        <v>129.42193900000001</v>
      </c>
      <c r="CZ26" s="241">
        <v>132.72168600000001</v>
      </c>
      <c r="DA26" s="241">
        <v>138.29159999999999</v>
      </c>
      <c r="DB26" s="241">
        <v>138.612887</v>
      </c>
      <c r="DC26" s="241">
        <v>136.59278499999999</v>
      </c>
      <c r="DD26" s="241">
        <v>135.959362</v>
      </c>
      <c r="DE26" s="241">
        <v>132.960329</v>
      </c>
      <c r="DF26" s="241">
        <v>133.75246100000001</v>
      </c>
      <c r="DG26" s="241">
        <v>132.3764065</v>
      </c>
      <c r="DH26" s="241">
        <v>140.94013145</v>
      </c>
      <c r="DI26" s="241">
        <v>141.056839</v>
      </c>
      <c r="DJ26" s="241">
        <v>140.50518099999999</v>
      </c>
      <c r="DK26" s="241">
        <v>128.75985700000001</v>
      </c>
      <c r="DL26" s="241">
        <v>143.945988</v>
      </c>
      <c r="DM26" s="241">
        <v>139.94273200000001</v>
      </c>
      <c r="DN26" s="241">
        <v>132.595688</v>
      </c>
      <c r="DO26" s="241">
        <v>115.584661</v>
      </c>
      <c r="DP26" s="241">
        <v>139.32661100000001</v>
      </c>
      <c r="DQ26" s="241">
        <v>128.982393</v>
      </c>
      <c r="DR26" s="241">
        <v>129.477407</v>
      </c>
      <c r="DS26" s="241">
        <v>130.70190600000001</v>
      </c>
      <c r="DT26" s="241">
        <v>137.08659599999999</v>
      </c>
      <c r="DU26" s="241">
        <v>137.44704999999999</v>
      </c>
      <c r="DV26" s="241">
        <v>125.00540700000001</v>
      </c>
      <c r="DW26" s="241">
        <v>120.896118</v>
      </c>
      <c r="DX26" s="241">
        <v>119.1287215</v>
      </c>
      <c r="DY26" s="241">
        <v>130.548475</v>
      </c>
      <c r="DZ26" s="241">
        <v>131.691878</v>
      </c>
      <c r="EA26" s="241">
        <v>131.99683899999999</v>
      </c>
      <c r="EB26" s="241">
        <v>127.22629999999999</v>
      </c>
      <c r="EC26" s="241">
        <v>128.041673</v>
      </c>
      <c r="ED26" s="241">
        <v>126.841132</v>
      </c>
      <c r="EE26" s="241">
        <v>130.31411299999999</v>
      </c>
      <c r="EF26" s="241">
        <v>143.31012453</v>
      </c>
      <c r="EG26" s="241">
        <v>129.93360799999999</v>
      </c>
      <c r="EH26" s="241">
        <v>129.93360799999999</v>
      </c>
      <c r="EI26" s="241">
        <v>128.44783799999999</v>
      </c>
      <c r="EJ26" s="241">
        <v>136.20151100000001</v>
      </c>
      <c r="EK26" s="241">
        <v>136.72156699999999</v>
      </c>
      <c r="EL26" s="241">
        <v>136.59278499999999</v>
      </c>
      <c r="EM26" s="241">
        <v>129.32800900000001</v>
      </c>
      <c r="EN26" s="241">
        <v>131.63026500000001</v>
      </c>
      <c r="EO26" s="241">
        <v>146.224874</v>
      </c>
      <c r="EP26" s="241">
        <v>130.45485600000001</v>
      </c>
      <c r="EQ26" s="241">
        <v>130.44315700000001</v>
      </c>
      <c r="ER26" s="241">
        <v>134.48128947000001</v>
      </c>
      <c r="ES26" s="241">
        <v>126.602234</v>
      </c>
      <c r="ET26" s="241">
        <v>125.115872</v>
      </c>
      <c r="EU26" s="241">
        <v>127.826536</v>
      </c>
      <c r="EV26" s="241">
        <v>130.400216</v>
      </c>
      <c r="EW26" s="241">
        <v>125.33164499999999</v>
      </c>
      <c r="EX26" s="241">
        <v>123.72357</v>
      </c>
      <c r="EY26" s="241">
        <v>129.677144</v>
      </c>
      <c r="EZ26" s="241">
        <v>130.237694</v>
      </c>
      <c r="FA26" s="241">
        <v>130.472272</v>
      </c>
      <c r="FB26" s="241">
        <v>136.60060182000001</v>
      </c>
      <c r="FC26" s="241">
        <v>131.322135</v>
      </c>
      <c r="FD26" s="241">
        <v>143.65750800000001</v>
      </c>
      <c r="FE26" s="241">
        <v>132.36577700000001</v>
      </c>
      <c r="FF26" s="241">
        <v>137.86713535999999</v>
      </c>
      <c r="FG26" s="241">
        <v>149.79171099999999</v>
      </c>
      <c r="FH26" s="241">
        <v>124.987472</v>
      </c>
      <c r="FI26" s="241">
        <v>125.478728</v>
      </c>
      <c r="FJ26" s="241">
        <v>128.316822</v>
      </c>
      <c r="FK26" s="241">
        <v>131.91651100000001</v>
      </c>
      <c r="FL26" s="241">
        <v>140.30572694</v>
      </c>
      <c r="FM26" s="241">
        <v>139.84616800000001</v>
      </c>
      <c r="FN26" s="241">
        <v>140.28875199999999</v>
      </c>
      <c r="FO26" s="241">
        <v>135.80847700000001</v>
      </c>
      <c r="FP26" s="241">
        <v>135.80847700000001</v>
      </c>
      <c r="FQ26" s="241">
        <v>133.69650100000001</v>
      </c>
      <c r="FR26" s="241">
        <v>133.69650100000001</v>
      </c>
      <c r="FS26" s="241">
        <v>133.69650100000001</v>
      </c>
      <c r="FT26" s="241">
        <v>139.93034900000001</v>
      </c>
      <c r="FU26" s="241">
        <v>139.696945</v>
      </c>
      <c r="FV26" s="241">
        <v>129.91123400000001</v>
      </c>
      <c r="FW26" s="241">
        <v>129.60610600000001</v>
      </c>
      <c r="FX26" s="241">
        <v>133.01863585000001</v>
      </c>
      <c r="FY26" s="241">
        <v>133.19186099999999</v>
      </c>
      <c r="FZ26" s="241">
        <v>130.35225299999999</v>
      </c>
      <c r="GA26" s="241">
        <v>139.57903300000001</v>
      </c>
      <c r="GB26" s="241">
        <v>139.57903300000001</v>
      </c>
      <c r="GC26" s="241">
        <v>132.707908</v>
      </c>
      <c r="GD26" s="241">
        <v>125.48706567000001</v>
      </c>
      <c r="GE26" s="241">
        <v>134.03676300000001</v>
      </c>
      <c r="GF26" s="241">
        <v>135.959362</v>
      </c>
      <c r="GG26" s="241">
        <v>143.92177877</v>
      </c>
      <c r="GH26" s="241">
        <v>123.36367</v>
      </c>
      <c r="GI26" s="241">
        <v>143.92177877</v>
      </c>
      <c r="GJ26" s="241">
        <v>135.80847700000001</v>
      </c>
      <c r="GK26" s="241">
        <v>131.12211400000001</v>
      </c>
      <c r="GL26" s="241">
        <v>134.28029599999999</v>
      </c>
      <c r="GM26" s="241">
        <v>122.225253</v>
      </c>
      <c r="GN26" s="241">
        <v>131.949105</v>
      </c>
      <c r="GO26" s="241">
        <v>119.34386601</v>
      </c>
      <c r="GP26" s="241">
        <v>119.03387687</v>
      </c>
      <c r="GQ26" s="241">
        <v>127.252808</v>
      </c>
      <c r="GR26" s="241">
        <v>136.96833699999999</v>
      </c>
      <c r="GS26" s="241">
        <v>136.415549</v>
      </c>
      <c r="GT26" s="241">
        <v>136.316811</v>
      </c>
      <c r="GU26" s="241">
        <v>131.949105</v>
      </c>
      <c r="GV26" s="241">
        <v>131.949105</v>
      </c>
      <c r="GW26" s="241">
        <v>131.949105</v>
      </c>
      <c r="GX26" s="241">
        <v>143.72540900000001</v>
      </c>
      <c r="GY26" s="241">
        <v>143.97560899999999</v>
      </c>
      <c r="GZ26" s="241">
        <v>143.97560899999999</v>
      </c>
      <c r="HA26" s="241">
        <v>143.97560899999999</v>
      </c>
      <c r="HB26" s="241">
        <v>133.05074400000001</v>
      </c>
      <c r="HC26" s="241">
        <v>141.511447</v>
      </c>
      <c r="HD26" s="241">
        <v>141.119857</v>
      </c>
      <c r="HE26" s="241">
        <v>141.28450900000001</v>
      </c>
      <c r="HF26" s="241">
        <v>138.47686100000001</v>
      </c>
      <c r="HG26" s="241">
        <v>137.12701200000001</v>
      </c>
      <c r="HH26" s="241">
        <v>121.07749447</v>
      </c>
      <c r="HI26" s="241">
        <v>144.00610399999999</v>
      </c>
      <c r="HJ26" s="241">
        <v>131.4787895</v>
      </c>
      <c r="HK26" s="241">
        <v>131.85230999999999</v>
      </c>
      <c r="HL26" s="241">
        <v>129.04701299999999</v>
      </c>
      <c r="HM26" s="241">
        <v>128.59186700000001</v>
      </c>
      <c r="HN26" s="241">
        <v>118.01444952</v>
      </c>
      <c r="HO26" s="241">
        <v>119.47263150000001</v>
      </c>
      <c r="HP26" s="241">
        <v>120.13797</v>
      </c>
      <c r="HQ26" s="241">
        <v>141.29056424000001</v>
      </c>
      <c r="HR26" s="241">
        <v>131.99651499999999</v>
      </c>
      <c r="HS26" s="241">
        <v>145.956084</v>
      </c>
    </row>
    <row r="27" spans="1:227" x14ac:dyDescent="0.3">
      <c r="A27" s="1"/>
      <c r="B27" s="240">
        <v>45678.5</v>
      </c>
      <c r="C27" s="241">
        <v>133.17590300000001</v>
      </c>
      <c r="D27" s="241">
        <v>133.53272100000001</v>
      </c>
      <c r="E27" s="241">
        <v>133.304779</v>
      </c>
      <c r="F27" s="241">
        <v>133.17590300000001</v>
      </c>
      <c r="G27" s="241">
        <v>129.75931399999999</v>
      </c>
      <c r="H27" s="241">
        <v>136.60710599999999</v>
      </c>
      <c r="I27" s="241">
        <v>135.97857400000001</v>
      </c>
      <c r="J27" s="241">
        <v>136.96664000000001</v>
      </c>
      <c r="K27" s="241">
        <v>129.26757599999999</v>
      </c>
      <c r="L27" s="241">
        <v>134.92997299999999</v>
      </c>
      <c r="M27" s="241">
        <v>139.56851499999999</v>
      </c>
      <c r="N27" s="241">
        <v>138.986109</v>
      </c>
      <c r="O27" s="241">
        <v>139.590045</v>
      </c>
      <c r="P27" s="241">
        <v>133.12315604</v>
      </c>
      <c r="Q27" s="241">
        <v>137.04017099999999</v>
      </c>
      <c r="R27" s="241">
        <v>131.174364</v>
      </c>
      <c r="S27" s="241">
        <v>136.77267900000001</v>
      </c>
      <c r="T27" s="241">
        <v>122.84039199999999</v>
      </c>
      <c r="U27" s="241">
        <v>123.84721</v>
      </c>
      <c r="V27" s="241">
        <v>134.28897699999999</v>
      </c>
      <c r="W27" s="241">
        <v>130.61953199999999</v>
      </c>
      <c r="X27" s="241">
        <v>125.011933</v>
      </c>
      <c r="Y27" s="241">
        <v>128.29605100000001</v>
      </c>
      <c r="Z27" s="241">
        <v>139.32427200000001</v>
      </c>
      <c r="AA27" s="241">
        <v>124.596386</v>
      </c>
      <c r="AB27" s="241">
        <v>130.46402599999999</v>
      </c>
      <c r="AC27" s="241">
        <v>131.112211</v>
      </c>
      <c r="AD27" s="241">
        <v>130.25767400000001</v>
      </c>
      <c r="AE27" s="241">
        <v>122.74236999999999</v>
      </c>
      <c r="AF27" s="241">
        <v>133.35342800000001</v>
      </c>
      <c r="AG27" s="241">
        <v>135.35735774</v>
      </c>
      <c r="AH27" s="241">
        <v>134.497377</v>
      </c>
      <c r="AI27" s="241">
        <v>134.487831</v>
      </c>
      <c r="AJ27" s="241">
        <v>120.003884</v>
      </c>
      <c r="AK27" s="241">
        <v>134.597013</v>
      </c>
      <c r="AL27" s="241">
        <v>124.26848567</v>
      </c>
      <c r="AM27" s="241">
        <v>124.919938</v>
      </c>
      <c r="AN27" s="241">
        <v>134.88829699999999</v>
      </c>
      <c r="AO27" s="241">
        <v>123.285389</v>
      </c>
      <c r="AP27" s="241">
        <v>115.730026</v>
      </c>
      <c r="AQ27" s="241">
        <v>116.24636700000001</v>
      </c>
      <c r="AR27" s="241">
        <v>128.150429</v>
      </c>
      <c r="AS27" s="241">
        <v>133.43540300000001</v>
      </c>
      <c r="AT27" s="241">
        <v>132.13140999999999</v>
      </c>
      <c r="AU27" s="241">
        <v>133.71183500000001</v>
      </c>
      <c r="AV27" s="241">
        <v>131.30470399999999</v>
      </c>
      <c r="AW27" s="241">
        <v>125.42254200000001</v>
      </c>
      <c r="AX27" s="241">
        <v>125.989649</v>
      </c>
      <c r="AY27" s="241">
        <v>138.93542600000001</v>
      </c>
      <c r="AZ27" s="241">
        <v>129.52356</v>
      </c>
      <c r="BA27" s="241">
        <v>129.06959800000001</v>
      </c>
      <c r="BB27" s="241">
        <v>128.741389</v>
      </c>
      <c r="BC27" s="241">
        <v>128.91001767</v>
      </c>
      <c r="BD27" s="241">
        <v>128.31659999999999</v>
      </c>
      <c r="BE27" s="241">
        <v>129.05610899999999</v>
      </c>
      <c r="BF27" s="241">
        <v>136.84378899999999</v>
      </c>
      <c r="BG27" s="241">
        <v>136.45543699999999</v>
      </c>
      <c r="BH27" s="241">
        <v>136.45543699999999</v>
      </c>
      <c r="BI27" s="241">
        <v>136.45543699999999</v>
      </c>
      <c r="BJ27" s="241">
        <v>126.542464</v>
      </c>
      <c r="BK27" s="241">
        <v>127.069546</v>
      </c>
      <c r="BL27" s="241">
        <v>134.805375</v>
      </c>
      <c r="BM27" s="241">
        <v>134.461995</v>
      </c>
      <c r="BN27" s="241">
        <v>131.52436399999999</v>
      </c>
      <c r="BO27" s="241">
        <v>128.53900100000001</v>
      </c>
      <c r="BP27" s="241">
        <v>136.27615499999999</v>
      </c>
      <c r="BQ27" s="241">
        <v>120.106269</v>
      </c>
      <c r="BR27" s="241">
        <v>120.21856836000001</v>
      </c>
      <c r="BS27" s="241">
        <v>130.27265199999999</v>
      </c>
      <c r="BT27" s="241">
        <v>126.51682567</v>
      </c>
      <c r="BU27" s="241">
        <v>138.79580999999999</v>
      </c>
      <c r="BV27" s="241">
        <v>135.650173</v>
      </c>
      <c r="BW27" s="241">
        <v>132.00766400000001</v>
      </c>
      <c r="BX27" s="241">
        <v>132.07808199999999</v>
      </c>
      <c r="BY27" s="241">
        <v>139.51761099999999</v>
      </c>
      <c r="BZ27" s="241">
        <v>136.127914</v>
      </c>
      <c r="CA27" s="241">
        <v>131.27613099999999</v>
      </c>
      <c r="CB27" s="241">
        <v>132.84035</v>
      </c>
      <c r="CC27" s="241">
        <v>132.04124300000001</v>
      </c>
      <c r="CD27" s="241">
        <v>134.696968</v>
      </c>
      <c r="CE27" s="241">
        <v>129.28487100000001</v>
      </c>
      <c r="CF27" s="241">
        <v>138.79580999999999</v>
      </c>
      <c r="CG27" s="241">
        <v>128.89733433000001</v>
      </c>
      <c r="CH27" s="241">
        <v>129.40534700000001</v>
      </c>
      <c r="CI27" s="241">
        <v>130.689517</v>
      </c>
      <c r="CJ27" s="241">
        <v>138.78397899999999</v>
      </c>
      <c r="CK27" s="241">
        <v>142.35599074999999</v>
      </c>
      <c r="CL27" s="241">
        <v>138.05988600000001</v>
      </c>
      <c r="CM27" s="241">
        <v>139.541416</v>
      </c>
      <c r="CN27" s="241">
        <v>129.40726799999999</v>
      </c>
      <c r="CO27" s="241">
        <v>127.641784</v>
      </c>
      <c r="CP27" s="241">
        <v>140.48200563</v>
      </c>
      <c r="CQ27" s="241">
        <v>127.283429</v>
      </c>
      <c r="CR27" s="241">
        <v>126.69941</v>
      </c>
      <c r="CS27" s="241">
        <v>125.30936164000001</v>
      </c>
      <c r="CT27" s="241">
        <v>130.23201900000001</v>
      </c>
      <c r="CU27" s="241">
        <v>128.154841</v>
      </c>
      <c r="CV27" s="241">
        <v>143.02472466</v>
      </c>
      <c r="CW27" s="241">
        <v>125.802852</v>
      </c>
      <c r="CX27" s="241">
        <v>128.29500232999999</v>
      </c>
      <c r="CY27" s="241">
        <v>128.81471500000001</v>
      </c>
      <c r="CZ27" s="241">
        <v>130.88437400000001</v>
      </c>
      <c r="DA27" s="241">
        <v>137.363867</v>
      </c>
      <c r="DB27" s="241">
        <v>137.67506399999999</v>
      </c>
      <c r="DC27" s="241">
        <v>135.650173</v>
      </c>
      <c r="DD27" s="241">
        <v>134.99648099999999</v>
      </c>
      <c r="DE27" s="241">
        <v>131.29394199999999</v>
      </c>
      <c r="DF27" s="241">
        <v>132.07808199999999</v>
      </c>
      <c r="DG27" s="241">
        <v>131.50317250000001</v>
      </c>
      <c r="DH27" s="241">
        <v>140.46467708</v>
      </c>
      <c r="DI27" s="241">
        <v>140.005054</v>
      </c>
      <c r="DJ27" s="241">
        <v>139.46110999999999</v>
      </c>
      <c r="DK27" s="241">
        <v>127.92377132999999</v>
      </c>
      <c r="DL27" s="241">
        <v>142.526287</v>
      </c>
      <c r="DM27" s="241">
        <v>138.97965600000001</v>
      </c>
      <c r="DN27" s="241">
        <v>131.92014399999999</v>
      </c>
      <c r="DO27" s="241">
        <v>115.112604</v>
      </c>
      <c r="DP27" s="241">
        <v>138.379333</v>
      </c>
      <c r="DQ27" s="241">
        <v>128.08045799999999</v>
      </c>
      <c r="DR27" s="241">
        <v>128.57064800000001</v>
      </c>
      <c r="DS27" s="241">
        <v>130.03945100000001</v>
      </c>
      <c r="DT27" s="241">
        <v>136.083516</v>
      </c>
      <c r="DU27" s="241">
        <v>136.395399</v>
      </c>
      <c r="DV27" s="241">
        <v>123.95695000000001</v>
      </c>
      <c r="DW27" s="241">
        <v>120.121882</v>
      </c>
      <c r="DX27" s="241">
        <v>118.365814</v>
      </c>
      <c r="DY27" s="241">
        <v>129.79572447000001</v>
      </c>
      <c r="DZ27" s="241">
        <v>130.35237599999999</v>
      </c>
      <c r="EA27" s="241">
        <v>130.63716299999999</v>
      </c>
      <c r="EB27" s="241">
        <v>126.490199</v>
      </c>
      <c r="EC27" s="241">
        <v>127.26979900000001</v>
      </c>
      <c r="ED27" s="241">
        <v>125.972438</v>
      </c>
      <c r="EE27" s="241">
        <v>129.66567800000001</v>
      </c>
      <c r="EF27" s="241">
        <v>142.35861532000001</v>
      </c>
      <c r="EG27" s="241">
        <v>128.893159</v>
      </c>
      <c r="EH27" s="241">
        <v>128.893159</v>
      </c>
      <c r="EI27" s="241">
        <v>127.29897800000001</v>
      </c>
      <c r="EJ27" s="241">
        <v>135.258431</v>
      </c>
      <c r="EK27" s="241">
        <v>135.787959</v>
      </c>
      <c r="EL27" s="241">
        <v>135.650173</v>
      </c>
      <c r="EM27" s="241">
        <v>128.44742400000001</v>
      </c>
      <c r="EN27" s="241">
        <v>129.98602299999999</v>
      </c>
      <c r="EO27" s="241">
        <v>144.81882899999999</v>
      </c>
      <c r="EP27" s="241">
        <v>129.535777</v>
      </c>
      <c r="EQ27" s="241">
        <v>129.52391600000001</v>
      </c>
      <c r="ER27" s="241">
        <v>133.63939277</v>
      </c>
      <c r="ES27" s="241">
        <v>125.778502</v>
      </c>
      <c r="ET27" s="241">
        <v>124.313823</v>
      </c>
      <c r="EU27" s="241">
        <v>126.97807</v>
      </c>
      <c r="EV27" s="241">
        <v>129.65084999999999</v>
      </c>
      <c r="EW27" s="241">
        <v>124.56131999999999</v>
      </c>
      <c r="EX27" s="241">
        <v>122.98245900000001</v>
      </c>
      <c r="EY27" s="241">
        <v>129.03182200000001</v>
      </c>
      <c r="EZ27" s="241">
        <v>129.56242599999999</v>
      </c>
      <c r="FA27" s="241">
        <v>129.784492</v>
      </c>
      <c r="FB27" s="241">
        <v>135.93671298000001</v>
      </c>
      <c r="FC27" s="241">
        <v>130.55328600000001</v>
      </c>
      <c r="FD27" s="241">
        <v>142.50369499999999</v>
      </c>
      <c r="FE27" s="241">
        <v>131.458549</v>
      </c>
      <c r="FF27" s="241">
        <v>136.85160676999999</v>
      </c>
      <c r="FG27" s="241">
        <v>148.70811900000001</v>
      </c>
      <c r="FH27" s="241">
        <v>122.11675649999999</v>
      </c>
      <c r="FI27" s="241">
        <v>122.84124300000001</v>
      </c>
      <c r="FJ27" s="241">
        <v>127.460202</v>
      </c>
      <c r="FK27" s="241">
        <v>130.70885699999999</v>
      </c>
      <c r="FL27" s="241">
        <v>139.53449262999999</v>
      </c>
      <c r="FM27" s="241">
        <v>139.076753</v>
      </c>
      <c r="FN27" s="241">
        <v>139.51761099999999</v>
      </c>
      <c r="FO27" s="241">
        <v>134.815315</v>
      </c>
      <c r="FP27" s="241">
        <v>134.815315</v>
      </c>
      <c r="FQ27" s="241">
        <v>132.91402500000001</v>
      </c>
      <c r="FR27" s="241">
        <v>132.91402500000001</v>
      </c>
      <c r="FS27" s="241">
        <v>132.91402500000001</v>
      </c>
      <c r="FT27" s="241">
        <v>138.90594200000001</v>
      </c>
      <c r="FU27" s="241">
        <v>138.674925</v>
      </c>
      <c r="FV27" s="241">
        <v>127.362928</v>
      </c>
      <c r="FW27" s="241">
        <v>127.290414</v>
      </c>
      <c r="FX27" s="241">
        <v>132.26597777000001</v>
      </c>
      <c r="FY27" s="241">
        <v>132.138802</v>
      </c>
      <c r="FZ27" s="241">
        <v>129.71209500000001</v>
      </c>
      <c r="GA27" s="241">
        <v>138.79580999999999</v>
      </c>
      <c r="GB27" s="241">
        <v>138.79580999999999</v>
      </c>
      <c r="GC27" s="241">
        <v>131.68274500000001</v>
      </c>
      <c r="GD27" s="241">
        <v>124.55263067</v>
      </c>
      <c r="GE27" s="241">
        <v>133.24011100000001</v>
      </c>
      <c r="GF27" s="241">
        <v>134.99648099999999</v>
      </c>
      <c r="GG27" s="241">
        <v>142.96620847</v>
      </c>
      <c r="GH27" s="241">
        <v>122.42036400000001</v>
      </c>
      <c r="GI27" s="241">
        <v>142.96620847</v>
      </c>
      <c r="GJ27" s="241">
        <v>134.815315</v>
      </c>
      <c r="GK27" s="241">
        <v>130.26524800000001</v>
      </c>
      <c r="GL27" s="241">
        <v>132.82778999999999</v>
      </c>
      <c r="GM27" s="241">
        <v>121.446347</v>
      </c>
      <c r="GN27" s="241">
        <v>131.120081</v>
      </c>
      <c r="GO27" s="241">
        <v>118.77322574999999</v>
      </c>
      <c r="GP27" s="241">
        <v>118.46471883</v>
      </c>
      <c r="GQ27" s="241">
        <v>126.207587</v>
      </c>
      <c r="GR27" s="241">
        <v>136.18260699999999</v>
      </c>
      <c r="GS27" s="241">
        <v>135.45158499999999</v>
      </c>
      <c r="GT27" s="241">
        <v>135.33889199999999</v>
      </c>
      <c r="GU27" s="241">
        <v>131.120081</v>
      </c>
      <c r="GV27" s="241">
        <v>131.120081</v>
      </c>
      <c r="GW27" s="241">
        <v>131.120081</v>
      </c>
      <c r="GX27" s="241">
        <v>142.32536500000001</v>
      </c>
      <c r="GY27" s="241">
        <v>142.574724</v>
      </c>
      <c r="GZ27" s="241">
        <v>142.574724</v>
      </c>
      <c r="HA27" s="241">
        <v>142.574724</v>
      </c>
      <c r="HB27" s="241">
        <v>132.29921400000001</v>
      </c>
      <c r="HC27" s="241">
        <v>140.46682000000001</v>
      </c>
      <c r="HD27" s="241">
        <v>140.06320299999999</v>
      </c>
      <c r="HE27" s="241">
        <v>140.517021</v>
      </c>
      <c r="HF27" s="241">
        <v>137.59285700000001</v>
      </c>
      <c r="HG27" s="241">
        <v>136.25424599999999</v>
      </c>
      <c r="HH27" s="241">
        <v>120.15166981</v>
      </c>
      <c r="HI27" s="241">
        <v>142.76233199999999</v>
      </c>
      <c r="HJ27" s="241">
        <v>130.65224599999999</v>
      </c>
      <c r="HK27" s="241">
        <v>131.022718</v>
      </c>
      <c r="HL27" s="241">
        <v>128.30292</v>
      </c>
      <c r="HM27" s="241">
        <v>127.69447</v>
      </c>
      <c r="HN27" s="241">
        <v>117.45016584</v>
      </c>
      <c r="HO27" s="241">
        <v>118.6166795</v>
      </c>
      <c r="HP27" s="241">
        <v>119.302514</v>
      </c>
      <c r="HQ27" s="241">
        <v>140.5102196</v>
      </c>
      <c r="HR27" s="241">
        <v>131.14167699999999</v>
      </c>
      <c r="HS27" s="241">
        <v>144.55085299999999</v>
      </c>
    </row>
    <row r="28" spans="1:227" x14ac:dyDescent="0.3">
      <c r="A28" s="1"/>
      <c r="B28" s="240">
        <v>45678.520833333299</v>
      </c>
      <c r="C28" s="241">
        <v>132.15887499999999</v>
      </c>
      <c r="D28" s="241">
        <v>132.487596</v>
      </c>
      <c r="E28" s="241">
        <v>132.276802</v>
      </c>
      <c r="F28" s="241">
        <v>132.15887499999999</v>
      </c>
      <c r="G28" s="241">
        <v>129.422213</v>
      </c>
      <c r="H28" s="241">
        <v>135.61603299999999</v>
      </c>
      <c r="I28" s="241">
        <v>134.93741800000001</v>
      </c>
      <c r="J28" s="241">
        <v>135.992774</v>
      </c>
      <c r="K28" s="241">
        <v>128.918273</v>
      </c>
      <c r="L28" s="241">
        <v>134.04800900000001</v>
      </c>
      <c r="M28" s="241">
        <v>138.531699</v>
      </c>
      <c r="N28" s="241">
        <v>137.94862900000001</v>
      </c>
      <c r="O28" s="241">
        <v>139.312556</v>
      </c>
      <c r="P28" s="241">
        <v>132.63742468999999</v>
      </c>
      <c r="Q28" s="241">
        <v>136.28261900000001</v>
      </c>
      <c r="R28" s="241">
        <v>129.87197</v>
      </c>
      <c r="S28" s="241">
        <v>136.32853600000001</v>
      </c>
      <c r="T28" s="241">
        <v>122.395779</v>
      </c>
      <c r="U28" s="241">
        <v>123.411305</v>
      </c>
      <c r="V28" s="241">
        <v>133.69101499999999</v>
      </c>
      <c r="W28" s="241">
        <v>130.185137</v>
      </c>
      <c r="X28" s="241">
        <v>124.685102</v>
      </c>
      <c r="Y28" s="241">
        <v>127.860439</v>
      </c>
      <c r="Z28" s="241">
        <v>138.382013</v>
      </c>
      <c r="AA28" s="241">
        <v>123.945358</v>
      </c>
      <c r="AB28" s="241">
        <v>129.92149800000001</v>
      </c>
      <c r="AC28" s="241">
        <v>130.732798</v>
      </c>
      <c r="AD28" s="241">
        <v>129.82682600000001</v>
      </c>
      <c r="AE28" s="241">
        <v>122.133797</v>
      </c>
      <c r="AF28" s="241">
        <v>132.643766</v>
      </c>
      <c r="AG28" s="241">
        <v>134.64511812999999</v>
      </c>
      <c r="AH28" s="241">
        <v>133.74744200000001</v>
      </c>
      <c r="AI28" s="241">
        <v>133.77700100000001</v>
      </c>
      <c r="AJ28" s="241">
        <v>119.326942</v>
      </c>
      <c r="AK28" s="241">
        <v>133.99349900000001</v>
      </c>
      <c r="AL28" s="241">
        <v>123.60820133</v>
      </c>
      <c r="AM28" s="241">
        <v>124.27080100000001</v>
      </c>
      <c r="AN28" s="241">
        <v>133.96145000000001</v>
      </c>
      <c r="AO28" s="241">
        <v>122.705003</v>
      </c>
      <c r="AP28" s="241">
        <v>115.078498</v>
      </c>
      <c r="AQ28" s="241">
        <v>115.59576199999999</v>
      </c>
      <c r="AR28" s="241">
        <v>127.22032400000001</v>
      </c>
      <c r="AS28" s="241">
        <v>132.56317200000001</v>
      </c>
      <c r="AT28" s="241">
        <v>131.265331</v>
      </c>
      <c r="AU28" s="241">
        <v>132.558672</v>
      </c>
      <c r="AV28" s="241">
        <v>130.885863</v>
      </c>
      <c r="AW28" s="241">
        <v>125.63798</v>
      </c>
      <c r="AX28" s="241">
        <v>126.130447</v>
      </c>
      <c r="AY28" s="241">
        <v>138.254042</v>
      </c>
      <c r="AZ28" s="241">
        <v>129.06940499999999</v>
      </c>
      <c r="BA28" s="241">
        <v>128.67659599999999</v>
      </c>
      <c r="BB28" s="241">
        <v>128.116286</v>
      </c>
      <c r="BC28" s="241">
        <v>128.51365566999999</v>
      </c>
      <c r="BD28" s="241">
        <v>128.04141100000001</v>
      </c>
      <c r="BE28" s="241">
        <v>128.66096099999999</v>
      </c>
      <c r="BF28" s="241">
        <v>136.003387</v>
      </c>
      <c r="BG28" s="241">
        <v>135.57442599999999</v>
      </c>
      <c r="BH28" s="241">
        <v>135.57442599999999</v>
      </c>
      <c r="BI28" s="241">
        <v>135.57442599999999</v>
      </c>
      <c r="BJ28" s="241">
        <v>126.248498</v>
      </c>
      <c r="BK28" s="241">
        <v>126.684473</v>
      </c>
      <c r="BL28" s="241">
        <v>134.304463</v>
      </c>
      <c r="BM28" s="241">
        <v>133.96232000000001</v>
      </c>
      <c r="BN28" s="241">
        <v>130.79033799999999</v>
      </c>
      <c r="BO28" s="241">
        <v>127.823403</v>
      </c>
      <c r="BP28" s="241">
        <v>135.08235999999999</v>
      </c>
      <c r="BQ28" s="241">
        <v>119.43635500000001</v>
      </c>
      <c r="BR28" s="241">
        <v>119.54802798999999</v>
      </c>
      <c r="BS28" s="241">
        <v>129.314144</v>
      </c>
      <c r="BT28" s="241">
        <v>125.95507967</v>
      </c>
      <c r="BU28" s="241">
        <v>138.107966</v>
      </c>
      <c r="BV28" s="241">
        <v>134.73603</v>
      </c>
      <c r="BW28" s="241">
        <v>131.27864600000001</v>
      </c>
      <c r="BX28" s="241">
        <v>131.34786600000001</v>
      </c>
      <c r="BY28" s="241">
        <v>138.00776500000001</v>
      </c>
      <c r="BZ28" s="241">
        <v>135.04096000000001</v>
      </c>
      <c r="CA28" s="241">
        <v>130.57654199999999</v>
      </c>
      <c r="CB28" s="241">
        <v>131.539863</v>
      </c>
      <c r="CC28" s="241">
        <v>130.72981200000001</v>
      </c>
      <c r="CD28" s="241">
        <v>133.48007000000001</v>
      </c>
      <c r="CE28" s="241">
        <v>128.271353</v>
      </c>
      <c r="CF28" s="241">
        <v>138.107966</v>
      </c>
      <c r="CG28" s="241">
        <v>128.44017733000001</v>
      </c>
      <c r="CH28" s="241">
        <v>128.950627</v>
      </c>
      <c r="CI28" s="241">
        <v>129.759547</v>
      </c>
      <c r="CJ28" s="241">
        <v>138.01989599999999</v>
      </c>
      <c r="CK28" s="241">
        <v>141.82644951</v>
      </c>
      <c r="CL28" s="241">
        <v>137.33799400000001</v>
      </c>
      <c r="CM28" s="241">
        <v>138.724346</v>
      </c>
      <c r="CN28" s="241">
        <v>129.10144</v>
      </c>
      <c r="CO28" s="241">
        <v>127.08877</v>
      </c>
      <c r="CP28" s="241">
        <v>139.87869051000001</v>
      </c>
      <c r="CQ28" s="241">
        <v>126.911174</v>
      </c>
      <c r="CR28" s="241">
        <v>126.014285</v>
      </c>
      <c r="CS28" s="241">
        <v>124.38842554</v>
      </c>
      <c r="CT28" s="241">
        <v>129.447101</v>
      </c>
      <c r="CU28" s="241">
        <v>128.656811</v>
      </c>
      <c r="CV28" s="241">
        <v>142.05743927</v>
      </c>
      <c r="CW28" s="241">
        <v>125.47486000000001</v>
      </c>
      <c r="CX28" s="241">
        <v>128.11121632999999</v>
      </c>
      <c r="CY28" s="241">
        <v>128.562802</v>
      </c>
      <c r="CZ28" s="241">
        <v>129.97860600000001</v>
      </c>
      <c r="DA28" s="241">
        <v>136.46200400000001</v>
      </c>
      <c r="DB28" s="241">
        <v>136.800106</v>
      </c>
      <c r="DC28" s="241">
        <v>134.73603</v>
      </c>
      <c r="DD28" s="241">
        <v>134.085813</v>
      </c>
      <c r="DE28" s="241">
        <v>130.53274300000001</v>
      </c>
      <c r="DF28" s="241">
        <v>131.34786600000001</v>
      </c>
      <c r="DG28" s="241">
        <v>131.05813000000001</v>
      </c>
      <c r="DH28" s="241">
        <v>139.34309490000001</v>
      </c>
      <c r="DI28" s="241">
        <v>138.929416</v>
      </c>
      <c r="DJ28" s="241">
        <v>138.410854</v>
      </c>
      <c r="DK28" s="241">
        <v>127.706507</v>
      </c>
      <c r="DL28" s="241">
        <v>141.99194199999999</v>
      </c>
      <c r="DM28" s="241">
        <v>138.42346599999999</v>
      </c>
      <c r="DN28" s="241">
        <v>131.33402100000001</v>
      </c>
      <c r="DO28" s="241">
        <v>114.298592</v>
      </c>
      <c r="DP28" s="241">
        <v>137.82927799999999</v>
      </c>
      <c r="DQ28" s="241">
        <v>127.68724400000001</v>
      </c>
      <c r="DR28" s="241">
        <v>128.17754099999999</v>
      </c>
      <c r="DS28" s="241">
        <v>129.65584100000001</v>
      </c>
      <c r="DT28" s="241">
        <v>135.16849500000001</v>
      </c>
      <c r="DU28" s="241">
        <v>135.480234</v>
      </c>
      <c r="DV28" s="241">
        <v>122.639848</v>
      </c>
      <c r="DW28" s="241">
        <v>119.555193</v>
      </c>
      <c r="DX28" s="241">
        <v>117.80740900000001</v>
      </c>
      <c r="DY28" s="241">
        <v>129.12005952999999</v>
      </c>
      <c r="DZ28" s="241">
        <v>129.36321899999999</v>
      </c>
      <c r="EA28" s="241">
        <v>129.65506199999999</v>
      </c>
      <c r="EB28" s="241">
        <v>126.116642</v>
      </c>
      <c r="EC28" s="241">
        <v>126.869399</v>
      </c>
      <c r="ED28" s="241">
        <v>124.985274</v>
      </c>
      <c r="EE28" s="241">
        <v>129.30524600000001</v>
      </c>
      <c r="EF28" s="241">
        <v>141.39583486000001</v>
      </c>
      <c r="EG28" s="241">
        <v>127.953664</v>
      </c>
      <c r="EH28" s="241">
        <v>127.953664</v>
      </c>
      <c r="EI28" s="241">
        <v>126.602575</v>
      </c>
      <c r="EJ28" s="241">
        <v>134.34283400000001</v>
      </c>
      <c r="EK28" s="241">
        <v>134.88519700000001</v>
      </c>
      <c r="EL28" s="241">
        <v>134.73603</v>
      </c>
      <c r="EM28" s="241">
        <v>127.96132900000001</v>
      </c>
      <c r="EN28" s="241">
        <v>128.91027199999999</v>
      </c>
      <c r="EO28" s="241">
        <v>144.25806499999999</v>
      </c>
      <c r="EP28" s="241">
        <v>129.08158800000001</v>
      </c>
      <c r="EQ28" s="241">
        <v>129.06976</v>
      </c>
      <c r="ER28" s="241">
        <v>133.21393287999999</v>
      </c>
      <c r="ES28" s="241">
        <v>125.218722</v>
      </c>
      <c r="ET28" s="241">
        <v>123.726023</v>
      </c>
      <c r="EU28" s="241">
        <v>126.454509</v>
      </c>
      <c r="EV28" s="241">
        <v>128.69800699999999</v>
      </c>
      <c r="EW28" s="241">
        <v>123.859048</v>
      </c>
      <c r="EX28" s="241">
        <v>122.343237</v>
      </c>
      <c r="EY28" s="241">
        <v>128.639633</v>
      </c>
      <c r="EZ28" s="241">
        <v>129.16702100000001</v>
      </c>
      <c r="FA28" s="241">
        <v>129.38774100000001</v>
      </c>
      <c r="FB28" s="241">
        <v>135.34776081000001</v>
      </c>
      <c r="FC28" s="241">
        <v>129.68775199999999</v>
      </c>
      <c r="FD28" s="241">
        <v>141.977282</v>
      </c>
      <c r="FE28" s="241">
        <v>130.98301900000001</v>
      </c>
      <c r="FF28" s="241">
        <v>136.32087116</v>
      </c>
      <c r="FG28" s="241">
        <v>148.14366000000001</v>
      </c>
      <c r="FH28" s="241">
        <v>121.77827600000001</v>
      </c>
      <c r="FI28" s="241">
        <v>122.510282</v>
      </c>
      <c r="FJ28" s="241">
        <v>126.939491</v>
      </c>
      <c r="FK28" s="241">
        <v>129.78529499999999</v>
      </c>
      <c r="FL28" s="241">
        <v>138.02446394</v>
      </c>
      <c r="FM28" s="241">
        <v>137.60077000000001</v>
      </c>
      <c r="FN28" s="241">
        <v>138.00776500000001</v>
      </c>
      <c r="FO28" s="241">
        <v>133.92940300000001</v>
      </c>
      <c r="FP28" s="241">
        <v>133.92940300000001</v>
      </c>
      <c r="FQ28" s="241">
        <v>131.942038</v>
      </c>
      <c r="FR28" s="241">
        <v>131.942038</v>
      </c>
      <c r="FS28" s="241">
        <v>131.942038</v>
      </c>
      <c r="FT28" s="241">
        <v>137.88194200000001</v>
      </c>
      <c r="FU28" s="241">
        <v>137.65296900000001</v>
      </c>
      <c r="FV28" s="241">
        <v>125.972764</v>
      </c>
      <c r="FW28" s="241">
        <v>125.865011</v>
      </c>
      <c r="FX28" s="241">
        <v>131.87101838999999</v>
      </c>
      <c r="FY28" s="241">
        <v>130.81649200000001</v>
      </c>
      <c r="FZ28" s="241">
        <v>129.141661</v>
      </c>
      <c r="GA28" s="241">
        <v>138.107966</v>
      </c>
      <c r="GB28" s="241">
        <v>138.107966</v>
      </c>
      <c r="GC28" s="241">
        <v>130.73906700000001</v>
      </c>
      <c r="GD28" s="241">
        <v>123.90150533000001</v>
      </c>
      <c r="GE28" s="241">
        <v>132.24295000000001</v>
      </c>
      <c r="GF28" s="241">
        <v>134.085813</v>
      </c>
      <c r="GG28" s="241">
        <v>141.99931882000001</v>
      </c>
      <c r="GH28" s="241">
        <v>121.395051</v>
      </c>
      <c r="GI28" s="241">
        <v>141.99931882000001</v>
      </c>
      <c r="GJ28" s="241">
        <v>133.92940300000001</v>
      </c>
      <c r="GK28" s="241">
        <v>129.90131299999999</v>
      </c>
      <c r="GL28" s="241">
        <v>131.813737</v>
      </c>
      <c r="GM28" s="241">
        <v>120.85687900000001</v>
      </c>
      <c r="GN28" s="241">
        <v>130.706671</v>
      </c>
      <c r="GO28" s="241">
        <v>118.49252917</v>
      </c>
      <c r="GP28" s="241">
        <v>118.18475134000001</v>
      </c>
      <c r="GQ28" s="241">
        <v>125.00421799999999</v>
      </c>
      <c r="GR28" s="241">
        <v>135.38120699999999</v>
      </c>
      <c r="GS28" s="241">
        <v>134.53745699999999</v>
      </c>
      <c r="GT28" s="241">
        <v>134.41364100000001</v>
      </c>
      <c r="GU28" s="241">
        <v>130.706671</v>
      </c>
      <c r="GV28" s="241">
        <v>130.706671</v>
      </c>
      <c r="GW28" s="241">
        <v>130.706671</v>
      </c>
      <c r="GX28" s="241">
        <v>141.79308399999999</v>
      </c>
      <c r="GY28" s="241">
        <v>142.039525</v>
      </c>
      <c r="GZ28" s="241">
        <v>142.039525</v>
      </c>
      <c r="HA28" s="241">
        <v>142.039525</v>
      </c>
      <c r="HB28" s="241">
        <v>131.36083199999999</v>
      </c>
      <c r="HC28" s="241">
        <v>139.50145000000001</v>
      </c>
      <c r="HD28" s="241">
        <v>139.09952799999999</v>
      </c>
      <c r="HE28" s="241">
        <v>139.678528</v>
      </c>
      <c r="HF28" s="241">
        <v>136.65463</v>
      </c>
      <c r="HG28" s="241">
        <v>135.72560999999999</v>
      </c>
      <c r="HH28" s="241">
        <v>119.14535791</v>
      </c>
      <c r="HI28" s="241">
        <v>142.23335</v>
      </c>
      <c r="HJ28" s="241">
        <v>130.24331849999999</v>
      </c>
      <c r="HK28" s="241">
        <v>130.61154300000001</v>
      </c>
      <c r="HL28" s="241">
        <v>127.635026</v>
      </c>
      <c r="HM28" s="241">
        <v>127.201593</v>
      </c>
      <c r="HN28" s="241">
        <v>117.17259605</v>
      </c>
      <c r="HO28" s="241">
        <v>118.1020415</v>
      </c>
      <c r="HP28" s="241">
        <v>118.767067</v>
      </c>
      <c r="HQ28" s="241">
        <v>139.81942112999999</v>
      </c>
      <c r="HR28" s="241">
        <v>130.75700000000001</v>
      </c>
      <c r="HS28" s="241">
        <v>143.99279300000001</v>
      </c>
    </row>
    <row r="29" spans="1:227" x14ac:dyDescent="0.3">
      <c r="A29" s="1"/>
      <c r="B29" s="240">
        <v>45678.541666666701</v>
      </c>
      <c r="C29" s="241">
        <v>131.722748</v>
      </c>
      <c r="D29" s="241">
        <v>132.04764299999999</v>
      </c>
      <c r="E29" s="241">
        <v>131.836243</v>
      </c>
      <c r="F29" s="241">
        <v>131.722748</v>
      </c>
      <c r="G29" s="241">
        <v>128.76650100000001</v>
      </c>
      <c r="H29" s="241">
        <v>135.109487</v>
      </c>
      <c r="I29" s="241">
        <v>134.64517799999999</v>
      </c>
      <c r="J29" s="241">
        <v>135.38252299999999</v>
      </c>
      <c r="K29" s="241">
        <v>127.983366</v>
      </c>
      <c r="L29" s="241">
        <v>133.572529</v>
      </c>
      <c r="M29" s="241">
        <v>137.720406</v>
      </c>
      <c r="N29" s="241">
        <v>137.13376199999999</v>
      </c>
      <c r="O29" s="241">
        <v>138.816011</v>
      </c>
      <c r="P29" s="241">
        <v>131.68107570000001</v>
      </c>
      <c r="Q29" s="241">
        <v>135.45513399999999</v>
      </c>
      <c r="R29" s="241">
        <v>129.23795100000001</v>
      </c>
      <c r="S29" s="241">
        <v>135.87668400000001</v>
      </c>
      <c r="T29" s="241">
        <v>122.1611285</v>
      </c>
      <c r="U29" s="241">
        <v>123.13964</v>
      </c>
      <c r="V29" s="241">
        <v>133.289862</v>
      </c>
      <c r="W29" s="241">
        <v>129.446144</v>
      </c>
      <c r="X29" s="241">
        <v>124.335649</v>
      </c>
      <c r="Y29" s="241">
        <v>127.303455</v>
      </c>
      <c r="Z29" s="241">
        <v>137.71483000000001</v>
      </c>
      <c r="AA29" s="241">
        <v>123.248383</v>
      </c>
      <c r="AB29" s="241">
        <v>128.54412500000001</v>
      </c>
      <c r="AC29" s="241">
        <v>130.19753499999999</v>
      </c>
      <c r="AD29" s="241">
        <v>129.184381</v>
      </c>
      <c r="AE29" s="241">
        <v>121.70728200000001</v>
      </c>
      <c r="AF29" s="241">
        <v>132.1633305</v>
      </c>
      <c r="AG29" s="241">
        <v>134.14211707999999</v>
      </c>
      <c r="AH29" s="241">
        <v>133.258745</v>
      </c>
      <c r="AI29" s="241">
        <v>133.27917299999999</v>
      </c>
      <c r="AJ29" s="241">
        <v>118.82989499999999</v>
      </c>
      <c r="AK29" s="241">
        <v>133.59379899999999</v>
      </c>
      <c r="AL29" s="241">
        <v>122.97790000000001</v>
      </c>
      <c r="AM29" s="241">
        <v>123.622361</v>
      </c>
      <c r="AN29" s="241">
        <v>133.26637299999999</v>
      </c>
      <c r="AO29" s="241">
        <v>122.190318</v>
      </c>
      <c r="AP29" s="241">
        <v>114.815324</v>
      </c>
      <c r="AQ29" s="241">
        <v>115.323922</v>
      </c>
      <c r="AR29" s="241">
        <v>126.664739</v>
      </c>
      <c r="AS29" s="241">
        <v>131.823532</v>
      </c>
      <c r="AT29" s="241">
        <v>130.528403</v>
      </c>
      <c r="AU29" s="241">
        <v>131.287701</v>
      </c>
      <c r="AV29" s="241">
        <v>130.413398</v>
      </c>
      <c r="AW29" s="241">
        <v>125.488905</v>
      </c>
      <c r="AX29" s="241">
        <v>125.94612100000001</v>
      </c>
      <c r="AY29" s="241">
        <v>137.429745</v>
      </c>
      <c r="AZ29" s="241">
        <v>128.410878</v>
      </c>
      <c r="BA29" s="241">
        <v>127.99535299999999</v>
      </c>
      <c r="BB29" s="241">
        <v>127.43607900000001</v>
      </c>
      <c r="BC29" s="241">
        <v>127.831779</v>
      </c>
      <c r="BD29" s="241">
        <v>127.319379</v>
      </c>
      <c r="BE29" s="241">
        <v>127.97968400000001</v>
      </c>
      <c r="BF29" s="241">
        <v>135.329801</v>
      </c>
      <c r="BG29" s="241">
        <v>134.83026599999999</v>
      </c>
      <c r="BH29" s="241">
        <v>134.83026599999999</v>
      </c>
      <c r="BI29" s="241">
        <v>134.83026599999999</v>
      </c>
      <c r="BJ29" s="241">
        <v>125.768147</v>
      </c>
      <c r="BK29" s="241">
        <v>126.150819</v>
      </c>
      <c r="BL29" s="241">
        <v>133.470631</v>
      </c>
      <c r="BM29" s="241">
        <v>133.18366</v>
      </c>
      <c r="BN29" s="241">
        <v>128.933502</v>
      </c>
      <c r="BO29" s="241">
        <v>126.330113</v>
      </c>
      <c r="BP29" s="241">
        <v>134.375122</v>
      </c>
      <c r="BQ29" s="241">
        <v>118.824556</v>
      </c>
      <c r="BR29" s="241">
        <v>118.93565696</v>
      </c>
      <c r="BS29" s="241">
        <v>128.55777599999999</v>
      </c>
      <c r="BT29" s="241">
        <v>125.796361</v>
      </c>
      <c r="BU29" s="241">
        <v>137.28349800000001</v>
      </c>
      <c r="BV29" s="241">
        <v>133.961198</v>
      </c>
      <c r="BW29" s="241">
        <v>129.198891</v>
      </c>
      <c r="BX29" s="241">
        <v>129.266873</v>
      </c>
      <c r="BY29" s="241">
        <v>137.50749999999999</v>
      </c>
      <c r="BZ29" s="241">
        <v>134.56199000000001</v>
      </c>
      <c r="CA29" s="241">
        <v>128.92131900000001</v>
      </c>
      <c r="CB29" s="241">
        <v>130.87907100000001</v>
      </c>
      <c r="CC29" s="241">
        <v>130.07393999999999</v>
      </c>
      <c r="CD29" s="241">
        <v>133.13745900000001</v>
      </c>
      <c r="CE29" s="241">
        <v>127.292535</v>
      </c>
      <c r="CF29" s="241">
        <v>137.28349800000001</v>
      </c>
      <c r="CG29" s="241">
        <v>127.79845567</v>
      </c>
      <c r="CH29" s="241">
        <v>128.29526899999999</v>
      </c>
      <c r="CI29" s="241">
        <v>128.87168500000001</v>
      </c>
      <c r="CJ29" s="241">
        <v>136.934122</v>
      </c>
      <c r="CK29" s="241">
        <v>140.69573525000001</v>
      </c>
      <c r="CL29" s="241">
        <v>136.512676</v>
      </c>
      <c r="CM29" s="241">
        <v>137.89474100000001</v>
      </c>
      <c r="CN29" s="241">
        <v>128.70582400000001</v>
      </c>
      <c r="CO29" s="241">
        <v>126.91409</v>
      </c>
      <c r="CP29" s="241">
        <v>139.91289929000001</v>
      </c>
      <c r="CQ29" s="241">
        <v>126.558742</v>
      </c>
      <c r="CR29" s="241">
        <v>124.934597</v>
      </c>
      <c r="CS29" s="241">
        <v>124.05277166</v>
      </c>
      <c r="CT29" s="241">
        <v>128.96161900000001</v>
      </c>
      <c r="CU29" s="241">
        <v>128.23711800000001</v>
      </c>
      <c r="CV29" s="241">
        <v>141.37253587999999</v>
      </c>
      <c r="CW29" s="241">
        <v>124.858875</v>
      </c>
      <c r="CX29" s="241">
        <v>127.83148</v>
      </c>
      <c r="CY29" s="241">
        <v>128.17874399999999</v>
      </c>
      <c r="CZ29" s="241">
        <v>127.924916</v>
      </c>
      <c r="DA29" s="241">
        <v>135.67918800000001</v>
      </c>
      <c r="DB29" s="241">
        <v>136.01535899999999</v>
      </c>
      <c r="DC29" s="241">
        <v>133.961198</v>
      </c>
      <c r="DD29" s="241">
        <v>133.31847300000001</v>
      </c>
      <c r="DE29" s="241">
        <v>128.42341300000001</v>
      </c>
      <c r="DF29" s="241">
        <v>129.266873</v>
      </c>
      <c r="DG29" s="241">
        <v>130.48966050000001</v>
      </c>
      <c r="DH29" s="241">
        <v>138.84886588000001</v>
      </c>
      <c r="DI29" s="241">
        <v>138.10741899999999</v>
      </c>
      <c r="DJ29" s="241">
        <v>137.60375999999999</v>
      </c>
      <c r="DK29" s="241">
        <v>126.974554</v>
      </c>
      <c r="DL29" s="241">
        <v>140.86601400000001</v>
      </c>
      <c r="DM29" s="241">
        <v>137.544353</v>
      </c>
      <c r="DN29" s="241">
        <v>131.13829799999999</v>
      </c>
      <c r="DO29" s="241">
        <v>114.07266799999999</v>
      </c>
      <c r="DP29" s="241">
        <v>136.96884900000001</v>
      </c>
      <c r="DQ29" s="241">
        <v>127.002275</v>
      </c>
      <c r="DR29" s="241">
        <v>127.494424</v>
      </c>
      <c r="DS29" s="241">
        <v>129.21529000000001</v>
      </c>
      <c r="DT29" s="241">
        <v>134.35760200000001</v>
      </c>
      <c r="DU29" s="241">
        <v>134.62642500000001</v>
      </c>
      <c r="DV29" s="241">
        <v>122.22850099999999</v>
      </c>
      <c r="DW29" s="241">
        <v>119.054374</v>
      </c>
      <c r="DX29" s="241">
        <v>117.313912</v>
      </c>
      <c r="DY29" s="241">
        <v>128.76692911000001</v>
      </c>
      <c r="DZ29" s="241">
        <v>128.36276899999999</v>
      </c>
      <c r="EA29" s="241">
        <v>128.635965</v>
      </c>
      <c r="EB29" s="241">
        <v>125.66792100000001</v>
      </c>
      <c r="EC29" s="241">
        <v>126.37385</v>
      </c>
      <c r="ED29" s="241">
        <v>123.32324</v>
      </c>
      <c r="EE29" s="241">
        <v>128.89603600000001</v>
      </c>
      <c r="EF29" s="241">
        <v>140.71412128</v>
      </c>
      <c r="EG29" s="241">
        <v>127.388493</v>
      </c>
      <c r="EH29" s="241">
        <v>127.388493</v>
      </c>
      <c r="EI29" s="241">
        <v>125.51633699999999</v>
      </c>
      <c r="EJ29" s="241">
        <v>133.56841600000001</v>
      </c>
      <c r="EK29" s="241">
        <v>134.11237700000001</v>
      </c>
      <c r="EL29" s="241">
        <v>133.961198</v>
      </c>
      <c r="EM29" s="241">
        <v>127.49999099999999</v>
      </c>
      <c r="EN29" s="241">
        <v>127.54621899999999</v>
      </c>
      <c r="EO29" s="241">
        <v>143.11251999999999</v>
      </c>
      <c r="EP29" s="241">
        <v>128.42366100000001</v>
      </c>
      <c r="EQ29" s="241">
        <v>128.41125099999999</v>
      </c>
      <c r="ER29" s="241">
        <v>132.72728387000001</v>
      </c>
      <c r="ES29" s="241">
        <v>124.685911</v>
      </c>
      <c r="ET29" s="241">
        <v>123.20846299999999</v>
      </c>
      <c r="EU29" s="241">
        <v>125.880208</v>
      </c>
      <c r="EV29" s="241">
        <v>128.35072400000001</v>
      </c>
      <c r="EW29" s="241">
        <v>123.47093599999999</v>
      </c>
      <c r="EX29" s="241">
        <v>121.959616</v>
      </c>
      <c r="EY29" s="241">
        <v>128.180058</v>
      </c>
      <c r="EZ29" s="241">
        <v>128.732665</v>
      </c>
      <c r="FA29" s="241">
        <v>128.96391800000001</v>
      </c>
      <c r="FB29" s="241">
        <v>135.16172904999999</v>
      </c>
      <c r="FC29" s="241">
        <v>129.248411</v>
      </c>
      <c r="FD29" s="241">
        <v>140.95497</v>
      </c>
      <c r="FE29" s="241">
        <v>130.354501</v>
      </c>
      <c r="FF29" s="241">
        <v>135.47593126999999</v>
      </c>
      <c r="FG29" s="241">
        <v>147.164526</v>
      </c>
      <c r="FH29" s="241">
        <v>121.26283599999999</v>
      </c>
      <c r="FI29" s="241">
        <v>121.970462</v>
      </c>
      <c r="FJ29" s="241">
        <v>126.351435</v>
      </c>
      <c r="FK29" s="241">
        <v>128.90108699999999</v>
      </c>
      <c r="FL29" s="241">
        <v>137.52413841000001</v>
      </c>
      <c r="FM29" s="241">
        <v>137.10491999999999</v>
      </c>
      <c r="FN29" s="241">
        <v>137.50749999999999</v>
      </c>
      <c r="FO29" s="241">
        <v>133.151691</v>
      </c>
      <c r="FP29" s="241">
        <v>133.151691</v>
      </c>
      <c r="FQ29" s="241">
        <v>129.496578</v>
      </c>
      <c r="FR29" s="241">
        <v>129.496578</v>
      </c>
      <c r="FS29" s="241">
        <v>129.496578</v>
      </c>
      <c r="FT29" s="241">
        <v>137.08355900000001</v>
      </c>
      <c r="FU29" s="241">
        <v>136.85816600000001</v>
      </c>
      <c r="FV29" s="241">
        <v>123.72612700000001</v>
      </c>
      <c r="FW29" s="241">
        <v>123.83080099999999</v>
      </c>
      <c r="FX29" s="241">
        <v>131.44624476000001</v>
      </c>
      <c r="FY29" s="241">
        <v>130.150541</v>
      </c>
      <c r="FZ29" s="241">
        <v>129.17208199999999</v>
      </c>
      <c r="GA29" s="241">
        <v>137.28349800000001</v>
      </c>
      <c r="GB29" s="241">
        <v>137.28349800000001</v>
      </c>
      <c r="GC29" s="241">
        <v>130.17232799999999</v>
      </c>
      <c r="GD29" s="241">
        <v>123.20550633000001</v>
      </c>
      <c r="GE29" s="241">
        <v>131.485119</v>
      </c>
      <c r="GF29" s="241">
        <v>133.31847300000001</v>
      </c>
      <c r="GG29" s="241">
        <v>141.31469566000001</v>
      </c>
      <c r="GH29" s="241">
        <v>120.25761199999999</v>
      </c>
      <c r="GI29" s="241">
        <v>141.31469566000001</v>
      </c>
      <c r="GJ29" s="241">
        <v>133.151691</v>
      </c>
      <c r="GK29" s="241">
        <v>129.28922499999999</v>
      </c>
      <c r="GL29" s="241">
        <v>130.799948</v>
      </c>
      <c r="GM29" s="241">
        <v>120.452693</v>
      </c>
      <c r="GN29" s="241">
        <v>130.22219799999999</v>
      </c>
      <c r="GO29" s="241">
        <v>118.12942291</v>
      </c>
      <c r="GP29" s="241">
        <v>117.82258822999999</v>
      </c>
      <c r="GQ29" s="241">
        <v>124.47327300000001</v>
      </c>
      <c r="GR29" s="241">
        <v>134.769732</v>
      </c>
      <c r="GS29" s="241">
        <v>133.80239499999999</v>
      </c>
      <c r="GT29" s="241">
        <v>133.667349</v>
      </c>
      <c r="GU29" s="241">
        <v>130.22219799999999</v>
      </c>
      <c r="GV29" s="241">
        <v>130.22219799999999</v>
      </c>
      <c r="GW29" s="241">
        <v>130.22219799999999</v>
      </c>
      <c r="GX29" s="241">
        <v>140.66815299999999</v>
      </c>
      <c r="GY29" s="241">
        <v>140.91982200000001</v>
      </c>
      <c r="GZ29" s="241">
        <v>140.91982200000001</v>
      </c>
      <c r="HA29" s="241">
        <v>140.91982200000001</v>
      </c>
      <c r="HB29" s="241">
        <v>130.93938499999999</v>
      </c>
      <c r="HC29" s="241">
        <v>138.730355</v>
      </c>
      <c r="HD29" s="241">
        <v>138.329792</v>
      </c>
      <c r="HE29" s="241">
        <v>139.12519699999999</v>
      </c>
      <c r="HF29" s="241">
        <v>135.88237899999999</v>
      </c>
      <c r="HG29" s="241">
        <v>134.94650999999999</v>
      </c>
      <c r="HH29" s="241">
        <v>118.02899793</v>
      </c>
      <c r="HI29" s="241">
        <v>141.16894500000001</v>
      </c>
      <c r="HJ29" s="241">
        <v>129.77739800000001</v>
      </c>
      <c r="HK29" s="241">
        <v>130.13615999999999</v>
      </c>
      <c r="HL29" s="241">
        <v>127.285957</v>
      </c>
      <c r="HM29" s="241">
        <v>126.604826</v>
      </c>
      <c r="HN29" s="241">
        <v>116.81353457</v>
      </c>
      <c r="HO29" s="241">
        <v>117.74775</v>
      </c>
      <c r="HP29" s="241">
        <v>118.40160400000001</v>
      </c>
      <c r="HQ29" s="241">
        <v>138.9712447</v>
      </c>
      <c r="HR29" s="241">
        <v>130.23401899999999</v>
      </c>
      <c r="HS29" s="241">
        <v>142.850988</v>
      </c>
    </row>
    <row r="30" spans="1:227" x14ac:dyDescent="0.3">
      <c r="A30" s="1"/>
      <c r="B30" s="240">
        <v>45678.5625</v>
      </c>
      <c r="C30" s="241">
        <v>131.23617999999999</v>
      </c>
      <c r="D30" s="241">
        <v>131.57588000000001</v>
      </c>
      <c r="E30" s="241">
        <v>131.362436</v>
      </c>
      <c r="F30" s="241">
        <v>131.23617999999999</v>
      </c>
      <c r="G30" s="241">
        <v>127.901032</v>
      </c>
      <c r="H30" s="241">
        <v>133.72558100000001</v>
      </c>
      <c r="I30" s="241">
        <v>133.213303</v>
      </c>
      <c r="J30" s="241">
        <v>134.03688399999999</v>
      </c>
      <c r="K30" s="241">
        <v>127.44394699999999</v>
      </c>
      <c r="L30" s="241">
        <v>132.90798799999999</v>
      </c>
      <c r="M30" s="241">
        <v>136.51483400000001</v>
      </c>
      <c r="N30" s="241">
        <v>135.91377299999999</v>
      </c>
      <c r="O30" s="241">
        <v>138.01476600000001</v>
      </c>
      <c r="P30" s="241">
        <v>130.94040755</v>
      </c>
      <c r="Q30" s="241">
        <v>134.271467</v>
      </c>
      <c r="R30" s="241">
        <v>127.967275</v>
      </c>
      <c r="S30" s="241">
        <v>135.17063899999999</v>
      </c>
      <c r="T30" s="241">
        <v>121.631246</v>
      </c>
      <c r="U30" s="241">
        <v>122.618911</v>
      </c>
      <c r="V30" s="241">
        <v>132.691697</v>
      </c>
      <c r="W30" s="241">
        <v>128.55151699999999</v>
      </c>
      <c r="X30" s="241">
        <v>123.37401699999999</v>
      </c>
      <c r="Y30" s="241">
        <v>126.397947</v>
      </c>
      <c r="Z30" s="241">
        <v>136.59692699999999</v>
      </c>
      <c r="AA30" s="241">
        <v>122.516505</v>
      </c>
      <c r="AB30" s="241">
        <v>128.580117</v>
      </c>
      <c r="AC30" s="241">
        <v>129.32351600000001</v>
      </c>
      <c r="AD30" s="241">
        <v>128.29166900000001</v>
      </c>
      <c r="AE30" s="241">
        <v>120.994523</v>
      </c>
      <c r="AF30" s="241">
        <v>131.60662224999999</v>
      </c>
      <c r="AG30" s="241">
        <v>133.57682682999999</v>
      </c>
      <c r="AH30" s="241">
        <v>132.73892000000001</v>
      </c>
      <c r="AI30" s="241">
        <v>132.71425600000001</v>
      </c>
      <c r="AJ30" s="241">
        <v>118.030202</v>
      </c>
      <c r="AK30" s="241">
        <v>132.99283199999999</v>
      </c>
      <c r="AL30" s="241">
        <v>122.14191833</v>
      </c>
      <c r="AM30" s="241">
        <v>122.793284</v>
      </c>
      <c r="AN30" s="241">
        <v>132.344753</v>
      </c>
      <c r="AO30" s="241">
        <v>121.377886</v>
      </c>
      <c r="AP30" s="241">
        <v>114.156555</v>
      </c>
      <c r="AQ30" s="241">
        <v>114.663544</v>
      </c>
      <c r="AR30" s="241">
        <v>126.15242000000001</v>
      </c>
      <c r="AS30" s="241">
        <v>130.86488299999999</v>
      </c>
      <c r="AT30" s="241">
        <v>129.57022000000001</v>
      </c>
      <c r="AU30" s="241">
        <v>130.48044200000001</v>
      </c>
      <c r="AV30" s="241">
        <v>129.511674</v>
      </c>
      <c r="AW30" s="241">
        <v>125.1747665</v>
      </c>
      <c r="AX30" s="241">
        <v>125.597965</v>
      </c>
      <c r="AY30" s="241">
        <v>136.69161</v>
      </c>
      <c r="AZ30" s="241">
        <v>127.556978</v>
      </c>
      <c r="BA30" s="241">
        <v>127.15131</v>
      </c>
      <c r="BB30" s="241">
        <v>126.59312799999999</v>
      </c>
      <c r="BC30" s="241">
        <v>127.02622933000001</v>
      </c>
      <c r="BD30" s="241">
        <v>126.484826</v>
      </c>
      <c r="BE30" s="241">
        <v>127.13824700000001</v>
      </c>
      <c r="BF30" s="241">
        <v>134.34163000000001</v>
      </c>
      <c r="BG30" s="241">
        <v>133.862291</v>
      </c>
      <c r="BH30" s="241">
        <v>133.862291</v>
      </c>
      <c r="BI30" s="241">
        <v>133.862291</v>
      </c>
      <c r="BJ30" s="241">
        <v>124.79461999999999</v>
      </c>
      <c r="BK30" s="241">
        <v>125.214974</v>
      </c>
      <c r="BL30" s="241">
        <v>133.09776400000001</v>
      </c>
      <c r="BM30" s="241">
        <v>132.678101</v>
      </c>
      <c r="BN30" s="241">
        <v>129.49781999999999</v>
      </c>
      <c r="BO30" s="241">
        <v>126.522239</v>
      </c>
      <c r="BP30" s="241">
        <v>133.11259100000001</v>
      </c>
      <c r="BQ30" s="241">
        <v>118.025958</v>
      </c>
      <c r="BR30" s="241">
        <v>118.13631227</v>
      </c>
      <c r="BS30" s="241">
        <v>127.64294200000001</v>
      </c>
      <c r="BT30" s="241">
        <v>125.2802495</v>
      </c>
      <c r="BU30" s="241">
        <v>136.54903300000001</v>
      </c>
      <c r="BV30" s="241">
        <v>132.87053700000001</v>
      </c>
      <c r="BW30" s="241">
        <v>130.060419</v>
      </c>
      <c r="BX30" s="241">
        <v>130.12807900000001</v>
      </c>
      <c r="BY30" s="241">
        <v>137.272267</v>
      </c>
      <c r="BZ30" s="241">
        <v>134.39920799999999</v>
      </c>
      <c r="CA30" s="241">
        <v>129.22996699999999</v>
      </c>
      <c r="CB30" s="241">
        <v>129.52634900000001</v>
      </c>
      <c r="CC30" s="241">
        <v>128.76203100000001</v>
      </c>
      <c r="CD30" s="241">
        <v>133.20593400000001</v>
      </c>
      <c r="CE30" s="241">
        <v>126.282679</v>
      </c>
      <c r="CF30" s="241">
        <v>136.54903300000001</v>
      </c>
      <c r="CG30" s="241">
        <v>126.93789332999999</v>
      </c>
      <c r="CH30" s="241">
        <v>127.44011399999999</v>
      </c>
      <c r="CI30" s="241">
        <v>127.76433900000001</v>
      </c>
      <c r="CJ30" s="241">
        <v>135.973974</v>
      </c>
      <c r="CK30" s="241">
        <v>139.95466488</v>
      </c>
      <c r="CL30" s="241">
        <v>135.79763800000001</v>
      </c>
      <c r="CM30" s="241">
        <v>137.12222</v>
      </c>
      <c r="CN30" s="241">
        <v>128.15354500000001</v>
      </c>
      <c r="CO30" s="241">
        <v>126.393879</v>
      </c>
      <c r="CP30" s="241">
        <v>139.26935352999999</v>
      </c>
      <c r="CQ30" s="241">
        <v>125.52086300000001</v>
      </c>
      <c r="CR30" s="241">
        <v>124.644023</v>
      </c>
      <c r="CS30" s="241">
        <v>123.47620353000001</v>
      </c>
      <c r="CT30" s="241">
        <v>128.31499500000001</v>
      </c>
      <c r="CU30" s="241">
        <v>127.415845</v>
      </c>
      <c r="CV30" s="241">
        <v>140.22494137999999</v>
      </c>
      <c r="CW30" s="241">
        <v>124.06859900000001</v>
      </c>
      <c r="CX30" s="241">
        <v>126.88776767</v>
      </c>
      <c r="CY30" s="241">
        <v>127.281277</v>
      </c>
      <c r="CZ30" s="241">
        <v>128.605569</v>
      </c>
      <c r="DA30" s="241">
        <v>134.479749</v>
      </c>
      <c r="DB30" s="241">
        <v>134.81057100000001</v>
      </c>
      <c r="DC30" s="241">
        <v>132.87053700000001</v>
      </c>
      <c r="DD30" s="241">
        <v>132.25543999999999</v>
      </c>
      <c r="DE30" s="241">
        <v>129.33561900000001</v>
      </c>
      <c r="DF30" s="241">
        <v>130.12807900000001</v>
      </c>
      <c r="DG30" s="241">
        <v>129.6014155</v>
      </c>
      <c r="DH30" s="241">
        <v>138.68089796999999</v>
      </c>
      <c r="DI30" s="241">
        <v>136.94992300000001</v>
      </c>
      <c r="DJ30" s="241">
        <v>136.440956</v>
      </c>
      <c r="DK30" s="241">
        <v>126.11489333</v>
      </c>
      <c r="DL30" s="241">
        <v>140.129053</v>
      </c>
      <c r="DM30" s="241">
        <v>136.83144999999999</v>
      </c>
      <c r="DN30" s="241">
        <v>130.581579</v>
      </c>
      <c r="DO30" s="241">
        <v>113.252123</v>
      </c>
      <c r="DP30" s="241">
        <v>136.27850699999999</v>
      </c>
      <c r="DQ30" s="241">
        <v>126.16816</v>
      </c>
      <c r="DR30" s="241">
        <v>126.655387</v>
      </c>
      <c r="DS30" s="241">
        <v>128.63428200000001</v>
      </c>
      <c r="DT30" s="241">
        <v>133.319153</v>
      </c>
      <c r="DU30" s="241">
        <v>133.637551</v>
      </c>
      <c r="DV30" s="241">
        <v>121.081564</v>
      </c>
      <c r="DW30" s="241">
        <v>118.265337</v>
      </c>
      <c r="DX30" s="241">
        <v>116.53640900000001</v>
      </c>
      <c r="DY30" s="241">
        <v>128.15611705000001</v>
      </c>
      <c r="DZ30" s="241">
        <v>127.368831</v>
      </c>
      <c r="EA30" s="241">
        <v>127.64494500000001</v>
      </c>
      <c r="EB30" s="241">
        <v>124.674239</v>
      </c>
      <c r="EC30" s="241">
        <v>125.418323</v>
      </c>
      <c r="ED30" s="241">
        <v>121.17111199999999</v>
      </c>
      <c r="EE30" s="241">
        <v>128.34292300000001</v>
      </c>
      <c r="EF30" s="241">
        <v>139.57187146999999</v>
      </c>
      <c r="EG30" s="241">
        <v>126.890789</v>
      </c>
      <c r="EH30" s="241">
        <v>126.890789</v>
      </c>
      <c r="EI30" s="241">
        <v>125.205431</v>
      </c>
      <c r="EJ30" s="241">
        <v>132.48619299999999</v>
      </c>
      <c r="EK30" s="241">
        <v>133.02156600000001</v>
      </c>
      <c r="EL30" s="241">
        <v>132.87053700000001</v>
      </c>
      <c r="EM30" s="241">
        <v>126.56121899999999</v>
      </c>
      <c r="EN30" s="241">
        <v>127.060435</v>
      </c>
      <c r="EO30" s="241">
        <v>142.30400299999999</v>
      </c>
      <c r="EP30" s="241">
        <v>127.56939</v>
      </c>
      <c r="EQ30" s="241">
        <v>127.55734099999999</v>
      </c>
      <c r="ER30" s="241">
        <v>131.80958727000001</v>
      </c>
      <c r="ES30" s="241">
        <v>123.882322</v>
      </c>
      <c r="ET30" s="241">
        <v>122.39473099999999</v>
      </c>
      <c r="EU30" s="241">
        <v>125.046712</v>
      </c>
      <c r="EV30" s="241">
        <v>127.75418000000001</v>
      </c>
      <c r="EW30" s="241">
        <v>122.813535</v>
      </c>
      <c r="EX30" s="241">
        <v>121.277902</v>
      </c>
      <c r="EY30" s="241">
        <v>127.70519</v>
      </c>
      <c r="EZ30" s="241">
        <v>128.202955</v>
      </c>
      <c r="FA30" s="241">
        <v>128.41129699999999</v>
      </c>
      <c r="FB30" s="241">
        <v>134.60771162</v>
      </c>
      <c r="FC30" s="241">
        <v>128.68371999999999</v>
      </c>
      <c r="FD30" s="241">
        <v>140.16475800000001</v>
      </c>
      <c r="FE30" s="241">
        <v>129.48731699999999</v>
      </c>
      <c r="FF30" s="241">
        <v>135.08842546</v>
      </c>
      <c r="FG30" s="241">
        <v>146.211613</v>
      </c>
      <c r="FH30" s="241">
        <v>120.3162355</v>
      </c>
      <c r="FI30" s="241">
        <v>121.037156</v>
      </c>
      <c r="FJ30" s="241">
        <v>125.519913</v>
      </c>
      <c r="FK30" s="241">
        <v>127.804112</v>
      </c>
      <c r="FL30" s="241">
        <v>137.28887693999999</v>
      </c>
      <c r="FM30" s="241">
        <v>136.852487</v>
      </c>
      <c r="FN30" s="241">
        <v>137.272267</v>
      </c>
      <c r="FO30" s="241">
        <v>132.08331699999999</v>
      </c>
      <c r="FP30" s="241">
        <v>132.08331699999999</v>
      </c>
      <c r="FQ30" s="241">
        <v>126.935822</v>
      </c>
      <c r="FR30" s="241">
        <v>126.935822</v>
      </c>
      <c r="FS30" s="241">
        <v>126.935822</v>
      </c>
      <c r="FT30" s="241">
        <v>135.92315600000001</v>
      </c>
      <c r="FU30" s="241">
        <v>135.69957099999999</v>
      </c>
      <c r="FV30" s="241">
        <v>124.056421</v>
      </c>
      <c r="FW30" s="241">
        <v>124.25466299999999</v>
      </c>
      <c r="FX30" s="241">
        <v>130.87300651999999</v>
      </c>
      <c r="FY30" s="241">
        <v>128.835036</v>
      </c>
      <c r="FZ30" s="241">
        <v>128.65189599999999</v>
      </c>
      <c r="GA30" s="241">
        <v>136.54903300000001</v>
      </c>
      <c r="GB30" s="241">
        <v>136.54903300000001</v>
      </c>
      <c r="GC30" s="241">
        <v>129.61606</v>
      </c>
      <c r="GD30" s="241">
        <v>122.47337833</v>
      </c>
      <c r="GE30" s="241">
        <v>130.40306100000001</v>
      </c>
      <c r="GF30" s="241">
        <v>132.25543999999999</v>
      </c>
      <c r="GG30" s="241">
        <v>140.16757067</v>
      </c>
      <c r="GH30" s="241">
        <v>118.445026</v>
      </c>
      <c r="GI30" s="241">
        <v>140.16757067</v>
      </c>
      <c r="GJ30" s="241">
        <v>132.08331699999999</v>
      </c>
      <c r="GK30" s="241">
        <v>128.406531</v>
      </c>
      <c r="GL30" s="241">
        <v>129.781756</v>
      </c>
      <c r="GM30" s="241">
        <v>119.743331</v>
      </c>
      <c r="GN30" s="241">
        <v>129.32191900000001</v>
      </c>
      <c r="GO30" s="241">
        <v>117.62252744</v>
      </c>
      <c r="GP30" s="241">
        <v>117.31700939</v>
      </c>
      <c r="GQ30" s="241">
        <v>123.373768</v>
      </c>
      <c r="GR30" s="241">
        <v>133.79264599999999</v>
      </c>
      <c r="GS30" s="241">
        <v>132.797833</v>
      </c>
      <c r="GT30" s="241">
        <v>132.641606</v>
      </c>
      <c r="GU30" s="241">
        <v>129.32191900000001</v>
      </c>
      <c r="GV30" s="241">
        <v>129.32191900000001</v>
      </c>
      <c r="GW30" s="241">
        <v>129.32191900000001</v>
      </c>
      <c r="GX30" s="241">
        <v>139.926838</v>
      </c>
      <c r="GY30" s="241">
        <v>140.176614</v>
      </c>
      <c r="GZ30" s="241">
        <v>140.176614</v>
      </c>
      <c r="HA30" s="241">
        <v>140.176614</v>
      </c>
      <c r="HB30" s="241">
        <v>130.388689</v>
      </c>
      <c r="HC30" s="241">
        <v>137.53670299999999</v>
      </c>
      <c r="HD30" s="241">
        <v>137.13380100000001</v>
      </c>
      <c r="HE30" s="241">
        <v>138.25971699999999</v>
      </c>
      <c r="HF30" s="241">
        <v>134.56373500000001</v>
      </c>
      <c r="HG30" s="241">
        <v>134.31475499999999</v>
      </c>
      <c r="HH30" s="241">
        <v>116.25000278</v>
      </c>
      <c r="HI30" s="241">
        <v>140.392752</v>
      </c>
      <c r="HJ30" s="241">
        <v>128.88398799999999</v>
      </c>
      <c r="HK30" s="241">
        <v>129.240489</v>
      </c>
      <c r="HL30" s="241">
        <v>126.68217</v>
      </c>
      <c r="HM30" s="241">
        <v>125.71359200000001</v>
      </c>
      <c r="HN30" s="241">
        <v>116.3122856</v>
      </c>
      <c r="HO30" s="241">
        <v>117.02708250000001</v>
      </c>
      <c r="HP30" s="241">
        <v>117.68440699999999</v>
      </c>
      <c r="HQ30" s="241">
        <v>138.20517341999999</v>
      </c>
      <c r="HR30" s="241">
        <v>129.35876400000001</v>
      </c>
      <c r="HS30" s="241">
        <v>142.05006</v>
      </c>
    </row>
    <row r="31" spans="1:227" x14ac:dyDescent="0.3">
      <c r="A31" s="1"/>
      <c r="B31" s="240">
        <v>45678.583333333299</v>
      </c>
      <c r="C31" s="241">
        <v>131.309056</v>
      </c>
      <c r="D31" s="241">
        <v>131.65388999999999</v>
      </c>
      <c r="E31" s="241">
        <v>131.433629</v>
      </c>
      <c r="F31" s="241">
        <v>131.309056</v>
      </c>
      <c r="G31" s="241">
        <v>127.73676399999999</v>
      </c>
      <c r="H31" s="241">
        <v>134.108901</v>
      </c>
      <c r="I31" s="241">
        <v>133.558899</v>
      </c>
      <c r="J31" s="241">
        <v>134.41671199999999</v>
      </c>
      <c r="K31" s="241">
        <v>127.218228</v>
      </c>
      <c r="L31" s="241">
        <v>133.01003900000001</v>
      </c>
      <c r="M31" s="241">
        <v>136.86003700000001</v>
      </c>
      <c r="N31" s="241">
        <v>136.237301</v>
      </c>
      <c r="O31" s="241">
        <v>137.90684999999999</v>
      </c>
      <c r="P31" s="241">
        <v>130.73418024</v>
      </c>
      <c r="Q31" s="241">
        <v>134.71771699999999</v>
      </c>
      <c r="R31" s="241">
        <v>128.675566</v>
      </c>
      <c r="S31" s="241">
        <v>134.99509699999999</v>
      </c>
      <c r="T31" s="241">
        <v>121.73600500000001</v>
      </c>
      <c r="U31" s="241">
        <v>122.717033</v>
      </c>
      <c r="V31" s="241">
        <v>132.49859799999999</v>
      </c>
      <c r="W31" s="241">
        <v>128.50842299999999</v>
      </c>
      <c r="X31" s="241">
        <v>123.341854</v>
      </c>
      <c r="Y31" s="241">
        <v>126.330888</v>
      </c>
      <c r="Z31" s="241">
        <v>137.16241199999999</v>
      </c>
      <c r="AA31" s="241">
        <v>122.48660099999999</v>
      </c>
      <c r="AB31" s="241">
        <v>128.29681299999999</v>
      </c>
      <c r="AC31" s="241">
        <v>129.26830699999999</v>
      </c>
      <c r="AD31" s="241">
        <v>128.25132400000001</v>
      </c>
      <c r="AE31" s="241">
        <v>121.040131</v>
      </c>
      <c r="AF31" s="241">
        <v>131.413352</v>
      </c>
      <c r="AG31" s="241">
        <v>133.37840298</v>
      </c>
      <c r="AH31" s="241">
        <v>132.540987</v>
      </c>
      <c r="AI31" s="241">
        <v>132.51727099999999</v>
      </c>
      <c r="AJ31" s="241">
        <v>118.329752</v>
      </c>
      <c r="AK31" s="241">
        <v>132.80377899999999</v>
      </c>
      <c r="AL31" s="241">
        <v>122.094039</v>
      </c>
      <c r="AM31" s="241">
        <v>122.745824</v>
      </c>
      <c r="AN31" s="241">
        <v>132.77806200000001</v>
      </c>
      <c r="AO31" s="241">
        <v>121.418494</v>
      </c>
      <c r="AP31" s="241">
        <v>114.1487735</v>
      </c>
      <c r="AQ31" s="241">
        <v>114.657554</v>
      </c>
      <c r="AR31" s="241">
        <v>127.88592</v>
      </c>
      <c r="AS31" s="241">
        <v>131.147964</v>
      </c>
      <c r="AT31" s="241">
        <v>129.852856</v>
      </c>
      <c r="AU31" s="241">
        <v>130.78398799999999</v>
      </c>
      <c r="AV31" s="241">
        <v>129.458474</v>
      </c>
      <c r="AW31" s="241">
        <v>125.221311</v>
      </c>
      <c r="AX31" s="241">
        <v>125.636212</v>
      </c>
      <c r="AY31" s="241">
        <v>136.47421800000001</v>
      </c>
      <c r="AZ31" s="241">
        <v>127.464967</v>
      </c>
      <c r="BA31" s="241">
        <v>127.020838</v>
      </c>
      <c r="BB31" s="241">
        <v>126.57310099999999</v>
      </c>
      <c r="BC31" s="241">
        <v>126.907242</v>
      </c>
      <c r="BD31" s="241">
        <v>126.27888400000001</v>
      </c>
      <c r="BE31" s="241">
        <v>127.009463</v>
      </c>
      <c r="BF31" s="241">
        <v>134.65190699999999</v>
      </c>
      <c r="BG31" s="241">
        <v>134.14099200000001</v>
      </c>
      <c r="BH31" s="241">
        <v>134.14099200000001</v>
      </c>
      <c r="BI31" s="241">
        <v>134.14099200000001</v>
      </c>
      <c r="BJ31" s="241">
        <v>124.55216</v>
      </c>
      <c r="BK31" s="241">
        <v>125.037279</v>
      </c>
      <c r="BL31" s="241">
        <v>132.54872900000001</v>
      </c>
      <c r="BM31" s="241">
        <v>132.27669399999999</v>
      </c>
      <c r="BN31" s="241">
        <v>129.16456400000001</v>
      </c>
      <c r="BO31" s="241">
        <v>126.287227</v>
      </c>
      <c r="BP31" s="241">
        <v>133.649888</v>
      </c>
      <c r="BQ31" s="241">
        <v>118.39831599999999</v>
      </c>
      <c r="BR31" s="241">
        <v>118.50901843</v>
      </c>
      <c r="BS31" s="241">
        <v>127.989097</v>
      </c>
      <c r="BT31" s="241">
        <v>125.055875</v>
      </c>
      <c r="BU31" s="241">
        <v>136.33466899999999</v>
      </c>
      <c r="BV31" s="241">
        <v>133.13957199999999</v>
      </c>
      <c r="BW31" s="241">
        <v>129.71184700000001</v>
      </c>
      <c r="BX31" s="241">
        <v>129.77734599999999</v>
      </c>
      <c r="BY31" s="241">
        <v>137.439244</v>
      </c>
      <c r="BZ31" s="241">
        <v>134.20683099999999</v>
      </c>
      <c r="CA31" s="241">
        <v>128.938525</v>
      </c>
      <c r="CB31" s="241">
        <v>130.21688700000001</v>
      </c>
      <c r="CC31" s="241">
        <v>129.474143</v>
      </c>
      <c r="CD31" s="241">
        <v>132.990723</v>
      </c>
      <c r="CE31" s="241">
        <v>126.236189</v>
      </c>
      <c r="CF31" s="241">
        <v>136.33466899999999</v>
      </c>
      <c r="CG31" s="241">
        <v>126.8475</v>
      </c>
      <c r="CH31" s="241">
        <v>127.34840800000001</v>
      </c>
      <c r="CI31" s="241">
        <v>127.73353899999999</v>
      </c>
      <c r="CJ31" s="241">
        <v>135.787902</v>
      </c>
      <c r="CK31" s="241">
        <v>139.66703666000001</v>
      </c>
      <c r="CL31" s="241">
        <v>135.599221</v>
      </c>
      <c r="CM31" s="241">
        <v>136.93690900000001</v>
      </c>
      <c r="CN31" s="241">
        <v>128.14200700000001</v>
      </c>
      <c r="CO31" s="241">
        <v>126.17744</v>
      </c>
      <c r="CP31" s="241">
        <v>139.19748412000001</v>
      </c>
      <c r="CQ31" s="241">
        <v>125.45141599999999</v>
      </c>
      <c r="CR31" s="241">
        <v>124.520529</v>
      </c>
      <c r="CS31" s="241">
        <v>123.61861163</v>
      </c>
      <c r="CT31" s="241">
        <v>128.35581400000001</v>
      </c>
      <c r="CU31" s="241">
        <v>127.383993</v>
      </c>
      <c r="CV31" s="241">
        <v>140.80544566</v>
      </c>
      <c r="CW31" s="241">
        <v>124.04976000000001</v>
      </c>
      <c r="CX31" s="241">
        <v>127.06878067</v>
      </c>
      <c r="CY31" s="241">
        <v>127.39241199999999</v>
      </c>
      <c r="CZ31" s="241">
        <v>128.25295</v>
      </c>
      <c r="DA31" s="241">
        <v>134.797709</v>
      </c>
      <c r="DB31" s="241">
        <v>135.13187099999999</v>
      </c>
      <c r="DC31" s="241">
        <v>133.13957199999999</v>
      </c>
      <c r="DD31" s="241">
        <v>132.49046999999999</v>
      </c>
      <c r="DE31" s="241">
        <v>128.93516500000001</v>
      </c>
      <c r="DF31" s="241">
        <v>129.77734599999999</v>
      </c>
      <c r="DG31" s="241">
        <v>129.51498799999999</v>
      </c>
      <c r="DH31" s="241">
        <v>138.48239222000001</v>
      </c>
      <c r="DI31" s="241">
        <v>137.26078699999999</v>
      </c>
      <c r="DJ31" s="241">
        <v>136.74240900000001</v>
      </c>
      <c r="DK31" s="241">
        <v>125.87600067</v>
      </c>
      <c r="DL31" s="241">
        <v>139.83671899999999</v>
      </c>
      <c r="DM31" s="241">
        <v>136.58153100000001</v>
      </c>
      <c r="DN31" s="241">
        <v>130.39935199999999</v>
      </c>
      <c r="DO31" s="241">
        <v>113.722919</v>
      </c>
      <c r="DP31" s="241">
        <v>136.016775</v>
      </c>
      <c r="DQ31" s="241">
        <v>126.03828300000001</v>
      </c>
      <c r="DR31" s="241">
        <v>126.52521400000001</v>
      </c>
      <c r="DS31" s="241">
        <v>128.669861</v>
      </c>
      <c r="DT31" s="241">
        <v>133.57425699999999</v>
      </c>
      <c r="DU31" s="241">
        <v>133.87327099999999</v>
      </c>
      <c r="DV31" s="241">
        <v>121.700653</v>
      </c>
      <c r="DW31" s="241">
        <v>118.30596799999999</v>
      </c>
      <c r="DX31" s="241">
        <v>116.576446</v>
      </c>
      <c r="DY31" s="241">
        <v>128.13927433999999</v>
      </c>
      <c r="DZ31" s="241">
        <v>127.327736</v>
      </c>
      <c r="EA31" s="241">
        <v>127.623633</v>
      </c>
      <c r="EB31" s="241">
        <v>124.486204</v>
      </c>
      <c r="EC31" s="241">
        <v>125.28263800000001</v>
      </c>
      <c r="ED31" s="241">
        <v>121.607406</v>
      </c>
      <c r="EE31" s="241">
        <v>128.311083</v>
      </c>
      <c r="EF31" s="241">
        <v>140.14967217</v>
      </c>
      <c r="EG31" s="241">
        <v>128.620012</v>
      </c>
      <c r="EH31" s="241">
        <v>128.620012</v>
      </c>
      <c r="EI31" s="241">
        <v>125.099806</v>
      </c>
      <c r="EJ31" s="241">
        <v>132.730457</v>
      </c>
      <c r="EK31" s="241">
        <v>133.31348499999999</v>
      </c>
      <c r="EL31" s="241">
        <v>133.13957199999999</v>
      </c>
      <c r="EM31" s="241">
        <v>126.470426</v>
      </c>
      <c r="EN31" s="241">
        <v>126.930272</v>
      </c>
      <c r="EO31" s="241">
        <v>142.002655</v>
      </c>
      <c r="EP31" s="241">
        <v>127.47803</v>
      </c>
      <c r="EQ31" s="241">
        <v>127.46534800000001</v>
      </c>
      <c r="ER31" s="241">
        <v>131.76381208999999</v>
      </c>
      <c r="ES31" s="241">
        <v>123.869007</v>
      </c>
      <c r="ET31" s="241">
        <v>122.437971</v>
      </c>
      <c r="EU31" s="241">
        <v>125.002436</v>
      </c>
      <c r="EV31" s="241">
        <v>127.901522</v>
      </c>
      <c r="EW31" s="241">
        <v>122.843771</v>
      </c>
      <c r="EX31" s="241">
        <v>121.29496899999999</v>
      </c>
      <c r="EY31" s="241">
        <v>127.76970300000001</v>
      </c>
      <c r="EZ31" s="241">
        <v>128.18749500000001</v>
      </c>
      <c r="FA31" s="241">
        <v>128.362415</v>
      </c>
      <c r="FB31" s="241">
        <v>134.37720712000001</v>
      </c>
      <c r="FC31" s="241">
        <v>128.72626600000001</v>
      </c>
      <c r="FD31" s="241">
        <v>139.94221099999999</v>
      </c>
      <c r="FE31" s="241">
        <v>129.397919</v>
      </c>
      <c r="FF31" s="241">
        <v>134.55761027</v>
      </c>
      <c r="FG31" s="241">
        <v>146.05726200000001</v>
      </c>
      <c r="FH31" s="241">
        <v>120.22342</v>
      </c>
      <c r="FI31" s="241">
        <v>120.930969</v>
      </c>
      <c r="FJ31" s="241">
        <v>125.47130300000001</v>
      </c>
      <c r="FK31" s="241">
        <v>127.777271</v>
      </c>
      <c r="FL31" s="241">
        <v>137.45587415</v>
      </c>
      <c r="FM31" s="241">
        <v>137.01298600000001</v>
      </c>
      <c r="FN31" s="241">
        <v>137.439244</v>
      </c>
      <c r="FO31" s="241">
        <v>132.262124</v>
      </c>
      <c r="FP31" s="241">
        <v>132.262124</v>
      </c>
      <c r="FQ31" s="241">
        <v>127.37425500000001</v>
      </c>
      <c r="FR31" s="241">
        <v>127.37425500000001</v>
      </c>
      <c r="FS31" s="241">
        <v>127.37425500000001</v>
      </c>
      <c r="FT31" s="241">
        <v>136.204892</v>
      </c>
      <c r="FU31" s="241">
        <v>135.98746700000001</v>
      </c>
      <c r="FV31" s="241">
        <v>123.753131</v>
      </c>
      <c r="FW31" s="241">
        <v>123.814404</v>
      </c>
      <c r="FX31" s="241">
        <v>130.82928364</v>
      </c>
      <c r="FY31" s="241">
        <v>129.560271</v>
      </c>
      <c r="FZ31" s="241">
        <v>128.47732400000001</v>
      </c>
      <c r="GA31" s="241">
        <v>136.33466899999999</v>
      </c>
      <c r="GB31" s="241">
        <v>136.33466899999999</v>
      </c>
      <c r="GC31" s="241">
        <v>130.61561900000001</v>
      </c>
      <c r="GD31" s="241">
        <v>122.44330866999999</v>
      </c>
      <c r="GE31" s="241">
        <v>130.5874</v>
      </c>
      <c r="GF31" s="241">
        <v>132.49046999999999</v>
      </c>
      <c r="GG31" s="241">
        <v>140.74783744999999</v>
      </c>
      <c r="GH31" s="241">
        <v>118.863197</v>
      </c>
      <c r="GI31" s="241">
        <v>140.74783744999999</v>
      </c>
      <c r="GJ31" s="241">
        <v>132.262124</v>
      </c>
      <c r="GK31" s="241">
        <v>128.26421400000001</v>
      </c>
      <c r="GL31" s="241">
        <v>129.782569</v>
      </c>
      <c r="GM31" s="241">
        <v>119.761618</v>
      </c>
      <c r="GN31" s="241">
        <v>129.25221199999999</v>
      </c>
      <c r="GO31" s="241">
        <v>117.61193756999999</v>
      </c>
      <c r="GP31" s="241">
        <v>117.30644703</v>
      </c>
      <c r="GQ31" s="241">
        <v>123.96089600000001</v>
      </c>
      <c r="GR31" s="241">
        <v>134.09424999999999</v>
      </c>
      <c r="GS31" s="241">
        <v>133.084552</v>
      </c>
      <c r="GT31" s="241">
        <v>132.90156300000001</v>
      </c>
      <c r="GU31" s="241">
        <v>129.25221199999999</v>
      </c>
      <c r="GV31" s="241">
        <v>129.25221199999999</v>
      </c>
      <c r="GW31" s="241">
        <v>129.25221199999999</v>
      </c>
      <c r="GX31" s="241">
        <v>139.63927200000001</v>
      </c>
      <c r="GY31" s="241">
        <v>139.88830899999999</v>
      </c>
      <c r="GZ31" s="241">
        <v>139.88830899999999</v>
      </c>
      <c r="HA31" s="241">
        <v>139.88830899999999</v>
      </c>
      <c r="HB31" s="241">
        <v>130.437318</v>
      </c>
      <c r="HC31" s="241">
        <v>137.85622799999999</v>
      </c>
      <c r="HD31" s="241">
        <v>137.445224</v>
      </c>
      <c r="HE31" s="241">
        <v>138.41074</v>
      </c>
      <c r="HF31" s="241">
        <v>134.96174400000001</v>
      </c>
      <c r="HG31" s="241">
        <v>134.03633400000001</v>
      </c>
      <c r="HH31" s="241">
        <v>116.66042423</v>
      </c>
      <c r="HI31" s="241">
        <v>140.14758599999999</v>
      </c>
      <c r="HJ31" s="241">
        <v>128.83598499999999</v>
      </c>
      <c r="HK31" s="241">
        <v>129.190855</v>
      </c>
      <c r="HL31" s="241">
        <v>126.665521</v>
      </c>
      <c r="HM31" s="241">
        <v>125.612542</v>
      </c>
      <c r="HN31" s="241">
        <v>116.3018137</v>
      </c>
      <c r="HO31" s="241">
        <v>117.0418475</v>
      </c>
      <c r="HP31" s="241">
        <v>117.69980200000001</v>
      </c>
      <c r="HQ31" s="241">
        <v>137.98469191000001</v>
      </c>
      <c r="HR31" s="241">
        <v>129.307481</v>
      </c>
      <c r="HS31" s="241">
        <v>141.750732</v>
      </c>
    </row>
    <row r="32" spans="1:227" x14ac:dyDescent="0.3">
      <c r="A32" s="1"/>
      <c r="B32" s="240">
        <v>45678.604166666701</v>
      </c>
      <c r="C32" s="241">
        <v>132.67503600000001</v>
      </c>
      <c r="D32" s="241">
        <v>133.028164</v>
      </c>
      <c r="E32" s="241">
        <v>132.808763</v>
      </c>
      <c r="F32" s="241">
        <v>132.67503600000001</v>
      </c>
      <c r="G32" s="241">
        <v>128.952686</v>
      </c>
      <c r="H32" s="241">
        <v>135.72549699999999</v>
      </c>
      <c r="I32" s="241">
        <v>135.11301800000001</v>
      </c>
      <c r="J32" s="241">
        <v>136.08461500000001</v>
      </c>
      <c r="K32" s="241">
        <v>128.392832</v>
      </c>
      <c r="L32" s="241">
        <v>134.35285099999999</v>
      </c>
      <c r="M32" s="241">
        <v>138.657039</v>
      </c>
      <c r="N32" s="241">
        <v>138.054483</v>
      </c>
      <c r="O32" s="241">
        <v>139.36822900000001</v>
      </c>
      <c r="P32" s="241">
        <v>132.31981945999999</v>
      </c>
      <c r="Q32" s="241">
        <v>136.543634</v>
      </c>
      <c r="R32" s="241">
        <v>130.05935199999999</v>
      </c>
      <c r="S32" s="241">
        <v>136.430475</v>
      </c>
      <c r="T32" s="241">
        <v>122.693102</v>
      </c>
      <c r="U32" s="241">
        <v>123.685486</v>
      </c>
      <c r="V32" s="241">
        <v>133.94112000000001</v>
      </c>
      <c r="W32" s="241">
        <v>129.731549</v>
      </c>
      <c r="X32" s="241">
        <v>124.352383</v>
      </c>
      <c r="Y32" s="241">
        <v>127.522542</v>
      </c>
      <c r="Z32" s="241">
        <v>138.517436</v>
      </c>
      <c r="AA32" s="241">
        <v>123.70864</v>
      </c>
      <c r="AB32" s="241">
        <v>129.44455199999999</v>
      </c>
      <c r="AC32" s="241">
        <v>130.495003</v>
      </c>
      <c r="AD32" s="241">
        <v>129.46410700000001</v>
      </c>
      <c r="AE32" s="241">
        <v>122.22111</v>
      </c>
      <c r="AF32" s="241">
        <v>132.87755924999999</v>
      </c>
      <c r="AG32" s="241">
        <v>134.87721395</v>
      </c>
      <c r="AH32" s="241">
        <v>134.04207700000001</v>
      </c>
      <c r="AI32" s="241">
        <v>134.00544199999999</v>
      </c>
      <c r="AJ32" s="241">
        <v>119.414576</v>
      </c>
      <c r="AK32" s="241">
        <v>134.249663</v>
      </c>
      <c r="AL32" s="241">
        <v>123.33595133</v>
      </c>
      <c r="AM32" s="241">
        <v>123.991658</v>
      </c>
      <c r="AN32" s="241">
        <v>135.02435299999999</v>
      </c>
      <c r="AO32" s="241">
        <v>122.666121</v>
      </c>
      <c r="AP32" s="241">
        <v>115.32094600000001</v>
      </c>
      <c r="AQ32" s="241">
        <v>115.83246</v>
      </c>
      <c r="AR32" s="241">
        <v>132.48085</v>
      </c>
      <c r="AS32" s="241">
        <v>132.69485700000001</v>
      </c>
      <c r="AT32" s="241">
        <v>131.391919</v>
      </c>
      <c r="AU32" s="241">
        <v>132.23198400000001</v>
      </c>
      <c r="AV32" s="241">
        <v>130.71974700000001</v>
      </c>
      <c r="AW32" s="241">
        <v>125.9368205</v>
      </c>
      <c r="AX32" s="241">
        <v>126.409237</v>
      </c>
      <c r="AY32" s="241">
        <v>138.062578</v>
      </c>
      <c r="AZ32" s="241">
        <v>128.70761100000001</v>
      </c>
      <c r="BA32" s="241">
        <v>128.23149000000001</v>
      </c>
      <c r="BB32" s="241">
        <v>128.22031699999999</v>
      </c>
      <c r="BC32" s="241">
        <v>128.06733732999999</v>
      </c>
      <c r="BD32" s="241">
        <v>127.43218</v>
      </c>
      <c r="BE32" s="241">
        <v>128.22031699999999</v>
      </c>
      <c r="BF32" s="241">
        <v>136.087917</v>
      </c>
      <c r="BG32" s="241">
        <v>135.71603300000001</v>
      </c>
      <c r="BH32" s="241">
        <v>135.71603300000001</v>
      </c>
      <c r="BI32" s="241">
        <v>135.71603300000001</v>
      </c>
      <c r="BJ32" s="241">
        <v>125.74807800000001</v>
      </c>
      <c r="BK32" s="241">
        <v>126.254932</v>
      </c>
      <c r="BL32" s="241">
        <v>134.042599</v>
      </c>
      <c r="BM32" s="241">
        <v>133.73870199999999</v>
      </c>
      <c r="BN32" s="241">
        <v>130.30931200000001</v>
      </c>
      <c r="BO32" s="241">
        <v>127.476421</v>
      </c>
      <c r="BP32" s="241">
        <v>135.28466499999999</v>
      </c>
      <c r="BQ32" s="241">
        <v>119.472476</v>
      </c>
      <c r="BR32" s="241">
        <v>119.58418277</v>
      </c>
      <c r="BS32" s="241">
        <v>129.389556</v>
      </c>
      <c r="BT32" s="241">
        <v>126.4002575</v>
      </c>
      <c r="BU32" s="241">
        <v>137.91648000000001</v>
      </c>
      <c r="BV32" s="241">
        <v>134.954331</v>
      </c>
      <c r="BW32" s="241">
        <v>130.810858</v>
      </c>
      <c r="BX32" s="241">
        <v>130.88023100000001</v>
      </c>
      <c r="BY32" s="241">
        <v>138.944692</v>
      </c>
      <c r="BZ32" s="241">
        <v>135.88780299999999</v>
      </c>
      <c r="CA32" s="241">
        <v>130.06158600000001</v>
      </c>
      <c r="CB32" s="241">
        <v>131.68751499999999</v>
      </c>
      <c r="CC32" s="241">
        <v>130.91630900000001</v>
      </c>
      <c r="CD32" s="241">
        <v>134.63193000000001</v>
      </c>
      <c r="CE32" s="241">
        <v>127.693412</v>
      </c>
      <c r="CF32" s="241">
        <v>137.91648000000001</v>
      </c>
      <c r="CG32" s="241">
        <v>128.09318300000001</v>
      </c>
      <c r="CH32" s="241">
        <v>128.591624</v>
      </c>
      <c r="CI32" s="241">
        <v>129.169488</v>
      </c>
      <c r="CJ32" s="241">
        <v>137.58887200000001</v>
      </c>
      <c r="CK32" s="241">
        <v>141.40430649000001</v>
      </c>
      <c r="CL32" s="241">
        <v>137.14644999999999</v>
      </c>
      <c r="CM32" s="241">
        <v>138.540561</v>
      </c>
      <c r="CN32" s="241">
        <v>129.26011700000001</v>
      </c>
      <c r="CO32" s="241">
        <v>127.52910199999999</v>
      </c>
      <c r="CP32" s="241">
        <v>140.64418746999999</v>
      </c>
      <c r="CQ32" s="241">
        <v>126.644552</v>
      </c>
      <c r="CR32" s="241">
        <v>125.731818</v>
      </c>
      <c r="CS32" s="241">
        <v>126.04542293999999</v>
      </c>
      <c r="CT32" s="241">
        <v>129.67720499999999</v>
      </c>
      <c r="CU32" s="241">
        <v>127.856533</v>
      </c>
      <c r="CV32" s="241">
        <v>142.1964591</v>
      </c>
      <c r="CW32" s="241">
        <v>125.054731</v>
      </c>
      <c r="CX32" s="241">
        <v>127.790572</v>
      </c>
      <c r="CY32" s="241">
        <v>128.260999</v>
      </c>
      <c r="CZ32" s="241">
        <v>129.411914</v>
      </c>
      <c r="DA32" s="241">
        <v>136.56426200000001</v>
      </c>
      <c r="DB32" s="241">
        <v>136.92077499999999</v>
      </c>
      <c r="DC32" s="241">
        <v>134.954331</v>
      </c>
      <c r="DD32" s="241">
        <v>134.272727</v>
      </c>
      <c r="DE32" s="241">
        <v>130.09205399999999</v>
      </c>
      <c r="DF32" s="241">
        <v>130.88023100000001</v>
      </c>
      <c r="DG32" s="241">
        <v>130.7869565</v>
      </c>
      <c r="DH32" s="241">
        <v>140.21691662999999</v>
      </c>
      <c r="DI32" s="241">
        <v>139.182028</v>
      </c>
      <c r="DJ32" s="241">
        <v>138.634548</v>
      </c>
      <c r="DK32" s="241">
        <v>126.99953767</v>
      </c>
      <c r="DL32" s="241">
        <v>141.56942900000001</v>
      </c>
      <c r="DM32" s="241">
        <v>138.146805</v>
      </c>
      <c r="DN32" s="241">
        <v>131.787193</v>
      </c>
      <c r="DO32" s="241">
        <v>114.605491</v>
      </c>
      <c r="DP32" s="241">
        <v>137.56735900000001</v>
      </c>
      <c r="DQ32" s="241">
        <v>127.243788</v>
      </c>
      <c r="DR32" s="241">
        <v>127.733267</v>
      </c>
      <c r="DS32" s="241">
        <v>129.79085000000001</v>
      </c>
      <c r="DT32" s="241">
        <v>135.43622099999999</v>
      </c>
      <c r="DU32" s="241">
        <v>135.77946900000001</v>
      </c>
      <c r="DV32" s="241">
        <v>122.84027</v>
      </c>
      <c r="DW32" s="241">
        <v>119.520881</v>
      </c>
      <c r="DX32" s="241">
        <v>117.77359800000001</v>
      </c>
      <c r="DY32" s="241">
        <v>129.42246858999999</v>
      </c>
      <c r="DZ32" s="241">
        <v>128.79172800000001</v>
      </c>
      <c r="EA32" s="241">
        <v>129.100325</v>
      </c>
      <c r="EB32" s="241">
        <v>125.653909</v>
      </c>
      <c r="EC32" s="241">
        <v>126.460688</v>
      </c>
      <c r="ED32" s="241">
        <v>134.04598899999999</v>
      </c>
      <c r="EE32" s="241">
        <v>129.46615</v>
      </c>
      <c r="EF32" s="241">
        <v>141.53420724</v>
      </c>
      <c r="EG32" s="241">
        <v>133.21594099999999</v>
      </c>
      <c r="EH32" s="241">
        <v>133.21594099999999</v>
      </c>
      <c r="EI32" s="241">
        <v>126.332972</v>
      </c>
      <c r="EJ32" s="241">
        <v>134.54915500000001</v>
      </c>
      <c r="EK32" s="241">
        <v>135.12610000000001</v>
      </c>
      <c r="EL32" s="241">
        <v>134.954331</v>
      </c>
      <c r="EM32" s="241">
        <v>127.796198</v>
      </c>
      <c r="EN32" s="241">
        <v>128.29517000000001</v>
      </c>
      <c r="EO32" s="241">
        <v>143.749932</v>
      </c>
      <c r="EP32" s="241">
        <v>128.72010599999999</v>
      </c>
      <c r="EQ32" s="241">
        <v>128.707976</v>
      </c>
      <c r="ER32" s="241">
        <v>133.05903294000001</v>
      </c>
      <c r="ES32" s="241">
        <v>125.10633</v>
      </c>
      <c r="ET32" s="241">
        <v>123.694496</v>
      </c>
      <c r="EU32" s="241">
        <v>126.228842</v>
      </c>
      <c r="EV32" s="241">
        <v>130.41241299999999</v>
      </c>
      <c r="EW32" s="241">
        <v>124.059653</v>
      </c>
      <c r="EX32" s="241">
        <v>122.506032</v>
      </c>
      <c r="EY32" s="241">
        <v>128.796539</v>
      </c>
      <c r="EZ32" s="241">
        <v>129.32201699999999</v>
      </c>
      <c r="FA32" s="241">
        <v>129.54194100000001</v>
      </c>
      <c r="FB32" s="241">
        <v>135.81670822000001</v>
      </c>
      <c r="FC32" s="241">
        <v>130.05559099999999</v>
      </c>
      <c r="FD32" s="241">
        <v>141.633916</v>
      </c>
      <c r="FE32" s="241">
        <v>130.67289500000001</v>
      </c>
      <c r="FF32" s="241">
        <v>136.0447278</v>
      </c>
      <c r="FG32" s="241">
        <v>147.61467500000001</v>
      </c>
      <c r="FH32" s="241">
        <v>121.2737925</v>
      </c>
      <c r="FI32" s="241">
        <v>121.993422</v>
      </c>
      <c r="FJ32" s="241">
        <v>126.70122600000001</v>
      </c>
      <c r="FK32" s="241">
        <v>129.216994</v>
      </c>
      <c r="FL32" s="241">
        <v>138.96150431000001</v>
      </c>
      <c r="FM32" s="241">
        <v>138.50883400000001</v>
      </c>
      <c r="FN32" s="241">
        <v>138.944692</v>
      </c>
      <c r="FO32" s="241">
        <v>134.02369100000001</v>
      </c>
      <c r="FP32" s="241">
        <v>134.02369100000001</v>
      </c>
      <c r="FQ32" s="241">
        <v>140.34716599999999</v>
      </c>
      <c r="FR32" s="241">
        <v>140.34716599999999</v>
      </c>
      <c r="FS32" s="241">
        <v>140.34716599999999</v>
      </c>
      <c r="FT32" s="241">
        <v>138.074421</v>
      </c>
      <c r="FU32" s="241">
        <v>137.84854899999999</v>
      </c>
      <c r="FV32" s="241">
        <v>124.88753</v>
      </c>
      <c r="FW32" s="241">
        <v>124.940425</v>
      </c>
      <c r="FX32" s="241">
        <v>132.04159228</v>
      </c>
      <c r="FY32" s="241">
        <v>131.021569</v>
      </c>
      <c r="FZ32" s="241">
        <v>129.80528799999999</v>
      </c>
      <c r="GA32" s="241">
        <v>137.91648000000001</v>
      </c>
      <c r="GB32" s="241">
        <v>137.91648000000001</v>
      </c>
      <c r="GC32" s="241">
        <v>134.52995200000001</v>
      </c>
      <c r="GD32" s="241">
        <v>123.66512367</v>
      </c>
      <c r="GE32" s="241">
        <v>132.632452</v>
      </c>
      <c r="GF32" s="241">
        <v>134.272727</v>
      </c>
      <c r="GG32" s="241">
        <v>142.13828178</v>
      </c>
      <c r="GH32" s="241">
        <v>130.92061799999999</v>
      </c>
      <c r="GI32" s="241">
        <v>142.13828178</v>
      </c>
      <c r="GJ32" s="241">
        <v>134.02369100000001</v>
      </c>
      <c r="GK32" s="241">
        <v>129.506427</v>
      </c>
      <c r="GL32" s="241">
        <v>131.363572</v>
      </c>
      <c r="GM32" s="241">
        <v>120.96234200000001</v>
      </c>
      <c r="GN32" s="241">
        <v>130.51532</v>
      </c>
      <c r="GO32" s="241">
        <v>118.63816688999999</v>
      </c>
      <c r="GP32" s="241">
        <v>118.33001077</v>
      </c>
      <c r="GQ32" s="241">
        <v>125.151543</v>
      </c>
      <c r="GR32" s="241">
        <v>135.44466800000001</v>
      </c>
      <c r="GS32" s="241">
        <v>134.906871</v>
      </c>
      <c r="GT32" s="241">
        <v>134.679913</v>
      </c>
      <c r="GU32" s="241">
        <v>130.51532</v>
      </c>
      <c r="GV32" s="241">
        <v>130.51532</v>
      </c>
      <c r="GW32" s="241">
        <v>130.51532</v>
      </c>
      <c r="GX32" s="241">
        <v>141.360107</v>
      </c>
      <c r="GY32" s="241">
        <v>141.615184</v>
      </c>
      <c r="GZ32" s="241">
        <v>141.615184</v>
      </c>
      <c r="HA32" s="241">
        <v>141.615184</v>
      </c>
      <c r="HB32" s="241">
        <v>131.77010300000001</v>
      </c>
      <c r="HC32" s="241">
        <v>139.626397</v>
      </c>
      <c r="HD32" s="241">
        <v>139.25533100000001</v>
      </c>
      <c r="HE32" s="241">
        <v>139.874978</v>
      </c>
      <c r="HF32" s="241">
        <v>136.68542500000001</v>
      </c>
      <c r="HG32" s="241">
        <v>135.53907699999999</v>
      </c>
      <c r="HH32" s="241">
        <v>128.49439710999999</v>
      </c>
      <c r="HI32" s="241">
        <v>141.8596</v>
      </c>
      <c r="HJ32" s="241">
        <v>130.08322100000001</v>
      </c>
      <c r="HK32" s="241">
        <v>130.44493900000001</v>
      </c>
      <c r="HL32" s="241">
        <v>127.93395700000001</v>
      </c>
      <c r="HM32" s="241">
        <v>126.855923</v>
      </c>
      <c r="HN32" s="241">
        <v>117.31661145</v>
      </c>
      <c r="HO32" s="241">
        <v>118.249165</v>
      </c>
      <c r="HP32" s="241">
        <v>118.90522300000001</v>
      </c>
      <c r="HQ32" s="241">
        <v>139.60605615</v>
      </c>
      <c r="HR32" s="241">
        <v>130.53980300000001</v>
      </c>
      <c r="HS32" s="241">
        <v>143.49542400000001</v>
      </c>
    </row>
    <row r="33" spans="1:227" x14ac:dyDescent="0.3">
      <c r="A33" s="1"/>
      <c r="B33" s="240">
        <v>45678.625</v>
      </c>
      <c r="C33" s="241">
        <v>133.245938</v>
      </c>
      <c r="D33" s="241">
        <v>133.60079500000001</v>
      </c>
      <c r="E33" s="241">
        <v>133.38287199999999</v>
      </c>
      <c r="F33" s="241">
        <v>133.245938</v>
      </c>
      <c r="G33" s="241">
        <v>129.55623800000001</v>
      </c>
      <c r="H33" s="241">
        <v>136.09448800000001</v>
      </c>
      <c r="I33" s="241">
        <v>135.48937900000001</v>
      </c>
      <c r="J33" s="241">
        <v>136.469762</v>
      </c>
      <c r="K33" s="241">
        <v>128.74610999999999</v>
      </c>
      <c r="L33" s="241">
        <v>134.78518800000001</v>
      </c>
      <c r="M33" s="241">
        <v>139.04709199999999</v>
      </c>
      <c r="N33" s="241">
        <v>138.47480999999999</v>
      </c>
      <c r="O33" s="241">
        <v>140.069705</v>
      </c>
      <c r="P33" s="241">
        <v>132.93402394</v>
      </c>
      <c r="Q33" s="241">
        <v>136.84132600000001</v>
      </c>
      <c r="R33" s="241">
        <v>131.060787</v>
      </c>
      <c r="S33" s="241">
        <v>137.18736999999999</v>
      </c>
      <c r="T33" s="241">
        <v>123.2626525</v>
      </c>
      <c r="U33" s="241">
        <v>124.25864</v>
      </c>
      <c r="V33" s="241">
        <v>134.75141099999999</v>
      </c>
      <c r="W33" s="241">
        <v>130.166819</v>
      </c>
      <c r="X33" s="241">
        <v>124.75525399999999</v>
      </c>
      <c r="Y33" s="241">
        <v>127.958326</v>
      </c>
      <c r="Z33" s="241">
        <v>138.974547</v>
      </c>
      <c r="AA33" s="241">
        <v>124.012957</v>
      </c>
      <c r="AB33" s="241">
        <v>129.255955</v>
      </c>
      <c r="AC33" s="241">
        <v>130.939628</v>
      </c>
      <c r="AD33" s="241">
        <v>129.895419</v>
      </c>
      <c r="AE33" s="241">
        <v>122.78482700000001</v>
      </c>
      <c r="AF33" s="241">
        <v>133.65543049999999</v>
      </c>
      <c r="AG33" s="241">
        <v>135.65874471000001</v>
      </c>
      <c r="AH33" s="241">
        <v>134.835791</v>
      </c>
      <c r="AI33" s="241">
        <v>134.78792000000001</v>
      </c>
      <c r="AJ33" s="241">
        <v>119.94592799999999</v>
      </c>
      <c r="AK33" s="241">
        <v>135.05698000000001</v>
      </c>
      <c r="AL33" s="241">
        <v>123.684279</v>
      </c>
      <c r="AM33" s="241">
        <v>124.335105</v>
      </c>
      <c r="AN33" s="241">
        <v>135.316225</v>
      </c>
      <c r="AO33" s="241">
        <v>123.163803</v>
      </c>
      <c r="AP33" s="241">
        <v>115.8688035</v>
      </c>
      <c r="AQ33" s="241">
        <v>116.381333</v>
      </c>
      <c r="AR33" s="241">
        <v>132.282219</v>
      </c>
      <c r="AS33" s="241">
        <v>133.039289</v>
      </c>
      <c r="AT33" s="241">
        <v>131.747534</v>
      </c>
      <c r="AU33" s="241">
        <v>132.62580299999999</v>
      </c>
      <c r="AV33" s="241">
        <v>131.169614</v>
      </c>
      <c r="AW33" s="241">
        <v>126.13313599999999</v>
      </c>
      <c r="AX33" s="241">
        <v>126.62909399999999</v>
      </c>
      <c r="AY33" s="241">
        <v>138.74736100000001</v>
      </c>
      <c r="AZ33" s="241">
        <v>129.18544700000001</v>
      </c>
      <c r="BA33" s="241">
        <v>128.770421</v>
      </c>
      <c r="BB33" s="241">
        <v>128.75948500000001</v>
      </c>
      <c r="BC33" s="241">
        <v>128.60975999999999</v>
      </c>
      <c r="BD33" s="241">
        <v>128.08575200000001</v>
      </c>
      <c r="BE33" s="241">
        <v>128.75948500000001</v>
      </c>
      <c r="BF33" s="241">
        <v>136.43049099999999</v>
      </c>
      <c r="BG33" s="241">
        <v>136.051222</v>
      </c>
      <c r="BH33" s="241">
        <v>136.051222</v>
      </c>
      <c r="BI33" s="241">
        <v>136.051222</v>
      </c>
      <c r="BJ33" s="241">
        <v>126.16279299999999</v>
      </c>
      <c r="BK33" s="241">
        <v>126.668904</v>
      </c>
      <c r="BL33" s="241">
        <v>134.557074</v>
      </c>
      <c r="BM33" s="241">
        <v>134.26753600000001</v>
      </c>
      <c r="BN33" s="241">
        <v>129.61273199999999</v>
      </c>
      <c r="BO33" s="241">
        <v>127.038724</v>
      </c>
      <c r="BP33" s="241">
        <v>135.98516499999999</v>
      </c>
      <c r="BQ33" s="241">
        <v>119.972195</v>
      </c>
      <c r="BR33" s="241">
        <v>120.084369</v>
      </c>
      <c r="BS33" s="241">
        <v>130.03796199999999</v>
      </c>
      <c r="BT33" s="241">
        <v>127.265311</v>
      </c>
      <c r="BU33" s="241">
        <v>138.59630200000001</v>
      </c>
      <c r="BV33" s="241">
        <v>135.298587</v>
      </c>
      <c r="BW33" s="241">
        <v>129.83212</v>
      </c>
      <c r="BX33" s="241">
        <v>129.90086299999999</v>
      </c>
      <c r="BY33" s="241">
        <v>139.543395</v>
      </c>
      <c r="BZ33" s="241">
        <v>136.80930799999999</v>
      </c>
      <c r="CA33" s="241">
        <v>129.61022800000001</v>
      </c>
      <c r="CB33" s="241">
        <v>132.68184600000001</v>
      </c>
      <c r="CC33" s="241">
        <v>131.90627499999999</v>
      </c>
      <c r="CD33" s="241">
        <v>135.55286899999999</v>
      </c>
      <c r="CE33" s="241">
        <v>127.656497</v>
      </c>
      <c r="CF33" s="241">
        <v>138.59630200000001</v>
      </c>
      <c r="CG33" s="241">
        <v>128.57088232999999</v>
      </c>
      <c r="CH33" s="241">
        <v>129.069433</v>
      </c>
      <c r="CI33" s="241">
        <v>129.369392</v>
      </c>
      <c r="CJ33" s="241">
        <v>138.16419200000001</v>
      </c>
      <c r="CK33" s="241">
        <v>142.07798256999999</v>
      </c>
      <c r="CL33" s="241">
        <v>137.80005199999999</v>
      </c>
      <c r="CM33" s="241">
        <v>139.15477999999999</v>
      </c>
      <c r="CN33" s="241">
        <v>129.621073</v>
      </c>
      <c r="CO33" s="241">
        <v>128.39335</v>
      </c>
      <c r="CP33" s="241">
        <v>141.70519816000001</v>
      </c>
      <c r="CQ33" s="241">
        <v>127.068282</v>
      </c>
      <c r="CR33" s="241">
        <v>125.683503</v>
      </c>
      <c r="CS33" s="241">
        <v>126.78723113</v>
      </c>
      <c r="CT33" s="241">
        <v>130.28748100000001</v>
      </c>
      <c r="CU33" s="241">
        <v>128.226069</v>
      </c>
      <c r="CV33" s="241">
        <v>142.66571096999999</v>
      </c>
      <c r="CW33" s="241">
        <v>125.38529800000001</v>
      </c>
      <c r="CX33" s="241">
        <v>128.11967267</v>
      </c>
      <c r="CY33" s="241">
        <v>128.62113500000001</v>
      </c>
      <c r="CZ33" s="241">
        <v>128.509908</v>
      </c>
      <c r="DA33" s="241">
        <v>136.98031800000001</v>
      </c>
      <c r="DB33" s="241">
        <v>137.30656099999999</v>
      </c>
      <c r="DC33" s="241">
        <v>135.298587</v>
      </c>
      <c r="DD33" s="241">
        <v>134.629762</v>
      </c>
      <c r="DE33" s="241">
        <v>129.073263</v>
      </c>
      <c r="DF33" s="241">
        <v>129.90086299999999</v>
      </c>
      <c r="DG33" s="241">
        <v>131.2740555</v>
      </c>
      <c r="DH33" s="241">
        <v>141.16777893</v>
      </c>
      <c r="DI33" s="241">
        <v>139.598804</v>
      </c>
      <c r="DJ33" s="241">
        <v>139.04817199999999</v>
      </c>
      <c r="DK33" s="241">
        <v>127.71303233</v>
      </c>
      <c r="DL33" s="241">
        <v>142.249031</v>
      </c>
      <c r="DM33" s="241">
        <v>138.767324</v>
      </c>
      <c r="DN33" s="241">
        <v>132.694818</v>
      </c>
      <c r="DO33" s="241">
        <v>115.223057</v>
      </c>
      <c r="DP33" s="241">
        <v>138.17907700000001</v>
      </c>
      <c r="DQ33" s="241">
        <v>127.770217</v>
      </c>
      <c r="DR33" s="241">
        <v>128.265896</v>
      </c>
      <c r="DS33" s="241">
        <v>130.13206199999999</v>
      </c>
      <c r="DT33" s="241">
        <v>135.83639600000001</v>
      </c>
      <c r="DU33" s="241">
        <v>136.22022200000001</v>
      </c>
      <c r="DV33" s="241">
        <v>123.92867</v>
      </c>
      <c r="DW33" s="241">
        <v>120.006533</v>
      </c>
      <c r="DX33" s="241">
        <v>118.252151</v>
      </c>
      <c r="DY33" s="241">
        <v>130.01623459999999</v>
      </c>
      <c r="DZ33" s="241">
        <v>128.83714699999999</v>
      </c>
      <c r="EA33" s="241">
        <v>129.14318</v>
      </c>
      <c r="EB33" s="241">
        <v>126.102351</v>
      </c>
      <c r="EC33" s="241">
        <v>126.903644</v>
      </c>
      <c r="ED33" s="241">
        <v>134.97299599999999</v>
      </c>
      <c r="EE33" s="241">
        <v>129.877691</v>
      </c>
      <c r="EF33" s="241">
        <v>142.00127366000001</v>
      </c>
      <c r="EG33" s="241">
        <v>133.01898299999999</v>
      </c>
      <c r="EH33" s="241">
        <v>133.01898299999999</v>
      </c>
      <c r="EI33" s="241">
        <v>126.29170499999999</v>
      </c>
      <c r="EJ33" s="241">
        <v>134.883499</v>
      </c>
      <c r="EK33" s="241">
        <v>135.46246199999999</v>
      </c>
      <c r="EL33" s="241">
        <v>135.298587</v>
      </c>
      <c r="EM33" s="241">
        <v>128.194053</v>
      </c>
      <c r="EN33" s="241">
        <v>128.07054199999999</v>
      </c>
      <c r="EO33" s="241">
        <v>144.448194</v>
      </c>
      <c r="EP33" s="241">
        <v>129.19794400000001</v>
      </c>
      <c r="EQ33" s="241">
        <v>129.185811</v>
      </c>
      <c r="ER33" s="241">
        <v>133.51271292999999</v>
      </c>
      <c r="ES33" s="241">
        <v>125.594138</v>
      </c>
      <c r="ET33" s="241">
        <v>124.197925</v>
      </c>
      <c r="EU33" s="241">
        <v>126.68534</v>
      </c>
      <c r="EV33" s="241">
        <v>131.179922</v>
      </c>
      <c r="EW33" s="241">
        <v>124.603312</v>
      </c>
      <c r="EX33" s="241">
        <v>123.068352</v>
      </c>
      <c r="EY33" s="241">
        <v>129.38828699999999</v>
      </c>
      <c r="EZ33" s="241">
        <v>129.81881000000001</v>
      </c>
      <c r="FA33" s="241">
        <v>129.999055</v>
      </c>
      <c r="FB33" s="241">
        <v>136.73712024</v>
      </c>
      <c r="FC33" s="241">
        <v>130.62197</v>
      </c>
      <c r="FD33" s="241">
        <v>142.292112</v>
      </c>
      <c r="FE33" s="241">
        <v>131.154223</v>
      </c>
      <c r="FF33" s="241">
        <v>136.59091361</v>
      </c>
      <c r="FG33" s="241">
        <v>148.372692</v>
      </c>
      <c r="FH33" s="241">
        <v>121.99832600000001</v>
      </c>
      <c r="FI33" s="241">
        <v>122.70953799999999</v>
      </c>
      <c r="FJ33" s="241">
        <v>127.170592</v>
      </c>
      <c r="FK33" s="241">
        <v>129.41967099999999</v>
      </c>
      <c r="FL33" s="241">
        <v>139.56027975000001</v>
      </c>
      <c r="FM33" s="241">
        <v>139.10561799999999</v>
      </c>
      <c r="FN33" s="241">
        <v>139.543395</v>
      </c>
      <c r="FO33" s="241">
        <v>134.402243</v>
      </c>
      <c r="FP33" s="241">
        <v>134.402243</v>
      </c>
      <c r="FQ33" s="241">
        <v>141.766997</v>
      </c>
      <c r="FR33" s="241">
        <v>141.766997</v>
      </c>
      <c r="FS33" s="241">
        <v>141.766997</v>
      </c>
      <c r="FT33" s="241">
        <v>138.47899200000001</v>
      </c>
      <c r="FU33" s="241">
        <v>138.25319300000001</v>
      </c>
      <c r="FV33" s="241">
        <v>124.22876599999999</v>
      </c>
      <c r="FW33" s="241">
        <v>124.235991</v>
      </c>
      <c r="FX33" s="241">
        <v>132.49618525</v>
      </c>
      <c r="FY33" s="241">
        <v>132.00324900000001</v>
      </c>
      <c r="FZ33" s="241">
        <v>130.83764099999999</v>
      </c>
      <c r="GA33" s="241">
        <v>138.59630200000001</v>
      </c>
      <c r="GB33" s="241">
        <v>138.59630200000001</v>
      </c>
      <c r="GC33" s="241">
        <v>134.59507199999999</v>
      </c>
      <c r="GD33" s="241">
        <v>123.969531</v>
      </c>
      <c r="GE33" s="241">
        <v>132.79535999999999</v>
      </c>
      <c r="GF33" s="241">
        <v>134.629762</v>
      </c>
      <c r="GG33" s="241">
        <v>142.60734166</v>
      </c>
      <c r="GH33" s="241">
        <v>131.53733</v>
      </c>
      <c r="GI33" s="241">
        <v>142.60734166</v>
      </c>
      <c r="GJ33" s="241">
        <v>134.402243</v>
      </c>
      <c r="GK33" s="241">
        <v>130.07776899999999</v>
      </c>
      <c r="GL33" s="241">
        <v>131.39391800000001</v>
      </c>
      <c r="GM33" s="241">
        <v>121.566698</v>
      </c>
      <c r="GN33" s="241">
        <v>130.981357</v>
      </c>
      <c r="GO33" s="241">
        <v>118.96946133</v>
      </c>
      <c r="GP33" s="241">
        <v>118.66044469000001</v>
      </c>
      <c r="GQ33" s="241">
        <v>126.17800099999999</v>
      </c>
      <c r="GR33" s="241">
        <v>135.76180099999999</v>
      </c>
      <c r="GS33" s="241">
        <v>135.25742099999999</v>
      </c>
      <c r="GT33" s="241">
        <v>135.044996</v>
      </c>
      <c r="GU33" s="241">
        <v>130.981357</v>
      </c>
      <c r="GV33" s="241">
        <v>130.981357</v>
      </c>
      <c r="GW33" s="241">
        <v>130.981357</v>
      </c>
      <c r="GX33" s="241">
        <v>142.03803199999999</v>
      </c>
      <c r="GY33" s="241">
        <v>142.29482999999999</v>
      </c>
      <c r="GZ33" s="241">
        <v>142.29482999999999</v>
      </c>
      <c r="HA33" s="241">
        <v>142.29482999999999</v>
      </c>
      <c r="HB33" s="241">
        <v>132.325028</v>
      </c>
      <c r="HC33" s="241">
        <v>140.05710500000001</v>
      </c>
      <c r="HD33" s="241">
        <v>139.680823</v>
      </c>
      <c r="HE33" s="241">
        <v>139.940493</v>
      </c>
      <c r="HF33" s="241">
        <v>137.079669</v>
      </c>
      <c r="HG33" s="241">
        <v>136.12837200000001</v>
      </c>
      <c r="HH33" s="241">
        <v>129.09968019999999</v>
      </c>
      <c r="HI33" s="241">
        <v>142.51987600000001</v>
      </c>
      <c r="HJ33" s="241">
        <v>130.529955</v>
      </c>
      <c r="HK33" s="241">
        <v>130.89224999999999</v>
      </c>
      <c r="HL33" s="241">
        <v>128.520894</v>
      </c>
      <c r="HM33" s="241">
        <v>127.26902</v>
      </c>
      <c r="HN33" s="241">
        <v>117.64421548</v>
      </c>
      <c r="HO33" s="241">
        <v>118.8587125</v>
      </c>
      <c r="HP33" s="241">
        <v>119.51289800000001</v>
      </c>
      <c r="HQ33" s="241">
        <v>140.30254421000001</v>
      </c>
      <c r="HR33" s="241">
        <v>130.98241100000001</v>
      </c>
      <c r="HS33" s="241">
        <v>144.191474</v>
      </c>
    </row>
    <row r="34" spans="1:227" x14ac:dyDescent="0.3">
      <c r="A34" s="1"/>
      <c r="B34" s="240">
        <v>45678.645833333299</v>
      </c>
      <c r="C34" s="241">
        <v>133.848344</v>
      </c>
      <c r="D34" s="241">
        <v>134.20257000000001</v>
      </c>
      <c r="E34" s="241">
        <v>133.98273499999999</v>
      </c>
      <c r="F34" s="241">
        <v>133.848344</v>
      </c>
      <c r="G34" s="241">
        <v>129.609103</v>
      </c>
      <c r="H34" s="241">
        <v>138.10695100000001</v>
      </c>
      <c r="I34" s="241">
        <v>137.522176</v>
      </c>
      <c r="J34" s="241">
        <v>138.43631199999999</v>
      </c>
      <c r="K34" s="241">
        <v>129.10414900000001</v>
      </c>
      <c r="L34" s="241">
        <v>135.46387300000001</v>
      </c>
      <c r="M34" s="241">
        <v>140.63609099999999</v>
      </c>
      <c r="N34" s="241">
        <v>140.090532</v>
      </c>
      <c r="O34" s="241">
        <v>140.08230900000001</v>
      </c>
      <c r="P34" s="241">
        <v>132.98152272999999</v>
      </c>
      <c r="Q34" s="241">
        <v>138.694019</v>
      </c>
      <c r="R34" s="241">
        <v>131.761854</v>
      </c>
      <c r="S34" s="241">
        <v>137.31727100000001</v>
      </c>
      <c r="T34" s="241">
        <v>123.5182085</v>
      </c>
      <c r="U34" s="241">
        <v>124.51718200000001</v>
      </c>
      <c r="V34" s="241">
        <v>134.990297</v>
      </c>
      <c r="W34" s="241">
        <v>130.32904300000001</v>
      </c>
      <c r="X34" s="241">
        <v>124.97468499999999</v>
      </c>
      <c r="Y34" s="241">
        <v>128.18399199999999</v>
      </c>
      <c r="Z34" s="241">
        <v>140.37651199999999</v>
      </c>
      <c r="AA34" s="241">
        <v>124.657535</v>
      </c>
      <c r="AB34" s="241">
        <v>130.28058999999999</v>
      </c>
      <c r="AC34" s="241">
        <v>131.16279399999999</v>
      </c>
      <c r="AD34" s="241">
        <v>130.05916199999999</v>
      </c>
      <c r="AE34" s="241">
        <v>123.16891099999999</v>
      </c>
      <c r="AF34" s="241">
        <v>133.87468824999999</v>
      </c>
      <c r="AG34" s="241">
        <v>135.88978821000001</v>
      </c>
      <c r="AH34" s="241">
        <v>135.08636000000001</v>
      </c>
      <c r="AI34" s="241">
        <v>135.01916199999999</v>
      </c>
      <c r="AJ34" s="241">
        <v>120.29142899999999</v>
      </c>
      <c r="AK34" s="241">
        <v>135.30434600000001</v>
      </c>
      <c r="AL34" s="241">
        <v>124.23088799999999</v>
      </c>
      <c r="AM34" s="241">
        <v>124.89564799999999</v>
      </c>
      <c r="AN34" s="241">
        <v>137.16782599999999</v>
      </c>
      <c r="AO34" s="241">
        <v>123.530535</v>
      </c>
      <c r="AP34" s="241">
        <v>116.238193</v>
      </c>
      <c r="AQ34" s="241">
        <v>116.75383600000001</v>
      </c>
      <c r="AR34" s="241">
        <v>136.505234</v>
      </c>
      <c r="AS34" s="241">
        <v>134.53263799999999</v>
      </c>
      <c r="AT34" s="241">
        <v>133.23701</v>
      </c>
      <c r="AU34" s="241">
        <v>134.156429</v>
      </c>
      <c r="AV34" s="241">
        <v>131.32621399999999</v>
      </c>
      <c r="AW34" s="241">
        <v>126.295913</v>
      </c>
      <c r="AX34" s="241">
        <v>126.814601</v>
      </c>
      <c r="AY34" s="241">
        <v>138.889903</v>
      </c>
      <c r="AZ34" s="241">
        <v>129.412305</v>
      </c>
      <c r="BA34" s="241">
        <v>128.917396</v>
      </c>
      <c r="BB34" s="241">
        <v>128.90632500000001</v>
      </c>
      <c r="BC34" s="241">
        <v>128.754752</v>
      </c>
      <c r="BD34" s="241">
        <v>128.087005</v>
      </c>
      <c r="BE34" s="241">
        <v>128.90632500000001</v>
      </c>
      <c r="BF34" s="241">
        <v>137.887878</v>
      </c>
      <c r="BG34" s="241">
        <v>137.55910700000001</v>
      </c>
      <c r="BH34" s="241">
        <v>137.55910700000001</v>
      </c>
      <c r="BI34" s="241">
        <v>137.55910700000001</v>
      </c>
      <c r="BJ34" s="241">
        <v>126.56553099999999</v>
      </c>
      <c r="BK34" s="241">
        <v>127.072034</v>
      </c>
      <c r="BL34" s="241">
        <v>134.75661099999999</v>
      </c>
      <c r="BM34" s="241">
        <v>134.46595400000001</v>
      </c>
      <c r="BN34" s="241">
        <v>131.31533999999999</v>
      </c>
      <c r="BO34" s="241">
        <v>128.49539100000001</v>
      </c>
      <c r="BP34" s="241">
        <v>137.08924300000001</v>
      </c>
      <c r="BQ34" s="241">
        <v>120.330517</v>
      </c>
      <c r="BR34" s="241">
        <v>120.44302603</v>
      </c>
      <c r="BS34" s="241">
        <v>130.78930800000001</v>
      </c>
      <c r="BT34" s="241">
        <v>127.48494617</v>
      </c>
      <c r="BU34" s="241">
        <v>138.728308</v>
      </c>
      <c r="BV34" s="241">
        <v>137.17093600000001</v>
      </c>
      <c r="BW34" s="241">
        <v>131.91304</v>
      </c>
      <c r="BX34" s="241">
        <v>131.98246900000001</v>
      </c>
      <c r="BY34" s="241">
        <v>140.13753700000001</v>
      </c>
      <c r="BZ34" s="241">
        <v>137.25398799999999</v>
      </c>
      <c r="CA34" s="241">
        <v>131.01571300000001</v>
      </c>
      <c r="CB34" s="241">
        <v>133.434091</v>
      </c>
      <c r="CC34" s="241">
        <v>132.64385100000001</v>
      </c>
      <c r="CD34" s="241">
        <v>136.04922300000001</v>
      </c>
      <c r="CE34" s="241">
        <v>128.55471499999999</v>
      </c>
      <c r="CF34" s="241">
        <v>138.728308</v>
      </c>
      <c r="CG34" s="241">
        <v>128.79178766999999</v>
      </c>
      <c r="CH34" s="241">
        <v>129.29516799999999</v>
      </c>
      <c r="CI34" s="241">
        <v>130.270532</v>
      </c>
      <c r="CJ34" s="241">
        <v>138.21069700000001</v>
      </c>
      <c r="CK34" s="241">
        <v>142.10521206000001</v>
      </c>
      <c r="CL34" s="241">
        <v>137.876452</v>
      </c>
      <c r="CM34" s="241">
        <v>139.255448</v>
      </c>
      <c r="CN34" s="241">
        <v>129.94272000000001</v>
      </c>
      <c r="CO34" s="241">
        <v>128.62111200000001</v>
      </c>
      <c r="CP34" s="241">
        <v>141.97434769</v>
      </c>
      <c r="CQ34" s="241">
        <v>127.32362000000001</v>
      </c>
      <c r="CR34" s="241">
        <v>126.722751</v>
      </c>
      <c r="CS34" s="241">
        <v>127.26777706</v>
      </c>
      <c r="CT34" s="241">
        <v>130.83188899999999</v>
      </c>
      <c r="CU34" s="241">
        <v>128.510288</v>
      </c>
      <c r="CV34" s="241">
        <v>144.10491216</v>
      </c>
      <c r="CW34" s="241">
        <v>125.94149899999999</v>
      </c>
      <c r="CX34" s="241">
        <v>127.83307567</v>
      </c>
      <c r="CY34" s="241">
        <v>128.436869</v>
      </c>
      <c r="CZ34" s="241">
        <v>130.41691599999999</v>
      </c>
      <c r="DA34" s="241">
        <v>138.941059</v>
      </c>
      <c r="DB34" s="241">
        <v>139.264826</v>
      </c>
      <c r="DC34" s="241">
        <v>137.17093600000001</v>
      </c>
      <c r="DD34" s="241">
        <v>136.34041999999999</v>
      </c>
      <c r="DE34" s="241">
        <v>131.15433300000001</v>
      </c>
      <c r="DF34" s="241">
        <v>131.98246900000001</v>
      </c>
      <c r="DG34" s="241">
        <v>131.445853</v>
      </c>
      <c r="DH34" s="241">
        <v>141.62662555</v>
      </c>
      <c r="DI34" s="241">
        <v>141.24055899999999</v>
      </c>
      <c r="DJ34" s="241">
        <v>140.700152</v>
      </c>
      <c r="DK34" s="241">
        <v>127.63816833</v>
      </c>
      <c r="DL34" s="241">
        <v>142.27561299999999</v>
      </c>
      <c r="DM34" s="241">
        <v>138.89565200000001</v>
      </c>
      <c r="DN34" s="241">
        <v>132.952167</v>
      </c>
      <c r="DO34" s="241">
        <v>115.480034</v>
      </c>
      <c r="DP34" s="241">
        <v>138.318715</v>
      </c>
      <c r="DQ34" s="241">
        <v>127.912294</v>
      </c>
      <c r="DR34" s="241">
        <v>128.410402</v>
      </c>
      <c r="DS34" s="241">
        <v>130.45374899999999</v>
      </c>
      <c r="DT34" s="241">
        <v>137.61766</v>
      </c>
      <c r="DU34" s="241">
        <v>137.925442</v>
      </c>
      <c r="DV34" s="241">
        <v>124.481683</v>
      </c>
      <c r="DW34" s="241">
        <v>120.36635699999999</v>
      </c>
      <c r="DX34" s="241">
        <v>118.60671499999999</v>
      </c>
      <c r="DY34" s="241">
        <v>130.61617867000001</v>
      </c>
      <c r="DZ34" s="241">
        <v>129.75401099999999</v>
      </c>
      <c r="EA34" s="241">
        <v>130.05546200000001</v>
      </c>
      <c r="EB34" s="241">
        <v>126.308767</v>
      </c>
      <c r="EC34" s="241">
        <v>127.118385</v>
      </c>
      <c r="ED34" s="241">
        <v>136.73139</v>
      </c>
      <c r="EE34" s="241">
        <v>130.21318500000001</v>
      </c>
      <c r="EF34" s="241">
        <v>143.43377204999999</v>
      </c>
      <c r="EG34" s="241">
        <v>137.22971999999999</v>
      </c>
      <c r="EH34" s="241">
        <v>137.22971999999999</v>
      </c>
      <c r="EI34" s="241">
        <v>127.34492899999999</v>
      </c>
      <c r="EJ34" s="241">
        <v>136.770702</v>
      </c>
      <c r="EK34" s="241">
        <v>137.34082100000001</v>
      </c>
      <c r="EL34" s="241">
        <v>137.17093600000001</v>
      </c>
      <c r="EM34" s="241">
        <v>128.404946</v>
      </c>
      <c r="EN34" s="241">
        <v>129.22103999999999</v>
      </c>
      <c r="EO34" s="241">
        <v>144.47126399999999</v>
      </c>
      <c r="EP34" s="241">
        <v>129.425059</v>
      </c>
      <c r="EQ34" s="241">
        <v>129.412677</v>
      </c>
      <c r="ER34" s="241">
        <v>133.68090194000001</v>
      </c>
      <c r="ES34" s="241">
        <v>125.95931400000001</v>
      </c>
      <c r="ET34" s="241">
        <v>124.573097</v>
      </c>
      <c r="EU34" s="241">
        <v>127.036511</v>
      </c>
      <c r="EV34" s="241">
        <v>131.67711700000001</v>
      </c>
      <c r="EW34" s="241">
        <v>125.00356499999999</v>
      </c>
      <c r="EX34" s="241">
        <v>123.48117999999999</v>
      </c>
      <c r="EY34" s="241">
        <v>129.66220899999999</v>
      </c>
      <c r="EZ34" s="241">
        <v>130.13902400000001</v>
      </c>
      <c r="FA34" s="241">
        <v>130.338618</v>
      </c>
      <c r="FB34" s="241">
        <v>136.97968358</v>
      </c>
      <c r="FC34" s="241">
        <v>131.23288400000001</v>
      </c>
      <c r="FD34" s="241">
        <v>142.345857</v>
      </c>
      <c r="FE34" s="241">
        <v>131.372806</v>
      </c>
      <c r="FF34" s="241">
        <v>136.76488868000001</v>
      </c>
      <c r="FG34" s="241">
        <v>148.28205299999999</v>
      </c>
      <c r="FH34" s="241">
        <v>121.9177495</v>
      </c>
      <c r="FI34" s="241">
        <v>122.638605</v>
      </c>
      <c r="FJ34" s="241">
        <v>127.513814</v>
      </c>
      <c r="FK34" s="241">
        <v>130.324376</v>
      </c>
      <c r="FL34" s="241">
        <v>140.15449364</v>
      </c>
      <c r="FM34" s="241">
        <v>139.700299</v>
      </c>
      <c r="FN34" s="241">
        <v>140.13753700000001</v>
      </c>
      <c r="FO34" s="241">
        <v>135.99109899999999</v>
      </c>
      <c r="FP34" s="241">
        <v>135.99109899999999</v>
      </c>
      <c r="FQ34" s="241">
        <v>143.62390500000001</v>
      </c>
      <c r="FR34" s="241">
        <v>143.62390500000001</v>
      </c>
      <c r="FS34" s="241">
        <v>143.62390500000001</v>
      </c>
      <c r="FT34" s="241">
        <v>140.17854199999999</v>
      </c>
      <c r="FU34" s="241">
        <v>139.94587999999999</v>
      </c>
      <c r="FV34" s="241">
        <v>125.814492</v>
      </c>
      <c r="FW34" s="241">
        <v>125.826087</v>
      </c>
      <c r="FX34" s="241">
        <v>132.85530381999999</v>
      </c>
      <c r="FY34" s="241">
        <v>132.754074</v>
      </c>
      <c r="FZ34" s="241">
        <v>131.11295699999999</v>
      </c>
      <c r="GA34" s="241">
        <v>138.728308</v>
      </c>
      <c r="GB34" s="241">
        <v>138.728308</v>
      </c>
      <c r="GC34" s="241">
        <v>137.504752</v>
      </c>
      <c r="GD34" s="241">
        <v>124.61366133</v>
      </c>
      <c r="GE34" s="241">
        <v>135.719551</v>
      </c>
      <c r="GF34" s="241">
        <v>136.34041999999999</v>
      </c>
      <c r="GG34" s="241">
        <v>144.04595402000001</v>
      </c>
      <c r="GH34" s="241">
        <v>133.18556799999999</v>
      </c>
      <c r="GI34" s="241">
        <v>144.04595402000001</v>
      </c>
      <c r="GJ34" s="241">
        <v>135.99109899999999</v>
      </c>
      <c r="GK34" s="241">
        <v>130.15967900000001</v>
      </c>
      <c r="GL34" s="241">
        <v>132.28247099999999</v>
      </c>
      <c r="GM34" s="241">
        <v>121.93940499999999</v>
      </c>
      <c r="GN34" s="241">
        <v>131.12403399999999</v>
      </c>
      <c r="GO34" s="241">
        <v>119.26467698</v>
      </c>
      <c r="GP34" s="241">
        <v>118.95489354</v>
      </c>
      <c r="GQ34" s="241">
        <v>126.73871800000001</v>
      </c>
      <c r="GR34" s="241">
        <v>137.20111399999999</v>
      </c>
      <c r="GS34" s="241">
        <v>136.84066799999999</v>
      </c>
      <c r="GT34" s="241">
        <v>136.592927</v>
      </c>
      <c r="GU34" s="241">
        <v>131.12403399999999</v>
      </c>
      <c r="GV34" s="241">
        <v>131.12403399999999</v>
      </c>
      <c r="GW34" s="241">
        <v>131.12403399999999</v>
      </c>
      <c r="GX34" s="241">
        <v>142.06311500000001</v>
      </c>
      <c r="GY34" s="241">
        <v>142.322284</v>
      </c>
      <c r="GZ34" s="241">
        <v>142.322284</v>
      </c>
      <c r="HA34" s="241">
        <v>142.322284</v>
      </c>
      <c r="HB34" s="241">
        <v>132.971431</v>
      </c>
      <c r="HC34" s="241">
        <v>141.47384700000001</v>
      </c>
      <c r="HD34" s="241">
        <v>141.12738100000001</v>
      </c>
      <c r="HE34" s="241">
        <v>140.84448599999999</v>
      </c>
      <c r="HF34" s="241">
        <v>139.01657700000001</v>
      </c>
      <c r="HG34" s="241">
        <v>136.309956</v>
      </c>
      <c r="HH34" s="241">
        <v>130.71737304999999</v>
      </c>
      <c r="HI34" s="241">
        <v>142.55492000000001</v>
      </c>
      <c r="HJ34" s="241">
        <v>130.69729849999999</v>
      </c>
      <c r="HK34" s="241">
        <v>131.06056000000001</v>
      </c>
      <c r="HL34" s="241">
        <v>129.11393799999999</v>
      </c>
      <c r="HM34" s="241">
        <v>127.672619</v>
      </c>
      <c r="HN34" s="241">
        <v>117.93614261</v>
      </c>
      <c r="HO34" s="241">
        <v>119.1062115</v>
      </c>
      <c r="HP34" s="241">
        <v>119.792619</v>
      </c>
      <c r="HQ34" s="241">
        <v>140.45385769999999</v>
      </c>
      <c r="HR34" s="241">
        <v>131.19956400000001</v>
      </c>
      <c r="HS34" s="241">
        <v>144.215384</v>
      </c>
    </row>
    <row r="35" spans="1:227" x14ac:dyDescent="0.3">
      <c r="A35" s="1"/>
      <c r="B35" s="240">
        <v>45678.666666666701</v>
      </c>
      <c r="C35" s="241">
        <v>133.459912</v>
      </c>
      <c r="D35" s="241">
        <v>133.81311199999999</v>
      </c>
      <c r="E35" s="241">
        <v>133.59170800000001</v>
      </c>
      <c r="F35" s="241">
        <v>133.459912</v>
      </c>
      <c r="G35" s="241">
        <v>129.724851</v>
      </c>
      <c r="H35" s="241">
        <v>139.67656700000001</v>
      </c>
      <c r="I35" s="241">
        <v>139.08061499999999</v>
      </c>
      <c r="J35" s="241">
        <v>140.07899399999999</v>
      </c>
      <c r="K35" s="241">
        <v>129.174958</v>
      </c>
      <c r="L35" s="241">
        <v>135.096305</v>
      </c>
      <c r="M35" s="241">
        <v>142.25424599999999</v>
      </c>
      <c r="N35" s="241">
        <v>141.70203799999999</v>
      </c>
      <c r="O35" s="241">
        <v>139.25954400000001</v>
      </c>
      <c r="P35" s="241">
        <v>132.75243843999999</v>
      </c>
      <c r="Q35" s="241">
        <v>140.338255</v>
      </c>
      <c r="R35" s="241">
        <v>133.10538099999999</v>
      </c>
      <c r="S35" s="241">
        <v>136.58442500000001</v>
      </c>
      <c r="T35" s="241">
        <v>122.875135</v>
      </c>
      <c r="U35" s="241">
        <v>123.87666299999999</v>
      </c>
      <c r="V35" s="241">
        <v>134.30899400000001</v>
      </c>
      <c r="W35" s="241">
        <v>130.49455900000001</v>
      </c>
      <c r="X35" s="241">
        <v>125.138481</v>
      </c>
      <c r="Y35" s="241">
        <v>128.36389800000001</v>
      </c>
      <c r="Z35" s="241">
        <v>141.68303900000001</v>
      </c>
      <c r="AA35" s="241">
        <v>125.104071</v>
      </c>
      <c r="AB35" s="241">
        <v>130.35546400000001</v>
      </c>
      <c r="AC35" s="241">
        <v>131.31749300000001</v>
      </c>
      <c r="AD35" s="241">
        <v>130.222353</v>
      </c>
      <c r="AE35" s="241">
        <v>123.156963</v>
      </c>
      <c r="AF35" s="241">
        <v>133.2729645</v>
      </c>
      <c r="AG35" s="241">
        <v>135.28640084</v>
      </c>
      <c r="AH35" s="241">
        <v>134.48801900000001</v>
      </c>
      <c r="AI35" s="241">
        <v>134.422236</v>
      </c>
      <c r="AJ35" s="241">
        <v>120.43471</v>
      </c>
      <c r="AK35" s="241">
        <v>134.63190800000001</v>
      </c>
      <c r="AL35" s="241">
        <v>124.68480967000001</v>
      </c>
      <c r="AM35" s="241">
        <v>125.34496900000001</v>
      </c>
      <c r="AN35" s="241">
        <v>138.63968700000001</v>
      </c>
      <c r="AO35" s="241">
        <v>123.628664</v>
      </c>
      <c r="AP35" s="241">
        <v>116.106343</v>
      </c>
      <c r="AQ35" s="241">
        <v>116.623177</v>
      </c>
      <c r="AR35" s="241">
        <v>139.21141399999999</v>
      </c>
      <c r="AS35" s="241">
        <v>135.65368000000001</v>
      </c>
      <c r="AT35" s="241">
        <v>134.345944</v>
      </c>
      <c r="AU35" s="241">
        <v>135.299364</v>
      </c>
      <c r="AV35" s="241">
        <v>131.50032300000001</v>
      </c>
      <c r="AW35" s="241">
        <v>125.82473</v>
      </c>
      <c r="AX35" s="241">
        <v>126.353781</v>
      </c>
      <c r="AY35" s="241">
        <v>138.46975699999999</v>
      </c>
      <c r="AZ35" s="241">
        <v>129.610671</v>
      </c>
      <c r="BA35" s="241">
        <v>129.07863399999999</v>
      </c>
      <c r="BB35" s="241">
        <v>129.067486</v>
      </c>
      <c r="BC35" s="241">
        <v>128.91484667</v>
      </c>
      <c r="BD35" s="241">
        <v>128.18101100000001</v>
      </c>
      <c r="BE35" s="241">
        <v>129.067486</v>
      </c>
      <c r="BF35" s="241">
        <v>138.92208199999999</v>
      </c>
      <c r="BG35" s="241">
        <v>138.69615300000001</v>
      </c>
      <c r="BH35" s="241">
        <v>138.69615300000001</v>
      </c>
      <c r="BI35" s="241">
        <v>138.69615300000001</v>
      </c>
      <c r="BJ35" s="241">
        <v>126.857494</v>
      </c>
      <c r="BK35" s="241">
        <v>127.369274</v>
      </c>
      <c r="BL35" s="241">
        <v>134.467241</v>
      </c>
      <c r="BM35" s="241">
        <v>134.23145500000001</v>
      </c>
      <c r="BN35" s="241">
        <v>131.35521600000001</v>
      </c>
      <c r="BO35" s="241">
        <v>128.71949499999999</v>
      </c>
      <c r="BP35" s="241">
        <v>138.591534</v>
      </c>
      <c r="BQ35" s="241">
        <v>120.479883</v>
      </c>
      <c r="BR35" s="241">
        <v>120.59253169</v>
      </c>
      <c r="BS35" s="241">
        <v>131.94540000000001</v>
      </c>
      <c r="BT35" s="241">
        <v>126.780446</v>
      </c>
      <c r="BU35" s="241">
        <v>138.30649500000001</v>
      </c>
      <c r="BV35" s="241">
        <v>138.78503000000001</v>
      </c>
      <c r="BW35" s="241">
        <v>131.910101</v>
      </c>
      <c r="BX35" s="241">
        <v>131.981506</v>
      </c>
      <c r="BY35" s="241">
        <v>139.73366799999999</v>
      </c>
      <c r="BZ35" s="241">
        <v>136.563221</v>
      </c>
      <c r="CA35" s="241">
        <v>131.06549000000001</v>
      </c>
      <c r="CB35" s="241">
        <v>134.78925699999999</v>
      </c>
      <c r="CC35" s="241">
        <v>134.00422699999999</v>
      </c>
      <c r="CD35" s="241">
        <v>135.48374999999999</v>
      </c>
      <c r="CE35" s="241">
        <v>129.33753200000001</v>
      </c>
      <c r="CF35" s="241">
        <v>138.30649500000001</v>
      </c>
      <c r="CG35" s="241">
        <v>128.986594</v>
      </c>
      <c r="CH35" s="241">
        <v>129.492863</v>
      </c>
      <c r="CI35" s="241">
        <v>131.11651000000001</v>
      </c>
      <c r="CJ35" s="241">
        <v>137.99162899999999</v>
      </c>
      <c r="CK35" s="241">
        <v>141.91367940000001</v>
      </c>
      <c r="CL35" s="241">
        <v>137.44581299999999</v>
      </c>
      <c r="CM35" s="241">
        <v>138.88848999999999</v>
      </c>
      <c r="CN35" s="241">
        <v>129.54393099999999</v>
      </c>
      <c r="CO35" s="241">
        <v>127.91618099999999</v>
      </c>
      <c r="CP35" s="241">
        <v>141.05984387000001</v>
      </c>
      <c r="CQ35" s="241">
        <v>127.519182</v>
      </c>
      <c r="CR35" s="241">
        <v>127.06929100000001</v>
      </c>
      <c r="CS35" s="241">
        <v>127.11607786</v>
      </c>
      <c r="CT35" s="241">
        <v>130.582043</v>
      </c>
      <c r="CU35" s="241">
        <v>128.979287</v>
      </c>
      <c r="CV35" s="241">
        <v>145.44614052</v>
      </c>
      <c r="CW35" s="241">
        <v>126.39965100000001</v>
      </c>
      <c r="CX35" s="241">
        <v>127.713069</v>
      </c>
      <c r="CY35" s="241">
        <v>128.37066799999999</v>
      </c>
      <c r="CZ35" s="241">
        <v>130.52384699999999</v>
      </c>
      <c r="DA35" s="241">
        <v>140.626318</v>
      </c>
      <c r="DB35" s="241">
        <v>140.921053</v>
      </c>
      <c r="DC35" s="241">
        <v>138.78503000000001</v>
      </c>
      <c r="DD35" s="241">
        <v>137.81428099999999</v>
      </c>
      <c r="DE35" s="241">
        <v>131.19629900000001</v>
      </c>
      <c r="DF35" s="241">
        <v>131.981506</v>
      </c>
      <c r="DG35" s="241">
        <v>131.6080025</v>
      </c>
      <c r="DH35" s="241">
        <v>140.91385209000001</v>
      </c>
      <c r="DI35" s="241">
        <v>142.89492200000001</v>
      </c>
      <c r="DJ35" s="241">
        <v>142.338582</v>
      </c>
      <c r="DK35" s="241">
        <v>127.713376</v>
      </c>
      <c r="DL35" s="241">
        <v>142.090259</v>
      </c>
      <c r="DM35" s="241">
        <v>138.61979700000001</v>
      </c>
      <c r="DN35" s="241">
        <v>132.102788</v>
      </c>
      <c r="DO35" s="241">
        <v>115.718035</v>
      </c>
      <c r="DP35" s="241">
        <v>138.04071500000001</v>
      </c>
      <c r="DQ35" s="241">
        <v>128.08442700000001</v>
      </c>
      <c r="DR35" s="241">
        <v>128.57712900000001</v>
      </c>
      <c r="DS35" s="241">
        <v>130.10341199999999</v>
      </c>
      <c r="DT35" s="241">
        <v>139.478499</v>
      </c>
      <c r="DU35" s="241">
        <v>139.956819</v>
      </c>
      <c r="DV35" s="241">
        <v>125.78972400000001</v>
      </c>
      <c r="DW35" s="241">
        <v>120.466645</v>
      </c>
      <c r="DX35" s="241">
        <v>118.705536</v>
      </c>
      <c r="DY35" s="241">
        <v>130.21131525999999</v>
      </c>
      <c r="DZ35" s="241">
        <v>130.545492</v>
      </c>
      <c r="EA35" s="241">
        <v>130.84794299999999</v>
      </c>
      <c r="EB35" s="241">
        <v>126.47788300000001</v>
      </c>
      <c r="EC35" s="241">
        <v>127.29217</v>
      </c>
      <c r="ED35" s="241">
        <v>138.49725799999999</v>
      </c>
      <c r="EE35" s="241">
        <v>129.78684799999999</v>
      </c>
      <c r="EF35" s="241">
        <v>144.76875390999999</v>
      </c>
      <c r="EG35" s="241">
        <v>139.927277</v>
      </c>
      <c r="EH35" s="241">
        <v>139.927277</v>
      </c>
      <c r="EI35" s="241">
        <v>127.709262</v>
      </c>
      <c r="EJ35" s="241">
        <v>138.38007999999999</v>
      </c>
      <c r="EK35" s="241">
        <v>138.94559699999999</v>
      </c>
      <c r="EL35" s="241">
        <v>138.78503000000001</v>
      </c>
      <c r="EM35" s="241">
        <v>128.507464</v>
      </c>
      <c r="EN35" s="241">
        <v>129.82977600000001</v>
      </c>
      <c r="EO35" s="241">
        <v>144.28165799999999</v>
      </c>
      <c r="EP35" s="241">
        <v>129.62302099999999</v>
      </c>
      <c r="EQ35" s="241">
        <v>129.61103199999999</v>
      </c>
      <c r="ER35" s="241">
        <v>133.85191531000001</v>
      </c>
      <c r="ES35" s="241">
        <v>126.075728</v>
      </c>
      <c r="ET35" s="241">
        <v>124.68209899999999</v>
      </c>
      <c r="EU35" s="241">
        <v>127.216311</v>
      </c>
      <c r="EV35" s="241">
        <v>131.520162</v>
      </c>
      <c r="EW35" s="241">
        <v>124.92269</v>
      </c>
      <c r="EX35" s="241">
        <v>123.365905</v>
      </c>
      <c r="EY35" s="241">
        <v>129.034705</v>
      </c>
      <c r="EZ35" s="241">
        <v>129.64394799999999</v>
      </c>
      <c r="FA35" s="241">
        <v>129.89885599999999</v>
      </c>
      <c r="FB35" s="241">
        <v>136.22894194</v>
      </c>
      <c r="FC35" s="241">
        <v>130.87470400000001</v>
      </c>
      <c r="FD35" s="241">
        <v>142.10256999999999</v>
      </c>
      <c r="FE35" s="241">
        <v>131.52882299999999</v>
      </c>
      <c r="FF35" s="241">
        <v>136.45437799000001</v>
      </c>
      <c r="FG35" s="241">
        <v>148.238866</v>
      </c>
      <c r="FH35" s="241">
        <v>121.968322</v>
      </c>
      <c r="FI35" s="241">
        <v>122.694303</v>
      </c>
      <c r="FJ35" s="241">
        <v>127.683251</v>
      </c>
      <c r="FK35" s="241">
        <v>131.16821200000001</v>
      </c>
      <c r="FL35" s="241">
        <v>139.75057577000001</v>
      </c>
      <c r="FM35" s="241">
        <v>139.29747499999999</v>
      </c>
      <c r="FN35" s="241">
        <v>139.73366799999999</v>
      </c>
      <c r="FO35" s="241">
        <v>137.31914699999999</v>
      </c>
      <c r="FP35" s="241">
        <v>137.31914699999999</v>
      </c>
      <c r="FQ35" s="241">
        <v>145.615601</v>
      </c>
      <c r="FR35" s="241">
        <v>145.615601</v>
      </c>
      <c r="FS35" s="241">
        <v>145.615601</v>
      </c>
      <c r="FT35" s="241">
        <v>141.79797500000001</v>
      </c>
      <c r="FU35" s="241">
        <v>141.557984</v>
      </c>
      <c r="FV35" s="241">
        <v>126.11037</v>
      </c>
      <c r="FW35" s="241">
        <v>126.12143</v>
      </c>
      <c r="FX35" s="241">
        <v>132.38664445000001</v>
      </c>
      <c r="FY35" s="241">
        <v>134.126465</v>
      </c>
      <c r="FZ35" s="241">
        <v>130.05166</v>
      </c>
      <c r="GA35" s="241">
        <v>138.30649500000001</v>
      </c>
      <c r="GB35" s="241">
        <v>138.30649500000001</v>
      </c>
      <c r="GC35" s="241">
        <v>139.53274099999999</v>
      </c>
      <c r="GD35" s="241">
        <v>125.05999967</v>
      </c>
      <c r="GE35" s="241">
        <v>138.005381</v>
      </c>
      <c r="GF35" s="241">
        <v>137.81428099999999</v>
      </c>
      <c r="GG35" s="241">
        <v>145.38663364000001</v>
      </c>
      <c r="GH35" s="241">
        <v>134.848534</v>
      </c>
      <c r="GI35" s="241">
        <v>145.38663364000001</v>
      </c>
      <c r="GJ35" s="241">
        <v>137.31914699999999</v>
      </c>
      <c r="GK35" s="241">
        <v>130.292171</v>
      </c>
      <c r="GL35" s="241">
        <v>133.13055299999999</v>
      </c>
      <c r="GM35" s="241">
        <v>121.892336</v>
      </c>
      <c r="GN35" s="241">
        <v>131.30625800000001</v>
      </c>
      <c r="GO35" s="241">
        <v>118.89865847</v>
      </c>
      <c r="GP35" s="241">
        <v>118.58982573999999</v>
      </c>
      <c r="GQ35" s="241">
        <v>128.04154199999999</v>
      </c>
      <c r="GR35" s="241">
        <v>138.19607199999999</v>
      </c>
      <c r="GS35" s="241">
        <v>138.17448899999999</v>
      </c>
      <c r="GT35" s="241">
        <v>137.93933000000001</v>
      </c>
      <c r="GU35" s="241">
        <v>131.30625800000001</v>
      </c>
      <c r="GV35" s="241">
        <v>131.30625800000001</v>
      </c>
      <c r="GW35" s="241">
        <v>131.30625800000001</v>
      </c>
      <c r="GX35" s="241">
        <v>141.87627499999999</v>
      </c>
      <c r="GY35" s="241">
        <v>142.13421099999999</v>
      </c>
      <c r="GZ35" s="241">
        <v>142.13421099999999</v>
      </c>
      <c r="HA35" s="241">
        <v>142.13421099999999</v>
      </c>
      <c r="HB35" s="241">
        <v>132.571146</v>
      </c>
      <c r="HC35" s="241">
        <v>143.11336800000001</v>
      </c>
      <c r="HD35" s="241">
        <v>142.77970300000001</v>
      </c>
      <c r="HE35" s="241">
        <v>140.438648</v>
      </c>
      <c r="HF35" s="241">
        <v>140.679193</v>
      </c>
      <c r="HG35" s="241">
        <v>136.00938199999999</v>
      </c>
      <c r="HH35" s="241">
        <v>132.34952096999999</v>
      </c>
      <c r="HI35" s="241">
        <v>142.33246500000001</v>
      </c>
      <c r="HJ35" s="241">
        <v>130.86851200000001</v>
      </c>
      <c r="HK35" s="241">
        <v>131.230538</v>
      </c>
      <c r="HL35" s="241">
        <v>128.713731</v>
      </c>
      <c r="HM35" s="241">
        <v>127.976102</v>
      </c>
      <c r="HN35" s="241">
        <v>117.57420132</v>
      </c>
      <c r="HO35" s="241">
        <v>119.0652225</v>
      </c>
      <c r="HP35" s="241">
        <v>119.749618</v>
      </c>
      <c r="HQ35" s="241">
        <v>140.03067593</v>
      </c>
      <c r="HR35" s="241">
        <v>131.35244800000001</v>
      </c>
      <c r="HS35" s="241">
        <v>144.02580900000001</v>
      </c>
    </row>
    <row r="36" spans="1:227" x14ac:dyDescent="0.3">
      <c r="A36" s="1"/>
      <c r="B36" s="240">
        <v>45678.6875</v>
      </c>
      <c r="C36" s="241">
        <v>133.083054</v>
      </c>
      <c r="D36" s="241">
        <v>133.43186299999999</v>
      </c>
      <c r="E36" s="241">
        <v>133.21091300000001</v>
      </c>
      <c r="F36" s="241">
        <v>133.083054</v>
      </c>
      <c r="G36" s="241">
        <v>129.55584999999999</v>
      </c>
      <c r="H36" s="241">
        <v>139.6514</v>
      </c>
      <c r="I36" s="241">
        <v>139.06399200000001</v>
      </c>
      <c r="J36" s="241">
        <v>140.073533</v>
      </c>
      <c r="K36" s="241">
        <v>129.00269399999999</v>
      </c>
      <c r="L36" s="241">
        <v>134.70981399999999</v>
      </c>
      <c r="M36" s="241">
        <v>142.08346</v>
      </c>
      <c r="N36" s="241">
        <v>141.51197500000001</v>
      </c>
      <c r="O36" s="241">
        <v>138.739013</v>
      </c>
      <c r="P36" s="241">
        <v>132.28078159</v>
      </c>
      <c r="Q36" s="241">
        <v>140.345754</v>
      </c>
      <c r="R36" s="241">
        <v>132.940765</v>
      </c>
      <c r="S36" s="241">
        <v>136.090577</v>
      </c>
      <c r="T36" s="241">
        <v>122.76101300000001</v>
      </c>
      <c r="U36" s="241">
        <v>123.758196</v>
      </c>
      <c r="V36" s="241">
        <v>133.823094</v>
      </c>
      <c r="W36" s="241">
        <v>130.331862</v>
      </c>
      <c r="X36" s="241">
        <v>125.03350500000001</v>
      </c>
      <c r="Y36" s="241">
        <v>128.210014</v>
      </c>
      <c r="Z36" s="241">
        <v>141.63717700000001</v>
      </c>
      <c r="AA36" s="241">
        <v>124.914794</v>
      </c>
      <c r="AB36" s="241">
        <v>130.095226</v>
      </c>
      <c r="AC36" s="241">
        <v>131.13428500000001</v>
      </c>
      <c r="AD36" s="241">
        <v>130.066123</v>
      </c>
      <c r="AE36" s="241">
        <v>122.921531</v>
      </c>
      <c r="AF36" s="241">
        <v>132.81316525</v>
      </c>
      <c r="AG36" s="241">
        <v>134.81326405999999</v>
      </c>
      <c r="AH36" s="241">
        <v>134.025634</v>
      </c>
      <c r="AI36" s="241">
        <v>133.95088200000001</v>
      </c>
      <c r="AJ36" s="241">
        <v>120.17943699999999</v>
      </c>
      <c r="AK36" s="241">
        <v>134.14459099999999</v>
      </c>
      <c r="AL36" s="241">
        <v>124.50365832999999</v>
      </c>
      <c r="AM36" s="241">
        <v>125.169668</v>
      </c>
      <c r="AN36" s="241">
        <v>138.707008</v>
      </c>
      <c r="AO36" s="241">
        <v>123.44413900000001</v>
      </c>
      <c r="AP36" s="241">
        <v>115.861024</v>
      </c>
      <c r="AQ36" s="241">
        <v>116.377421</v>
      </c>
      <c r="AR36" s="241">
        <v>140.02653699999999</v>
      </c>
      <c r="AS36" s="241">
        <v>135.66994099999999</v>
      </c>
      <c r="AT36" s="241">
        <v>134.366983</v>
      </c>
      <c r="AU36" s="241">
        <v>135.31742499999999</v>
      </c>
      <c r="AV36" s="241">
        <v>131.31380300000001</v>
      </c>
      <c r="AW36" s="241">
        <v>125.74553</v>
      </c>
      <c r="AX36" s="241">
        <v>126.258867</v>
      </c>
      <c r="AY36" s="241">
        <v>137.949601</v>
      </c>
      <c r="AZ36" s="241">
        <v>129.45666700000001</v>
      </c>
      <c r="BA36" s="241">
        <v>128.927986</v>
      </c>
      <c r="BB36" s="241">
        <v>128.91692399999999</v>
      </c>
      <c r="BC36" s="241">
        <v>128.76547833000001</v>
      </c>
      <c r="BD36" s="241">
        <v>128.03602100000001</v>
      </c>
      <c r="BE36" s="241">
        <v>128.91692399999999</v>
      </c>
      <c r="BF36" s="241">
        <v>138.893462</v>
      </c>
      <c r="BG36" s="241">
        <v>138.696775</v>
      </c>
      <c r="BH36" s="241">
        <v>138.696775</v>
      </c>
      <c r="BI36" s="241">
        <v>138.696775</v>
      </c>
      <c r="BJ36" s="241">
        <v>126.70405700000001</v>
      </c>
      <c r="BK36" s="241">
        <v>127.214411</v>
      </c>
      <c r="BL36" s="241">
        <v>134.13828899999999</v>
      </c>
      <c r="BM36" s="241">
        <v>133.90759399999999</v>
      </c>
      <c r="BN36" s="241">
        <v>130.99048099999999</v>
      </c>
      <c r="BO36" s="241">
        <v>128.399135</v>
      </c>
      <c r="BP36" s="241">
        <v>138.456006</v>
      </c>
      <c r="BQ36" s="241">
        <v>120.235116</v>
      </c>
      <c r="BR36" s="241">
        <v>120.34753583</v>
      </c>
      <c r="BS36" s="241">
        <v>131.74895900000001</v>
      </c>
      <c r="BT36" s="241">
        <v>126.36055583</v>
      </c>
      <c r="BU36" s="241">
        <v>137.78716399999999</v>
      </c>
      <c r="BV36" s="241">
        <v>138.784539</v>
      </c>
      <c r="BW36" s="241">
        <v>131.50877299999999</v>
      </c>
      <c r="BX36" s="241">
        <v>131.57784699999999</v>
      </c>
      <c r="BY36" s="241">
        <v>139.282228</v>
      </c>
      <c r="BZ36" s="241">
        <v>136.22071</v>
      </c>
      <c r="CA36" s="241">
        <v>130.761561</v>
      </c>
      <c r="CB36" s="241">
        <v>134.64395200000001</v>
      </c>
      <c r="CC36" s="241">
        <v>133.852428</v>
      </c>
      <c r="CD36" s="241">
        <v>135.10092599999999</v>
      </c>
      <c r="CE36" s="241">
        <v>129.4299</v>
      </c>
      <c r="CF36" s="241">
        <v>137.78716399999999</v>
      </c>
      <c r="CG36" s="241">
        <v>128.836006</v>
      </c>
      <c r="CH36" s="241">
        <v>129.33950300000001</v>
      </c>
      <c r="CI36" s="241">
        <v>131.08494999999999</v>
      </c>
      <c r="CJ36" s="241">
        <v>137.55164300000001</v>
      </c>
      <c r="CK36" s="241">
        <v>141.42620538</v>
      </c>
      <c r="CL36" s="241">
        <v>136.93089599999999</v>
      </c>
      <c r="CM36" s="241">
        <v>138.316056</v>
      </c>
      <c r="CN36" s="241">
        <v>129.35494399999999</v>
      </c>
      <c r="CO36" s="241">
        <v>127.48993400000001</v>
      </c>
      <c r="CP36" s="241">
        <v>140.51655905999999</v>
      </c>
      <c r="CQ36" s="241">
        <v>127.436611</v>
      </c>
      <c r="CR36" s="241">
        <v>126.816726</v>
      </c>
      <c r="CS36" s="241">
        <v>126.53745492</v>
      </c>
      <c r="CT36" s="241">
        <v>130.25128900000001</v>
      </c>
      <c r="CU36" s="241">
        <v>128.833651</v>
      </c>
      <c r="CV36" s="241">
        <v>145.39906042000001</v>
      </c>
      <c r="CW36" s="241">
        <v>126.20789000000001</v>
      </c>
      <c r="CX36" s="241">
        <v>127.68534567</v>
      </c>
      <c r="CY36" s="241">
        <v>128.31870499999999</v>
      </c>
      <c r="CZ36" s="241">
        <v>130.181083</v>
      </c>
      <c r="DA36" s="241">
        <v>140.60494800000001</v>
      </c>
      <c r="DB36" s="241">
        <v>140.87939399999999</v>
      </c>
      <c r="DC36" s="241">
        <v>138.784539</v>
      </c>
      <c r="DD36" s="241">
        <v>137.80274900000001</v>
      </c>
      <c r="DE36" s="241">
        <v>130.774485</v>
      </c>
      <c r="DF36" s="241">
        <v>131.57784699999999</v>
      </c>
      <c r="DG36" s="241">
        <v>131.42791500000001</v>
      </c>
      <c r="DH36" s="241">
        <v>140.56042937999999</v>
      </c>
      <c r="DI36" s="241">
        <v>142.76612700000001</v>
      </c>
      <c r="DJ36" s="241">
        <v>142.22087099999999</v>
      </c>
      <c r="DK36" s="241">
        <v>127.57838667</v>
      </c>
      <c r="DL36" s="241">
        <v>141.60515599999999</v>
      </c>
      <c r="DM36" s="241">
        <v>138.16614799999999</v>
      </c>
      <c r="DN36" s="241">
        <v>131.59044299999999</v>
      </c>
      <c r="DO36" s="241">
        <v>115.367701</v>
      </c>
      <c r="DP36" s="241">
        <v>137.60397599999999</v>
      </c>
      <c r="DQ36" s="241">
        <v>127.937805</v>
      </c>
      <c r="DR36" s="241">
        <v>128.42850999999999</v>
      </c>
      <c r="DS36" s="241">
        <v>129.90034499999999</v>
      </c>
      <c r="DT36" s="241">
        <v>139.54796899999999</v>
      </c>
      <c r="DU36" s="241">
        <v>140.074566</v>
      </c>
      <c r="DV36" s="241">
        <v>125.57077</v>
      </c>
      <c r="DW36" s="241">
        <v>120.28006600000001</v>
      </c>
      <c r="DX36" s="241">
        <v>118.52168500000001</v>
      </c>
      <c r="DY36" s="241">
        <v>129.90468261999999</v>
      </c>
      <c r="DZ36" s="241">
        <v>130.58049600000001</v>
      </c>
      <c r="EA36" s="241">
        <v>130.89067600000001</v>
      </c>
      <c r="EB36" s="241">
        <v>126.326201</v>
      </c>
      <c r="EC36" s="241">
        <v>127.139538</v>
      </c>
      <c r="ED36" s="241">
        <v>138.023945</v>
      </c>
      <c r="EE36" s="241">
        <v>129.58197799999999</v>
      </c>
      <c r="EF36" s="241">
        <v>144.72189308</v>
      </c>
      <c r="EG36" s="241">
        <v>140.76300599999999</v>
      </c>
      <c r="EH36" s="241">
        <v>140.76300599999999</v>
      </c>
      <c r="EI36" s="241">
        <v>127.467366</v>
      </c>
      <c r="EJ36" s="241">
        <v>138.38642300000001</v>
      </c>
      <c r="EK36" s="241">
        <v>138.94093599999999</v>
      </c>
      <c r="EL36" s="241">
        <v>138.784539</v>
      </c>
      <c r="EM36" s="241">
        <v>128.31422699999999</v>
      </c>
      <c r="EN36" s="241">
        <v>129.74363700000001</v>
      </c>
      <c r="EO36" s="241">
        <v>143.798101</v>
      </c>
      <c r="EP36" s="241">
        <v>129.46911900000001</v>
      </c>
      <c r="EQ36" s="241">
        <v>129.45703</v>
      </c>
      <c r="ER36" s="241">
        <v>133.65248156000001</v>
      </c>
      <c r="ES36" s="241">
        <v>125.879516</v>
      </c>
      <c r="ET36" s="241">
        <v>124.481438</v>
      </c>
      <c r="EU36" s="241">
        <v>127.037531</v>
      </c>
      <c r="EV36" s="241">
        <v>130.921492</v>
      </c>
      <c r="EW36" s="241">
        <v>124.676633</v>
      </c>
      <c r="EX36" s="241">
        <v>123.114369</v>
      </c>
      <c r="EY36" s="241">
        <v>128.89408800000001</v>
      </c>
      <c r="EZ36" s="241">
        <v>129.44752800000001</v>
      </c>
      <c r="FA36" s="241">
        <v>129.679134</v>
      </c>
      <c r="FB36" s="241">
        <v>135.77499485000001</v>
      </c>
      <c r="FC36" s="241">
        <v>130.50772499999999</v>
      </c>
      <c r="FD36" s="241">
        <v>141.60328699999999</v>
      </c>
      <c r="FE36" s="241">
        <v>131.34742800000001</v>
      </c>
      <c r="FF36" s="241">
        <v>136.09926730999999</v>
      </c>
      <c r="FG36" s="241">
        <v>147.883894</v>
      </c>
      <c r="FH36" s="241">
        <v>121.855771</v>
      </c>
      <c r="FI36" s="241">
        <v>122.577932</v>
      </c>
      <c r="FJ36" s="241">
        <v>127.505017</v>
      </c>
      <c r="FK36" s="241">
        <v>131.136526</v>
      </c>
      <c r="FL36" s="241">
        <v>139.29908115000001</v>
      </c>
      <c r="FM36" s="241">
        <v>138.85115200000001</v>
      </c>
      <c r="FN36" s="241">
        <v>139.282228</v>
      </c>
      <c r="FO36" s="241">
        <v>137.28931900000001</v>
      </c>
      <c r="FP36" s="241">
        <v>137.28931900000001</v>
      </c>
      <c r="FQ36" s="241">
        <v>145.000711</v>
      </c>
      <c r="FR36" s="241">
        <v>145.000711</v>
      </c>
      <c r="FS36" s="241">
        <v>145.000711</v>
      </c>
      <c r="FT36" s="241">
        <v>141.70854399999999</v>
      </c>
      <c r="FU36" s="241">
        <v>141.461826</v>
      </c>
      <c r="FV36" s="241">
        <v>125.886206</v>
      </c>
      <c r="FW36" s="241">
        <v>125.879508</v>
      </c>
      <c r="FX36" s="241">
        <v>132.16975527</v>
      </c>
      <c r="FY36" s="241">
        <v>133.97886399999999</v>
      </c>
      <c r="FZ36" s="241">
        <v>129.50501199999999</v>
      </c>
      <c r="GA36" s="241">
        <v>137.78716399999999</v>
      </c>
      <c r="GB36" s="241">
        <v>137.78716399999999</v>
      </c>
      <c r="GC36" s="241">
        <v>139.91470799999999</v>
      </c>
      <c r="GD36" s="241">
        <v>124.870903</v>
      </c>
      <c r="GE36" s="241">
        <v>138.14472799999999</v>
      </c>
      <c r="GF36" s="241">
        <v>137.80274900000001</v>
      </c>
      <c r="GG36" s="241">
        <v>145.33957280999999</v>
      </c>
      <c r="GH36" s="241">
        <v>134.492626</v>
      </c>
      <c r="GI36" s="241">
        <v>145.33957280999999</v>
      </c>
      <c r="GJ36" s="241">
        <v>137.28931900000001</v>
      </c>
      <c r="GK36" s="241">
        <v>130.114282</v>
      </c>
      <c r="GL36" s="241">
        <v>133.17700300000001</v>
      </c>
      <c r="GM36" s="241">
        <v>121.65790800000001</v>
      </c>
      <c r="GN36" s="241">
        <v>131.132035</v>
      </c>
      <c r="GO36" s="241">
        <v>118.72520148</v>
      </c>
      <c r="GP36" s="241">
        <v>118.41681929000001</v>
      </c>
      <c r="GQ36" s="241">
        <v>127.81427600000001</v>
      </c>
      <c r="GR36" s="241">
        <v>138.17210600000001</v>
      </c>
      <c r="GS36" s="241">
        <v>138.162936</v>
      </c>
      <c r="GT36" s="241">
        <v>137.91735299999999</v>
      </c>
      <c r="GU36" s="241">
        <v>131.132035</v>
      </c>
      <c r="GV36" s="241">
        <v>131.132035</v>
      </c>
      <c r="GW36" s="241">
        <v>131.132035</v>
      </c>
      <c r="GX36" s="241">
        <v>141.38861900000001</v>
      </c>
      <c r="GY36" s="241">
        <v>141.648212</v>
      </c>
      <c r="GZ36" s="241">
        <v>141.648212</v>
      </c>
      <c r="HA36" s="241">
        <v>141.648212</v>
      </c>
      <c r="HB36" s="241">
        <v>132.20330200000001</v>
      </c>
      <c r="HC36" s="241">
        <v>142.978421</v>
      </c>
      <c r="HD36" s="241">
        <v>142.64448100000001</v>
      </c>
      <c r="HE36" s="241">
        <v>140.019306</v>
      </c>
      <c r="HF36" s="241">
        <v>140.678674</v>
      </c>
      <c r="HG36" s="241">
        <v>135.626553</v>
      </c>
      <c r="HH36" s="241">
        <v>132.00020864999999</v>
      </c>
      <c r="HI36" s="241">
        <v>141.82475500000001</v>
      </c>
      <c r="HJ36" s="241">
        <v>130.6772325</v>
      </c>
      <c r="HK36" s="241">
        <v>131.04077899999999</v>
      </c>
      <c r="HL36" s="241">
        <v>128.41062500000001</v>
      </c>
      <c r="HM36" s="241">
        <v>127.819553</v>
      </c>
      <c r="HN36" s="241">
        <v>117.40267652999999</v>
      </c>
      <c r="HO36" s="241">
        <v>118.8339845</v>
      </c>
      <c r="HP36" s="241">
        <v>119.517702</v>
      </c>
      <c r="HQ36" s="241">
        <v>139.49543951000001</v>
      </c>
      <c r="HR36" s="241">
        <v>131.16763399999999</v>
      </c>
      <c r="HS36" s="241">
        <v>143.542587</v>
      </c>
    </row>
    <row r="37" spans="1:227" x14ac:dyDescent="0.3">
      <c r="A37" s="1"/>
      <c r="B37" s="240">
        <v>45678.708333333299</v>
      </c>
      <c r="C37" s="241">
        <v>130.308807</v>
      </c>
      <c r="D37" s="241">
        <v>130.627499</v>
      </c>
      <c r="E37" s="241">
        <v>130.430465</v>
      </c>
      <c r="F37" s="241">
        <v>130.308807</v>
      </c>
      <c r="G37" s="241">
        <v>127.75456</v>
      </c>
      <c r="H37" s="241">
        <v>136.585027</v>
      </c>
      <c r="I37" s="241">
        <v>136.042089</v>
      </c>
      <c r="J37" s="241">
        <v>136.96718300000001</v>
      </c>
      <c r="K37" s="241">
        <v>127.31491800000001</v>
      </c>
      <c r="L37" s="241">
        <v>131.835294</v>
      </c>
      <c r="M37" s="241">
        <v>139.09755999999999</v>
      </c>
      <c r="N37" s="241">
        <v>138.55544</v>
      </c>
      <c r="O37" s="241">
        <v>135.613043</v>
      </c>
      <c r="P37" s="241">
        <v>129.05162720000001</v>
      </c>
      <c r="Q37" s="241">
        <v>137.30095</v>
      </c>
      <c r="R37" s="241">
        <v>128.63789199999999</v>
      </c>
      <c r="S37" s="241">
        <v>133.199297</v>
      </c>
      <c r="T37" s="241">
        <v>120.601612</v>
      </c>
      <c r="U37" s="241">
        <v>121.547498</v>
      </c>
      <c r="V37" s="241">
        <v>131.15290200000001</v>
      </c>
      <c r="W37" s="241">
        <v>128.41582600000001</v>
      </c>
      <c r="X37" s="241">
        <v>123.32503800000001</v>
      </c>
      <c r="Y37" s="241">
        <v>126.335476</v>
      </c>
      <c r="Z37" s="241">
        <v>138.64515499999999</v>
      </c>
      <c r="AA37" s="241">
        <v>123.142055</v>
      </c>
      <c r="AB37" s="241">
        <v>128.35092499999999</v>
      </c>
      <c r="AC37" s="241">
        <v>129.108598</v>
      </c>
      <c r="AD37" s="241">
        <v>128.17030800000001</v>
      </c>
      <c r="AE37" s="241">
        <v>121.018395</v>
      </c>
      <c r="AF37" s="241">
        <v>130.14410000000001</v>
      </c>
      <c r="AG37" s="241">
        <v>132.0842026</v>
      </c>
      <c r="AH37" s="241">
        <v>131.29490300000001</v>
      </c>
      <c r="AI37" s="241">
        <v>131.23268300000001</v>
      </c>
      <c r="AJ37" s="241">
        <v>118.251471</v>
      </c>
      <c r="AK37" s="241">
        <v>131.45505800000001</v>
      </c>
      <c r="AL37" s="241">
        <v>122.79291600000001</v>
      </c>
      <c r="AM37" s="241">
        <v>123.416588</v>
      </c>
      <c r="AN37" s="241">
        <v>135.83620099999999</v>
      </c>
      <c r="AO37" s="241">
        <v>120.873785</v>
      </c>
      <c r="AP37" s="241">
        <v>114.1833905</v>
      </c>
      <c r="AQ37" s="241">
        <v>114.67662</v>
      </c>
      <c r="AR37" s="241">
        <v>137.18580399999999</v>
      </c>
      <c r="AS37" s="241">
        <v>132.99296699999999</v>
      </c>
      <c r="AT37" s="241">
        <v>131.769565</v>
      </c>
      <c r="AU37" s="241">
        <v>132.64254700000001</v>
      </c>
      <c r="AV37" s="241">
        <v>129.32312999999999</v>
      </c>
      <c r="AW37" s="241">
        <v>122.69078</v>
      </c>
      <c r="AX37" s="241">
        <v>123.267236</v>
      </c>
      <c r="AY37" s="241">
        <v>134.96991199999999</v>
      </c>
      <c r="AZ37" s="241">
        <v>127.57755</v>
      </c>
      <c r="BA37" s="241">
        <v>127.146974</v>
      </c>
      <c r="BB37" s="241">
        <v>127.13641699999999</v>
      </c>
      <c r="BC37" s="241">
        <v>126.991878</v>
      </c>
      <c r="BD37" s="241">
        <v>126.430609</v>
      </c>
      <c r="BE37" s="241">
        <v>127.13641699999999</v>
      </c>
      <c r="BF37" s="241">
        <v>136.039422</v>
      </c>
      <c r="BG37" s="241">
        <v>135.855232</v>
      </c>
      <c r="BH37" s="241">
        <v>135.855232</v>
      </c>
      <c r="BI37" s="241">
        <v>135.855232</v>
      </c>
      <c r="BJ37" s="241">
        <v>125.046267</v>
      </c>
      <c r="BK37" s="241">
        <v>125.46796999999999</v>
      </c>
      <c r="BL37" s="241">
        <v>131.58538899999999</v>
      </c>
      <c r="BM37" s="241">
        <v>131.387236</v>
      </c>
      <c r="BN37" s="241">
        <v>129.17972</v>
      </c>
      <c r="BO37" s="241">
        <v>126.63040599999999</v>
      </c>
      <c r="BP37" s="241">
        <v>134.86247700000001</v>
      </c>
      <c r="BQ37" s="241">
        <v>118.29160899999999</v>
      </c>
      <c r="BR37" s="241">
        <v>118.40221165</v>
      </c>
      <c r="BS37" s="241">
        <v>129.13963799999999</v>
      </c>
      <c r="BT37" s="241">
        <v>124.1371235</v>
      </c>
      <c r="BU37" s="241">
        <v>134.82088400000001</v>
      </c>
      <c r="BV37" s="241">
        <v>135.829837</v>
      </c>
      <c r="BW37" s="241">
        <v>129.69066699999999</v>
      </c>
      <c r="BX37" s="241">
        <v>129.75667000000001</v>
      </c>
      <c r="BY37" s="241">
        <v>135.97000800000001</v>
      </c>
      <c r="BZ37" s="241">
        <v>133.265918</v>
      </c>
      <c r="CA37" s="241">
        <v>128.95559499999999</v>
      </c>
      <c r="CB37" s="241">
        <v>130.38319000000001</v>
      </c>
      <c r="CC37" s="241">
        <v>129.647277</v>
      </c>
      <c r="CD37" s="241">
        <v>132.241512</v>
      </c>
      <c r="CE37" s="241">
        <v>127.174953</v>
      </c>
      <c r="CF37" s="241">
        <v>134.82088400000001</v>
      </c>
      <c r="CG37" s="241">
        <v>126.98930433</v>
      </c>
      <c r="CH37" s="241">
        <v>127.466506</v>
      </c>
      <c r="CI37" s="241">
        <v>128.795042</v>
      </c>
      <c r="CJ37" s="241">
        <v>134.567365</v>
      </c>
      <c r="CK37" s="241">
        <v>137.93856256000001</v>
      </c>
      <c r="CL37" s="241">
        <v>134.03551300000001</v>
      </c>
      <c r="CM37" s="241">
        <v>135.28868900000001</v>
      </c>
      <c r="CN37" s="241">
        <v>126.73915599999999</v>
      </c>
      <c r="CO37" s="241">
        <v>125.21129500000001</v>
      </c>
      <c r="CP37" s="241">
        <v>137.96450498999999</v>
      </c>
      <c r="CQ37" s="241">
        <v>125.518873</v>
      </c>
      <c r="CR37" s="241">
        <v>125.03632399999999</v>
      </c>
      <c r="CS37" s="241">
        <v>124.09375282000001</v>
      </c>
      <c r="CT37" s="241">
        <v>127.782551</v>
      </c>
      <c r="CU37" s="241">
        <v>127.196127</v>
      </c>
      <c r="CV37" s="241">
        <v>142.32757032000001</v>
      </c>
      <c r="CW37" s="241">
        <v>124.479766</v>
      </c>
      <c r="CX37" s="241">
        <v>126.43753233</v>
      </c>
      <c r="CY37" s="241">
        <v>126.936099</v>
      </c>
      <c r="CZ37" s="241">
        <v>128.34830099999999</v>
      </c>
      <c r="DA37" s="241">
        <v>137.46406500000001</v>
      </c>
      <c r="DB37" s="241">
        <v>137.79258200000001</v>
      </c>
      <c r="DC37" s="241">
        <v>135.829837</v>
      </c>
      <c r="DD37" s="241">
        <v>134.98219900000001</v>
      </c>
      <c r="DE37" s="241">
        <v>129.022279</v>
      </c>
      <c r="DF37" s="241">
        <v>129.75667000000001</v>
      </c>
      <c r="DG37" s="241">
        <v>129.41752750000001</v>
      </c>
      <c r="DH37" s="241">
        <v>137.51150362000001</v>
      </c>
      <c r="DI37" s="241">
        <v>139.73038299999999</v>
      </c>
      <c r="DJ37" s="241">
        <v>139.201393</v>
      </c>
      <c r="DK37" s="241">
        <v>126.061849</v>
      </c>
      <c r="DL37" s="241">
        <v>138.11001899999999</v>
      </c>
      <c r="DM37" s="241">
        <v>135.18009799999999</v>
      </c>
      <c r="DN37" s="241">
        <v>129.04734199999999</v>
      </c>
      <c r="DO37" s="241">
        <v>113.697885</v>
      </c>
      <c r="DP37" s="241">
        <v>134.68700899999999</v>
      </c>
      <c r="DQ37" s="241">
        <v>126.201891</v>
      </c>
      <c r="DR37" s="241">
        <v>126.67025</v>
      </c>
      <c r="DS37" s="241">
        <v>127.273107</v>
      </c>
      <c r="DT37" s="241">
        <v>136.49319299999999</v>
      </c>
      <c r="DU37" s="241">
        <v>136.95208199999999</v>
      </c>
      <c r="DV37" s="241">
        <v>122.55426900000001</v>
      </c>
      <c r="DW37" s="241">
        <v>115.457461</v>
      </c>
      <c r="DX37" s="241">
        <v>112.48392575</v>
      </c>
      <c r="DY37" s="241">
        <v>127.4618279</v>
      </c>
      <c r="DZ37" s="241">
        <v>128.30496600000001</v>
      </c>
      <c r="EA37" s="241">
        <v>128.600663</v>
      </c>
      <c r="EB37" s="241">
        <v>124.542199</v>
      </c>
      <c r="EC37" s="241">
        <v>125.316453</v>
      </c>
      <c r="ED37" s="241">
        <v>135.107688</v>
      </c>
      <c r="EE37" s="241">
        <v>126.99692899999999</v>
      </c>
      <c r="EF37" s="241">
        <v>141.66470783</v>
      </c>
      <c r="EG37" s="241">
        <v>137.87157500000001</v>
      </c>
      <c r="EH37" s="241">
        <v>137.87157500000001</v>
      </c>
      <c r="EI37" s="241">
        <v>125.649379</v>
      </c>
      <c r="EJ37" s="241">
        <v>135.46278599999999</v>
      </c>
      <c r="EK37" s="241">
        <v>135.986198</v>
      </c>
      <c r="EL37" s="241">
        <v>135.829837</v>
      </c>
      <c r="EM37" s="241">
        <v>126.417621</v>
      </c>
      <c r="EN37" s="241">
        <v>127.657269</v>
      </c>
      <c r="EO37" s="241">
        <v>140.166676</v>
      </c>
      <c r="EP37" s="241">
        <v>127.589783</v>
      </c>
      <c r="EQ37" s="241">
        <v>127.577907</v>
      </c>
      <c r="ER37" s="241">
        <v>131.60302250000001</v>
      </c>
      <c r="ES37" s="241">
        <v>123.875558</v>
      </c>
      <c r="ET37" s="241">
        <v>122.366574</v>
      </c>
      <c r="EU37" s="241">
        <v>125.103859</v>
      </c>
      <c r="EV37" s="241">
        <v>128.393125</v>
      </c>
      <c r="EW37" s="241">
        <v>122.63439099999999</v>
      </c>
      <c r="EX37" s="241">
        <v>121.110693</v>
      </c>
      <c r="EY37" s="241">
        <v>126.419222</v>
      </c>
      <c r="EZ37" s="241">
        <v>126.919466</v>
      </c>
      <c r="FA37" s="241">
        <v>127.128829</v>
      </c>
      <c r="FB37" s="241">
        <v>133.34827622</v>
      </c>
      <c r="FC37" s="241">
        <v>127.963328</v>
      </c>
      <c r="FD37" s="241">
        <v>138.17152200000001</v>
      </c>
      <c r="FE37" s="241">
        <v>129.32815600000001</v>
      </c>
      <c r="FF37" s="241">
        <v>133.45900076000001</v>
      </c>
      <c r="FG37" s="241">
        <v>143.17780999999999</v>
      </c>
      <c r="FH37" s="241">
        <v>120.481452</v>
      </c>
      <c r="FI37" s="241">
        <v>121.17671900000001</v>
      </c>
      <c r="FJ37" s="241">
        <v>125.563059</v>
      </c>
      <c r="FK37" s="241">
        <v>128.844493</v>
      </c>
      <c r="FL37" s="241">
        <v>135.98646037</v>
      </c>
      <c r="FM37" s="241">
        <v>135.57617300000001</v>
      </c>
      <c r="FN37" s="241">
        <v>135.97000800000001</v>
      </c>
      <c r="FO37" s="241">
        <v>134.51616200000001</v>
      </c>
      <c r="FP37" s="241">
        <v>134.51616200000001</v>
      </c>
      <c r="FQ37" s="241">
        <v>141.58713599999999</v>
      </c>
      <c r="FR37" s="241">
        <v>141.58713599999999</v>
      </c>
      <c r="FS37" s="241">
        <v>141.58713599999999</v>
      </c>
      <c r="FT37" s="241">
        <v>138.691056</v>
      </c>
      <c r="FU37" s="241">
        <v>138.455521</v>
      </c>
      <c r="FV37" s="241">
        <v>124.157552</v>
      </c>
      <c r="FW37" s="241">
        <v>124.14277800000001</v>
      </c>
      <c r="FX37" s="241">
        <v>129.55756941000001</v>
      </c>
      <c r="FY37" s="241">
        <v>129.855177</v>
      </c>
      <c r="FZ37" s="241">
        <v>127.074825</v>
      </c>
      <c r="GA37" s="241">
        <v>134.82088400000001</v>
      </c>
      <c r="GB37" s="241">
        <v>134.82088400000001</v>
      </c>
      <c r="GC37" s="241">
        <v>137.02992</v>
      </c>
      <c r="GD37" s="241">
        <v>123.10071167</v>
      </c>
      <c r="GE37" s="241">
        <v>135.11018999999999</v>
      </c>
      <c r="GF37" s="241">
        <v>134.98219900000001</v>
      </c>
      <c r="GG37" s="241">
        <v>142.26933935</v>
      </c>
      <c r="GH37" s="241">
        <v>131.810484</v>
      </c>
      <c r="GI37" s="241">
        <v>142.26933935</v>
      </c>
      <c r="GJ37" s="241">
        <v>134.51616200000001</v>
      </c>
      <c r="GK37" s="241">
        <v>128.217153</v>
      </c>
      <c r="GL37" s="241">
        <v>130.737278</v>
      </c>
      <c r="GM37" s="241">
        <v>119.75229299999999</v>
      </c>
      <c r="GN37" s="241">
        <v>129.14750900000001</v>
      </c>
      <c r="GO37" s="241">
        <v>116.32436586</v>
      </c>
      <c r="GP37" s="241">
        <v>116.02221971</v>
      </c>
      <c r="GQ37" s="241">
        <v>124.89860899999999</v>
      </c>
      <c r="GR37" s="241">
        <v>135.37208200000001</v>
      </c>
      <c r="GS37" s="241">
        <v>135.305688</v>
      </c>
      <c r="GT37" s="241">
        <v>135.05647200000001</v>
      </c>
      <c r="GU37" s="241">
        <v>129.14750900000001</v>
      </c>
      <c r="GV37" s="241">
        <v>129.14750900000001</v>
      </c>
      <c r="GW37" s="241">
        <v>129.14750900000001</v>
      </c>
      <c r="GX37" s="241">
        <v>137.90152699999999</v>
      </c>
      <c r="GY37" s="241">
        <v>138.152355</v>
      </c>
      <c r="GZ37" s="241">
        <v>138.152355</v>
      </c>
      <c r="HA37" s="241">
        <v>138.152355</v>
      </c>
      <c r="HB37" s="241">
        <v>129.51604</v>
      </c>
      <c r="HC37" s="241">
        <v>139.944266</v>
      </c>
      <c r="HD37" s="241">
        <v>139.615994</v>
      </c>
      <c r="HE37" s="241">
        <v>136.727645</v>
      </c>
      <c r="HF37" s="241">
        <v>137.527873</v>
      </c>
      <c r="HG37" s="241">
        <v>132.95917499999999</v>
      </c>
      <c r="HH37" s="241">
        <v>129.36777211</v>
      </c>
      <c r="HI37" s="241">
        <v>138.32554400000001</v>
      </c>
      <c r="HJ37" s="241">
        <v>128.7048455</v>
      </c>
      <c r="HK37" s="241">
        <v>129.050827</v>
      </c>
      <c r="HL37" s="241">
        <v>125.99586600000001</v>
      </c>
      <c r="HM37" s="241">
        <v>125.968148</v>
      </c>
      <c r="HN37" s="241">
        <v>115.02858472</v>
      </c>
      <c r="HO37" s="241">
        <v>117.00815299999999</v>
      </c>
      <c r="HP37" s="241">
        <v>117.673845</v>
      </c>
      <c r="HQ37" s="241">
        <v>136.45834275999999</v>
      </c>
      <c r="HR37" s="241">
        <v>129.13648599999999</v>
      </c>
      <c r="HS37" s="241">
        <v>139.927133</v>
      </c>
    </row>
    <row r="38" spans="1:227" x14ac:dyDescent="0.3">
      <c r="A38" s="1"/>
      <c r="B38" s="240">
        <v>45678.729166666701</v>
      </c>
      <c r="C38" s="241">
        <v>130.944692</v>
      </c>
      <c r="D38" s="241">
        <v>131.25334100000001</v>
      </c>
      <c r="E38" s="241">
        <v>131.060779</v>
      </c>
      <c r="F38" s="241">
        <v>130.944692</v>
      </c>
      <c r="G38" s="241">
        <v>127.47104299999999</v>
      </c>
      <c r="H38" s="241">
        <v>136.63309599999999</v>
      </c>
      <c r="I38" s="241">
        <v>136.068265</v>
      </c>
      <c r="J38" s="241">
        <v>137.02312800000001</v>
      </c>
      <c r="K38" s="241">
        <v>126.749928</v>
      </c>
      <c r="L38" s="241">
        <v>132.42396099999999</v>
      </c>
      <c r="M38" s="241">
        <v>139.0008</v>
      </c>
      <c r="N38" s="241">
        <v>138.437476</v>
      </c>
      <c r="O38" s="241">
        <v>136.54579000000001</v>
      </c>
      <c r="P38" s="241">
        <v>128.94102099</v>
      </c>
      <c r="Q38" s="241">
        <v>137.307838</v>
      </c>
      <c r="R38" s="241">
        <v>128.496419</v>
      </c>
      <c r="S38" s="241">
        <v>134.261527</v>
      </c>
      <c r="T38" s="241">
        <v>121.92732549999999</v>
      </c>
      <c r="U38" s="241">
        <v>122.877995</v>
      </c>
      <c r="V38" s="241">
        <v>132.15071699999999</v>
      </c>
      <c r="W38" s="241">
        <v>128.26585299999999</v>
      </c>
      <c r="X38" s="241">
        <v>123.347308</v>
      </c>
      <c r="Y38" s="241">
        <v>126.228398</v>
      </c>
      <c r="Z38" s="241">
        <v>138.86038500000001</v>
      </c>
      <c r="AA38" s="241">
        <v>122.761146</v>
      </c>
      <c r="AB38" s="241">
        <v>127.21335999999999</v>
      </c>
      <c r="AC38" s="241">
        <v>129.043114</v>
      </c>
      <c r="AD38" s="241">
        <v>128.05025599999999</v>
      </c>
      <c r="AE38" s="241">
        <v>121.285898</v>
      </c>
      <c r="AF38" s="241">
        <v>130.8063425</v>
      </c>
      <c r="AG38" s="241">
        <v>132.74119936</v>
      </c>
      <c r="AH38" s="241">
        <v>131.906575</v>
      </c>
      <c r="AI38" s="241">
        <v>131.873975</v>
      </c>
      <c r="AJ38" s="241">
        <v>118.30569800000001</v>
      </c>
      <c r="AK38" s="241">
        <v>132.450309</v>
      </c>
      <c r="AL38" s="241">
        <v>122.46955067</v>
      </c>
      <c r="AM38" s="241">
        <v>123.1002</v>
      </c>
      <c r="AN38" s="241">
        <v>135.85163600000001</v>
      </c>
      <c r="AO38" s="241">
        <v>120.85200399999999</v>
      </c>
      <c r="AP38" s="241">
        <v>114.63816</v>
      </c>
      <c r="AQ38" s="241">
        <v>115.129215</v>
      </c>
      <c r="AR38" s="241">
        <v>137.51564500000001</v>
      </c>
      <c r="AS38" s="241">
        <v>133.27136400000001</v>
      </c>
      <c r="AT38" s="241">
        <v>132.04600300000001</v>
      </c>
      <c r="AU38" s="241">
        <v>132.78773699999999</v>
      </c>
      <c r="AV38" s="241">
        <v>129.06280799999999</v>
      </c>
      <c r="AW38" s="241">
        <v>126.4926265</v>
      </c>
      <c r="AX38" s="241">
        <v>126.757741</v>
      </c>
      <c r="AY38" s="241">
        <v>135.10672400000001</v>
      </c>
      <c r="AZ38" s="241">
        <v>127.43424400000001</v>
      </c>
      <c r="BA38" s="241">
        <v>126.962345</v>
      </c>
      <c r="BB38" s="241">
        <v>126.956174</v>
      </c>
      <c r="BC38" s="241">
        <v>126.87171600000001</v>
      </c>
      <c r="BD38" s="241">
        <v>126.158404</v>
      </c>
      <c r="BE38" s="241">
        <v>126.956174</v>
      </c>
      <c r="BF38" s="241">
        <v>136.51681300000001</v>
      </c>
      <c r="BG38" s="241">
        <v>136.138216</v>
      </c>
      <c r="BH38" s="241">
        <v>136.138216</v>
      </c>
      <c r="BI38" s="241">
        <v>136.138216</v>
      </c>
      <c r="BJ38" s="241">
        <v>124.800977</v>
      </c>
      <c r="BK38" s="241">
        <v>125.246664</v>
      </c>
      <c r="BL38" s="241">
        <v>131.97525999999999</v>
      </c>
      <c r="BM38" s="241">
        <v>131.68376699999999</v>
      </c>
      <c r="BN38" s="241">
        <v>127.528205</v>
      </c>
      <c r="BO38" s="241">
        <v>125.36660999999999</v>
      </c>
      <c r="BP38" s="241">
        <v>134.712592</v>
      </c>
      <c r="BQ38" s="241">
        <v>118.367031</v>
      </c>
      <c r="BR38" s="241">
        <v>118.47770417</v>
      </c>
      <c r="BS38" s="241">
        <v>128.90147899999999</v>
      </c>
      <c r="BT38" s="241">
        <v>125.35808417</v>
      </c>
      <c r="BU38" s="241">
        <v>134.94284999999999</v>
      </c>
      <c r="BV38" s="241">
        <v>135.832279</v>
      </c>
      <c r="BW38" s="241">
        <v>127.579919</v>
      </c>
      <c r="BX38" s="241">
        <v>127.647021</v>
      </c>
      <c r="BY38" s="241">
        <v>136.43164300000001</v>
      </c>
      <c r="BZ38" s="241">
        <v>133.56860900000001</v>
      </c>
      <c r="CA38" s="241">
        <v>127.548965</v>
      </c>
      <c r="CB38" s="241">
        <v>130.260042</v>
      </c>
      <c r="CC38" s="241">
        <v>129.49656999999999</v>
      </c>
      <c r="CD38" s="241">
        <v>132.493246</v>
      </c>
      <c r="CE38" s="241">
        <v>126.928432</v>
      </c>
      <c r="CF38" s="241">
        <v>134.94284999999999</v>
      </c>
      <c r="CG38" s="241">
        <v>126.842613</v>
      </c>
      <c r="CH38" s="241">
        <v>127.32256099999999</v>
      </c>
      <c r="CI38" s="241">
        <v>128.614824</v>
      </c>
      <c r="CJ38" s="241">
        <v>134.38524899999999</v>
      </c>
      <c r="CK38" s="241">
        <v>137.80774869999999</v>
      </c>
      <c r="CL38" s="241">
        <v>134.07924700000001</v>
      </c>
      <c r="CM38" s="241">
        <v>135.15018499999999</v>
      </c>
      <c r="CN38" s="241">
        <v>128.362326</v>
      </c>
      <c r="CO38" s="241">
        <v>126.439384</v>
      </c>
      <c r="CP38" s="241">
        <v>139.6292564</v>
      </c>
      <c r="CQ38" s="241">
        <v>125.245362</v>
      </c>
      <c r="CR38" s="241">
        <v>124.221037</v>
      </c>
      <c r="CS38" s="241">
        <v>123.89337223</v>
      </c>
      <c r="CT38" s="241">
        <v>128.37217799999999</v>
      </c>
      <c r="CU38" s="241">
        <v>127.388796</v>
      </c>
      <c r="CV38" s="241">
        <v>142.54851683000001</v>
      </c>
      <c r="CW38" s="241">
        <v>124.29587600000001</v>
      </c>
      <c r="CX38" s="241">
        <v>127.23570767</v>
      </c>
      <c r="CY38" s="241">
        <v>127.444779</v>
      </c>
      <c r="CZ38" s="241">
        <v>126.590496</v>
      </c>
      <c r="DA38" s="241">
        <v>137.57159100000001</v>
      </c>
      <c r="DB38" s="241">
        <v>137.858127</v>
      </c>
      <c r="DC38" s="241">
        <v>135.832279</v>
      </c>
      <c r="DD38" s="241">
        <v>134.91413700000001</v>
      </c>
      <c r="DE38" s="241">
        <v>127.08825899999999</v>
      </c>
      <c r="DF38" s="241">
        <v>127.647021</v>
      </c>
      <c r="DG38" s="241">
        <v>129.17683349999999</v>
      </c>
      <c r="DH38" s="241">
        <v>137.82383775</v>
      </c>
      <c r="DI38" s="241">
        <v>139.69186099999999</v>
      </c>
      <c r="DJ38" s="241">
        <v>139.160338</v>
      </c>
      <c r="DK38" s="241">
        <v>125.79076133</v>
      </c>
      <c r="DL38" s="241">
        <v>137.986107</v>
      </c>
      <c r="DM38" s="241">
        <v>135.262598</v>
      </c>
      <c r="DN38" s="241">
        <v>130.47479300000001</v>
      </c>
      <c r="DO38" s="241">
        <v>113.694973</v>
      </c>
      <c r="DP38" s="241">
        <v>134.798866</v>
      </c>
      <c r="DQ38" s="241">
        <v>126.002904</v>
      </c>
      <c r="DR38" s="241">
        <v>126.478386</v>
      </c>
      <c r="DS38" s="241">
        <v>128.732483</v>
      </c>
      <c r="DT38" s="241">
        <v>136.512103</v>
      </c>
      <c r="DU38" s="241">
        <v>136.98076599999999</v>
      </c>
      <c r="DV38" s="241">
        <v>122.52316999999999</v>
      </c>
      <c r="DW38" s="241">
        <v>115.572506</v>
      </c>
      <c r="DX38" s="241">
        <v>112.668835</v>
      </c>
      <c r="DY38" s="241">
        <v>128.33812940999999</v>
      </c>
      <c r="DZ38" s="241">
        <v>128.02771899999999</v>
      </c>
      <c r="EA38" s="241">
        <v>128.32041699999999</v>
      </c>
      <c r="EB38" s="241">
        <v>124.44004700000001</v>
      </c>
      <c r="EC38" s="241">
        <v>125.212165</v>
      </c>
      <c r="ED38" s="241">
        <v>134.77020899999999</v>
      </c>
      <c r="EE38" s="241">
        <v>128.46034900000001</v>
      </c>
      <c r="EF38" s="241">
        <v>141.88462532</v>
      </c>
      <c r="EG38" s="241">
        <v>138.229412</v>
      </c>
      <c r="EH38" s="241">
        <v>138.229412</v>
      </c>
      <c r="EI38" s="241">
        <v>124.857704</v>
      </c>
      <c r="EJ38" s="241">
        <v>135.45643100000001</v>
      </c>
      <c r="EK38" s="241">
        <v>135.98558700000001</v>
      </c>
      <c r="EL38" s="241">
        <v>135.832279</v>
      </c>
      <c r="EM38" s="241">
        <v>126.13689100000001</v>
      </c>
      <c r="EN38" s="241">
        <v>126.951099</v>
      </c>
      <c r="EO38" s="241">
        <v>139.96479299999999</v>
      </c>
      <c r="EP38" s="241">
        <v>127.445894</v>
      </c>
      <c r="EQ38" s="241">
        <v>127.434584</v>
      </c>
      <c r="ER38" s="241">
        <v>131.37955536000001</v>
      </c>
      <c r="ES38" s="241">
        <v>123.864063</v>
      </c>
      <c r="ET38" s="241">
        <v>122.336502</v>
      </c>
      <c r="EU38" s="241">
        <v>124.996056</v>
      </c>
      <c r="EV38" s="241">
        <v>128.185802</v>
      </c>
      <c r="EW38" s="241">
        <v>123.086834</v>
      </c>
      <c r="EX38" s="241">
        <v>121.53550799999999</v>
      </c>
      <c r="EY38" s="241">
        <v>127.77409</v>
      </c>
      <c r="EZ38" s="241">
        <v>128.256259</v>
      </c>
      <c r="FA38" s="241">
        <v>128.45807099999999</v>
      </c>
      <c r="FB38" s="241">
        <v>134.65617381000001</v>
      </c>
      <c r="FC38" s="241">
        <v>128.60832400000001</v>
      </c>
      <c r="FD38" s="241">
        <v>138.06617600000001</v>
      </c>
      <c r="FE38" s="241">
        <v>129.155554</v>
      </c>
      <c r="FF38" s="241">
        <v>133.83517805</v>
      </c>
      <c r="FG38" s="241">
        <v>143.83354600000001</v>
      </c>
      <c r="FH38" s="241">
        <v>120.294434</v>
      </c>
      <c r="FI38" s="241">
        <v>120.979625</v>
      </c>
      <c r="FJ38" s="241">
        <v>125.440038</v>
      </c>
      <c r="FK38" s="241">
        <v>128.663634</v>
      </c>
      <c r="FL38" s="241">
        <v>136.44815123000001</v>
      </c>
      <c r="FM38" s="241">
        <v>136.04977</v>
      </c>
      <c r="FN38" s="241">
        <v>136.43164300000001</v>
      </c>
      <c r="FO38" s="241">
        <v>134.37000900000001</v>
      </c>
      <c r="FP38" s="241">
        <v>134.37000900000001</v>
      </c>
      <c r="FQ38" s="241">
        <v>140.95250200000001</v>
      </c>
      <c r="FR38" s="241">
        <v>140.95250200000001</v>
      </c>
      <c r="FS38" s="241">
        <v>140.95250200000001</v>
      </c>
      <c r="FT38" s="241">
        <v>138.66927000000001</v>
      </c>
      <c r="FU38" s="241">
        <v>138.42344</v>
      </c>
      <c r="FV38" s="241">
        <v>122.793373</v>
      </c>
      <c r="FW38" s="241">
        <v>122.77668300000001</v>
      </c>
      <c r="FX38" s="241">
        <v>130.91564439000001</v>
      </c>
      <c r="FY38" s="241">
        <v>129.68548000000001</v>
      </c>
      <c r="FZ38" s="241">
        <v>128.997107</v>
      </c>
      <c r="GA38" s="241">
        <v>134.94284999999999</v>
      </c>
      <c r="GB38" s="241">
        <v>134.94284999999999</v>
      </c>
      <c r="GC38" s="241">
        <v>137.17191399999999</v>
      </c>
      <c r="GD38" s="241">
        <v>122.71945133</v>
      </c>
      <c r="GE38" s="241">
        <v>135.31661600000001</v>
      </c>
      <c r="GF38" s="241">
        <v>134.91413700000001</v>
      </c>
      <c r="GG38" s="241">
        <v>142.49019546</v>
      </c>
      <c r="GH38" s="241">
        <v>131.56924100000001</v>
      </c>
      <c r="GI38" s="241">
        <v>142.49019546</v>
      </c>
      <c r="GJ38" s="241">
        <v>134.37000900000001</v>
      </c>
      <c r="GK38" s="241">
        <v>127.93774500000001</v>
      </c>
      <c r="GL38" s="241">
        <v>130.48526899999999</v>
      </c>
      <c r="GM38" s="241">
        <v>120.075096</v>
      </c>
      <c r="GN38" s="241">
        <v>128.8647</v>
      </c>
      <c r="GO38" s="241">
        <v>117.81415186</v>
      </c>
      <c r="GP38" s="241">
        <v>117.50813608</v>
      </c>
      <c r="GQ38" s="241">
        <v>124.803009</v>
      </c>
      <c r="GR38" s="241">
        <v>135.94435300000001</v>
      </c>
      <c r="GS38" s="241">
        <v>135.287565</v>
      </c>
      <c r="GT38" s="241">
        <v>134.98033100000001</v>
      </c>
      <c r="GU38" s="241">
        <v>128.8647</v>
      </c>
      <c r="GV38" s="241">
        <v>128.8647</v>
      </c>
      <c r="GW38" s="241">
        <v>128.8647</v>
      </c>
      <c r="GX38" s="241">
        <v>137.78016199999999</v>
      </c>
      <c r="GY38" s="241">
        <v>138.028133</v>
      </c>
      <c r="GZ38" s="241">
        <v>138.028133</v>
      </c>
      <c r="HA38" s="241">
        <v>138.028133</v>
      </c>
      <c r="HB38" s="241">
        <v>130.197667</v>
      </c>
      <c r="HC38" s="241">
        <v>139.838853</v>
      </c>
      <c r="HD38" s="241">
        <v>139.50400099999999</v>
      </c>
      <c r="HE38" s="241">
        <v>137.21178900000001</v>
      </c>
      <c r="HF38" s="241">
        <v>137.598859</v>
      </c>
      <c r="HG38" s="241">
        <v>133.192837</v>
      </c>
      <c r="HH38" s="241">
        <v>129.13099983000001</v>
      </c>
      <c r="HI38" s="241">
        <v>138.21441899999999</v>
      </c>
      <c r="HJ38" s="241">
        <v>128.4814825</v>
      </c>
      <c r="HK38" s="241">
        <v>128.83047500000001</v>
      </c>
      <c r="HL38" s="241">
        <v>126.862089</v>
      </c>
      <c r="HM38" s="241">
        <v>125.775228</v>
      </c>
      <c r="HN38" s="241">
        <v>116.50177544</v>
      </c>
      <c r="HO38" s="241">
        <v>117.470037</v>
      </c>
      <c r="HP38" s="241">
        <v>118.09896500000001</v>
      </c>
      <c r="HQ38" s="241">
        <v>136.58078401</v>
      </c>
      <c r="HR38" s="241">
        <v>129.066146</v>
      </c>
      <c r="HS38" s="241">
        <v>139.73438899999999</v>
      </c>
    </row>
    <row r="39" spans="1:227" x14ac:dyDescent="0.3">
      <c r="A39" s="1"/>
      <c r="B39" s="240">
        <v>45678.75</v>
      </c>
      <c r="C39" s="241">
        <v>115.279008</v>
      </c>
      <c r="D39" s="241">
        <v>115.54042099999999</v>
      </c>
      <c r="E39" s="241">
        <v>115.378781</v>
      </c>
      <c r="F39" s="241">
        <v>115.279008</v>
      </c>
      <c r="G39" s="241">
        <v>112.51681600000001</v>
      </c>
      <c r="H39" s="241">
        <v>120.927041</v>
      </c>
      <c r="I39" s="241">
        <v>120.502405</v>
      </c>
      <c r="J39" s="241">
        <v>121.220845</v>
      </c>
      <c r="K39" s="241">
        <v>111.92119700000001</v>
      </c>
      <c r="L39" s="241">
        <v>116.56234600000001</v>
      </c>
      <c r="M39" s="241">
        <v>122.961494</v>
      </c>
      <c r="N39" s="241">
        <v>122.51666400000001</v>
      </c>
      <c r="O39" s="241">
        <v>120.14387600000001</v>
      </c>
      <c r="P39" s="241">
        <v>113.32059142999999</v>
      </c>
      <c r="Q39" s="241">
        <v>121.364133</v>
      </c>
      <c r="R39" s="241">
        <v>113.41494299999999</v>
      </c>
      <c r="S39" s="241">
        <v>118.14941399999999</v>
      </c>
      <c r="T39" s="241">
        <v>107.3710425</v>
      </c>
      <c r="U39" s="241">
        <v>108.210128</v>
      </c>
      <c r="V39" s="241">
        <v>116.30949699999999</v>
      </c>
      <c r="W39" s="241">
        <v>113.146891</v>
      </c>
      <c r="X39" s="241">
        <v>108.919206</v>
      </c>
      <c r="Y39" s="241">
        <v>111.416023</v>
      </c>
      <c r="Z39" s="241">
        <v>122.678814</v>
      </c>
      <c r="AA39" s="241">
        <v>108.3777</v>
      </c>
      <c r="AB39" s="241">
        <v>112.245057</v>
      </c>
      <c r="AC39" s="241">
        <v>113.66399</v>
      </c>
      <c r="AD39" s="241">
        <v>112.975644</v>
      </c>
      <c r="AE39" s="241">
        <v>106.951893</v>
      </c>
      <c r="AF39" s="241">
        <v>115.073905</v>
      </c>
      <c r="AG39" s="241">
        <v>116.77450211999999</v>
      </c>
      <c r="AH39" s="241">
        <v>116.05740400000001</v>
      </c>
      <c r="AI39" s="241">
        <v>116.01356</v>
      </c>
      <c r="AJ39" s="241">
        <v>104.139517</v>
      </c>
      <c r="AK39" s="241">
        <v>116.57365799999999</v>
      </c>
      <c r="AL39" s="241">
        <v>108.11894967000001</v>
      </c>
      <c r="AM39" s="241">
        <v>108.674407</v>
      </c>
      <c r="AN39" s="241">
        <v>120.09693300000001</v>
      </c>
      <c r="AO39" s="241">
        <v>106.53809200000001</v>
      </c>
      <c r="AP39" s="241">
        <v>101.0778545</v>
      </c>
      <c r="AQ39" s="241">
        <v>101.509795</v>
      </c>
      <c r="AR39" s="241">
        <v>121.740927</v>
      </c>
      <c r="AS39" s="241">
        <v>117.85771699999999</v>
      </c>
      <c r="AT39" s="241">
        <v>116.78380300000001</v>
      </c>
      <c r="AU39" s="241">
        <v>117.430031</v>
      </c>
      <c r="AV39" s="241">
        <v>113.780068</v>
      </c>
      <c r="AW39" s="241">
        <v>111.450605</v>
      </c>
      <c r="AX39" s="241">
        <v>111.682498</v>
      </c>
      <c r="AY39" s="241">
        <v>118.68359</v>
      </c>
      <c r="AZ39" s="241">
        <v>112.48343300000001</v>
      </c>
      <c r="BA39" s="241">
        <v>112.09918500000001</v>
      </c>
      <c r="BB39" s="241">
        <v>112.09567800000001</v>
      </c>
      <c r="BC39" s="241">
        <v>112.04768733</v>
      </c>
      <c r="BD39" s="241">
        <v>111.447096</v>
      </c>
      <c r="BE39" s="241">
        <v>112.09567800000001</v>
      </c>
      <c r="BF39" s="241">
        <v>120.65495799999999</v>
      </c>
      <c r="BG39" s="241">
        <v>120.375094</v>
      </c>
      <c r="BH39" s="241">
        <v>120.375094</v>
      </c>
      <c r="BI39" s="241">
        <v>120.375094</v>
      </c>
      <c r="BJ39" s="241">
        <v>110.271163</v>
      </c>
      <c r="BK39" s="241">
        <v>110.623812</v>
      </c>
      <c r="BL39" s="241">
        <v>116.23032600000001</v>
      </c>
      <c r="BM39" s="241">
        <v>115.98026400000001</v>
      </c>
      <c r="BN39" s="241">
        <v>112.40528</v>
      </c>
      <c r="BO39" s="241">
        <v>110.57150900000001</v>
      </c>
      <c r="BP39" s="241">
        <v>119.03965599999999</v>
      </c>
      <c r="BQ39" s="241">
        <v>104.084349</v>
      </c>
      <c r="BR39" s="241">
        <v>104.18166787</v>
      </c>
      <c r="BS39" s="241">
        <v>113.89012</v>
      </c>
      <c r="BT39" s="241">
        <v>110.37548717</v>
      </c>
      <c r="BU39" s="241">
        <v>118.538301</v>
      </c>
      <c r="BV39" s="241">
        <v>120.090547</v>
      </c>
      <c r="BW39" s="241">
        <v>112.446971</v>
      </c>
      <c r="BX39" s="241">
        <v>112.476349</v>
      </c>
      <c r="BY39" s="241">
        <v>119.92680799999999</v>
      </c>
      <c r="BZ39" s="241">
        <v>117.67961099999999</v>
      </c>
      <c r="CA39" s="241">
        <v>112.457733</v>
      </c>
      <c r="CB39" s="241">
        <v>114.984088</v>
      </c>
      <c r="CC39" s="241">
        <v>114.28894200000001</v>
      </c>
      <c r="CD39" s="241">
        <v>116.73623000000001</v>
      </c>
      <c r="CE39" s="241">
        <v>112.01882999999999</v>
      </c>
      <c r="CF39" s="241">
        <v>118.538301</v>
      </c>
      <c r="CG39" s="241">
        <v>111.96528600000001</v>
      </c>
      <c r="CH39" s="241">
        <v>112.385621</v>
      </c>
      <c r="CI39" s="241">
        <v>113.551051</v>
      </c>
      <c r="CJ39" s="241">
        <v>117.819834</v>
      </c>
      <c r="CK39" s="241">
        <v>121.13269368</v>
      </c>
      <c r="CL39" s="241">
        <v>117.772718</v>
      </c>
      <c r="CM39" s="241">
        <v>118.517371</v>
      </c>
      <c r="CN39" s="241">
        <v>113.086062</v>
      </c>
      <c r="CO39" s="241">
        <v>111.329454</v>
      </c>
      <c r="CP39" s="241">
        <v>122.93855763000001</v>
      </c>
      <c r="CQ39" s="241">
        <v>110.546831</v>
      </c>
      <c r="CR39" s="241">
        <v>109.62016300000001</v>
      </c>
      <c r="CS39" s="241">
        <v>108.81394259</v>
      </c>
      <c r="CT39" s="241">
        <v>113.133661</v>
      </c>
      <c r="CU39" s="241">
        <v>112.28667</v>
      </c>
      <c r="CV39" s="241">
        <v>125.93716329999999</v>
      </c>
      <c r="CW39" s="241">
        <v>109.74555599999999</v>
      </c>
      <c r="CX39" s="241">
        <v>112.292132</v>
      </c>
      <c r="CY39" s="241">
        <v>112.467893</v>
      </c>
      <c r="CZ39" s="241">
        <v>111.637559</v>
      </c>
      <c r="DA39" s="241">
        <v>121.64039099999999</v>
      </c>
      <c r="DB39" s="241">
        <v>121.878995</v>
      </c>
      <c r="DC39" s="241">
        <v>120.090547</v>
      </c>
      <c r="DD39" s="241">
        <v>119.272238</v>
      </c>
      <c r="DE39" s="241">
        <v>112.001744</v>
      </c>
      <c r="DF39" s="241">
        <v>112.476349</v>
      </c>
      <c r="DG39" s="241">
        <v>113.94359799999999</v>
      </c>
      <c r="DH39" s="241">
        <v>121.42864805000001</v>
      </c>
      <c r="DI39" s="241">
        <v>123.648268</v>
      </c>
      <c r="DJ39" s="241">
        <v>123.142876</v>
      </c>
      <c r="DK39" s="241">
        <v>111.15183933</v>
      </c>
      <c r="DL39" s="241">
        <v>121.27735199999999</v>
      </c>
      <c r="DM39" s="241">
        <v>118.955016</v>
      </c>
      <c r="DN39" s="241">
        <v>114.859246</v>
      </c>
      <c r="DO39" s="241">
        <v>100.142056</v>
      </c>
      <c r="DP39" s="241">
        <v>118.568547</v>
      </c>
      <c r="DQ39" s="241">
        <v>111.247801</v>
      </c>
      <c r="DR39" s="241">
        <v>111.66973400000001</v>
      </c>
      <c r="DS39" s="241">
        <v>113.40274100000001</v>
      </c>
      <c r="DT39" s="241">
        <v>120.62200799999999</v>
      </c>
      <c r="DU39" s="241">
        <v>120.98162499999999</v>
      </c>
      <c r="DV39" s="241">
        <v>108.161576</v>
      </c>
      <c r="DW39" s="241">
        <v>101.91786999999999</v>
      </c>
      <c r="DX39" s="241">
        <v>99.376238000000001</v>
      </c>
      <c r="DY39" s="241">
        <v>113.11005856</v>
      </c>
      <c r="DZ39" s="241">
        <v>113.01662899999999</v>
      </c>
      <c r="EA39" s="241">
        <v>113.26463699999999</v>
      </c>
      <c r="EB39" s="241">
        <v>109.98805900000001</v>
      </c>
      <c r="EC39" s="241">
        <v>110.604437</v>
      </c>
      <c r="ED39" s="241">
        <v>119.545637</v>
      </c>
      <c r="EE39" s="241">
        <v>113.173996</v>
      </c>
      <c r="EF39" s="241">
        <v>125.35063589000001</v>
      </c>
      <c r="EG39" s="241">
        <v>122.37161399999999</v>
      </c>
      <c r="EH39" s="241">
        <v>122.37161399999999</v>
      </c>
      <c r="EI39" s="241">
        <v>110.227779</v>
      </c>
      <c r="EJ39" s="241">
        <v>119.758599</v>
      </c>
      <c r="EK39" s="241">
        <v>120.22863599999999</v>
      </c>
      <c r="EL39" s="241">
        <v>120.090547</v>
      </c>
      <c r="EM39" s="241">
        <v>111.306168</v>
      </c>
      <c r="EN39" s="241">
        <v>112.093281</v>
      </c>
      <c r="EO39" s="241">
        <v>122.984092</v>
      </c>
      <c r="EP39" s="241">
        <v>112.49458799999999</v>
      </c>
      <c r="EQ39" s="241">
        <v>112.48375900000001</v>
      </c>
      <c r="ER39" s="241">
        <v>115.79006858</v>
      </c>
      <c r="ES39" s="241">
        <v>109.25395</v>
      </c>
      <c r="ET39" s="241">
        <v>107.84138799999999</v>
      </c>
      <c r="EU39" s="241">
        <v>110.298891</v>
      </c>
      <c r="EV39" s="241">
        <v>112.583928</v>
      </c>
      <c r="EW39" s="241">
        <v>108.494604</v>
      </c>
      <c r="EX39" s="241">
        <v>107.14511899999999</v>
      </c>
      <c r="EY39" s="241">
        <v>112.531505</v>
      </c>
      <c r="EZ39" s="241">
        <v>112.98273500000001</v>
      </c>
      <c r="FA39" s="241">
        <v>113.171578</v>
      </c>
      <c r="FB39" s="241">
        <v>118.5643099</v>
      </c>
      <c r="FC39" s="241">
        <v>113.27201700000001</v>
      </c>
      <c r="FD39" s="241">
        <v>121.34746800000001</v>
      </c>
      <c r="FE39" s="241">
        <v>113.955895</v>
      </c>
      <c r="FF39" s="241">
        <v>117.84998735000001</v>
      </c>
      <c r="FG39" s="241">
        <v>126.48939799999999</v>
      </c>
      <c r="FH39" s="241">
        <v>106.26618449999999</v>
      </c>
      <c r="FI39" s="241">
        <v>106.871572</v>
      </c>
      <c r="FJ39" s="241">
        <v>110.69494</v>
      </c>
      <c r="FK39" s="241">
        <v>113.596525</v>
      </c>
      <c r="FL39" s="241">
        <v>119.94131914</v>
      </c>
      <c r="FM39" s="241">
        <v>119.603191</v>
      </c>
      <c r="FN39" s="241">
        <v>119.92680799999999</v>
      </c>
      <c r="FO39" s="241">
        <v>118.789759</v>
      </c>
      <c r="FP39" s="241">
        <v>118.789759</v>
      </c>
      <c r="FQ39" s="241">
        <v>125.23553699999999</v>
      </c>
      <c r="FR39" s="241">
        <v>125.23553699999999</v>
      </c>
      <c r="FS39" s="241">
        <v>125.23553699999999</v>
      </c>
      <c r="FT39" s="241">
        <v>122.69416</v>
      </c>
      <c r="FU39" s="241">
        <v>122.47014900000001</v>
      </c>
      <c r="FV39" s="241">
        <v>108.594523</v>
      </c>
      <c r="FW39" s="241">
        <v>108.585257</v>
      </c>
      <c r="FX39" s="241">
        <v>115.34468158999999</v>
      </c>
      <c r="FY39" s="241">
        <v>114.43996300000001</v>
      </c>
      <c r="FZ39" s="241">
        <v>113.57671999999999</v>
      </c>
      <c r="GA39" s="241">
        <v>118.538301</v>
      </c>
      <c r="GB39" s="241">
        <v>118.538301</v>
      </c>
      <c r="GC39" s="241">
        <v>121.294489</v>
      </c>
      <c r="GD39" s="241">
        <v>108.34099132999999</v>
      </c>
      <c r="GE39" s="241">
        <v>119.705073</v>
      </c>
      <c r="GF39" s="241">
        <v>119.272238</v>
      </c>
      <c r="GG39" s="241">
        <v>125.8856382</v>
      </c>
      <c r="GH39" s="241">
        <v>116.60201600000001</v>
      </c>
      <c r="GI39" s="241">
        <v>125.8856382</v>
      </c>
      <c r="GJ39" s="241">
        <v>118.789759</v>
      </c>
      <c r="GK39" s="241">
        <v>112.898447</v>
      </c>
      <c r="GL39" s="241">
        <v>115.202133</v>
      </c>
      <c r="GM39" s="241">
        <v>105.87481699999999</v>
      </c>
      <c r="GN39" s="241">
        <v>113.636005</v>
      </c>
      <c r="GO39" s="241">
        <v>103.79321486000001</v>
      </c>
      <c r="GP39" s="241">
        <v>103.52361768</v>
      </c>
      <c r="GQ39" s="241">
        <v>110.206002</v>
      </c>
      <c r="GR39" s="241">
        <v>120.141374</v>
      </c>
      <c r="GS39" s="241">
        <v>119.591695</v>
      </c>
      <c r="GT39" s="241">
        <v>119.324697</v>
      </c>
      <c r="GU39" s="241">
        <v>113.636005</v>
      </c>
      <c r="GV39" s="241">
        <v>113.636005</v>
      </c>
      <c r="GW39" s="241">
        <v>113.636005</v>
      </c>
      <c r="GX39" s="241">
        <v>121.090622</v>
      </c>
      <c r="GY39" s="241">
        <v>121.30941</v>
      </c>
      <c r="GZ39" s="241">
        <v>121.30941</v>
      </c>
      <c r="HA39" s="241">
        <v>121.30941</v>
      </c>
      <c r="HB39" s="241">
        <v>114.66089100000001</v>
      </c>
      <c r="HC39" s="241">
        <v>123.63928900000001</v>
      </c>
      <c r="HD39" s="241">
        <v>123.353134</v>
      </c>
      <c r="HE39" s="241">
        <v>120.672634</v>
      </c>
      <c r="HF39" s="241">
        <v>121.678588</v>
      </c>
      <c r="HG39" s="241">
        <v>117.232755</v>
      </c>
      <c r="HH39" s="241">
        <v>114.44114743999999</v>
      </c>
      <c r="HI39" s="241">
        <v>121.46487500000001</v>
      </c>
      <c r="HJ39" s="241">
        <v>113.2430225</v>
      </c>
      <c r="HK39" s="241">
        <v>113.551419</v>
      </c>
      <c r="HL39" s="241">
        <v>111.80915899999999</v>
      </c>
      <c r="HM39" s="241">
        <v>111.042131</v>
      </c>
      <c r="HN39" s="241">
        <v>102.63702296</v>
      </c>
      <c r="HO39" s="241">
        <v>103.58595</v>
      </c>
      <c r="HP39" s="241">
        <v>104.138694</v>
      </c>
      <c r="HQ39" s="241">
        <v>119.94776303</v>
      </c>
      <c r="HR39" s="241">
        <v>113.692312</v>
      </c>
      <c r="HS39" s="241">
        <v>122.785352</v>
      </c>
    </row>
    <row r="40" spans="1:227" x14ac:dyDescent="0.3">
      <c r="A40" s="1"/>
      <c r="B40" s="240">
        <v>45678.770833333299</v>
      </c>
      <c r="C40" s="241">
        <v>116.32884300000001</v>
      </c>
      <c r="D40" s="241">
        <v>116.60759</v>
      </c>
      <c r="E40" s="241">
        <v>116.440657</v>
      </c>
      <c r="F40" s="241">
        <v>116.32884300000001</v>
      </c>
      <c r="G40" s="241">
        <v>112.894137</v>
      </c>
      <c r="H40" s="241">
        <v>121.636105</v>
      </c>
      <c r="I40" s="241">
        <v>121.218087</v>
      </c>
      <c r="J40" s="241">
        <v>121.95672500000001</v>
      </c>
      <c r="K40" s="241">
        <v>112.328571</v>
      </c>
      <c r="L40" s="241">
        <v>117.744578</v>
      </c>
      <c r="M40" s="241">
        <v>122.524749</v>
      </c>
      <c r="N40" s="241">
        <v>121.687646</v>
      </c>
      <c r="O40" s="241">
        <v>121.392213</v>
      </c>
      <c r="P40" s="241">
        <v>113.56426149000001</v>
      </c>
      <c r="Q40" s="241">
        <v>122.233436</v>
      </c>
      <c r="R40" s="241">
        <v>114.873305</v>
      </c>
      <c r="S40" s="241">
        <v>119.21687</v>
      </c>
      <c r="T40" s="241">
        <v>107.843827</v>
      </c>
      <c r="U40" s="241">
        <v>108.68367600000001</v>
      </c>
      <c r="V40" s="241">
        <v>117.201128</v>
      </c>
      <c r="W40" s="241">
        <v>113.690533</v>
      </c>
      <c r="X40" s="241">
        <v>109.46813400000001</v>
      </c>
      <c r="Y40" s="241">
        <v>111.858642</v>
      </c>
      <c r="Z40" s="241">
        <v>123.11798899999999</v>
      </c>
      <c r="AA40" s="241">
        <v>108.939021</v>
      </c>
      <c r="AB40" s="241">
        <v>112.609621</v>
      </c>
      <c r="AC40" s="241">
        <v>114.251435</v>
      </c>
      <c r="AD40" s="241">
        <v>113.458659</v>
      </c>
      <c r="AE40" s="241">
        <v>107.434713</v>
      </c>
      <c r="AF40" s="241">
        <v>115.97358199999999</v>
      </c>
      <c r="AG40" s="241">
        <v>117.16605446</v>
      </c>
      <c r="AH40" s="241">
        <v>116.99612</v>
      </c>
      <c r="AI40" s="241">
        <v>116.91796600000001</v>
      </c>
      <c r="AJ40" s="241">
        <v>104.574215</v>
      </c>
      <c r="AK40" s="241">
        <v>117.464167</v>
      </c>
      <c r="AL40" s="241">
        <v>108.671511</v>
      </c>
      <c r="AM40" s="241">
        <v>109.22959400000001</v>
      </c>
      <c r="AN40" s="241">
        <v>120.850337</v>
      </c>
      <c r="AO40" s="241">
        <v>106.967263</v>
      </c>
      <c r="AP40" s="241">
        <v>101.5755685</v>
      </c>
      <c r="AQ40" s="241">
        <v>102.010149</v>
      </c>
      <c r="AR40" s="241">
        <v>122.639905</v>
      </c>
      <c r="AS40" s="241">
        <v>118.475976</v>
      </c>
      <c r="AT40" s="241">
        <v>117.402247</v>
      </c>
      <c r="AU40" s="241">
        <v>118.01693299999999</v>
      </c>
      <c r="AV40" s="241">
        <v>114.54620799999999</v>
      </c>
      <c r="AW40" s="241">
        <v>112.028729</v>
      </c>
      <c r="AX40" s="241">
        <v>112.262818</v>
      </c>
      <c r="AY40" s="241">
        <v>119.45342100000001</v>
      </c>
      <c r="AZ40" s="241">
        <v>112.994595</v>
      </c>
      <c r="BA40" s="241">
        <v>112.581731</v>
      </c>
      <c r="BB40" s="241">
        <v>112.578199</v>
      </c>
      <c r="BC40" s="241">
        <v>112.529867</v>
      </c>
      <c r="BD40" s="241">
        <v>111.881715</v>
      </c>
      <c r="BE40" s="241">
        <v>112.578199</v>
      </c>
      <c r="BF40" s="241">
        <v>121.199003</v>
      </c>
      <c r="BG40" s="241">
        <v>120.999273</v>
      </c>
      <c r="BH40" s="241">
        <v>120.999273</v>
      </c>
      <c r="BI40" s="241">
        <v>120.999273</v>
      </c>
      <c r="BJ40" s="241">
        <v>110.79287100000001</v>
      </c>
      <c r="BK40" s="241">
        <v>111.151358</v>
      </c>
      <c r="BL40" s="241">
        <v>116.94527600000001</v>
      </c>
      <c r="BM40" s="241">
        <v>116.67526100000001</v>
      </c>
      <c r="BN40" s="241">
        <v>112.710576</v>
      </c>
      <c r="BO40" s="241">
        <v>110.989276</v>
      </c>
      <c r="BP40" s="241">
        <v>120.006615</v>
      </c>
      <c r="BQ40" s="241">
        <v>104.53116799999999</v>
      </c>
      <c r="BR40" s="241">
        <v>104.65869601999999</v>
      </c>
      <c r="BS40" s="241">
        <v>114.616998</v>
      </c>
      <c r="BT40" s="241">
        <v>111.1242475</v>
      </c>
      <c r="BU40" s="241">
        <v>119.29869600000001</v>
      </c>
      <c r="BV40" s="241">
        <v>120.863415</v>
      </c>
      <c r="BW40" s="241">
        <v>112.61321599999999</v>
      </c>
      <c r="BX40" s="241">
        <v>112.661423</v>
      </c>
      <c r="BY40" s="241">
        <v>121.275277</v>
      </c>
      <c r="BZ40" s="241">
        <v>119.09824</v>
      </c>
      <c r="CA40" s="241">
        <v>112.791549</v>
      </c>
      <c r="CB40" s="241">
        <v>116.588005</v>
      </c>
      <c r="CC40" s="241">
        <v>115.78946500000001</v>
      </c>
      <c r="CD40" s="241">
        <v>118.019358</v>
      </c>
      <c r="CE40" s="241">
        <v>112.68367000000001</v>
      </c>
      <c r="CF40" s="241">
        <v>119.29869600000001</v>
      </c>
      <c r="CG40" s="241">
        <v>112.47389567</v>
      </c>
      <c r="CH40" s="241">
        <v>112.89630099999999</v>
      </c>
      <c r="CI40" s="241">
        <v>114.24223000000001</v>
      </c>
      <c r="CJ40" s="241">
        <v>118.55784</v>
      </c>
      <c r="CK40" s="241">
        <v>121.92596634</v>
      </c>
      <c r="CL40" s="241">
        <v>118.48326299999999</v>
      </c>
      <c r="CM40" s="241">
        <v>119.103174</v>
      </c>
      <c r="CN40" s="241">
        <v>113.679641</v>
      </c>
      <c r="CO40" s="241">
        <v>112.08228800000001</v>
      </c>
      <c r="CP40" s="241">
        <v>128.61188222000001</v>
      </c>
      <c r="CQ40" s="241">
        <v>110.819773</v>
      </c>
      <c r="CR40" s="241">
        <v>110.135291</v>
      </c>
      <c r="CS40" s="241">
        <v>107.87812456</v>
      </c>
      <c r="CT40" s="241">
        <v>114.164174</v>
      </c>
      <c r="CU40" s="241">
        <v>112.888172</v>
      </c>
      <c r="CV40" s="241">
        <v>127.64429875</v>
      </c>
      <c r="CW40" s="241">
        <v>110.3811</v>
      </c>
      <c r="CX40" s="241">
        <v>112.76573467</v>
      </c>
      <c r="CY40" s="241">
        <v>112.945339</v>
      </c>
      <c r="CZ40" s="241">
        <v>111.876713</v>
      </c>
      <c r="DA40" s="241">
        <v>122.448306</v>
      </c>
      <c r="DB40" s="241">
        <v>122.691772</v>
      </c>
      <c r="DC40" s="241">
        <v>120.863415</v>
      </c>
      <c r="DD40" s="241">
        <v>120.043454</v>
      </c>
      <c r="DE40" s="241">
        <v>112.274034</v>
      </c>
      <c r="DF40" s="241">
        <v>112.661423</v>
      </c>
      <c r="DG40" s="241">
        <v>114.3198245</v>
      </c>
      <c r="DH40" s="241">
        <v>122.85781414</v>
      </c>
      <c r="DI40" s="241">
        <v>123.815909</v>
      </c>
      <c r="DJ40" s="241">
        <v>123.229105</v>
      </c>
      <c r="DK40" s="241">
        <v>111.591815</v>
      </c>
      <c r="DL40" s="241">
        <v>122.09285199999999</v>
      </c>
      <c r="DM40" s="241">
        <v>119.69949</v>
      </c>
      <c r="DN40" s="241">
        <v>115.699932</v>
      </c>
      <c r="DO40" s="241">
        <v>100.560779</v>
      </c>
      <c r="DP40" s="241">
        <v>119.30943000000001</v>
      </c>
      <c r="DQ40" s="241">
        <v>111.728857</v>
      </c>
      <c r="DR40" s="241">
        <v>112.151528</v>
      </c>
      <c r="DS40" s="241">
        <v>114.00086</v>
      </c>
      <c r="DT40" s="241">
        <v>121.503477</v>
      </c>
      <c r="DU40" s="241">
        <v>121.93556</v>
      </c>
      <c r="DV40" s="241">
        <v>109.323078</v>
      </c>
      <c r="DW40" s="241">
        <v>102.347393</v>
      </c>
      <c r="DX40" s="241">
        <v>99.805356250000003</v>
      </c>
      <c r="DY40" s="241">
        <v>113.50968075</v>
      </c>
      <c r="DZ40" s="241">
        <v>113.690437</v>
      </c>
      <c r="EA40" s="241">
        <v>113.941748</v>
      </c>
      <c r="EB40" s="241">
        <v>110.281584</v>
      </c>
      <c r="EC40" s="241">
        <v>110.96247</v>
      </c>
      <c r="ED40" s="241">
        <v>114.592512</v>
      </c>
      <c r="EE40" s="241">
        <v>113.77220199999999</v>
      </c>
      <c r="EF40" s="241">
        <v>125.85317824000001</v>
      </c>
      <c r="EG40" s="241">
        <v>123.299802</v>
      </c>
      <c r="EH40" s="241">
        <v>123.299802</v>
      </c>
      <c r="EI40" s="241">
        <v>110.835052</v>
      </c>
      <c r="EJ40" s="241">
        <v>120.53359500000001</v>
      </c>
      <c r="EK40" s="241">
        <v>121.00720200000001</v>
      </c>
      <c r="EL40" s="241">
        <v>120.863415</v>
      </c>
      <c r="EM40" s="241">
        <v>111.721569</v>
      </c>
      <c r="EN40" s="241">
        <v>112.579549</v>
      </c>
      <c r="EO40" s="241">
        <v>123.85959099999999</v>
      </c>
      <c r="EP40" s="241">
        <v>113.006309</v>
      </c>
      <c r="EQ40" s="241">
        <v>112.994936</v>
      </c>
      <c r="ER40" s="241">
        <v>116.00218189</v>
      </c>
      <c r="ES40" s="241">
        <v>109.731988</v>
      </c>
      <c r="ET40" s="241">
        <v>108.273946</v>
      </c>
      <c r="EU40" s="241">
        <v>110.778002</v>
      </c>
      <c r="EV40" s="241">
        <v>112.77020899999999</v>
      </c>
      <c r="EW40" s="241">
        <v>109.05073899999999</v>
      </c>
      <c r="EX40" s="241">
        <v>107.67974599999999</v>
      </c>
      <c r="EY40" s="241">
        <v>113.00920600000001</v>
      </c>
      <c r="EZ40" s="241">
        <v>113.54808300000001</v>
      </c>
      <c r="FA40" s="241">
        <v>113.77352500000001</v>
      </c>
      <c r="FB40" s="241">
        <v>117.92300811</v>
      </c>
      <c r="FC40" s="241">
        <v>114.300369</v>
      </c>
      <c r="FD40" s="241">
        <v>122.11796200000001</v>
      </c>
      <c r="FE40" s="241">
        <v>114.49487000000001</v>
      </c>
      <c r="FF40" s="241">
        <v>117.6953735</v>
      </c>
      <c r="FG40" s="241">
        <v>127.346917</v>
      </c>
      <c r="FH40" s="241">
        <v>106.617278</v>
      </c>
      <c r="FI40" s="241">
        <v>107.232507</v>
      </c>
      <c r="FJ40" s="241">
        <v>111.169218</v>
      </c>
      <c r="FK40" s="241">
        <v>114.28631799999999</v>
      </c>
      <c r="FL40" s="241">
        <v>121.29104279000001</v>
      </c>
      <c r="FM40" s="241">
        <v>120.931127</v>
      </c>
      <c r="FN40" s="241">
        <v>121.275277</v>
      </c>
      <c r="FO40" s="241">
        <v>119.570491</v>
      </c>
      <c r="FP40" s="241">
        <v>119.570491</v>
      </c>
      <c r="FQ40" s="241">
        <v>121.437971</v>
      </c>
      <c r="FR40" s="241">
        <v>121.437971</v>
      </c>
      <c r="FS40" s="241">
        <v>121.437971</v>
      </c>
      <c r="FT40" s="241">
        <v>122.903812</v>
      </c>
      <c r="FU40" s="241">
        <v>122.610277</v>
      </c>
      <c r="FV40" s="241">
        <v>108.682097</v>
      </c>
      <c r="FW40" s="241">
        <v>108.670514</v>
      </c>
      <c r="FX40" s="241">
        <v>116.02224932999999</v>
      </c>
      <c r="FY40" s="241">
        <v>115.91552299999999</v>
      </c>
      <c r="FZ40" s="241">
        <v>114.375055</v>
      </c>
      <c r="GA40" s="241">
        <v>119.29869600000001</v>
      </c>
      <c r="GB40" s="241">
        <v>119.29869600000001</v>
      </c>
      <c r="GC40" s="241">
        <v>122.115109</v>
      </c>
      <c r="GD40" s="241">
        <v>108.90208167</v>
      </c>
      <c r="GE40" s="241">
        <v>120.53359500000001</v>
      </c>
      <c r="GF40" s="241">
        <v>120.043454</v>
      </c>
      <c r="GG40" s="241">
        <v>127.67101535</v>
      </c>
      <c r="GH40" s="241">
        <v>111.06896999999999</v>
      </c>
      <c r="GI40" s="241">
        <v>127.67101535</v>
      </c>
      <c r="GJ40" s="241">
        <v>119.570491</v>
      </c>
      <c r="GK40" s="241">
        <v>113.24717200000001</v>
      </c>
      <c r="GL40" s="241">
        <v>115.868955</v>
      </c>
      <c r="GM40" s="241">
        <v>106.387231</v>
      </c>
      <c r="GN40" s="241">
        <v>113.82358600000001</v>
      </c>
      <c r="GO40" s="241">
        <v>104.23206707999999</v>
      </c>
      <c r="GP40" s="241">
        <v>103.96378312</v>
      </c>
      <c r="GQ40" s="241">
        <v>111.214803</v>
      </c>
      <c r="GR40" s="241">
        <v>120.637682</v>
      </c>
      <c r="GS40" s="241">
        <v>120.325081</v>
      </c>
      <c r="GT40" s="241">
        <v>120.05704900000001</v>
      </c>
      <c r="GU40" s="241">
        <v>113.82358600000001</v>
      </c>
      <c r="GV40" s="241">
        <v>113.82358600000001</v>
      </c>
      <c r="GW40" s="241">
        <v>113.82358600000001</v>
      </c>
      <c r="GX40" s="241">
        <v>121.90862199999999</v>
      </c>
      <c r="GY40" s="241">
        <v>122.12575200000001</v>
      </c>
      <c r="GZ40" s="241">
        <v>122.12575200000001</v>
      </c>
      <c r="HA40" s="241">
        <v>122.12575200000001</v>
      </c>
      <c r="HB40" s="241">
        <v>115.708913</v>
      </c>
      <c r="HC40" s="241">
        <v>123.905956</v>
      </c>
      <c r="HD40" s="241">
        <v>123.58514099999999</v>
      </c>
      <c r="HE40" s="241">
        <v>122.113626</v>
      </c>
      <c r="HF40" s="241">
        <v>122.41580399999999</v>
      </c>
      <c r="HG40" s="241">
        <v>117.963787</v>
      </c>
      <c r="HH40" s="241">
        <v>108.3106832</v>
      </c>
      <c r="HI40" s="241">
        <v>122.24580400000001</v>
      </c>
      <c r="HJ40" s="241">
        <v>113.965782</v>
      </c>
      <c r="HK40" s="241">
        <v>114.27555</v>
      </c>
      <c r="HL40" s="241">
        <v>112.464882</v>
      </c>
      <c r="HM40" s="241">
        <v>111.576594</v>
      </c>
      <c r="HN40" s="241">
        <v>103.51884101</v>
      </c>
      <c r="HO40" s="241">
        <v>104.0266275</v>
      </c>
      <c r="HP40" s="241">
        <v>104.597707</v>
      </c>
      <c r="HQ40" s="241">
        <v>120.90382276</v>
      </c>
      <c r="HR40" s="241">
        <v>114.298149</v>
      </c>
      <c r="HS40" s="241">
        <v>123.654003</v>
      </c>
    </row>
    <row r="41" spans="1:227" x14ac:dyDescent="0.3">
      <c r="A41" s="1"/>
      <c r="B41" s="240">
        <v>45678.791666666701</v>
      </c>
      <c r="C41" s="241">
        <v>116.011826</v>
      </c>
      <c r="D41" s="241">
        <v>116.29620300000001</v>
      </c>
      <c r="E41" s="241">
        <v>116.128339</v>
      </c>
      <c r="F41" s="241">
        <v>116.011826</v>
      </c>
      <c r="G41" s="241">
        <v>112.098124</v>
      </c>
      <c r="H41" s="241">
        <v>120.67078600000001</v>
      </c>
      <c r="I41" s="241">
        <v>120.275341</v>
      </c>
      <c r="J41" s="241">
        <v>120.993604</v>
      </c>
      <c r="K41" s="241">
        <v>111.549435</v>
      </c>
      <c r="L41" s="241">
        <v>117.72347000000001</v>
      </c>
      <c r="M41" s="241">
        <v>121.60432299999999</v>
      </c>
      <c r="N41" s="241">
        <v>120.79958499999999</v>
      </c>
      <c r="O41" s="241">
        <v>121.91793699999999</v>
      </c>
      <c r="P41" s="241">
        <v>114.0667124</v>
      </c>
      <c r="Q41" s="241">
        <v>121.171037</v>
      </c>
      <c r="R41" s="241">
        <v>114.47510800000001</v>
      </c>
      <c r="S41" s="241">
        <v>119.510679</v>
      </c>
      <c r="T41" s="241">
        <v>106.258712</v>
      </c>
      <c r="U41" s="241">
        <v>107.089437</v>
      </c>
      <c r="V41" s="241">
        <v>117.275457</v>
      </c>
      <c r="W41" s="241">
        <v>113.008267</v>
      </c>
      <c r="X41" s="241">
        <v>108.83640699999999</v>
      </c>
      <c r="Y41" s="241">
        <v>111.192921</v>
      </c>
      <c r="Z41" s="241">
        <v>121.539688</v>
      </c>
      <c r="AA41" s="241">
        <v>108.307633</v>
      </c>
      <c r="AB41" s="241">
        <v>111.995689</v>
      </c>
      <c r="AC41" s="241">
        <v>113.624745</v>
      </c>
      <c r="AD41" s="241">
        <v>112.759147</v>
      </c>
      <c r="AE41" s="241">
        <v>106.758287</v>
      </c>
      <c r="AF41" s="241">
        <v>116.22583849999999</v>
      </c>
      <c r="AG41" s="241">
        <v>117.40977888</v>
      </c>
      <c r="AH41" s="241">
        <v>117.268574</v>
      </c>
      <c r="AI41" s="241">
        <v>117.15599</v>
      </c>
      <c r="AJ41" s="241">
        <v>103.85266</v>
      </c>
      <c r="AK41" s="241">
        <v>117.496635</v>
      </c>
      <c r="AL41" s="241">
        <v>108.01655667</v>
      </c>
      <c r="AM41" s="241">
        <v>108.57035999999999</v>
      </c>
      <c r="AN41" s="241">
        <v>119.755818</v>
      </c>
      <c r="AO41" s="241">
        <v>106.28703299999999</v>
      </c>
      <c r="AP41" s="241">
        <v>101.00736999999999</v>
      </c>
      <c r="AQ41" s="241">
        <v>101.437363</v>
      </c>
      <c r="AR41" s="241">
        <v>121.569513</v>
      </c>
      <c r="AS41" s="241">
        <v>116.96502</v>
      </c>
      <c r="AT41" s="241">
        <v>115.921398</v>
      </c>
      <c r="AU41" s="241">
        <v>116.709785</v>
      </c>
      <c r="AV41" s="241">
        <v>113.927285</v>
      </c>
      <c r="AW41" s="241">
        <v>108.60163850000001</v>
      </c>
      <c r="AX41" s="241">
        <v>109.09889099999999</v>
      </c>
      <c r="AY41" s="241">
        <v>119.793618</v>
      </c>
      <c r="AZ41" s="241">
        <v>112.283672</v>
      </c>
      <c r="BA41" s="241">
        <v>111.808829</v>
      </c>
      <c r="BB41" s="241">
        <v>111.805333</v>
      </c>
      <c r="BC41" s="241">
        <v>111.75749999999999</v>
      </c>
      <c r="BD41" s="241">
        <v>110.99435</v>
      </c>
      <c r="BE41" s="241">
        <v>111.805333</v>
      </c>
      <c r="BF41" s="241">
        <v>119.300043</v>
      </c>
      <c r="BG41" s="241">
        <v>119.45388</v>
      </c>
      <c r="BH41" s="241">
        <v>119.45388</v>
      </c>
      <c r="BI41" s="241">
        <v>119.45388</v>
      </c>
      <c r="BJ41" s="241">
        <v>109.961876</v>
      </c>
      <c r="BK41" s="241">
        <v>110.371538</v>
      </c>
      <c r="BL41" s="241">
        <v>116.745155</v>
      </c>
      <c r="BM41" s="241">
        <v>116.454691</v>
      </c>
      <c r="BN41" s="241">
        <v>112.20905999999999</v>
      </c>
      <c r="BO41" s="241">
        <v>110.478004</v>
      </c>
      <c r="BP41" s="241">
        <v>119.31769300000001</v>
      </c>
      <c r="BQ41" s="241">
        <v>103.78968999999999</v>
      </c>
      <c r="BR41" s="241">
        <v>103.91631341999999</v>
      </c>
      <c r="BS41" s="241">
        <v>113.868486</v>
      </c>
      <c r="BT41" s="241">
        <v>111.03756133</v>
      </c>
      <c r="BU41" s="241">
        <v>119.624888</v>
      </c>
      <c r="BV41" s="241">
        <v>119.881647</v>
      </c>
      <c r="BW41" s="241">
        <v>112.293266</v>
      </c>
      <c r="BX41" s="241">
        <v>112.30522000000001</v>
      </c>
      <c r="BY41" s="241">
        <v>121.05379000000001</v>
      </c>
      <c r="BZ41" s="241">
        <v>119.827511</v>
      </c>
      <c r="CA41" s="241">
        <v>112.219234</v>
      </c>
      <c r="CB41" s="241">
        <v>116.21596599999999</v>
      </c>
      <c r="CC41" s="241">
        <v>115.391711</v>
      </c>
      <c r="CD41" s="241">
        <v>118.58729599999999</v>
      </c>
      <c r="CE41" s="241">
        <v>112.090434</v>
      </c>
      <c r="CF41" s="241">
        <v>119.624888</v>
      </c>
      <c r="CG41" s="241">
        <v>111.76908367</v>
      </c>
      <c r="CH41" s="241">
        <v>112.186531</v>
      </c>
      <c r="CI41" s="241">
        <v>113.539196</v>
      </c>
      <c r="CJ41" s="241">
        <v>119.44906</v>
      </c>
      <c r="CK41" s="241">
        <v>122.55848726000001</v>
      </c>
      <c r="CL41" s="241">
        <v>118.735152</v>
      </c>
      <c r="CM41" s="241">
        <v>119.50034599999999</v>
      </c>
      <c r="CN41" s="241">
        <v>112.094353</v>
      </c>
      <c r="CO41" s="241">
        <v>111.987391</v>
      </c>
      <c r="CP41" s="241">
        <v>128.47495696999999</v>
      </c>
      <c r="CQ41" s="241">
        <v>110.599307</v>
      </c>
      <c r="CR41" s="241">
        <v>109.579503</v>
      </c>
      <c r="CS41" s="241">
        <v>107.02569285</v>
      </c>
      <c r="CT41" s="241">
        <v>113.87642099999999</v>
      </c>
      <c r="CU41" s="241">
        <v>112.13626499999999</v>
      </c>
      <c r="CV41" s="241">
        <v>126.00797308999999</v>
      </c>
      <c r="CW41" s="241">
        <v>109.755152</v>
      </c>
      <c r="CX41" s="241">
        <v>111.58563067</v>
      </c>
      <c r="CY41" s="241">
        <v>111.899596</v>
      </c>
      <c r="CZ41" s="241">
        <v>111.49579199999999</v>
      </c>
      <c r="DA41" s="241">
        <v>121.475133</v>
      </c>
      <c r="DB41" s="241">
        <v>121.724</v>
      </c>
      <c r="DC41" s="241">
        <v>119.881647</v>
      </c>
      <c r="DD41" s="241">
        <v>119.074652</v>
      </c>
      <c r="DE41" s="241">
        <v>111.829627</v>
      </c>
      <c r="DF41" s="241">
        <v>112.30522000000001</v>
      </c>
      <c r="DG41" s="241">
        <v>113.64989</v>
      </c>
      <c r="DH41" s="241">
        <v>123.61010604000001</v>
      </c>
      <c r="DI41" s="241">
        <v>122.954072</v>
      </c>
      <c r="DJ41" s="241">
        <v>122.33398200000001</v>
      </c>
      <c r="DK41" s="241">
        <v>110.64493433</v>
      </c>
      <c r="DL41" s="241">
        <v>122.722037</v>
      </c>
      <c r="DM41" s="241">
        <v>119.904893</v>
      </c>
      <c r="DN41" s="241">
        <v>115.654939</v>
      </c>
      <c r="DO41" s="241">
        <v>99.864801</v>
      </c>
      <c r="DP41" s="241">
        <v>119.460257</v>
      </c>
      <c r="DQ41" s="241">
        <v>110.961433</v>
      </c>
      <c r="DR41" s="241">
        <v>111.381389</v>
      </c>
      <c r="DS41" s="241">
        <v>112.52534900000001</v>
      </c>
      <c r="DT41" s="241">
        <v>120.589494</v>
      </c>
      <c r="DU41" s="241">
        <v>121.06514199999999</v>
      </c>
      <c r="DV41" s="241">
        <v>108.77318</v>
      </c>
      <c r="DW41" s="241">
        <v>101.683004</v>
      </c>
      <c r="DX41" s="241">
        <v>99.151785000000004</v>
      </c>
      <c r="DY41" s="241">
        <v>112.85088184999999</v>
      </c>
      <c r="DZ41" s="241">
        <v>113.04576</v>
      </c>
      <c r="EA41" s="241">
        <v>113.295678</v>
      </c>
      <c r="EB41" s="241">
        <v>109.672842</v>
      </c>
      <c r="EC41" s="241">
        <v>110.32908</v>
      </c>
      <c r="ED41" s="241">
        <v>113.71667600000001</v>
      </c>
      <c r="EE41" s="241">
        <v>112.367983</v>
      </c>
      <c r="EF41" s="241">
        <v>124.23981371000001</v>
      </c>
      <c r="EG41" s="241">
        <v>122.19369</v>
      </c>
      <c r="EH41" s="241">
        <v>122.19369</v>
      </c>
      <c r="EI41" s="241">
        <v>110.344205</v>
      </c>
      <c r="EJ41" s="241">
        <v>119.562107</v>
      </c>
      <c r="EK41" s="241">
        <v>120.016201</v>
      </c>
      <c r="EL41" s="241">
        <v>119.881647</v>
      </c>
      <c r="EM41" s="241">
        <v>111.35676599999999</v>
      </c>
      <c r="EN41" s="241">
        <v>112.04834099999999</v>
      </c>
      <c r="EO41" s="241">
        <v>124.681208</v>
      </c>
      <c r="EP41" s="241">
        <v>112.29463699999999</v>
      </c>
      <c r="EQ41" s="241">
        <v>112.283992</v>
      </c>
      <c r="ER41" s="241">
        <v>115.3929923</v>
      </c>
      <c r="ES41" s="241">
        <v>109.059189</v>
      </c>
      <c r="ET41" s="241">
        <v>107.579661</v>
      </c>
      <c r="EU41" s="241">
        <v>110.091758</v>
      </c>
      <c r="EV41" s="241">
        <v>111.879121</v>
      </c>
      <c r="EW41" s="241">
        <v>108.385638</v>
      </c>
      <c r="EX41" s="241">
        <v>107.047448</v>
      </c>
      <c r="EY41" s="241">
        <v>111.368264</v>
      </c>
      <c r="EZ41" s="241">
        <v>112.177066</v>
      </c>
      <c r="FA41" s="241">
        <v>112.51503700000001</v>
      </c>
      <c r="FB41" s="241">
        <v>117.82316593</v>
      </c>
      <c r="FC41" s="241">
        <v>114.028716</v>
      </c>
      <c r="FD41" s="241">
        <v>122.636325</v>
      </c>
      <c r="FE41" s="241">
        <v>113.85332099999999</v>
      </c>
      <c r="FF41" s="241">
        <v>117.6041948</v>
      </c>
      <c r="FG41" s="241">
        <v>127.83344200000001</v>
      </c>
      <c r="FH41" s="241">
        <v>105.828018</v>
      </c>
      <c r="FI41" s="241">
        <v>106.43169899999999</v>
      </c>
      <c r="FJ41" s="241">
        <v>110.463573</v>
      </c>
      <c r="FK41" s="241">
        <v>113.580155</v>
      </c>
      <c r="FL41" s="241">
        <v>121.06952699</v>
      </c>
      <c r="FM41" s="241">
        <v>120.70311700000001</v>
      </c>
      <c r="FN41" s="241">
        <v>121.05379000000001</v>
      </c>
      <c r="FO41" s="241">
        <v>118.627054</v>
      </c>
      <c r="FP41" s="241">
        <v>118.627054</v>
      </c>
      <c r="FQ41" s="241">
        <v>120.54212099999999</v>
      </c>
      <c r="FR41" s="241">
        <v>120.54212099999999</v>
      </c>
      <c r="FS41" s="241">
        <v>120.54212099999999</v>
      </c>
      <c r="FT41" s="241">
        <v>122.01162600000001</v>
      </c>
      <c r="FU41" s="241">
        <v>121.70366799999999</v>
      </c>
      <c r="FV41" s="241">
        <v>108.38226</v>
      </c>
      <c r="FW41" s="241">
        <v>108.326374</v>
      </c>
      <c r="FX41" s="241">
        <v>114.73666983</v>
      </c>
      <c r="FY41" s="241">
        <v>115.506058</v>
      </c>
      <c r="FZ41" s="241">
        <v>114.237416</v>
      </c>
      <c r="GA41" s="241">
        <v>119.624888</v>
      </c>
      <c r="GB41" s="241">
        <v>119.624888</v>
      </c>
      <c r="GC41" s="241">
        <v>121.0732</v>
      </c>
      <c r="GD41" s="241">
        <v>108.27111067</v>
      </c>
      <c r="GE41" s="241">
        <v>119.562107</v>
      </c>
      <c r="GF41" s="241">
        <v>119.074652</v>
      </c>
      <c r="GG41" s="241">
        <v>126.0343472</v>
      </c>
      <c r="GH41" s="241">
        <v>110.25087600000001</v>
      </c>
      <c r="GI41" s="241">
        <v>126.0343472</v>
      </c>
      <c r="GJ41" s="241">
        <v>118.627054</v>
      </c>
      <c r="GK41" s="241">
        <v>112.49512799999999</v>
      </c>
      <c r="GL41" s="241">
        <v>115.27328799999999</v>
      </c>
      <c r="GM41" s="241">
        <v>105.78682999999999</v>
      </c>
      <c r="GN41" s="241">
        <v>113.14136499999999</v>
      </c>
      <c r="GO41" s="241">
        <v>102.77852761</v>
      </c>
      <c r="GP41" s="241">
        <v>102.51398493000001</v>
      </c>
      <c r="GQ41" s="241">
        <v>110.622269</v>
      </c>
      <c r="GR41" s="241">
        <v>118.56097200000001</v>
      </c>
      <c r="GS41" s="241">
        <v>119.220952</v>
      </c>
      <c r="GT41" s="241">
        <v>119.035667</v>
      </c>
      <c r="GU41" s="241">
        <v>113.14136499999999</v>
      </c>
      <c r="GV41" s="241">
        <v>113.14136499999999</v>
      </c>
      <c r="GW41" s="241">
        <v>113.14136499999999</v>
      </c>
      <c r="GX41" s="241">
        <v>122.55251</v>
      </c>
      <c r="GY41" s="241">
        <v>122.759861</v>
      </c>
      <c r="GZ41" s="241">
        <v>122.759861</v>
      </c>
      <c r="HA41" s="241">
        <v>122.759861</v>
      </c>
      <c r="HB41" s="241">
        <v>115.45213800000001</v>
      </c>
      <c r="HC41" s="241">
        <v>122.841959</v>
      </c>
      <c r="HD41" s="241">
        <v>122.54992</v>
      </c>
      <c r="HE41" s="241">
        <v>122.53449000000001</v>
      </c>
      <c r="HF41" s="241">
        <v>121.416764</v>
      </c>
      <c r="HG41" s="241">
        <v>117.935215</v>
      </c>
      <c r="HH41" s="241">
        <v>107.51290575</v>
      </c>
      <c r="HI41" s="241">
        <v>122.82200400000001</v>
      </c>
      <c r="HJ41" s="241">
        <v>113.353213</v>
      </c>
      <c r="HK41" s="241">
        <v>113.660585</v>
      </c>
      <c r="HL41" s="241">
        <v>111.812147</v>
      </c>
      <c r="HM41" s="241">
        <v>110.857331</v>
      </c>
      <c r="HN41" s="241">
        <v>102.07524763000001</v>
      </c>
      <c r="HO41" s="241">
        <v>103.51204850000001</v>
      </c>
      <c r="HP41" s="241">
        <v>104.061066</v>
      </c>
      <c r="HQ41" s="241">
        <v>121.29253285999999</v>
      </c>
      <c r="HR41" s="241">
        <v>113.667278</v>
      </c>
      <c r="HS41" s="241">
        <v>124.453292</v>
      </c>
    </row>
    <row r="42" spans="1:227" x14ac:dyDescent="0.3">
      <c r="A42" s="1"/>
      <c r="B42" s="240">
        <v>45678.8125</v>
      </c>
      <c r="C42" s="241">
        <v>132.33619899999999</v>
      </c>
      <c r="D42" s="241">
        <v>132.66966199999999</v>
      </c>
      <c r="E42" s="241">
        <v>132.47224199999999</v>
      </c>
      <c r="F42" s="241">
        <v>132.33619899999999</v>
      </c>
      <c r="G42" s="241">
        <v>127.711575</v>
      </c>
      <c r="H42" s="241">
        <v>138.56409199999999</v>
      </c>
      <c r="I42" s="241">
        <v>138.034085</v>
      </c>
      <c r="J42" s="241">
        <v>138.97782599999999</v>
      </c>
      <c r="K42" s="241">
        <v>127.059855</v>
      </c>
      <c r="L42" s="241">
        <v>134.29963000000001</v>
      </c>
      <c r="M42" s="241">
        <v>141.45241799999999</v>
      </c>
      <c r="N42" s="241">
        <v>140.941799</v>
      </c>
      <c r="O42" s="241">
        <v>138.791078</v>
      </c>
      <c r="P42" s="241">
        <v>130.73792925999999</v>
      </c>
      <c r="Q42" s="241">
        <v>139.288848</v>
      </c>
      <c r="R42" s="241">
        <v>131.19410400000001</v>
      </c>
      <c r="S42" s="241">
        <v>135.927663</v>
      </c>
      <c r="T42" s="241">
        <v>121.14578950000001</v>
      </c>
      <c r="U42" s="241">
        <v>122.130897</v>
      </c>
      <c r="V42" s="241">
        <v>133.25281100000001</v>
      </c>
      <c r="W42" s="241">
        <v>128.903896</v>
      </c>
      <c r="X42" s="241">
        <v>123.70043200000001</v>
      </c>
      <c r="Y42" s="241">
        <v>126.73798600000001</v>
      </c>
      <c r="Z42" s="241">
        <v>140.39913799999999</v>
      </c>
      <c r="AA42" s="241">
        <v>123.48215500000001</v>
      </c>
      <c r="AB42" s="241">
        <v>127.646953</v>
      </c>
      <c r="AC42" s="241">
        <v>129.57825600000001</v>
      </c>
      <c r="AD42" s="241">
        <v>128.606179</v>
      </c>
      <c r="AE42" s="241">
        <v>121.58985300000001</v>
      </c>
      <c r="AF42" s="241">
        <v>132.28622999999999</v>
      </c>
      <c r="AG42" s="241">
        <v>133.67096286</v>
      </c>
      <c r="AH42" s="241">
        <v>133.54932099999999</v>
      </c>
      <c r="AI42" s="241">
        <v>133.39944199999999</v>
      </c>
      <c r="AJ42" s="241">
        <v>118.526051</v>
      </c>
      <c r="AK42" s="241">
        <v>133.532612</v>
      </c>
      <c r="AL42" s="241">
        <v>123.15964</v>
      </c>
      <c r="AM42" s="241">
        <v>123.81349400000001</v>
      </c>
      <c r="AN42" s="241">
        <v>137.681478</v>
      </c>
      <c r="AO42" s="241">
        <v>121.840706</v>
      </c>
      <c r="AP42" s="241">
        <v>114.7927385</v>
      </c>
      <c r="AQ42" s="241">
        <v>115.299577</v>
      </c>
      <c r="AR42" s="241">
        <v>139.800917</v>
      </c>
      <c r="AS42" s="241">
        <v>134.660605</v>
      </c>
      <c r="AT42" s="241">
        <v>133.434337</v>
      </c>
      <c r="AU42" s="241">
        <v>134.36273700000001</v>
      </c>
      <c r="AV42" s="241">
        <v>130.002149</v>
      </c>
      <c r="AW42" s="241">
        <v>125.0136985</v>
      </c>
      <c r="AX42" s="241">
        <v>125.479767</v>
      </c>
      <c r="AY42" s="241">
        <v>136.98585700000001</v>
      </c>
      <c r="AZ42" s="241">
        <v>127.998464</v>
      </c>
      <c r="BA42" s="241">
        <v>127.39731500000001</v>
      </c>
      <c r="BB42" s="241">
        <v>127.389104</v>
      </c>
      <c r="BC42" s="241">
        <v>127.27671033</v>
      </c>
      <c r="BD42" s="241">
        <v>126.373204</v>
      </c>
      <c r="BE42" s="241">
        <v>127.389104</v>
      </c>
      <c r="BF42" s="241">
        <v>137.55865399999999</v>
      </c>
      <c r="BG42" s="241">
        <v>137.59000399999999</v>
      </c>
      <c r="BH42" s="241">
        <v>137.59000399999999</v>
      </c>
      <c r="BI42" s="241">
        <v>137.59000399999999</v>
      </c>
      <c r="BJ42" s="241">
        <v>125.33499999999999</v>
      </c>
      <c r="BK42" s="241">
        <v>125.83874</v>
      </c>
      <c r="BL42" s="241">
        <v>133.15988300000001</v>
      </c>
      <c r="BM42" s="241">
        <v>132.883174</v>
      </c>
      <c r="BN42" s="241">
        <v>127.929749</v>
      </c>
      <c r="BO42" s="241">
        <v>125.96407499999999</v>
      </c>
      <c r="BP42" s="241">
        <v>137.477859</v>
      </c>
      <c r="BQ42" s="241">
        <v>118.473664</v>
      </c>
      <c r="BR42" s="241">
        <v>118.61820186999999</v>
      </c>
      <c r="BS42" s="241">
        <v>130.41847100000001</v>
      </c>
      <c r="BT42" s="241">
        <v>125.68102983</v>
      </c>
      <c r="BU42" s="241">
        <v>136.798709</v>
      </c>
      <c r="BV42" s="241">
        <v>137.790368</v>
      </c>
      <c r="BW42" s="241">
        <v>127.83429099999999</v>
      </c>
      <c r="BX42" s="241">
        <v>127.904275</v>
      </c>
      <c r="BY42" s="241">
        <v>138.24957599999999</v>
      </c>
      <c r="BZ42" s="241">
        <v>136.761169</v>
      </c>
      <c r="CA42" s="241">
        <v>127.911017</v>
      </c>
      <c r="CB42" s="241">
        <v>133.28435999999999</v>
      </c>
      <c r="CC42" s="241">
        <v>132.32221799999999</v>
      </c>
      <c r="CD42" s="241">
        <v>135.235983</v>
      </c>
      <c r="CE42" s="241">
        <v>128.36751799999999</v>
      </c>
      <c r="CF42" s="241">
        <v>136.798709</v>
      </c>
      <c r="CG42" s="241">
        <v>127.38665267</v>
      </c>
      <c r="CH42" s="241">
        <v>127.882971</v>
      </c>
      <c r="CI42" s="241">
        <v>130.085961</v>
      </c>
      <c r="CJ42" s="241">
        <v>137.13572500000001</v>
      </c>
      <c r="CK42" s="241">
        <v>140.50170890000001</v>
      </c>
      <c r="CL42" s="241">
        <v>135.81187800000001</v>
      </c>
      <c r="CM42" s="241">
        <v>136.801849</v>
      </c>
      <c r="CN42" s="241">
        <v>128.29247599999999</v>
      </c>
      <c r="CO42" s="241">
        <v>126.798531</v>
      </c>
      <c r="CP42" s="241">
        <v>145.20124034</v>
      </c>
      <c r="CQ42" s="241">
        <v>126.011112</v>
      </c>
      <c r="CR42" s="241">
        <v>124.951364</v>
      </c>
      <c r="CS42" s="241">
        <v>122.68111673999999</v>
      </c>
      <c r="CT42" s="241">
        <v>129.93874700000001</v>
      </c>
      <c r="CU42" s="241">
        <v>127.04040500000001</v>
      </c>
      <c r="CV42" s="241">
        <v>145.56077191</v>
      </c>
      <c r="CW42" s="241">
        <v>124.91166800000001</v>
      </c>
      <c r="CX42" s="241">
        <v>127.40018967</v>
      </c>
      <c r="CY42" s="241">
        <v>127.71409199999999</v>
      </c>
      <c r="CZ42" s="241">
        <v>127.21619699999999</v>
      </c>
      <c r="DA42" s="241">
        <v>139.636629</v>
      </c>
      <c r="DB42" s="241">
        <v>139.92518899999999</v>
      </c>
      <c r="DC42" s="241">
        <v>137.790368</v>
      </c>
      <c r="DD42" s="241">
        <v>136.80482000000001</v>
      </c>
      <c r="DE42" s="241">
        <v>127.487734</v>
      </c>
      <c r="DF42" s="241">
        <v>127.904275</v>
      </c>
      <c r="DG42" s="241">
        <v>129.58673400000001</v>
      </c>
      <c r="DH42" s="241">
        <v>141.07830881999999</v>
      </c>
      <c r="DI42" s="241">
        <v>142.57211599999999</v>
      </c>
      <c r="DJ42" s="241">
        <v>141.842195</v>
      </c>
      <c r="DK42" s="241">
        <v>125.94954432999999</v>
      </c>
      <c r="DL42" s="241">
        <v>140.69071700000001</v>
      </c>
      <c r="DM42" s="241">
        <v>137.126744</v>
      </c>
      <c r="DN42" s="241">
        <v>130.95983000000001</v>
      </c>
      <c r="DO42" s="241">
        <v>113.870812</v>
      </c>
      <c r="DP42" s="241">
        <v>136.576133</v>
      </c>
      <c r="DQ42" s="241">
        <v>126.39229</v>
      </c>
      <c r="DR42" s="241">
        <v>126.890367</v>
      </c>
      <c r="DS42" s="241">
        <v>128.87120300000001</v>
      </c>
      <c r="DT42" s="241">
        <v>138.61970400000001</v>
      </c>
      <c r="DU42" s="241">
        <v>139.192858</v>
      </c>
      <c r="DV42" s="241">
        <v>124.335786</v>
      </c>
      <c r="DW42" s="241">
        <v>118.721215</v>
      </c>
      <c r="DX42" s="241">
        <v>116.985623</v>
      </c>
      <c r="DY42" s="241">
        <v>128.6127922</v>
      </c>
      <c r="DZ42" s="241">
        <v>129.50677099999999</v>
      </c>
      <c r="EA42" s="241">
        <v>129.81550300000001</v>
      </c>
      <c r="EB42" s="241">
        <v>124.945233</v>
      </c>
      <c r="EC42" s="241">
        <v>125.71918599999999</v>
      </c>
      <c r="ED42" s="241">
        <v>137.647368</v>
      </c>
      <c r="EE42" s="241">
        <v>128.49162999999999</v>
      </c>
      <c r="EF42" s="241">
        <v>143.51824525000001</v>
      </c>
      <c r="EG42" s="241">
        <v>140.52979099999999</v>
      </c>
      <c r="EH42" s="241">
        <v>140.52979099999999</v>
      </c>
      <c r="EI42" s="241">
        <v>125.882452</v>
      </c>
      <c r="EJ42" s="241">
        <v>137.398777</v>
      </c>
      <c r="EK42" s="241">
        <v>137.94571300000001</v>
      </c>
      <c r="EL42" s="241">
        <v>137.790368</v>
      </c>
      <c r="EM42" s="241">
        <v>126.91068300000001</v>
      </c>
      <c r="EN42" s="241">
        <v>128.22562600000001</v>
      </c>
      <c r="EO42" s="241">
        <v>143.13075599999999</v>
      </c>
      <c r="EP42" s="241">
        <v>128.01128399999999</v>
      </c>
      <c r="EQ42" s="241">
        <v>127.99883800000001</v>
      </c>
      <c r="ER42" s="241">
        <v>131.68757353999999</v>
      </c>
      <c r="ES42" s="241">
        <v>124.392758</v>
      </c>
      <c r="ET42" s="241">
        <v>122.872021</v>
      </c>
      <c r="EU42" s="241">
        <v>125.52737999999999</v>
      </c>
      <c r="EV42" s="241">
        <v>128.24449100000001</v>
      </c>
      <c r="EW42" s="241">
        <v>123.48792299999999</v>
      </c>
      <c r="EX42" s="241">
        <v>121.912386</v>
      </c>
      <c r="EY42" s="241">
        <v>127.204528</v>
      </c>
      <c r="EZ42" s="241">
        <v>128.16170299999999</v>
      </c>
      <c r="FA42" s="241">
        <v>128.56167099999999</v>
      </c>
      <c r="FB42" s="241">
        <v>133.40612924999999</v>
      </c>
      <c r="FC42" s="241">
        <v>130.018429</v>
      </c>
      <c r="FD42" s="241">
        <v>140.53767099999999</v>
      </c>
      <c r="FE42" s="241">
        <v>129.836738</v>
      </c>
      <c r="FF42" s="241">
        <v>134.25355755999999</v>
      </c>
      <c r="FG42" s="241">
        <v>146.71898200000001</v>
      </c>
      <c r="FH42" s="241">
        <v>120.2547915</v>
      </c>
      <c r="FI42" s="241">
        <v>120.969751</v>
      </c>
      <c r="FJ42" s="241">
        <v>125.93741199999999</v>
      </c>
      <c r="FK42" s="241">
        <v>130.126338</v>
      </c>
      <c r="FL42" s="241">
        <v>138.26754844000001</v>
      </c>
      <c r="FM42" s="241">
        <v>137.83826099999999</v>
      </c>
      <c r="FN42" s="241">
        <v>138.24957599999999</v>
      </c>
      <c r="FO42" s="241">
        <v>136.239867</v>
      </c>
      <c r="FP42" s="241">
        <v>136.239867</v>
      </c>
      <c r="FQ42" s="241">
        <v>145.329172</v>
      </c>
      <c r="FR42" s="241">
        <v>145.329172</v>
      </c>
      <c r="FS42" s="241">
        <v>145.329172</v>
      </c>
      <c r="FT42" s="241">
        <v>141.26034200000001</v>
      </c>
      <c r="FU42" s="241">
        <v>140.946416</v>
      </c>
      <c r="FV42" s="241">
        <v>123.800031</v>
      </c>
      <c r="FW42" s="241">
        <v>123.632333</v>
      </c>
      <c r="FX42" s="241">
        <v>131.11962188999999</v>
      </c>
      <c r="FY42" s="241">
        <v>132.48720299999999</v>
      </c>
      <c r="FZ42" s="241">
        <v>128.834733</v>
      </c>
      <c r="GA42" s="241">
        <v>136.798709</v>
      </c>
      <c r="GB42" s="241">
        <v>136.798709</v>
      </c>
      <c r="GC42" s="241">
        <v>139.221374</v>
      </c>
      <c r="GD42" s="241">
        <v>123.43901233</v>
      </c>
      <c r="GE42" s="241">
        <v>137.398777</v>
      </c>
      <c r="GF42" s="241">
        <v>136.80482000000001</v>
      </c>
      <c r="GG42" s="241">
        <v>145.59123851999999</v>
      </c>
      <c r="GH42" s="241">
        <v>133.880852</v>
      </c>
      <c r="GI42" s="241">
        <v>145.59123851999999</v>
      </c>
      <c r="GJ42" s="241">
        <v>136.239867</v>
      </c>
      <c r="GK42" s="241">
        <v>128.20230100000001</v>
      </c>
      <c r="GL42" s="241">
        <v>132.18533300000001</v>
      </c>
      <c r="GM42" s="241">
        <v>120.444796</v>
      </c>
      <c r="GN42" s="241">
        <v>129.00713200000001</v>
      </c>
      <c r="GO42" s="241">
        <v>117.6304732</v>
      </c>
      <c r="GP42" s="241">
        <v>117.32770295</v>
      </c>
      <c r="GQ42" s="241">
        <v>126.57729500000001</v>
      </c>
      <c r="GR42" s="241">
        <v>136.72469000000001</v>
      </c>
      <c r="GS42" s="241">
        <v>137.05094800000001</v>
      </c>
      <c r="GT42" s="241">
        <v>136.81372500000001</v>
      </c>
      <c r="GU42" s="241">
        <v>129.00713200000001</v>
      </c>
      <c r="GV42" s="241">
        <v>129.00713200000001</v>
      </c>
      <c r="GW42" s="241">
        <v>129.00713200000001</v>
      </c>
      <c r="GX42" s="241">
        <v>140.496813</v>
      </c>
      <c r="GY42" s="241">
        <v>140.73935299999999</v>
      </c>
      <c r="GZ42" s="241">
        <v>140.73935299999999</v>
      </c>
      <c r="HA42" s="241">
        <v>140.73935299999999</v>
      </c>
      <c r="HB42" s="241">
        <v>131.63510099999999</v>
      </c>
      <c r="HC42" s="241">
        <v>142.13337999999999</v>
      </c>
      <c r="HD42" s="241">
        <v>141.82429200000001</v>
      </c>
      <c r="HE42" s="241">
        <v>139.923945</v>
      </c>
      <c r="HF42" s="241">
        <v>139.52833799999999</v>
      </c>
      <c r="HG42" s="241">
        <v>134.66050300000001</v>
      </c>
      <c r="HH42" s="241">
        <v>130.55605492000001</v>
      </c>
      <c r="HI42" s="241">
        <v>140.784494</v>
      </c>
      <c r="HJ42" s="241">
        <v>129.31904399999999</v>
      </c>
      <c r="HK42" s="241">
        <v>129.6815</v>
      </c>
      <c r="HL42" s="241">
        <v>127.428977</v>
      </c>
      <c r="HM42" s="241">
        <v>126.43603899999999</v>
      </c>
      <c r="HN42" s="241">
        <v>116.8255662</v>
      </c>
      <c r="HO42" s="241">
        <v>117.743255</v>
      </c>
      <c r="HP42" s="241">
        <v>118.395459</v>
      </c>
      <c r="HQ42" s="241">
        <v>138.74051578999999</v>
      </c>
      <c r="HR42" s="241">
        <v>129.645229</v>
      </c>
      <c r="HS42" s="241">
        <v>142.84690499999999</v>
      </c>
    </row>
    <row r="43" spans="1:227" x14ac:dyDescent="0.3">
      <c r="A43" s="1"/>
      <c r="B43" s="240">
        <v>45678.833333333299</v>
      </c>
      <c r="C43" s="241">
        <v>132.30485100000001</v>
      </c>
      <c r="D43" s="241">
        <v>132.62916799999999</v>
      </c>
      <c r="E43" s="241">
        <v>132.43642700000001</v>
      </c>
      <c r="F43" s="241">
        <v>132.30485100000001</v>
      </c>
      <c r="G43" s="241">
        <v>127.76070199999999</v>
      </c>
      <c r="H43" s="241">
        <v>139.24573000000001</v>
      </c>
      <c r="I43" s="241">
        <v>138.68374700000001</v>
      </c>
      <c r="J43" s="241">
        <v>139.66690399999999</v>
      </c>
      <c r="K43" s="241">
        <v>127.164665</v>
      </c>
      <c r="L43" s="241">
        <v>134.269384</v>
      </c>
      <c r="M43" s="241">
        <v>141.94176999999999</v>
      </c>
      <c r="N43" s="241">
        <v>141.41895199999999</v>
      </c>
      <c r="O43" s="241">
        <v>138.67153500000001</v>
      </c>
      <c r="P43" s="241">
        <v>130.75915465</v>
      </c>
      <c r="Q43" s="241">
        <v>139.867266</v>
      </c>
      <c r="R43" s="241">
        <v>131.45045300000001</v>
      </c>
      <c r="S43" s="241">
        <v>135.87167500000001</v>
      </c>
      <c r="T43" s="241">
        <v>121.193854</v>
      </c>
      <c r="U43" s="241">
        <v>122.17784899999999</v>
      </c>
      <c r="V43" s="241">
        <v>133.265524</v>
      </c>
      <c r="W43" s="241">
        <v>129.04552000000001</v>
      </c>
      <c r="X43" s="241">
        <v>123.840234</v>
      </c>
      <c r="Y43" s="241">
        <v>126.88774100000001</v>
      </c>
      <c r="Z43" s="241">
        <v>140.891201</v>
      </c>
      <c r="AA43" s="241">
        <v>123.807517</v>
      </c>
      <c r="AB43" s="241">
        <v>127.90465500000001</v>
      </c>
      <c r="AC43" s="241">
        <v>129.71926099999999</v>
      </c>
      <c r="AD43" s="241">
        <v>128.74747600000001</v>
      </c>
      <c r="AE43" s="241">
        <v>121.75070599999999</v>
      </c>
      <c r="AF43" s="241">
        <v>132.30064250000001</v>
      </c>
      <c r="AG43" s="241">
        <v>133.68501125</v>
      </c>
      <c r="AH43" s="241">
        <v>133.561993</v>
      </c>
      <c r="AI43" s="241">
        <v>133.414646</v>
      </c>
      <c r="AJ43" s="241">
        <v>118.79248800000001</v>
      </c>
      <c r="AK43" s="241">
        <v>133.54438300000001</v>
      </c>
      <c r="AL43" s="241">
        <v>123.50658799999999</v>
      </c>
      <c r="AM43" s="241">
        <v>124.162683</v>
      </c>
      <c r="AN43" s="241">
        <v>138.28433000000001</v>
      </c>
      <c r="AO43" s="241">
        <v>122.067773</v>
      </c>
      <c r="AP43" s="241">
        <v>114.866095</v>
      </c>
      <c r="AQ43" s="241">
        <v>115.37629200000001</v>
      </c>
      <c r="AR43" s="241">
        <v>140.45311599999999</v>
      </c>
      <c r="AS43" s="241">
        <v>135.07693699999999</v>
      </c>
      <c r="AT43" s="241">
        <v>133.85107500000001</v>
      </c>
      <c r="AU43" s="241">
        <v>134.77034800000001</v>
      </c>
      <c r="AV43" s="241">
        <v>130.14497399999999</v>
      </c>
      <c r="AW43" s="241">
        <v>124.7206815</v>
      </c>
      <c r="AX43" s="241">
        <v>125.22392000000001</v>
      </c>
      <c r="AY43" s="241">
        <v>136.99216300000001</v>
      </c>
      <c r="AZ43" s="241">
        <v>128.15911299999999</v>
      </c>
      <c r="BA43" s="241">
        <v>127.507486</v>
      </c>
      <c r="BB43" s="241">
        <v>127.496708</v>
      </c>
      <c r="BC43" s="241">
        <v>127.34916067</v>
      </c>
      <c r="BD43" s="241">
        <v>126.396625</v>
      </c>
      <c r="BE43" s="241">
        <v>127.496708</v>
      </c>
      <c r="BF43" s="241">
        <v>137.940001</v>
      </c>
      <c r="BG43" s="241">
        <v>138.00650200000001</v>
      </c>
      <c r="BH43" s="241">
        <v>138.00650200000001</v>
      </c>
      <c r="BI43" s="241">
        <v>138.00650200000001</v>
      </c>
      <c r="BJ43" s="241">
        <v>125.63180199999999</v>
      </c>
      <c r="BK43" s="241">
        <v>126.125866</v>
      </c>
      <c r="BL43" s="241">
        <v>133.256281</v>
      </c>
      <c r="BM43" s="241">
        <v>132.974917</v>
      </c>
      <c r="BN43" s="241">
        <v>128.32648900000001</v>
      </c>
      <c r="BO43" s="241">
        <v>126.376553</v>
      </c>
      <c r="BP43" s="241">
        <v>137.856233</v>
      </c>
      <c r="BQ43" s="241">
        <v>118.76005499999999</v>
      </c>
      <c r="BR43" s="241">
        <v>118.90494227000001</v>
      </c>
      <c r="BS43" s="241">
        <v>130.853251</v>
      </c>
      <c r="BT43" s="241">
        <v>125.74519933000001</v>
      </c>
      <c r="BU43" s="241">
        <v>136.80334300000001</v>
      </c>
      <c r="BV43" s="241">
        <v>138.43993599999999</v>
      </c>
      <c r="BW43" s="241">
        <v>128.313016</v>
      </c>
      <c r="BX43" s="241">
        <v>128.383002</v>
      </c>
      <c r="BY43" s="241">
        <v>138.058943</v>
      </c>
      <c r="BZ43" s="241">
        <v>136.75607600000001</v>
      </c>
      <c r="CA43" s="241">
        <v>128.25247300000001</v>
      </c>
      <c r="CB43" s="241">
        <v>133.52751799999999</v>
      </c>
      <c r="CC43" s="241">
        <v>132.57637399999999</v>
      </c>
      <c r="CD43" s="241">
        <v>135.267968</v>
      </c>
      <c r="CE43" s="241">
        <v>129.399089</v>
      </c>
      <c r="CF43" s="241">
        <v>136.80334300000001</v>
      </c>
      <c r="CG43" s="241">
        <v>127.54847267</v>
      </c>
      <c r="CH43" s="241">
        <v>128.04383999999999</v>
      </c>
      <c r="CI43" s="241">
        <v>131.00622799999999</v>
      </c>
      <c r="CJ43" s="241">
        <v>137.03502800000001</v>
      </c>
      <c r="CK43" s="241">
        <v>140.49989669999999</v>
      </c>
      <c r="CL43" s="241">
        <v>135.80770799999999</v>
      </c>
      <c r="CM43" s="241">
        <v>136.775654</v>
      </c>
      <c r="CN43" s="241">
        <v>128.25929099999999</v>
      </c>
      <c r="CO43" s="241">
        <v>126.86158</v>
      </c>
      <c r="CP43" s="241">
        <v>145.26592357999999</v>
      </c>
      <c r="CQ43" s="241">
        <v>126.082857</v>
      </c>
      <c r="CR43" s="241">
        <v>125.325459</v>
      </c>
      <c r="CS43" s="241">
        <v>123.29152575000001</v>
      </c>
      <c r="CT43" s="241">
        <v>129.96560500000001</v>
      </c>
      <c r="CU43" s="241">
        <v>127.16493</v>
      </c>
      <c r="CV43" s="241">
        <v>146.07092510999999</v>
      </c>
      <c r="CW43" s="241">
        <v>125.164776</v>
      </c>
      <c r="CX43" s="241">
        <v>127.523081</v>
      </c>
      <c r="CY43" s="241">
        <v>127.850814</v>
      </c>
      <c r="CZ43" s="241">
        <v>127.888902</v>
      </c>
      <c r="DA43" s="241">
        <v>140.31469999999999</v>
      </c>
      <c r="DB43" s="241">
        <v>140.579227</v>
      </c>
      <c r="DC43" s="241">
        <v>138.43993599999999</v>
      </c>
      <c r="DD43" s="241">
        <v>137.446147</v>
      </c>
      <c r="DE43" s="241">
        <v>127.95722000000001</v>
      </c>
      <c r="DF43" s="241">
        <v>128.383002</v>
      </c>
      <c r="DG43" s="241">
        <v>129.69678250000001</v>
      </c>
      <c r="DH43" s="241">
        <v>141.07305504999999</v>
      </c>
      <c r="DI43" s="241">
        <v>143.100426</v>
      </c>
      <c r="DJ43" s="241">
        <v>142.37050600000001</v>
      </c>
      <c r="DK43" s="241">
        <v>125.953442</v>
      </c>
      <c r="DL43" s="241">
        <v>140.69500199999999</v>
      </c>
      <c r="DM43" s="241">
        <v>137.16807600000001</v>
      </c>
      <c r="DN43" s="241">
        <v>130.998279</v>
      </c>
      <c r="DO43" s="241">
        <v>114.14586300000001</v>
      </c>
      <c r="DP43" s="241">
        <v>136.62381400000001</v>
      </c>
      <c r="DQ43" s="241">
        <v>126.501531</v>
      </c>
      <c r="DR43" s="241">
        <v>127.000068</v>
      </c>
      <c r="DS43" s="241">
        <v>128.86820599999999</v>
      </c>
      <c r="DT43" s="241">
        <v>139.24434400000001</v>
      </c>
      <c r="DU43" s="241">
        <v>139.80264500000001</v>
      </c>
      <c r="DV43" s="241">
        <v>124.55475800000001</v>
      </c>
      <c r="DW43" s="241">
        <v>118.945739</v>
      </c>
      <c r="DX43" s="241">
        <v>117.20686499999999</v>
      </c>
      <c r="DY43" s="241">
        <v>128.71291477</v>
      </c>
      <c r="DZ43" s="241">
        <v>130.51673099999999</v>
      </c>
      <c r="EA43" s="241">
        <v>130.842105</v>
      </c>
      <c r="EB43" s="241">
        <v>125.062693</v>
      </c>
      <c r="EC43" s="241">
        <v>125.85061899999999</v>
      </c>
      <c r="ED43" s="241">
        <v>137.78267399999999</v>
      </c>
      <c r="EE43" s="241">
        <v>128.47943100000001</v>
      </c>
      <c r="EF43" s="241">
        <v>144.02123992</v>
      </c>
      <c r="EG43" s="241">
        <v>141.215259</v>
      </c>
      <c r="EH43" s="241">
        <v>141.215259</v>
      </c>
      <c r="EI43" s="241">
        <v>126.244117</v>
      </c>
      <c r="EJ43" s="241">
        <v>138.047417</v>
      </c>
      <c r="EK43" s="241">
        <v>138.58953700000001</v>
      </c>
      <c r="EL43" s="241">
        <v>138.43993599999999</v>
      </c>
      <c r="EM43" s="241">
        <v>126.992807</v>
      </c>
      <c r="EN43" s="241">
        <v>129.22614100000001</v>
      </c>
      <c r="EO43" s="241">
        <v>143.14400599999999</v>
      </c>
      <c r="EP43" s="241">
        <v>128.17214999999999</v>
      </c>
      <c r="EQ43" s="241">
        <v>128.159493</v>
      </c>
      <c r="ER43" s="241">
        <v>131.83364498</v>
      </c>
      <c r="ES43" s="241">
        <v>124.589175</v>
      </c>
      <c r="ET43" s="241">
        <v>123.108043</v>
      </c>
      <c r="EU43" s="241">
        <v>125.723832</v>
      </c>
      <c r="EV43" s="241">
        <v>128.88258099999999</v>
      </c>
      <c r="EW43" s="241">
        <v>123.593172</v>
      </c>
      <c r="EX43" s="241">
        <v>122.03245099999999</v>
      </c>
      <c r="EY43" s="241">
        <v>127.245991</v>
      </c>
      <c r="EZ43" s="241">
        <v>128.17901900000001</v>
      </c>
      <c r="FA43" s="241">
        <v>128.56893299999999</v>
      </c>
      <c r="FB43" s="241">
        <v>133.47246380000001</v>
      </c>
      <c r="FC43" s="241">
        <v>130.00536600000001</v>
      </c>
      <c r="FD43" s="241">
        <v>140.56160600000001</v>
      </c>
      <c r="FE43" s="241">
        <v>129.979556</v>
      </c>
      <c r="FF43" s="241">
        <v>134.34656960000001</v>
      </c>
      <c r="FG43" s="241">
        <v>146.81559200000001</v>
      </c>
      <c r="FH43" s="241">
        <v>120.2346105</v>
      </c>
      <c r="FI43" s="241">
        <v>120.954706</v>
      </c>
      <c r="FJ43" s="241">
        <v>126.12298199999999</v>
      </c>
      <c r="FK43" s="241">
        <v>131.03037900000001</v>
      </c>
      <c r="FL43" s="241">
        <v>138.07689066</v>
      </c>
      <c r="FM43" s="241">
        <v>137.65855999999999</v>
      </c>
      <c r="FN43" s="241">
        <v>138.058943</v>
      </c>
      <c r="FO43" s="241">
        <v>136.89354</v>
      </c>
      <c r="FP43" s="241">
        <v>136.89354</v>
      </c>
      <c r="FQ43" s="241">
        <v>145.25335200000001</v>
      </c>
      <c r="FR43" s="241">
        <v>145.25335200000001</v>
      </c>
      <c r="FS43" s="241">
        <v>145.25335200000001</v>
      </c>
      <c r="FT43" s="241">
        <v>141.794578</v>
      </c>
      <c r="FU43" s="241">
        <v>141.48507900000001</v>
      </c>
      <c r="FV43" s="241">
        <v>125.207588</v>
      </c>
      <c r="FW43" s="241">
        <v>124.67707299999999</v>
      </c>
      <c r="FX43" s="241">
        <v>131.11684585</v>
      </c>
      <c r="FY43" s="241">
        <v>132.74554000000001</v>
      </c>
      <c r="FZ43" s="241">
        <v>128.89029099999999</v>
      </c>
      <c r="GA43" s="241">
        <v>136.80334300000001</v>
      </c>
      <c r="GB43" s="241">
        <v>136.80334300000001</v>
      </c>
      <c r="GC43" s="241">
        <v>139.84703999999999</v>
      </c>
      <c r="GD43" s="241">
        <v>123.764258</v>
      </c>
      <c r="GE43" s="241">
        <v>138.047417</v>
      </c>
      <c r="GF43" s="241">
        <v>137.446147</v>
      </c>
      <c r="GG43" s="241">
        <v>146.10149849999999</v>
      </c>
      <c r="GH43" s="241">
        <v>134.150499</v>
      </c>
      <c r="GI43" s="241">
        <v>146.10149849999999</v>
      </c>
      <c r="GJ43" s="241">
        <v>136.89354</v>
      </c>
      <c r="GK43" s="241">
        <v>128.26645199999999</v>
      </c>
      <c r="GL43" s="241">
        <v>133.21641600000001</v>
      </c>
      <c r="GM43" s="241">
        <v>120.582808</v>
      </c>
      <c r="GN43" s="241">
        <v>129.104738</v>
      </c>
      <c r="GO43" s="241">
        <v>117.6000461</v>
      </c>
      <c r="GP43" s="241">
        <v>117.29735418</v>
      </c>
      <c r="GQ43" s="241">
        <v>126.84487799999999</v>
      </c>
      <c r="GR43" s="241">
        <v>137.107249</v>
      </c>
      <c r="GS43" s="241">
        <v>137.64643599999999</v>
      </c>
      <c r="GT43" s="241">
        <v>137.42603800000001</v>
      </c>
      <c r="GU43" s="241">
        <v>129.104738</v>
      </c>
      <c r="GV43" s="241">
        <v>129.104738</v>
      </c>
      <c r="GW43" s="241">
        <v>129.104738</v>
      </c>
      <c r="GX43" s="241">
        <v>140.50245100000001</v>
      </c>
      <c r="GY43" s="241">
        <v>140.74650500000001</v>
      </c>
      <c r="GZ43" s="241">
        <v>140.74650500000001</v>
      </c>
      <c r="HA43" s="241">
        <v>140.74650500000001</v>
      </c>
      <c r="HB43" s="241">
        <v>131.628759</v>
      </c>
      <c r="HC43" s="241">
        <v>142.623625</v>
      </c>
      <c r="HD43" s="241">
        <v>142.30526900000001</v>
      </c>
      <c r="HE43" s="241">
        <v>139.807795</v>
      </c>
      <c r="HF43" s="241">
        <v>140.23657</v>
      </c>
      <c r="HG43" s="241">
        <v>134.728712</v>
      </c>
      <c r="HH43" s="241">
        <v>130.81900551000001</v>
      </c>
      <c r="HI43" s="241">
        <v>140.80681799999999</v>
      </c>
      <c r="HJ43" s="241">
        <v>129.45749050000001</v>
      </c>
      <c r="HK43" s="241">
        <v>129.82230300000001</v>
      </c>
      <c r="HL43" s="241">
        <v>127.528178</v>
      </c>
      <c r="HM43" s="241">
        <v>126.71172</v>
      </c>
      <c r="HN43" s="241">
        <v>116.79534731</v>
      </c>
      <c r="HO43" s="241">
        <v>117.87815550000001</v>
      </c>
      <c r="HP43" s="241">
        <v>118.531392</v>
      </c>
      <c r="HQ43" s="241">
        <v>138.7437674</v>
      </c>
      <c r="HR43" s="241">
        <v>129.78484599999999</v>
      </c>
      <c r="HS43" s="241">
        <v>142.85978</v>
      </c>
    </row>
    <row r="44" spans="1:227" x14ac:dyDescent="0.3">
      <c r="A44" s="1"/>
      <c r="B44" s="240">
        <v>45678.854166666701</v>
      </c>
      <c r="C44" s="241">
        <v>131.884219</v>
      </c>
      <c r="D44" s="241">
        <v>132.19826399999999</v>
      </c>
      <c r="E44" s="241">
        <v>132.01291800000001</v>
      </c>
      <c r="F44" s="241">
        <v>131.884219</v>
      </c>
      <c r="G44" s="241">
        <v>127.93311300000001</v>
      </c>
      <c r="H44" s="241">
        <v>139.13181299999999</v>
      </c>
      <c r="I44" s="241">
        <v>138.57843700000001</v>
      </c>
      <c r="J44" s="241">
        <v>139.543758</v>
      </c>
      <c r="K44" s="241">
        <v>127.340733</v>
      </c>
      <c r="L44" s="241">
        <v>133.78259499999999</v>
      </c>
      <c r="M44" s="241">
        <v>140.10999899999999</v>
      </c>
      <c r="N44" s="241">
        <v>139.110535</v>
      </c>
      <c r="O44" s="241">
        <v>138.44698199999999</v>
      </c>
      <c r="P44" s="241">
        <v>130.69599081999999</v>
      </c>
      <c r="Q44" s="241">
        <v>139.745271</v>
      </c>
      <c r="R44" s="241">
        <v>131.02499700000001</v>
      </c>
      <c r="S44" s="241">
        <v>135.724602</v>
      </c>
      <c r="T44" s="241">
        <v>121.0732845</v>
      </c>
      <c r="U44" s="241">
        <v>122.059584</v>
      </c>
      <c r="V44" s="241">
        <v>133.21381400000001</v>
      </c>
      <c r="W44" s="241">
        <v>129.173889</v>
      </c>
      <c r="X44" s="241">
        <v>123.977722</v>
      </c>
      <c r="Y44" s="241">
        <v>127.015624</v>
      </c>
      <c r="Z44" s="241">
        <v>140.46180000000001</v>
      </c>
      <c r="AA44" s="241">
        <v>123.88031100000001</v>
      </c>
      <c r="AB44" s="241">
        <v>128.05273800000001</v>
      </c>
      <c r="AC44" s="241">
        <v>129.83303900000001</v>
      </c>
      <c r="AD44" s="241">
        <v>128.87393299999999</v>
      </c>
      <c r="AE44" s="241">
        <v>121.767151</v>
      </c>
      <c r="AF44" s="241">
        <v>132.29369124999999</v>
      </c>
      <c r="AG44" s="241">
        <v>133.6757461</v>
      </c>
      <c r="AH44" s="241">
        <v>133.54191800000001</v>
      </c>
      <c r="AI44" s="241">
        <v>133.40048100000001</v>
      </c>
      <c r="AJ44" s="241">
        <v>118.85865800000001</v>
      </c>
      <c r="AK44" s="241">
        <v>133.48973100000001</v>
      </c>
      <c r="AL44" s="241">
        <v>123.60426767</v>
      </c>
      <c r="AM44" s="241">
        <v>124.260952</v>
      </c>
      <c r="AN44" s="241">
        <v>138.14544799999999</v>
      </c>
      <c r="AO44" s="241">
        <v>122.165406</v>
      </c>
      <c r="AP44" s="241">
        <v>114.838425</v>
      </c>
      <c r="AQ44" s="241">
        <v>115.348293</v>
      </c>
      <c r="AR44" s="241">
        <v>140.28792100000001</v>
      </c>
      <c r="AS44" s="241">
        <v>134.731548</v>
      </c>
      <c r="AT44" s="241">
        <v>133.48830899999999</v>
      </c>
      <c r="AU44" s="241">
        <v>133.9358</v>
      </c>
      <c r="AV44" s="241">
        <v>130.280439</v>
      </c>
      <c r="AW44" s="241">
        <v>124.70953299999999</v>
      </c>
      <c r="AX44" s="241">
        <v>125.209673</v>
      </c>
      <c r="AY44" s="241">
        <v>137.089843</v>
      </c>
      <c r="AZ44" s="241">
        <v>128.29667900000001</v>
      </c>
      <c r="BA44" s="241">
        <v>127.666566</v>
      </c>
      <c r="BB44" s="241">
        <v>127.655806</v>
      </c>
      <c r="BC44" s="241">
        <v>127.50848000000001</v>
      </c>
      <c r="BD44" s="241">
        <v>126.59433300000001</v>
      </c>
      <c r="BE44" s="241">
        <v>127.655806</v>
      </c>
      <c r="BF44" s="241">
        <v>137.730864</v>
      </c>
      <c r="BG44" s="241">
        <v>137.676749</v>
      </c>
      <c r="BH44" s="241">
        <v>137.676749</v>
      </c>
      <c r="BI44" s="241">
        <v>137.676749</v>
      </c>
      <c r="BJ44" s="241">
        <v>125.844291</v>
      </c>
      <c r="BK44" s="241">
        <v>126.30462199999999</v>
      </c>
      <c r="BL44" s="241">
        <v>133.31934799999999</v>
      </c>
      <c r="BM44" s="241">
        <v>133.04102</v>
      </c>
      <c r="BN44" s="241">
        <v>128.488742</v>
      </c>
      <c r="BO44" s="241">
        <v>126.48537399999999</v>
      </c>
      <c r="BP44" s="241">
        <v>137.142822</v>
      </c>
      <c r="BQ44" s="241">
        <v>118.85097</v>
      </c>
      <c r="BR44" s="241">
        <v>118.99596818000001</v>
      </c>
      <c r="BS44" s="241">
        <v>130.76611299999999</v>
      </c>
      <c r="BT44" s="241">
        <v>125.69050433</v>
      </c>
      <c r="BU44" s="241">
        <v>136.92242400000001</v>
      </c>
      <c r="BV44" s="241">
        <v>138.24619100000001</v>
      </c>
      <c r="BW44" s="241">
        <v>128.432413</v>
      </c>
      <c r="BX44" s="241">
        <v>128.50263000000001</v>
      </c>
      <c r="BY44" s="241">
        <v>137.45676599999999</v>
      </c>
      <c r="BZ44" s="241">
        <v>136.61785</v>
      </c>
      <c r="CA44" s="241">
        <v>128.43023099999999</v>
      </c>
      <c r="CB44" s="241">
        <v>133.03411800000001</v>
      </c>
      <c r="CC44" s="241">
        <v>132.10539900000001</v>
      </c>
      <c r="CD44" s="241">
        <v>135.18148600000001</v>
      </c>
      <c r="CE44" s="241">
        <v>129.89086699999999</v>
      </c>
      <c r="CF44" s="241">
        <v>136.92242400000001</v>
      </c>
      <c r="CG44" s="241">
        <v>127.68214533</v>
      </c>
      <c r="CH44" s="241">
        <v>128.18067199999999</v>
      </c>
      <c r="CI44" s="241">
        <v>131.22613000000001</v>
      </c>
      <c r="CJ44" s="241">
        <v>137.105571</v>
      </c>
      <c r="CK44" s="241">
        <v>140.41788113999999</v>
      </c>
      <c r="CL44" s="241">
        <v>136.03992099999999</v>
      </c>
      <c r="CM44" s="241">
        <v>136.976685</v>
      </c>
      <c r="CN44" s="241">
        <v>128.226517</v>
      </c>
      <c r="CO44" s="241">
        <v>126.810249</v>
      </c>
      <c r="CP44" s="241">
        <v>145.1878667</v>
      </c>
      <c r="CQ44" s="241">
        <v>126.231797</v>
      </c>
      <c r="CR44" s="241">
        <v>125.409778</v>
      </c>
      <c r="CS44" s="241">
        <v>123.77123957000001</v>
      </c>
      <c r="CT44" s="241">
        <v>129.68667500000001</v>
      </c>
      <c r="CU44" s="241">
        <v>127.235814</v>
      </c>
      <c r="CV44" s="241">
        <v>145.62573762</v>
      </c>
      <c r="CW44" s="241">
        <v>125.208307</v>
      </c>
      <c r="CX44" s="241">
        <v>127.66051367</v>
      </c>
      <c r="CY44" s="241">
        <v>127.97975599999999</v>
      </c>
      <c r="CZ44" s="241">
        <v>128.05217099999999</v>
      </c>
      <c r="DA44" s="241">
        <v>140.11359200000001</v>
      </c>
      <c r="DB44" s="241">
        <v>140.37761599999999</v>
      </c>
      <c r="DC44" s="241">
        <v>138.24619100000001</v>
      </c>
      <c r="DD44" s="241">
        <v>137.29323299999999</v>
      </c>
      <c r="DE44" s="241">
        <v>128.102093</v>
      </c>
      <c r="DF44" s="241">
        <v>128.50263000000001</v>
      </c>
      <c r="DG44" s="241">
        <v>129.81150149999999</v>
      </c>
      <c r="DH44" s="241">
        <v>140.93046566999999</v>
      </c>
      <c r="DI44" s="241">
        <v>141.63141200000001</v>
      </c>
      <c r="DJ44" s="241">
        <v>140.93568500000001</v>
      </c>
      <c r="DK44" s="241">
        <v>126.16928167</v>
      </c>
      <c r="DL44" s="241">
        <v>140.61255</v>
      </c>
      <c r="DM44" s="241">
        <v>137.20031800000001</v>
      </c>
      <c r="DN44" s="241">
        <v>130.92799099999999</v>
      </c>
      <c r="DO44" s="241">
        <v>114.115931</v>
      </c>
      <c r="DP44" s="241">
        <v>136.66343699999999</v>
      </c>
      <c r="DQ44" s="241">
        <v>126.659195</v>
      </c>
      <c r="DR44" s="241">
        <v>127.158435</v>
      </c>
      <c r="DS44" s="241">
        <v>128.83277100000001</v>
      </c>
      <c r="DT44" s="241">
        <v>139.04915500000001</v>
      </c>
      <c r="DU44" s="241">
        <v>139.59445199999999</v>
      </c>
      <c r="DV44" s="241">
        <v>124.408945</v>
      </c>
      <c r="DW44" s="241">
        <v>119.044268</v>
      </c>
      <c r="DX44" s="241">
        <v>117.30395300000001</v>
      </c>
      <c r="DY44" s="241">
        <v>128.45015721999999</v>
      </c>
      <c r="DZ44" s="241">
        <v>130.84555900000001</v>
      </c>
      <c r="EA44" s="241">
        <v>131.173012</v>
      </c>
      <c r="EB44" s="241">
        <v>125.241935</v>
      </c>
      <c r="EC44" s="241">
        <v>126.007634</v>
      </c>
      <c r="ED44" s="241">
        <v>129.76628299999999</v>
      </c>
      <c r="EE44" s="241">
        <v>128.43133800000001</v>
      </c>
      <c r="EF44" s="241">
        <v>143.58229935</v>
      </c>
      <c r="EG44" s="241">
        <v>141.02073200000001</v>
      </c>
      <c r="EH44" s="241">
        <v>141.02073200000001</v>
      </c>
      <c r="EI44" s="241">
        <v>126.29646099999999</v>
      </c>
      <c r="EJ44" s="241">
        <v>137.86978199999999</v>
      </c>
      <c r="EK44" s="241">
        <v>138.40092899999999</v>
      </c>
      <c r="EL44" s="241">
        <v>138.24619100000001</v>
      </c>
      <c r="EM44" s="241">
        <v>127.116619</v>
      </c>
      <c r="EN44" s="241">
        <v>129.50676300000001</v>
      </c>
      <c r="EO44" s="241">
        <v>143.072878</v>
      </c>
      <c r="EP44" s="241">
        <v>128.31001599999999</v>
      </c>
      <c r="EQ44" s="241">
        <v>128.297068</v>
      </c>
      <c r="ER44" s="241">
        <v>131.96405727000001</v>
      </c>
      <c r="ES44" s="241">
        <v>124.670252</v>
      </c>
      <c r="ET44" s="241">
        <v>123.213802</v>
      </c>
      <c r="EU44" s="241">
        <v>125.81951599999999</v>
      </c>
      <c r="EV44" s="241">
        <v>129.384049</v>
      </c>
      <c r="EW44" s="241">
        <v>123.576813</v>
      </c>
      <c r="EX44" s="241">
        <v>122.00030099999999</v>
      </c>
      <c r="EY44" s="241">
        <v>127.139472</v>
      </c>
      <c r="EZ44" s="241">
        <v>128.10610700000001</v>
      </c>
      <c r="FA44" s="241">
        <v>128.510018</v>
      </c>
      <c r="FB44" s="241">
        <v>133.41845789000001</v>
      </c>
      <c r="FC44" s="241">
        <v>129.63299499999999</v>
      </c>
      <c r="FD44" s="241">
        <v>140.50066000000001</v>
      </c>
      <c r="FE44" s="241">
        <v>130.08509799999999</v>
      </c>
      <c r="FF44" s="241">
        <v>134.43629283999999</v>
      </c>
      <c r="FG44" s="241">
        <v>146.77180100000001</v>
      </c>
      <c r="FH44" s="241">
        <v>120.42782750000001</v>
      </c>
      <c r="FI44" s="241">
        <v>121.148447</v>
      </c>
      <c r="FJ44" s="241">
        <v>126.21284799999999</v>
      </c>
      <c r="FK44" s="241">
        <v>131.245386</v>
      </c>
      <c r="FL44" s="241">
        <v>137.47463538</v>
      </c>
      <c r="FM44" s="241">
        <v>137.06887</v>
      </c>
      <c r="FN44" s="241">
        <v>137.45676599999999</v>
      </c>
      <c r="FO44" s="241">
        <v>136.76920799999999</v>
      </c>
      <c r="FP44" s="241">
        <v>136.76920799999999</v>
      </c>
      <c r="FQ44" s="241">
        <v>137.03982600000001</v>
      </c>
      <c r="FR44" s="241">
        <v>137.03982600000001</v>
      </c>
      <c r="FS44" s="241">
        <v>137.03982600000001</v>
      </c>
      <c r="FT44" s="241">
        <v>140.579138</v>
      </c>
      <c r="FU44" s="241">
        <v>140.229703</v>
      </c>
      <c r="FV44" s="241">
        <v>125.397133</v>
      </c>
      <c r="FW44" s="241">
        <v>124.958045</v>
      </c>
      <c r="FX44" s="241">
        <v>131.05219457000001</v>
      </c>
      <c r="FY44" s="241">
        <v>132.26095699999999</v>
      </c>
      <c r="FZ44" s="241">
        <v>128.80583999999999</v>
      </c>
      <c r="GA44" s="241">
        <v>136.92242400000001</v>
      </c>
      <c r="GB44" s="241">
        <v>136.92242400000001</v>
      </c>
      <c r="GC44" s="241">
        <v>139.705242</v>
      </c>
      <c r="GD44" s="241">
        <v>123.83702</v>
      </c>
      <c r="GE44" s="241">
        <v>137.86978199999999</v>
      </c>
      <c r="GF44" s="241">
        <v>137.29323299999999</v>
      </c>
      <c r="GG44" s="241">
        <v>145.65621783</v>
      </c>
      <c r="GH44" s="241">
        <v>126.196715</v>
      </c>
      <c r="GI44" s="241">
        <v>145.65621783</v>
      </c>
      <c r="GJ44" s="241">
        <v>136.76920799999999</v>
      </c>
      <c r="GK44" s="241">
        <v>128.423115</v>
      </c>
      <c r="GL44" s="241">
        <v>133.52631</v>
      </c>
      <c r="GM44" s="241">
        <v>120.578002</v>
      </c>
      <c r="GN44" s="241">
        <v>129.23760100000001</v>
      </c>
      <c r="GO44" s="241">
        <v>117.56999585</v>
      </c>
      <c r="GP44" s="241">
        <v>117.26738127</v>
      </c>
      <c r="GQ44" s="241">
        <v>126.68885899999999</v>
      </c>
      <c r="GR44" s="241">
        <v>136.95350099999999</v>
      </c>
      <c r="GS44" s="241">
        <v>137.50714500000001</v>
      </c>
      <c r="GT44" s="241">
        <v>137.25735299999999</v>
      </c>
      <c r="GU44" s="241">
        <v>129.23760100000001</v>
      </c>
      <c r="GV44" s="241">
        <v>129.23760100000001</v>
      </c>
      <c r="GW44" s="241">
        <v>129.23760100000001</v>
      </c>
      <c r="GX44" s="241">
        <v>140.41350199999999</v>
      </c>
      <c r="GY44" s="241">
        <v>140.66394199999999</v>
      </c>
      <c r="GZ44" s="241">
        <v>140.66394199999999</v>
      </c>
      <c r="HA44" s="241">
        <v>140.66394199999999</v>
      </c>
      <c r="HB44" s="241">
        <v>131.204713</v>
      </c>
      <c r="HC44" s="241">
        <v>141.69499099999999</v>
      </c>
      <c r="HD44" s="241">
        <v>141.32690700000001</v>
      </c>
      <c r="HE44" s="241">
        <v>139.22997000000001</v>
      </c>
      <c r="HF44" s="241">
        <v>140.11158499999999</v>
      </c>
      <c r="HG44" s="241">
        <v>134.80141800000001</v>
      </c>
      <c r="HH44" s="241">
        <v>123.06274578</v>
      </c>
      <c r="HI44" s="241">
        <v>140.73245</v>
      </c>
      <c r="HJ44" s="241">
        <v>129.58886999999999</v>
      </c>
      <c r="HK44" s="241">
        <v>129.95303000000001</v>
      </c>
      <c r="HL44" s="241">
        <v>127.267839</v>
      </c>
      <c r="HM44" s="241">
        <v>126.85056299999999</v>
      </c>
      <c r="HN44" s="241">
        <v>116.76550268</v>
      </c>
      <c r="HO44" s="241">
        <v>117.8632265</v>
      </c>
      <c r="HP44" s="241">
        <v>118.519094</v>
      </c>
      <c r="HQ44" s="241">
        <v>138.83501138</v>
      </c>
      <c r="HR44" s="241">
        <v>129.898957</v>
      </c>
      <c r="HS44" s="241">
        <v>142.787239</v>
      </c>
    </row>
    <row r="45" spans="1:227" x14ac:dyDescent="0.3">
      <c r="A45" s="1"/>
      <c r="B45" s="240">
        <v>45678.875</v>
      </c>
      <c r="C45" s="241">
        <v>131.766963</v>
      </c>
      <c r="D45" s="241">
        <v>132.06836999999999</v>
      </c>
      <c r="E45" s="241">
        <v>131.89104800000001</v>
      </c>
      <c r="F45" s="241">
        <v>131.766963</v>
      </c>
      <c r="G45" s="241">
        <v>127.891661</v>
      </c>
      <c r="H45" s="241">
        <v>139.410607</v>
      </c>
      <c r="I45" s="241">
        <v>138.859499</v>
      </c>
      <c r="J45" s="241">
        <v>139.80902399999999</v>
      </c>
      <c r="K45" s="241">
        <v>127.330692</v>
      </c>
      <c r="L45" s="241">
        <v>133.59108000000001</v>
      </c>
      <c r="M45" s="241">
        <v>140.258904</v>
      </c>
      <c r="N45" s="241">
        <v>139.25530599999999</v>
      </c>
      <c r="O45" s="241">
        <v>138.181095</v>
      </c>
      <c r="P45" s="241">
        <v>130.36060959</v>
      </c>
      <c r="Q45" s="241">
        <v>140.03041300000001</v>
      </c>
      <c r="R45" s="241">
        <v>130.96686</v>
      </c>
      <c r="S45" s="241">
        <v>135.53718599999999</v>
      </c>
      <c r="T45" s="241">
        <v>121.113713</v>
      </c>
      <c r="U45" s="241">
        <v>122.098097</v>
      </c>
      <c r="V45" s="241">
        <v>133.12282099999999</v>
      </c>
      <c r="W45" s="241">
        <v>129.16094100000001</v>
      </c>
      <c r="X45" s="241">
        <v>123.994878</v>
      </c>
      <c r="Y45" s="241">
        <v>127.017903</v>
      </c>
      <c r="Z45" s="241">
        <v>140.53498500000001</v>
      </c>
      <c r="AA45" s="241">
        <v>124.01250899999999</v>
      </c>
      <c r="AB45" s="241">
        <v>128.122412</v>
      </c>
      <c r="AC45" s="241">
        <v>129.82265000000001</v>
      </c>
      <c r="AD45" s="241">
        <v>128.86200500000001</v>
      </c>
      <c r="AE45" s="241">
        <v>121.83574900000001</v>
      </c>
      <c r="AF45" s="241">
        <v>132.08476099999999</v>
      </c>
      <c r="AG45" s="241">
        <v>133.47708481000001</v>
      </c>
      <c r="AH45" s="241">
        <v>133.33686399999999</v>
      </c>
      <c r="AI45" s="241">
        <v>133.213133</v>
      </c>
      <c r="AJ45" s="241">
        <v>118.64773599999999</v>
      </c>
      <c r="AK45" s="241">
        <v>133.439201</v>
      </c>
      <c r="AL45" s="241">
        <v>123.75354367</v>
      </c>
      <c r="AM45" s="241">
        <v>124.40910700000001</v>
      </c>
      <c r="AN45" s="241">
        <v>138.35633899999999</v>
      </c>
      <c r="AO45" s="241">
        <v>122.166325</v>
      </c>
      <c r="AP45" s="241">
        <v>114.9465515</v>
      </c>
      <c r="AQ45" s="241">
        <v>115.456025</v>
      </c>
      <c r="AR45" s="241">
        <v>140.46818099999999</v>
      </c>
      <c r="AS45" s="241">
        <v>134.81434300000001</v>
      </c>
      <c r="AT45" s="241">
        <v>133.56837899999999</v>
      </c>
      <c r="AU45" s="241">
        <v>134.01201399999999</v>
      </c>
      <c r="AV45" s="241">
        <v>130.26372900000001</v>
      </c>
      <c r="AW45" s="241">
        <v>124.7085565</v>
      </c>
      <c r="AX45" s="241">
        <v>125.20800699999999</v>
      </c>
      <c r="AY45" s="241">
        <v>136.82021800000001</v>
      </c>
      <c r="AZ45" s="241">
        <v>128.32254399999999</v>
      </c>
      <c r="BA45" s="241">
        <v>127.665041</v>
      </c>
      <c r="BB45" s="241">
        <v>127.654268</v>
      </c>
      <c r="BC45" s="241">
        <v>127.506775</v>
      </c>
      <c r="BD45" s="241">
        <v>126.541302</v>
      </c>
      <c r="BE45" s="241">
        <v>127.654268</v>
      </c>
      <c r="BF45" s="241">
        <v>137.83309600000001</v>
      </c>
      <c r="BG45" s="241">
        <v>137.76219599999999</v>
      </c>
      <c r="BH45" s="241">
        <v>137.76219599999999</v>
      </c>
      <c r="BI45" s="241">
        <v>137.76219599999999</v>
      </c>
      <c r="BJ45" s="241">
        <v>125.88405400000001</v>
      </c>
      <c r="BK45" s="241">
        <v>126.361908</v>
      </c>
      <c r="BL45" s="241">
        <v>133.21119400000001</v>
      </c>
      <c r="BM45" s="241">
        <v>132.92600999999999</v>
      </c>
      <c r="BN45" s="241">
        <v>128.63569100000001</v>
      </c>
      <c r="BO45" s="241">
        <v>126.644971</v>
      </c>
      <c r="BP45" s="241">
        <v>137.13012900000001</v>
      </c>
      <c r="BQ45" s="241">
        <v>118.611007</v>
      </c>
      <c r="BR45" s="241">
        <v>118.75571243</v>
      </c>
      <c r="BS45" s="241">
        <v>130.86048600000001</v>
      </c>
      <c r="BT45" s="241">
        <v>125.601311</v>
      </c>
      <c r="BU45" s="241">
        <v>136.65248600000001</v>
      </c>
      <c r="BV45" s="241">
        <v>138.49541199999999</v>
      </c>
      <c r="BW45" s="241">
        <v>128.64625899999999</v>
      </c>
      <c r="BX45" s="241">
        <v>128.71634700000001</v>
      </c>
      <c r="BY45" s="241">
        <v>137.117131</v>
      </c>
      <c r="BZ45" s="241">
        <v>136.17096000000001</v>
      </c>
      <c r="CA45" s="241">
        <v>128.54007799999999</v>
      </c>
      <c r="CB45" s="241">
        <v>132.919386</v>
      </c>
      <c r="CC45" s="241">
        <v>132.02487099999999</v>
      </c>
      <c r="CD45" s="241">
        <v>134.823285</v>
      </c>
      <c r="CE45" s="241">
        <v>130.61026799999999</v>
      </c>
      <c r="CF45" s="241">
        <v>136.65248600000001</v>
      </c>
      <c r="CG45" s="241">
        <v>127.71150566999999</v>
      </c>
      <c r="CH45" s="241">
        <v>128.20719600000001</v>
      </c>
      <c r="CI45" s="241">
        <v>131.74525</v>
      </c>
      <c r="CJ45" s="241">
        <v>136.68852999999999</v>
      </c>
      <c r="CK45" s="241">
        <v>140.01314804</v>
      </c>
      <c r="CL45" s="241">
        <v>135.76838599999999</v>
      </c>
      <c r="CM45" s="241">
        <v>136.75047599999999</v>
      </c>
      <c r="CN45" s="241">
        <v>128.220719</v>
      </c>
      <c r="CO45" s="241">
        <v>126.72020999999999</v>
      </c>
      <c r="CP45" s="241">
        <v>145.10355726</v>
      </c>
      <c r="CQ45" s="241">
        <v>126.26591500000001</v>
      </c>
      <c r="CR45" s="241">
        <v>125.546503</v>
      </c>
      <c r="CS45" s="241">
        <v>123.85042562</v>
      </c>
      <c r="CT45" s="241">
        <v>129.61261400000001</v>
      </c>
      <c r="CU45" s="241">
        <v>127.24619199999999</v>
      </c>
      <c r="CV45" s="241">
        <v>145.70161318999999</v>
      </c>
      <c r="CW45" s="241">
        <v>125.270996</v>
      </c>
      <c r="CX45" s="241">
        <v>127.54972733</v>
      </c>
      <c r="CY45" s="241">
        <v>127.910062</v>
      </c>
      <c r="CZ45" s="241">
        <v>128.37419700000001</v>
      </c>
      <c r="DA45" s="241">
        <v>140.36914899999999</v>
      </c>
      <c r="DB45" s="241">
        <v>140.64121399999999</v>
      </c>
      <c r="DC45" s="241">
        <v>138.49541199999999</v>
      </c>
      <c r="DD45" s="241">
        <v>137.53777700000001</v>
      </c>
      <c r="DE45" s="241">
        <v>128.29545999999999</v>
      </c>
      <c r="DF45" s="241">
        <v>128.71634700000001</v>
      </c>
      <c r="DG45" s="241">
        <v>129.78640200000001</v>
      </c>
      <c r="DH45" s="241">
        <v>140.46946869000001</v>
      </c>
      <c r="DI45" s="241">
        <v>141.696316</v>
      </c>
      <c r="DJ45" s="241">
        <v>141.04587100000001</v>
      </c>
      <c r="DK45" s="241">
        <v>126.10201133</v>
      </c>
      <c r="DL45" s="241">
        <v>140.20430099999999</v>
      </c>
      <c r="DM45" s="241">
        <v>136.953272</v>
      </c>
      <c r="DN45" s="241">
        <v>130.866941</v>
      </c>
      <c r="DO45" s="241">
        <v>113.655513</v>
      </c>
      <c r="DP45" s="241">
        <v>136.43352100000001</v>
      </c>
      <c r="DQ45" s="241">
        <v>126.660618</v>
      </c>
      <c r="DR45" s="241">
        <v>127.158395</v>
      </c>
      <c r="DS45" s="241">
        <v>128.83140299999999</v>
      </c>
      <c r="DT45" s="241">
        <v>139.272525</v>
      </c>
      <c r="DU45" s="241">
        <v>139.79522600000001</v>
      </c>
      <c r="DV45" s="241">
        <v>124.462247</v>
      </c>
      <c r="DW45" s="241">
        <v>119.044141</v>
      </c>
      <c r="DX45" s="241">
        <v>117.303828</v>
      </c>
      <c r="DY45" s="241">
        <v>128.58794449000001</v>
      </c>
      <c r="DZ45" s="241">
        <v>131.47155599999999</v>
      </c>
      <c r="EA45" s="241">
        <v>131.81353899999999</v>
      </c>
      <c r="EB45" s="241">
        <v>125.18151400000001</v>
      </c>
      <c r="EC45" s="241">
        <v>125.974346</v>
      </c>
      <c r="ED45" s="241">
        <v>129.794704</v>
      </c>
      <c r="EE45" s="241">
        <v>128.42712700000001</v>
      </c>
      <c r="EF45" s="241">
        <v>143.65711023</v>
      </c>
      <c r="EG45" s="241">
        <v>141.19643199999999</v>
      </c>
      <c r="EH45" s="241">
        <v>141.19643199999999</v>
      </c>
      <c r="EI45" s="241">
        <v>126.378074</v>
      </c>
      <c r="EJ45" s="241">
        <v>138.11982</v>
      </c>
      <c r="EK45" s="241">
        <v>138.657884</v>
      </c>
      <c r="EL45" s="241">
        <v>138.49541199999999</v>
      </c>
      <c r="EM45" s="241">
        <v>127.11098</v>
      </c>
      <c r="EN45" s="241">
        <v>130.07997599999999</v>
      </c>
      <c r="EO45" s="241">
        <v>142.65397200000001</v>
      </c>
      <c r="EP45" s="241">
        <v>128.336219</v>
      </c>
      <c r="EQ45" s="241">
        <v>128.32294300000001</v>
      </c>
      <c r="ER45" s="241">
        <v>131.94788087000001</v>
      </c>
      <c r="ES45" s="241">
        <v>124.72598000000001</v>
      </c>
      <c r="ET45" s="241">
        <v>123.212531</v>
      </c>
      <c r="EU45" s="241">
        <v>125.887703</v>
      </c>
      <c r="EV45" s="241">
        <v>129.466826</v>
      </c>
      <c r="EW45" s="241">
        <v>123.747452</v>
      </c>
      <c r="EX45" s="241">
        <v>122.10297799999999</v>
      </c>
      <c r="EY45" s="241">
        <v>127.16827600000001</v>
      </c>
      <c r="EZ45" s="241">
        <v>128.11463499999999</v>
      </c>
      <c r="FA45" s="241">
        <v>128.51010199999999</v>
      </c>
      <c r="FB45" s="241">
        <v>133.32372685999999</v>
      </c>
      <c r="FC45" s="241">
        <v>129.55648500000001</v>
      </c>
      <c r="FD45" s="241">
        <v>140.147535</v>
      </c>
      <c r="FE45" s="241">
        <v>130.078856</v>
      </c>
      <c r="FF45" s="241">
        <v>134.32335207</v>
      </c>
      <c r="FG45" s="241">
        <v>146.335691</v>
      </c>
      <c r="FH45" s="241">
        <v>120.3931125</v>
      </c>
      <c r="FI45" s="241">
        <v>121.11156800000001</v>
      </c>
      <c r="FJ45" s="241">
        <v>126.303415</v>
      </c>
      <c r="FK45" s="241">
        <v>131.75473099999999</v>
      </c>
      <c r="FL45" s="241">
        <v>137.13495623</v>
      </c>
      <c r="FM45" s="241">
        <v>136.74454399999999</v>
      </c>
      <c r="FN45" s="241">
        <v>137.117131</v>
      </c>
      <c r="FO45" s="241">
        <v>137.01868400000001</v>
      </c>
      <c r="FP45" s="241">
        <v>137.01868400000001</v>
      </c>
      <c r="FQ45" s="241">
        <v>136.81732700000001</v>
      </c>
      <c r="FR45" s="241">
        <v>136.81732700000001</v>
      </c>
      <c r="FS45" s="241">
        <v>136.81732700000001</v>
      </c>
      <c r="FT45" s="241">
        <v>140.718999</v>
      </c>
      <c r="FU45" s="241">
        <v>140.375944</v>
      </c>
      <c r="FV45" s="241">
        <v>126.10800500000001</v>
      </c>
      <c r="FW45" s="241">
        <v>125.55580500000001</v>
      </c>
      <c r="FX45" s="241">
        <v>131.05027598000001</v>
      </c>
      <c r="FY45" s="241">
        <v>132.18438599999999</v>
      </c>
      <c r="FZ45" s="241">
        <v>128.75994499999999</v>
      </c>
      <c r="GA45" s="241">
        <v>136.65248600000001</v>
      </c>
      <c r="GB45" s="241">
        <v>136.65248600000001</v>
      </c>
      <c r="GC45" s="241">
        <v>139.889139</v>
      </c>
      <c r="GD45" s="241">
        <v>123.96927267</v>
      </c>
      <c r="GE45" s="241">
        <v>138.11982</v>
      </c>
      <c r="GF45" s="241">
        <v>137.53777700000001</v>
      </c>
      <c r="GG45" s="241">
        <v>145.73210928</v>
      </c>
      <c r="GH45" s="241">
        <v>126.333743</v>
      </c>
      <c r="GI45" s="241">
        <v>145.73210928</v>
      </c>
      <c r="GJ45" s="241">
        <v>137.01868400000001</v>
      </c>
      <c r="GK45" s="241">
        <v>128.37472199999999</v>
      </c>
      <c r="GL45" s="241">
        <v>134.17258000000001</v>
      </c>
      <c r="GM45" s="241">
        <v>120.65831</v>
      </c>
      <c r="GN45" s="241">
        <v>129.20850999999999</v>
      </c>
      <c r="GO45" s="241">
        <v>117.56467970999999</v>
      </c>
      <c r="GP45" s="241">
        <v>117.26207881000001</v>
      </c>
      <c r="GQ45" s="241">
        <v>126.74269200000001</v>
      </c>
      <c r="GR45" s="241">
        <v>137.079849</v>
      </c>
      <c r="GS45" s="241">
        <v>137.72526500000001</v>
      </c>
      <c r="GT45" s="241">
        <v>137.486265</v>
      </c>
      <c r="GU45" s="241">
        <v>129.20850999999999</v>
      </c>
      <c r="GV45" s="241">
        <v>129.20850999999999</v>
      </c>
      <c r="GW45" s="241">
        <v>129.20850999999999</v>
      </c>
      <c r="GX45" s="241">
        <v>140.005067</v>
      </c>
      <c r="GY45" s="241">
        <v>140.25769500000001</v>
      </c>
      <c r="GZ45" s="241">
        <v>140.25769500000001</v>
      </c>
      <c r="HA45" s="241">
        <v>140.25769500000001</v>
      </c>
      <c r="HB45" s="241">
        <v>131.10691</v>
      </c>
      <c r="HC45" s="241">
        <v>141.862673</v>
      </c>
      <c r="HD45" s="241">
        <v>141.50735700000001</v>
      </c>
      <c r="HE45" s="241">
        <v>138.83528000000001</v>
      </c>
      <c r="HF45" s="241">
        <v>140.368234</v>
      </c>
      <c r="HG45" s="241">
        <v>134.62892299999999</v>
      </c>
      <c r="HH45" s="241">
        <v>123.19637083000001</v>
      </c>
      <c r="HI45" s="241">
        <v>140.35597999999999</v>
      </c>
      <c r="HJ45" s="241">
        <v>129.5721595</v>
      </c>
      <c r="HK45" s="241">
        <v>129.936995</v>
      </c>
      <c r="HL45" s="241">
        <v>127.404358</v>
      </c>
      <c r="HM45" s="241">
        <v>126.928585</v>
      </c>
      <c r="HN45" s="241">
        <v>116.76022292</v>
      </c>
      <c r="HO45" s="241">
        <v>117.94853000000001</v>
      </c>
      <c r="HP45" s="241">
        <v>118.60299999999999</v>
      </c>
      <c r="HQ45" s="241">
        <v>138.55266194999999</v>
      </c>
      <c r="HR45" s="241">
        <v>129.88824600000001</v>
      </c>
      <c r="HS45" s="241">
        <v>142.36880600000001</v>
      </c>
    </row>
    <row r="46" spans="1:227" x14ac:dyDescent="0.3">
      <c r="A46" s="1"/>
      <c r="B46" s="240">
        <v>45678.895833333299</v>
      </c>
      <c r="C46" s="241">
        <v>114.19620500000001</v>
      </c>
      <c r="D46" s="241">
        <v>114.441159</v>
      </c>
      <c r="E46" s="241">
        <v>114.29511599999999</v>
      </c>
      <c r="F46" s="241">
        <v>114.19620500000001</v>
      </c>
      <c r="G46" s="241">
        <v>111.62655100000001</v>
      </c>
      <c r="H46" s="241">
        <v>120.67239499999999</v>
      </c>
      <c r="I46" s="241">
        <v>120.17799599999999</v>
      </c>
      <c r="J46" s="241">
        <v>121.015094</v>
      </c>
      <c r="K46" s="241">
        <v>111.211862</v>
      </c>
      <c r="L46" s="241">
        <v>115.695474</v>
      </c>
      <c r="M46" s="241">
        <v>121.312166</v>
      </c>
      <c r="N46" s="241">
        <v>120.447784</v>
      </c>
      <c r="O46" s="241">
        <v>119.593255</v>
      </c>
      <c r="P46" s="241">
        <v>113.27107951000001</v>
      </c>
      <c r="Q46" s="241">
        <v>121.293577</v>
      </c>
      <c r="R46" s="241">
        <v>113.634562</v>
      </c>
      <c r="S46" s="241">
        <v>117.480383</v>
      </c>
      <c r="T46" s="241">
        <v>105.078914</v>
      </c>
      <c r="U46" s="241">
        <v>105.909988</v>
      </c>
      <c r="V46" s="241">
        <v>115.568141</v>
      </c>
      <c r="W46" s="241">
        <v>112.58297399999999</v>
      </c>
      <c r="X46" s="241">
        <v>108.165041</v>
      </c>
      <c r="Y46" s="241">
        <v>110.730779</v>
      </c>
      <c r="Z46" s="241">
        <v>121.51330299999999</v>
      </c>
      <c r="AA46" s="241">
        <v>108.120572</v>
      </c>
      <c r="AB46" s="241">
        <v>111.869558</v>
      </c>
      <c r="AC46" s="241">
        <v>113.105459</v>
      </c>
      <c r="AD46" s="241">
        <v>112.33507899999999</v>
      </c>
      <c r="AE46" s="241">
        <v>106.177629</v>
      </c>
      <c r="AF46" s="241">
        <v>114.73356800000001</v>
      </c>
      <c r="AG46" s="241">
        <v>115.91154997</v>
      </c>
      <c r="AH46" s="241">
        <v>115.750106</v>
      </c>
      <c r="AI46" s="241">
        <v>115.66301900000001</v>
      </c>
      <c r="AJ46" s="241">
        <v>103.29895500000001</v>
      </c>
      <c r="AK46" s="241">
        <v>115.83768499999999</v>
      </c>
      <c r="AL46" s="241">
        <v>107.912153</v>
      </c>
      <c r="AM46" s="241">
        <v>108.464114</v>
      </c>
      <c r="AN46" s="241">
        <v>119.800304</v>
      </c>
      <c r="AO46" s="241">
        <v>105.905981</v>
      </c>
      <c r="AP46" s="241">
        <v>100.2965635</v>
      </c>
      <c r="AQ46" s="241">
        <v>100.72577200000001</v>
      </c>
      <c r="AR46" s="241">
        <v>121.549931</v>
      </c>
      <c r="AS46" s="241">
        <v>116.632938</v>
      </c>
      <c r="AT46" s="241">
        <v>115.579606</v>
      </c>
      <c r="AU46" s="241">
        <v>116.06622</v>
      </c>
      <c r="AV46" s="241">
        <v>113.49763</v>
      </c>
      <c r="AW46" s="241">
        <v>106.619209</v>
      </c>
      <c r="AX46" s="241">
        <v>107.219189</v>
      </c>
      <c r="AY46" s="241">
        <v>118.810463</v>
      </c>
      <c r="AZ46" s="241">
        <v>111.934956</v>
      </c>
      <c r="BA46" s="241">
        <v>111.428839</v>
      </c>
      <c r="BB46" s="241">
        <v>111.426535</v>
      </c>
      <c r="BC46" s="241">
        <v>111.39500667</v>
      </c>
      <c r="BD46" s="241">
        <v>110.55062700000001</v>
      </c>
      <c r="BE46" s="241">
        <v>111.426535</v>
      </c>
      <c r="BF46" s="241">
        <v>119.10405299999999</v>
      </c>
      <c r="BG46" s="241">
        <v>119.125523</v>
      </c>
      <c r="BH46" s="241">
        <v>119.125523</v>
      </c>
      <c r="BI46" s="241">
        <v>119.125523</v>
      </c>
      <c r="BJ46" s="241">
        <v>109.76061900000001</v>
      </c>
      <c r="BK46" s="241">
        <v>110.159206</v>
      </c>
      <c r="BL46" s="241">
        <v>115.80271</v>
      </c>
      <c r="BM46" s="241">
        <v>115.575153</v>
      </c>
      <c r="BN46" s="241">
        <v>112.29663600000001</v>
      </c>
      <c r="BO46" s="241">
        <v>110.49169500000001</v>
      </c>
      <c r="BP46" s="241">
        <v>118.754102</v>
      </c>
      <c r="BQ46" s="241">
        <v>103.257436</v>
      </c>
      <c r="BR46" s="241">
        <v>103.38341007</v>
      </c>
      <c r="BS46" s="241">
        <v>113.659683</v>
      </c>
      <c r="BT46" s="241">
        <v>109.2654125</v>
      </c>
      <c r="BU46" s="241">
        <v>118.676545</v>
      </c>
      <c r="BV46" s="241">
        <v>119.97703799999999</v>
      </c>
      <c r="BW46" s="241">
        <v>112.415769</v>
      </c>
      <c r="BX46" s="241">
        <v>112.44161</v>
      </c>
      <c r="BY46" s="241">
        <v>118.54813300000001</v>
      </c>
      <c r="BZ46" s="241">
        <v>117.88938400000001</v>
      </c>
      <c r="CA46" s="241">
        <v>112.214725</v>
      </c>
      <c r="CB46" s="241">
        <v>115.225256</v>
      </c>
      <c r="CC46" s="241">
        <v>114.516535</v>
      </c>
      <c r="CD46" s="241">
        <v>116.844143</v>
      </c>
      <c r="CE46" s="241">
        <v>113.452988</v>
      </c>
      <c r="CF46" s="241">
        <v>118.676545</v>
      </c>
      <c r="CG46" s="241">
        <v>111.41855700000001</v>
      </c>
      <c r="CH46" s="241">
        <v>111.837474</v>
      </c>
      <c r="CI46" s="241">
        <v>114.533389</v>
      </c>
      <c r="CJ46" s="241">
        <v>118.59110099999999</v>
      </c>
      <c r="CK46" s="241">
        <v>121.85548932</v>
      </c>
      <c r="CL46" s="241">
        <v>117.970714</v>
      </c>
      <c r="CM46" s="241">
        <v>118.85173</v>
      </c>
      <c r="CN46" s="241">
        <v>110.826791</v>
      </c>
      <c r="CO46" s="241">
        <v>110.208664</v>
      </c>
      <c r="CP46" s="241">
        <v>126.13817064</v>
      </c>
      <c r="CQ46" s="241">
        <v>110.02397499999999</v>
      </c>
      <c r="CR46" s="241">
        <v>109.473173</v>
      </c>
      <c r="CS46" s="241">
        <v>107.69029721</v>
      </c>
      <c r="CT46" s="241">
        <v>112.46898400000001</v>
      </c>
      <c r="CU46" s="241">
        <v>110.923036</v>
      </c>
      <c r="CV46" s="241">
        <v>125.98061807000001</v>
      </c>
      <c r="CW46" s="241">
        <v>109.158085</v>
      </c>
      <c r="CX46" s="241">
        <v>111.29920267</v>
      </c>
      <c r="CY46" s="241">
        <v>111.585504</v>
      </c>
      <c r="CZ46" s="241">
        <v>112.08416</v>
      </c>
      <c r="DA46" s="241">
        <v>121.582145</v>
      </c>
      <c r="DB46" s="241">
        <v>121.80834400000001</v>
      </c>
      <c r="DC46" s="241">
        <v>119.97703799999999</v>
      </c>
      <c r="DD46" s="241">
        <v>119.17762999999999</v>
      </c>
      <c r="DE46" s="241">
        <v>112.021089</v>
      </c>
      <c r="DF46" s="241">
        <v>112.44161</v>
      </c>
      <c r="DG46" s="241">
        <v>113.128686</v>
      </c>
      <c r="DH46" s="241">
        <v>121.61079818</v>
      </c>
      <c r="DI46" s="241">
        <v>122.440729</v>
      </c>
      <c r="DJ46" s="241">
        <v>121.942864</v>
      </c>
      <c r="DK46" s="241">
        <v>110.19079633</v>
      </c>
      <c r="DL46" s="241">
        <v>122.022037</v>
      </c>
      <c r="DM46" s="241">
        <v>119.011278</v>
      </c>
      <c r="DN46" s="241">
        <v>113.653441</v>
      </c>
      <c r="DO46" s="241">
        <v>99.052890000000005</v>
      </c>
      <c r="DP46" s="241">
        <v>118.564903</v>
      </c>
      <c r="DQ46" s="241">
        <v>110.582368</v>
      </c>
      <c r="DR46" s="241">
        <v>111.001867</v>
      </c>
      <c r="DS46" s="241">
        <v>111.344008</v>
      </c>
      <c r="DT46" s="241">
        <v>120.594503</v>
      </c>
      <c r="DU46" s="241">
        <v>121.012956</v>
      </c>
      <c r="DV46" s="241">
        <v>108.22852899999999</v>
      </c>
      <c r="DW46" s="241">
        <v>101.29690100000001</v>
      </c>
      <c r="DX46" s="241">
        <v>98.763149999999996</v>
      </c>
      <c r="DY46" s="241">
        <v>111.72616339</v>
      </c>
      <c r="DZ46" s="241">
        <v>114.269513</v>
      </c>
      <c r="EA46" s="241">
        <v>114.55297899999999</v>
      </c>
      <c r="EB46" s="241">
        <v>109.16755999999999</v>
      </c>
      <c r="EC46" s="241">
        <v>109.842474</v>
      </c>
      <c r="ED46" s="241">
        <v>112.28097</v>
      </c>
      <c r="EE46" s="241">
        <v>111.126227</v>
      </c>
      <c r="EF46" s="241">
        <v>124.21284254</v>
      </c>
      <c r="EG46" s="241">
        <v>122.16619799999999</v>
      </c>
      <c r="EH46" s="241">
        <v>122.16619799999999</v>
      </c>
      <c r="EI46" s="241">
        <v>110.117223</v>
      </c>
      <c r="EJ46" s="241">
        <v>119.667334</v>
      </c>
      <c r="EK46" s="241">
        <v>120.11574899999999</v>
      </c>
      <c r="EL46" s="241">
        <v>119.97703799999999</v>
      </c>
      <c r="EM46" s="241">
        <v>110.78498500000001</v>
      </c>
      <c r="EN46" s="241">
        <v>113.267647</v>
      </c>
      <c r="EO46" s="241">
        <v>124.043442</v>
      </c>
      <c r="EP46" s="241">
        <v>111.94681199999999</v>
      </c>
      <c r="EQ46" s="241">
        <v>111.93530199999999</v>
      </c>
      <c r="ER46" s="241">
        <v>114.95039097999999</v>
      </c>
      <c r="ES46" s="241">
        <v>108.626475</v>
      </c>
      <c r="ET46" s="241">
        <v>107.197846</v>
      </c>
      <c r="EU46" s="241">
        <v>109.702201</v>
      </c>
      <c r="EV46" s="241">
        <v>112.573864</v>
      </c>
      <c r="EW46" s="241">
        <v>107.74043899999999</v>
      </c>
      <c r="EX46" s="241">
        <v>106.32544799999999</v>
      </c>
      <c r="EY46" s="241">
        <v>110.190325</v>
      </c>
      <c r="EZ46" s="241">
        <v>110.970974</v>
      </c>
      <c r="FA46" s="241">
        <v>111.29721600000001</v>
      </c>
      <c r="FB46" s="241">
        <v>115.95174769</v>
      </c>
      <c r="FC46" s="241">
        <v>112.37858300000001</v>
      </c>
      <c r="FD46" s="241">
        <v>121.789891</v>
      </c>
      <c r="FE46" s="241">
        <v>113.36563</v>
      </c>
      <c r="FF46" s="241">
        <v>116.72684714</v>
      </c>
      <c r="FG46" s="241">
        <v>126.90164</v>
      </c>
      <c r="FH46" s="241">
        <v>105.3227225</v>
      </c>
      <c r="FI46" s="241">
        <v>105.933708</v>
      </c>
      <c r="FJ46" s="241">
        <v>110.07901</v>
      </c>
      <c r="FK46" s="241">
        <v>114.540679</v>
      </c>
      <c r="FL46" s="241">
        <v>118.56354426</v>
      </c>
      <c r="FM46" s="241">
        <v>118.244941</v>
      </c>
      <c r="FN46" s="241">
        <v>118.54813300000001</v>
      </c>
      <c r="FO46" s="241">
        <v>118.751738</v>
      </c>
      <c r="FP46" s="241">
        <v>118.751738</v>
      </c>
      <c r="FQ46" s="241">
        <v>117.990436</v>
      </c>
      <c r="FR46" s="241">
        <v>117.990436</v>
      </c>
      <c r="FS46" s="241">
        <v>117.990436</v>
      </c>
      <c r="FT46" s="241">
        <v>121.701756</v>
      </c>
      <c r="FU46" s="241">
        <v>121.419743</v>
      </c>
      <c r="FV46" s="241">
        <v>110.31199100000001</v>
      </c>
      <c r="FW46" s="241">
        <v>109.85195299999999</v>
      </c>
      <c r="FX46" s="241">
        <v>113.49352620000001</v>
      </c>
      <c r="FY46" s="241">
        <v>114.667849</v>
      </c>
      <c r="FZ46" s="241">
        <v>111.868319</v>
      </c>
      <c r="GA46" s="241">
        <v>118.676545</v>
      </c>
      <c r="GB46" s="241">
        <v>118.676545</v>
      </c>
      <c r="GC46" s="241">
        <v>121.059922</v>
      </c>
      <c r="GD46" s="241">
        <v>108.08415633</v>
      </c>
      <c r="GE46" s="241">
        <v>119.667334</v>
      </c>
      <c r="GF46" s="241">
        <v>119.17762999999999</v>
      </c>
      <c r="GG46" s="241">
        <v>126.00698645999999</v>
      </c>
      <c r="GH46" s="241">
        <v>109.46474600000001</v>
      </c>
      <c r="GI46" s="241">
        <v>126.00698645999999</v>
      </c>
      <c r="GJ46" s="241">
        <v>118.751738</v>
      </c>
      <c r="GK46" s="241">
        <v>111.99944000000001</v>
      </c>
      <c r="GL46" s="241">
        <v>116.52047899999999</v>
      </c>
      <c r="GM46" s="241">
        <v>105.128221</v>
      </c>
      <c r="GN46" s="241">
        <v>112.647616</v>
      </c>
      <c r="GO46" s="241">
        <v>101.61630888000001</v>
      </c>
      <c r="GP46" s="241">
        <v>101.35475765</v>
      </c>
      <c r="GQ46" s="241">
        <v>110.157079</v>
      </c>
      <c r="GR46" s="241">
        <v>118.472887</v>
      </c>
      <c r="GS46" s="241">
        <v>119.278504</v>
      </c>
      <c r="GT46" s="241">
        <v>119.109033</v>
      </c>
      <c r="GU46" s="241">
        <v>112.647616</v>
      </c>
      <c r="GV46" s="241">
        <v>112.647616</v>
      </c>
      <c r="GW46" s="241">
        <v>112.647616</v>
      </c>
      <c r="GX46" s="241">
        <v>121.837355</v>
      </c>
      <c r="GY46" s="241">
        <v>122.050883</v>
      </c>
      <c r="GZ46" s="241">
        <v>122.050883</v>
      </c>
      <c r="HA46" s="241">
        <v>122.050883</v>
      </c>
      <c r="HB46" s="241">
        <v>113.660217</v>
      </c>
      <c r="HC46" s="241">
        <v>122.734742</v>
      </c>
      <c r="HD46" s="241">
        <v>122.433194</v>
      </c>
      <c r="HE46" s="241">
        <v>119.967606</v>
      </c>
      <c r="HF46" s="241">
        <v>121.516308</v>
      </c>
      <c r="HG46" s="241">
        <v>117.012612</v>
      </c>
      <c r="HH46" s="241">
        <v>106.74629849999999</v>
      </c>
      <c r="HI46" s="241">
        <v>122.014866</v>
      </c>
      <c r="HJ46" s="241">
        <v>112.907445</v>
      </c>
      <c r="HK46" s="241">
        <v>113.214624</v>
      </c>
      <c r="HL46" s="241">
        <v>110.69778100000001</v>
      </c>
      <c r="HM46" s="241">
        <v>110.631891</v>
      </c>
      <c r="HN46" s="241">
        <v>100.92098159</v>
      </c>
      <c r="HO46" s="241">
        <v>102.7866695</v>
      </c>
      <c r="HP46" s="241">
        <v>103.35336100000001</v>
      </c>
      <c r="HQ46" s="241">
        <v>120.2906696</v>
      </c>
      <c r="HR46" s="241">
        <v>113.151751</v>
      </c>
      <c r="HS46" s="241">
        <v>123.80621600000001</v>
      </c>
    </row>
    <row r="47" spans="1:227" x14ac:dyDescent="0.3">
      <c r="A47" s="1"/>
      <c r="B47" s="240">
        <v>45678.916666666701</v>
      </c>
      <c r="C47" s="241">
        <v>96.111894000000007</v>
      </c>
      <c r="D47" s="241">
        <v>96.306152999999995</v>
      </c>
      <c r="E47" s="241">
        <v>96.192682000000005</v>
      </c>
      <c r="F47" s="241">
        <v>96.111894000000007</v>
      </c>
      <c r="G47" s="241">
        <v>94.327028999999996</v>
      </c>
      <c r="H47" s="241">
        <v>102.30972199999999</v>
      </c>
      <c r="I47" s="241">
        <v>101.92887399999999</v>
      </c>
      <c r="J47" s="241">
        <v>102.57398000000001</v>
      </c>
      <c r="K47" s="241">
        <v>94.008803</v>
      </c>
      <c r="L47" s="241">
        <v>97.321813000000006</v>
      </c>
      <c r="M47" s="241">
        <v>102.677744</v>
      </c>
      <c r="N47" s="241">
        <v>101.941812</v>
      </c>
      <c r="O47" s="241">
        <v>100.62211600000001</v>
      </c>
      <c r="P47" s="241">
        <v>95.443013829999998</v>
      </c>
      <c r="Q47" s="241">
        <v>102.68882600000001</v>
      </c>
      <c r="R47" s="241">
        <v>96.351315999999997</v>
      </c>
      <c r="S47" s="241">
        <v>98.936449999999994</v>
      </c>
      <c r="T47" s="241">
        <v>88.720703999999998</v>
      </c>
      <c r="U47" s="241">
        <v>89.420841999999993</v>
      </c>
      <c r="V47" s="241">
        <v>97.421998000000002</v>
      </c>
      <c r="W47" s="241">
        <v>95.170590000000004</v>
      </c>
      <c r="X47" s="241">
        <v>91.451328000000004</v>
      </c>
      <c r="Y47" s="241">
        <v>93.607961000000003</v>
      </c>
      <c r="Z47" s="241">
        <v>102.90378200000001</v>
      </c>
      <c r="AA47" s="241">
        <v>91.461473999999995</v>
      </c>
      <c r="AB47" s="241">
        <v>94.623514</v>
      </c>
      <c r="AC47" s="241">
        <v>95.599069</v>
      </c>
      <c r="AD47" s="241">
        <v>94.963228999999998</v>
      </c>
      <c r="AE47" s="241">
        <v>89.692340999999999</v>
      </c>
      <c r="AF47" s="241">
        <v>96.684961749999999</v>
      </c>
      <c r="AG47" s="241">
        <v>97.686559360000004</v>
      </c>
      <c r="AH47" s="241">
        <v>97.540616</v>
      </c>
      <c r="AI47" s="241">
        <v>97.481649000000004</v>
      </c>
      <c r="AJ47" s="241">
        <v>87.308132999999998</v>
      </c>
      <c r="AK47" s="241">
        <v>97.649699999999996</v>
      </c>
      <c r="AL47" s="241">
        <v>91.288207670000006</v>
      </c>
      <c r="AM47" s="241">
        <v>91.755176000000006</v>
      </c>
      <c r="AN47" s="241">
        <v>101.47905799999999</v>
      </c>
      <c r="AO47" s="241">
        <v>89.530000999999999</v>
      </c>
      <c r="AP47" s="241">
        <v>84.697498499999995</v>
      </c>
      <c r="AQ47" s="241">
        <v>85.059257000000002</v>
      </c>
      <c r="AR47" s="241">
        <v>102.91425599999999</v>
      </c>
      <c r="AS47" s="241">
        <v>98.716633999999999</v>
      </c>
      <c r="AT47" s="241">
        <v>97.818427999999997</v>
      </c>
      <c r="AU47" s="241">
        <v>98.155578000000006</v>
      </c>
      <c r="AV47" s="241">
        <v>95.935699999999997</v>
      </c>
      <c r="AW47" s="241">
        <v>90.028679499999996</v>
      </c>
      <c r="AX47" s="241">
        <v>90.534637000000004</v>
      </c>
      <c r="AY47" s="241">
        <v>100.18760899999999</v>
      </c>
      <c r="AZ47" s="241">
        <v>94.643744999999996</v>
      </c>
      <c r="BA47" s="241">
        <v>94.199554000000006</v>
      </c>
      <c r="BB47" s="241">
        <v>94.199554000000006</v>
      </c>
      <c r="BC47" s="241">
        <v>94.199554000000006</v>
      </c>
      <c r="BD47" s="241">
        <v>93.420783999999998</v>
      </c>
      <c r="BE47" s="241">
        <v>94.199554000000006</v>
      </c>
      <c r="BF47" s="241">
        <v>100.83844499999999</v>
      </c>
      <c r="BG47" s="241">
        <v>100.829387</v>
      </c>
      <c r="BH47" s="241">
        <v>100.829387</v>
      </c>
      <c r="BI47" s="241">
        <v>100.829387</v>
      </c>
      <c r="BJ47" s="241">
        <v>92.775825999999995</v>
      </c>
      <c r="BK47" s="241">
        <v>93.128806999999995</v>
      </c>
      <c r="BL47" s="241">
        <v>97.741710999999995</v>
      </c>
      <c r="BM47" s="241">
        <v>97.560543999999993</v>
      </c>
      <c r="BN47" s="241">
        <v>95.068529999999996</v>
      </c>
      <c r="BO47" s="241">
        <v>93.520392000000001</v>
      </c>
      <c r="BP47" s="241">
        <v>100.57358600000001</v>
      </c>
      <c r="BQ47" s="241">
        <v>87.262551999999999</v>
      </c>
      <c r="BR47" s="241">
        <v>87.369012310000002</v>
      </c>
      <c r="BS47" s="241">
        <v>96.224761999999998</v>
      </c>
      <c r="BT47" s="241">
        <v>92.157731170000005</v>
      </c>
      <c r="BU47" s="241">
        <v>100.084408</v>
      </c>
      <c r="BV47" s="241">
        <v>101.63663200000001</v>
      </c>
      <c r="BW47" s="241">
        <v>95.277097999999995</v>
      </c>
      <c r="BX47" s="241">
        <v>95.277097999999995</v>
      </c>
      <c r="BY47" s="241">
        <v>99.562804999999997</v>
      </c>
      <c r="BZ47" s="241">
        <v>99.131922000000003</v>
      </c>
      <c r="CA47" s="241">
        <v>94.971587</v>
      </c>
      <c r="CB47" s="241">
        <v>97.638109999999998</v>
      </c>
      <c r="CC47" s="241">
        <v>97.074171000000007</v>
      </c>
      <c r="CD47" s="241">
        <v>98.330481000000006</v>
      </c>
      <c r="CE47" s="241">
        <v>96.260414999999995</v>
      </c>
      <c r="CF47" s="241">
        <v>100.084408</v>
      </c>
      <c r="CG47" s="241">
        <v>94.207479669999998</v>
      </c>
      <c r="CH47" s="241">
        <v>94.561390000000003</v>
      </c>
      <c r="CI47" s="241">
        <v>97.064385999999999</v>
      </c>
      <c r="CJ47" s="241">
        <v>99.817875999999998</v>
      </c>
      <c r="CK47" s="241">
        <v>102.66048567</v>
      </c>
      <c r="CL47" s="241">
        <v>99.540638999999999</v>
      </c>
      <c r="CM47" s="241">
        <v>100.253951</v>
      </c>
      <c r="CN47" s="241">
        <v>93.576972999999995</v>
      </c>
      <c r="CO47" s="241">
        <v>92.954153000000005</v>
      </c>
      <c r="CP47" s="241">
        <v>106.38602856</v>
      </c>
      <c r="CQ47" s="241">
        <v>92.969780999999998</v>
      </c>
      <c r="CR47" s="241">
        <v>92.623215000000002</v>
      </c>
      <c r="CS47" s="241">
        <v>91.168577330000005</v>
      </c>
      <c r="CT47" s="241">
        <v>94.717793999999998</v>
      </c>
      <c r="CU47" s="241">
        <v>93.760574000000005</v>
      </c>
      <c r="CV47" s="241">
        <v>106.68693664</v>
      </c>
      <c r="CW47" s="241">
        <v>92.281505999999993</v>
      </c>
      <c r="CX47" s="241">
        <v>94.12798033</v>
      </c>
      <c r="CY47" s="241">
        <v>94.357968999999997</v>
      </c>
      <c r="CZ47" s="241">
        <v>94.982191</v>
      </c>
      <c r="DA47" s="241">
        <v>102.95975300000001</v>
      </c>
      <c r="DB47" s="241">
        <v>103.151256</v>
      </c>
      <c r="DC47" s="241">
        <v>101.63663200000001</v>
      </c>
      <c r="DD47" s="241">
        <v>100.967508</v>
      </c>
      <c r="DE47" s="241">
        <v>94.867198000000002</v>
      </c>
      <c r="DF47" s="241">
        <v>95.277097999999995</v>
      </c>
      <c r="DG47" s="241">
        <v>95.604237999999995</v>
      </c>
      <c r="DH47" s="241">
        <v>102.26121938</v>
      </c>
      <c r="DI47" s="241">
        <v>103.569373</v>
      </c>
      <c r="DJ47" s="241">
        <v>103.180995</v>
      </c>
      <c r="DK47" s="241">
        <v>93.101238330000001</v>
      </c>
      <c r="DL47" s="241">
        <v>102.800073</v>
      </c>
      <c r="DM47" s="241">
        <v>100.369732</v>
      </c>
      <c r="DN47" s="241">
        <v>95.825006000000002</v>
      </c>
      <c r="DO47" s="241">
        <v>83.738461000000001</v>
      </c>
      <c r="DP47" s="241">
        <v>100.00683600000001</v>
      </c>
      <c r="DQ47" s="241">
        <v>93.493033999999994</v>
      </c>
      <c r="DR47" s="241">
        <v>93.843170000000001</v>
      </c>
      <c r="DS47" s="241">
        <v>94.015710999999996</v>
      </c>
      <c r="DT47" s="241">
        <v>102.132836</v>
      </c>
      <c r="DU47" s="241">
        <v>102.464507</v>
      </c>
      <c r="DV47" s="241">
        <v>91.741121000000007</v>
      </c>
      <c r="DW47" s="241">
        <v>85.630655000000004</v>
      </c>
      <c r="DX47" s="241">
        <v>83.488217750000004</v>
      </c>
      <c r="DY47" s="241">
        <v>94.237603100000001</v>
      </c>
      <c r="DZ47" s="241">
        <v>96.906728000000001</v>
      </c>
      <c r="EA47" s="241">
        <v>97.144423000000003</v>
      </c>
      <c r="EB47" s="241">
        <v>92.307356999999996</v>
      </c>
      <c r="EC47" s="241">
        <v>92.868865999999997</v>
      </c>
      <c r="ED47" s="241">
        <v>94.866405</v>
      </c>
      <c r="EE47" s="241">
        <v>93.818477000000001</v>
      </c>
      <c r="EF47" s="241">
        <v>105.18989242000001</v>
      </c>
      <c r="EG47" s="241">
        <v>103.41807799999999</v>
      </c>
      <c r="EH47" s="241">
        <v>103.41807799999999</v>
      </c>
      <c r="EI47" s="241">
        <v>93.125054000000006</v>
      </c>
      <c r="EJ47" s="241">
        <v>101.37606100000001</v>
      </c>
      <c r="EK47" s="241">
        <v>101.750512</v>
      </c>
      <c r="EL47" s="241">
        <v>101.63663200000001</v>
      </c>
      <c r="EM47" s="241">
        <v>93.581365000000005</v>
      </c>
      <c r="EN47" s="241">
        <v>96.064739000000003</v>
      </c>
      <c r="EO47" s="241">
        <v>104.47032799999999</v>
      </c>
      <c r="EP47" s="241">
        <v>94.653183999999996</v>
      </c>
      <c r="EQ47" s="241">
        <v>94.644020999999995</v>
      </c>
      <c r="ER47" s="241">
        <v>96.954796689999995</v>
      </c>
      <c r="ES47" s="241">
        <v>91.804568000000003</v>
      </c>
      <c r="ET47" s="241">
        <v>90.617936</v>
      </c>
      <c r="EU47" s="241">
        <v>92.727382000000006</v>
      </c>
      <c r="EV47" s="241">
        <v>95.302913000000004</v>
      </c>
      <c r="EW47" s="241">
        <v>90.957896000000005</v>
      </c>
      <c r="EX47" s="241">
        <v>89.779159000000007</v>
      </c>
      <c r="EY47" s="241">
        <v>93.027004000000005</v>
      </c>
      <c r="EZ47" s="241">
        <v>93.680860999999993</v>
      </c>
      <c r="FA47" s="241">
        <v>93.954123999999993</v>
      </c>
      <c r="FB47" s="241">
        <v>97.798086870000006</v>
      </c>
      <c r="FC47" s="241">
        <v>94.603443999999996</v>
      </c>
      <c r="FD47" s="241">
        <v>102.627056</v>
      </c>
      <c r="FE47" s="241">
        <v>95.816249999999997</v>
      </c>
      <c r="FF47" s="241">
        <v>98.484581000000006</v>
      </c>
      <c r="FG47" s="241">
        <v>106.805672</v>
      </c>
      <c r="FH47" s="241">
        <v>89.011925000000005</v>
      </c>
      <c r="FI47" s="241">
        <v>89.527173000000005</v>
      </c>
      <c r="FJ47" s="241">
        <v>93.036755999999997</v>
      </c>
      <c r="FK47" s="241">
        <v>97.068659999999994</v>
      </c>
      <c r="FL47" s="241">
        <v>99.575748160000003</v>
      </c>
      <c r="FM47" s="241">
        <v>99.322235000000006</v>
      </c>
      <c r="FN47" s="241">
        <v>99.562804999999997</v>
      </c>
      <c r="FO47" s="241">
        <v>100.619242</v>
      </c>
      <c r="FP47" s="241">
        <v>100.619242</v>
      </c>
      <c r="FQ47" s="241">
        <v>99.425939999999997</v>
      </c>
      <c r="FR47" s="241">
        <v>99.425939999999997</v>
      </c>
      <c r="FS47" s="241">
        <v>99.425939999999997</v>
      </c>
      <c r="FT47" s="241">
        <v>103.004789</v>
      </c>
      <c r="FU47" s="241">
        <v>102.772508</v>
      </c>
      <c r="FV47" s="241">
        <v>93.661208000000002</v>
      </c>
      <c r="FW47" s="241">
        <v>93.298297000000005</v>
      </c>
      <c r="FX47" s="241">
        <v>95.805995199999998</v>
      </c>
      <c r="FY47" s="241">
        <v>97.206738999999999</v>
      </c>
      <c r="FZ47" s="241">
        <v>94.334767999999997</v>
      </c>
      <c r="GA47" s="241">
        <v>100.084408</v>
      </c>
      <c r="GB47" s="241">
        <v>100.084408</v>
      </c>
      <c r="GC47" s="241">
        <v>102.513693</v>
      </c>
      <c r="GD47" s="241">
        <v>91.430694329999994</v>
      </c>
      <c r="GE47" s="241">
        <v>101.37606100000001</v>
      </c>
      <c r="GF47" s="241">
        <v>100.967508</v>
      </c>
      <c r="GG47" s="241">
        <v>106.70926676000001</v>
      </c>
      <c r="GH47" s="241">
        <v>92.610056</v>
      </c>
      <c r="GI47" s="241">
        <v>106.70926676000001</v>
      </c>
      <c r="GJ47" s="241">
        <v>100.619242</v>
      </c>
      <c r="GK47" s="241">
        <v>94.635091000000003</v>
      </c>
      <c r="GL47" s="241">
        <v>98.788259999999994</v>
      </c>
      <c r="GM47" s="241">
        <v>88.785492000000005</v>
      </c>
      <c r="GN47" s="241">
        <v>95.198538999999997</v>
      </c>
      <c r="GO47" s="241">
        <v>85.800071500000001</v>
      </c>
      <c r="GP47" s="241">
        <v>85.579229850000004</v>
      </c>
      <c r="GQ47" s="241">
        <v>93.321197999999995</v>
      </c>
      <c r="GR47" s="241">
        <v>100.339359</v>
      </c>
      <c r="GS47" s="241">
        <v>101.042283</v>
      </c>
      <c r="GT47" s="241">
        <v>100.905387</v>
      </c>
      <c r="GU47" s="241">
        <v>95.198538999999997</v>
      </c>
      <c r="GV47" s="241">
        <v>95.198538999999997</v>
      </c>
      <c r="GW47" s="241">
        <v>95.198538999999997</v>
      </c>
      <c r="GX47" s="241">
        <v>102.639427</v>
      </c>
      <c r="GY47" s="241">
        <v>102.822833</v>
      </c>
      <c r="GZ47" s="241">
        <v>102.822833</v>
      </c>
      <c r="HA47" s="241">
        <v>102.822833</v>
      </c>
      <c r="HB47" s="241">
        <v>95.673929999999999</v>
      </c>
      <c r="HC47" s="241">
        <v>103.906265</v>
      </c>
      <c r="HD47" s="241">
        <v>103.654948</v>
      </c>
      <c r="HE47" s="241">
        <v>100.820279</v>
      </c>
      <c r="HF47" s="241">
        <v>102.963369</v>
      </c>
      <c r="HG47" s="241">
        <v>98.752848999999998</v>
      </c>
      <c r="HH47" s="241">
        <v>90.310177870000004</v>
      </c>
      <c r="HI47" s="241">
        <v>102.80170200000001</v>
      </c>
      <c r="HJ47" s="241">
        <v>95.435294499999998</v>
      </c>
      <c r="HK47" s="241">
        <v>95.695008000000001</v>
      </c>
      <c r="HL47" s="241">
        <v>93.370193999999998</v>
      </c>
      <c r="HM47" s="241">
        <v>93.547364000000002</v>
      </c>
      <c r="HN47" s="241">
        <v>85.212969580000006</v>
      </c>
      <c r="HO47" s="241">
        <v>86.801670000000001</v>
      </c>
      <c r="HP47" s="241">
        <v>87.282252999999997</v>
      </c>
      <c r="HQ47" s="241">
        <v>101.42710354</v>
      </c>
      <c r="HR47" s="241">
        <v>95.637913999999995</v>
      </c>
      <c r="HS47" s="241">
        <v>104.274215</v>
      </c>
    </row>
    <row r="48" spans="1:227" x14ac:dyDescent="0.3">
      <c r="A48" s="1"/>
      <c r="B48" s="240">
        <v>45678.9375</v>
      </c>
      <c r="C48" s="241">
        <v>95.603952000000007</v>
      </c>
      <c r="D48" s="241">
        <v>95.778137000000001</v>
      </c>
      <c r="E48" s="241">
        <v>95.673921000000007</v>
      </c>
      <c r="F48" s="241">
        <v>95.603952000000007</v>
      </c>
      <c r="G48" s="241">
        <v>94.262609999999995</v>
      </c>
      <c r="H48" s="241">
        <v>102.273213</v>
      </c>
      <c r="I48" s="241">
        <v>101.93717700000001</v>
      </c>
      <c r="J48" s="241">
        <v>102.51032499999999</v>
      </c>
      <c r="K48" s="241">
        <v>93.982406999999995</v>
      </c>
      <c r="L48" s="241">
        <v>96.719522999999995</v>
      </c>
      <c r="M48" s="241">
        <v>102.556101</v>
      </c>
      <c r="N48" s="241">
        <v>101.805229</v>
      </c>
      <c r="O48" s="241">
        <v>100.14624999999999</v>
      </c>
      <c r="P48" s="241">
        <v>95.012218579999995</v>
      </c>
      <c r="Q48" s="241">
        <v>102.634559</v>
      </c>
      <c r="R48" s="241">
        <v>97.040361000000004</v>
      </c>
      <c r="S48" s="241">
        <v>98.627880000000005</v>
      </c>
      <c r="T48" s="241">
        <v>88.654188000000005</v>
      </c>
      <c r="U48" s="241">
        <v>89.346258000000006</v>
      </c>
      <c r="V48" s="241">
        <v>97.297833999999995</v>
      </c>
      <c r="W48" s="241">
        <v>94.901895999999994</v>
      </c>
      <c r="X48" s="241">
        <v>91.270120000000006</v>
      </c>
      <c r="Y48" s="241">
        <v>93.413041000000007</v>
      </c>
      <c r="Z48" s="241">
        <v>102.78470799999999</v>
      </c>
      <c r="AA48" s="241">
        <v>91.399852999999993</v>
      </c>
      <c r="AB48" s="241">
        <v>94.586489999999998</v>
      </c>
      <c r="AC48" s="241">
        <v>95.372917000000001</v>
      </c>
      <c r="AD48" s="241">
        <v>94.705395999999993</v>
      </c>
      <c r="AE48" s="241">
        <v>89.656936000000002</v>
      </c>
      <c r="AF48" s="241">
        <v>96.454613249999994</v>
      </c>
      <c r="AG48" s="241">
        <v>97.440615080000001</v>
      </c>
      <c r="AH48" s="241">
        <v>97.259129000000001</v>
      </c>
      <c r="AI48" s="241">
        <v>97.234720999999993</v>
      </c>
      <c r="AJ48" s="241">
        <v>87.393859000000006</v>
      </c>
      <c r="AK48" s="241">
        <v>97.521915000000007</v>
      </c>
      <c r="AL48" s="241">
        <v>91.219407329999996</v>
      </c>
      <c r="AM48" s="241">
        <v>91.680818000000002</v>
      </c>
      <c r="AN48" s="241">
        <v>101.374094</v>
      </c>
      <c r="AO48" s="241">
        <v>89.537194</v>
      </c>
      <c r="AP48" s="241">
        <v>84.686116999999996</v>
      </c>
      <c r="AQ48" s="241">
        <v>85.043942999999999</v>
      </c>
      <c r="AR48" s="241">
        <v>102.807986</v>
      </c>
      <c r="AS48" s="241">
        <v>98.512191999999999</v>
      </c>
      <c r="AT48" s="241">
        <v>97.601960000000005</v>
      </c>
      <c r="AU48" s="241">
        <v>97.981342999999995</v>
      </c>
      <c r="AV48" s="241">
        <v>95.627066999999997</v>
      </c>
      <c r="AW48" s="241">
        <v>89.953626999999997</v>
      </c>
      <c r="AX48" s="241">
        <v>90.448752999999996</v>
      </c>
      <c r="AY48" s="241">
        <v>99.845248999999995</v>
      </c>
      <c r="AZ48" s="241">
        <v>94.488386000000006</v>
      </c>
      <c r="BA48" s="241">
        <v>94.089416999999997</v>
      </c>
      <c r="BB48" s="241">
        <v>94.089416999999997</v>
      </c>
      <c r="BC48" s="241">
        <v>94.089416999999997</v>
      </c>
      <c r="BD48" s="241">
        <v>93.395503000000005</v>
      </c>
      <c r="BE48" s="241">
        <v>94.089416999999997</v>
      </c>
      <c r="BF48" s="241">
        <v>100.67993800000001</v>
      </c>
      <c r="BG48" s="241">
        <v>100.639826</v>
      </c>
      <c r="BH48" s="241">
        <v>100.639826</v>
      </c>
      <c r="BI48" s="241">
        <v>100.639826</v>
      </c>
      <c r="BJ48" s="241">
        <v>92.752554000000003</v>
      </c>
      <c r="BK48" s="241">
        <v>93.068342000000001</v>
      </c>
      <c r="BL48" s="241">
        <v>97.511678000000003</v>
      </c>
      <c r="BM48" s="241">
        <v>97.318348</v>
      </c>
      <c r="BN48" s="241">
        <v>95.049404999999993</v>
      </c>
      <c r="BO48" s="241">
        <v>93.469769999999997</v>
      </c>
      <c r="BP48" s="241">
        <v>100.750519</v>
      </c>
      <c r="BQ48" s="241">
        <v>87.371921999999998</v>
      </c>
      <c r="BR48" s="241">
        <v>87.478515740000006</v>
      </c>
      <c r="BS48" s="241">
        <v>96.284989999999993</v>
      </c>
      <c r="BT48" s="241">
        <v>92.246847169999995</v>
      </c>
      <c r="BU48" s="241">
        <v>99.750625999999997</v>
      </c>
      <c r="BV48" s="241">
        <v>101.55536600000001</v>
      </c>
      <c r="BW48" s="241">
        <v>95.414319000000006</v>
      </c>
      <c r="BX48" s="241">
        <v>95.414319000000006</v>
      </c>
      <c r="BY48" s="241">
        <v>98.704344000000006</v>
      </c>
      <c r="BZ48" s="241">
        <v>98.396230000000003</v>
      </c>
      <c r="CA48" s="241">
        <v>94.96</v>
      </c>
      <c r="CB48" s="241">
        <v>98.110944000000003</v>
      </c>
      <c r="CC48" s="241">
        <v>97.610868999999994</v>
      </c>
      <c r="CD48" s="241">
        <v>97.690786000000003</v>
      </c>
      <c r="CE48" s="241">
        <v>96.175560000000004</v>
      </c>
      <c r="CF48" s="241">
        <v>99.750625999999997</v>
      </c>
      <c r="CG48" s="241">
        <v>94.061888999999994</v>
      </c>
      <c r="CH48" s="241">
        <v>94.407872999999995</v>
      </c>
      <c r="CI48" s="241">
        <v>96.981284000000002</v>
      </c>
      <c r="CJ48" s="241">
        <v>99.286574000000002</v>
      </c>
      <c r="CK48" s="241">
        <v>102.18063116</v>
      </c>
      <c r="CL48" s="241">
        <v>99.252189999999999</v>
      </c>
      <c r="CM48" s="241">
        <v>99.979044000000002</v>
      </c>
      <c r="CN48" s="241">
        <v>93.426705999999996</v>
      </c>
      <c r="CO48" s="241">
        <v>93.035505000000001</v>
      </c>
      <c r="CP48" s="241">
        <v>106.59147498</v>
      </c>
      <c r="CQ48" s="241">
        <v>92.693365</v>
      </c>
      <c r="CR48" s="241">
        <v>92.552239</v>
      </c>
      <c r="CS48" s="241">
        <v>91.427384860000004</v>
      </c>
      <c r="CT48" s="241">
        <v>94.248632000000001</v>
      </c>
      <c r="CU48" s="241">
        <v>93.572109999999995</v>
      </c>
      <c r="CV48" s="241">
        <v>106.563485</v>
      </c>
      <c r="CW48" s="241">
        <v>92.122302000000005</v>
      </c>
      <c r="CX48" s="241">
        <v>93.480988330000002</v>
      </c>
      <c r="CY48" s="241">
        <v>93.835222000000002</v>
      </c>
      <c r="CZ48" s="241">
        <v>94.807816000000003</v>
      </c>
      <c r="DA48" s="241">
        <v>102.93849899999999</v>
      </c>
      <c r="DB48" s="241">
        <v>103.147588</v>
      </c>
      <c r="DC48" s="241">
        <v>101.55536600000001</v>
      </c>
      <c r="DD48" s="241">
        <v>100.895369</v>
      </c>
      <c r="DE48" s="241">
        <v>94.846845000000002</v>
      </c>
      <c r="DF48" s="241">
        <v>95.414319000000006</v>
      </c>
      <c r="DG48" s="241">
        <v>95.403448499999996</v>
      </c>
      <c r="DH48" s="241">
        <v>101.50230379</v>
      </c>
      <c r="DI48" s="241">
        <v>103.339209</v>
      </c>
      <c r="DJ48" s="241">
        <v>102.99873599999999</v>
      </c>
      <c r="DK48" s="241">
        <v>93.100348330000003</v>
      </c>
      <c r="DL48" s="241">
        <v>102.31870600000001</v>
      </c>
      <c r="DM48" s="241">
        <v>100.02713199999999</v>
      </c>
      <c r="DN48" s="241">
        <v>95.897121999999996</v>
      </c>
      <c r="DO48" s="241">
        <v>83.897981999999999</v>
      </c>
      <c r="DP48" s="241">
        <v>99.676849000000004</v>
      </c>
      <c r="DQ48" s="241">
        <v>93.370666</v>
      </c>
      <c r="DR48" s="241">
        <v>93.726868999999994</v>
      </c>
      <c r="DS48" s="241">
        <v>93.840980000000002</v>
      </c>
      <c r="DT48" s="241">
        <v>102.00755599999999</v>
      </c>
      <c r="DU48" s="241">
        <v>102.30580999999999</v>
      </c>
      <c r="DV48" s="241">
        <v>92.200182999999996</v>
      </c>
      <c r="DW48" s="241">
        <v>85.766429000000002</v>
      </c>
      <c r="DX48" s="241">
        <v>83.694945000000004</v>
      </c>
      <c r="DY48" s="241">
        <v>94.108752089999996</v>
      </c>
      <c r="DZ48" s="241">
        <v>96.829547000000005</v>
      </c>
      <c r="EA48" s="241">
        <v>97.068188000000006</v>
      </c>
      <c r="EB48" s="241">
        <v>92.137564999999995</v>
      </c>
      <c r="EC48" s="241">
        <v>92.688196000000005</v>
      </c>
      <c r="ED48" s="241">
        <v>94.499750000000006</v>
      </c>
      <c r="EE48" s="241">
        <v>93.677171000000001</v>
      </c>
      <c r="EF48" s="241">
        <v>105.06817307</v>
      </c>
      <c r="EG48" s="241">
        <v>103.354455</v>
      </c>
      <c r="EH48" s="241">
        <v>103.354455</v>
      </c>
      <c r="EI48" s="241">
        <v>92.992241000000007</v>
      </c>
      <c r="EJ48" s="241">
        <v>101.29552200000001</v>
      </c>
      <c r="EK48" s="241">
        <v>101.6743</v>
      </c>
      <c r="EL48" s="241">
        <v>101.55536600000001</v>
      </c>
      <c r="EM48" s="241">
        <v>93.405711999999994</v>
      </c>
      <c r="EN48" s="241">
        <v>95.872608</v>
      </c>
      <c r="EO48" s="241">
        <v>103.94242800000001</v>
      </c>
      <c r="EP48" s="241">
        <v>94.498949999999994</v>
      </c>
      <c r="EQ48" s="241">
        <v>94.488693999999995</v>
      </c>
      <c r="ER48" s="241">
        <v>96.657434760000001</v>
      </c>
      <c r="ES48" s="241">
        <v>91.725735999999998</v>
      </c>
      <c r="ET48" s="241">
        <v>90.594673</v>
      </c>
      <c r="EU48" s="241">
        <v>92.625276999999997</v>
      </c>
      <c r="EV48" s="241">
        <v>95.573457000000005</v>
      </c>
      <c r="EW48" s="241">
        <v>90.851401999999993</v>
      </c>
      <c r="EX48" s="241">
        <v>89.713476</v>
      </c>
      <c r="EY48" s="241">
        <v>92.911659999999998</v>
      </c>
      <c r="EZ48" s="241">
        <v>93.552424999999999</v>
      </c>
      <c r="FA48" s="241">
        <v>93.820234999999997</v>
      </c>
      <c r="FB48" s="241">
        <v>97.883678200000006</v>
      </c>
      <c r="FC48" s="241">
        <v>94.132216999999997</v>
      </c>
      <c r="FD48" s="241">
        <v>102.175527</v>
      </c>
      <c r="FE48" s="241">
        <v>95.602371000000005</v>
      </c>
      <c r="FF48" s="241">
        <v>98.220744339999996</v>
      </c>
      <c r="FG48" s="241">
        <v>106.496746</v>
      </c>
      <c r="FH48" s="241">
        <v>89.049790999999999</v>
      </c>
      <c r="FI48" s="241">
        <v>89.557563000000002</v>
      </c>
      <c r="FJ48" s="241">
        <v>92.948543999999998</v>
      </c>
      <c r="FK48" s="241">
        <v>96.984776999999994</v>
      </c>
      <c r="FL48" s="241">
        <v>98.717175560000001</v>
      </c>
      <c r="FM48" s="241">
        <v>98.487970000000004</v>
      </c>
      <c r="FN48" s="241">
        <v>98.704344000000006</v>
      </c>
      <c r="FO48" s="241">
        <v>100.552306</v>
      </c>
      <c r="FP48" s="241">
        <v>100.552306</v>
      </c>
      <c r="FQ48" s="241">
        <v>98.686211999999998</v>
      </c>
      <c r="FR48" s="241">
        <v>98.686211999999998</v>
      </c>
      <c r="FS48" s="241">
        <v>98.686211999999998</v>
      </c>
      <c r="FT48" s="241">
        <v>102.83977299999999</v>
      </c>
      <c r="FU48" s="241">
        <v>102.619803</v>
      </c>
      <c r="FV48" s="241">
        <v>93.121425000000002</v>
      </c>
      <c r="FW48" s="241">
        <v>92.811008000000001</v>
      </c>
      <c r="FX48" s="241">
        <v>95.673693580000005</v>
      </c>
      <c r="FY48" s="241">
        <v>97.688625999999999</v>
      </c>
      <c r="FZ48" s="241">
        <v>94.619574999999998</v>
      </c>
      <c r="GA48" s="241">
        <v>99.750625999999997</v>
      </c>
      <c r="GB48" s="241">
        <v>99.750625999999997</v>
      </c>
      <c r="GC48" s="241">
        <v>102.373413</v>
      </c>
      <c r="GD48" s="241">
        <v>91.369307329999998</v>
      </c>
      <c r="GE48" s="241">
        <v>101.29552200000001</v>
      </c>
      <c r="GF48" s="241">
        <v>100.895369</v>
      </c>
      <c r="GG48" s="241">
        <v>106.58578928999999</v>
      </c>
      <c r="GH48" s="241">
        <v>92.447829999999996</v>
      </c>
      <c r="GI48" s="241">
        <v>106.58578928999999</v>
      </c>
      <c r="GJ48" s="241">
        <v>100.552306</v>
      </c>
      <c r="GK48" s="241">
        <v>94.545226</v>
      </c>
      <c r="GL48" s="241">
        <v>98.715219000000005</v>
      </c>
      <c r="GM48" s="241">
        <v>88.733582999999996</v>
      </c>
      <c r="GN48" s="241">
        <v>94.998216999999997</v>
      </c>
      <c r="GO48" s="241">
        <v>85.662292739999998</v>
      </c>
      <c r="GP48" s="241">
        <v>85.441805720000005</v>
      </c>
      <c r="GQ48" s="241">
        <v>93.677474000000004</v>
      </c>
      <c r="GR48" s="241">
        <v>100.23326400000001</v>
      </c>
      <c r="GS48" s="241">
        <v>100.94846</v>
      </c>
      <c r="GT48" s="241">
        <v>100.83096500000001</v>
      </c>
      <c r="GU48" s="241">
        <v>94.998216999999997</v>
      </c>
      <c r="GV48" s="241">
        <v>94.998216999999997</v>
      </c>
      <c r="GW48" s="241">
        <v>94.998216999999997</v>
      </c>
      <c r="GX48" s="241">
        <v>102.15193499999999</v>
      </c>
      <c r="GY48" s="241">
        <v>102.339417</v>
      </c>
      <c r="GZ48" s="241">
        <v>102.339417</v>
      </c>
      <c r="HA48" s="241">
        <v>102.339417</v>
      </c>
      <c r="HB48" s="241">
        <v>95.198105999999996</v>
      </c>
      <c r="HC48" s="241">
        <v>103.859315</v>
      </c>
      <c r="HD48" s="241">
        <v>103.609556</v>
      </c>
      <c r="HE48" s="241">
        <v>99.920843000000005</v>
      </c>
      <c r="HF48" s="241">
        <v>102.879712</v>
      </c>
      <c r="HG48" s="241">
        <v>98.470704999999995</v>
      </c>
      <c r="HH48" s="241">
        <v>90.151980589999994</v>
      </c>
      <c r="HI48" s="241">
        <v>102.330207</v>
      </c>
      <c r="HJ48" s="241">
        <v>95.145673000000002</v>
      </c>
      <c r="HK48" s="241">
        <v>95.404606999999999</v>
      </c>
      <c r="HL48" s="241">
        <v>93.242529000000005</v>
      </c>
      <c r="HM48" s="241">
        <v>93.442890000000006</v>
      </c>
      <c r="HN48" s="241">
        <v>85.076133589999998</v>
      </c>
      <c r="HO48" s="241">
        <v>86.835528999999994</v>
      </c>
      <c r="HP48" s="241">
        <v>87.293165000000002</v>
      </c>
      <c r="HQ48" s="241">
        <v>101.06194796</v>
      </c>
      <c r="HR48" s="241">
        <v>95.400936999999999</v>
      </c>
      <c r="HS48" s="241">
        <v>103.751386</v>
      </c>
    </row>
    <row r="49" spans="1:227" x14ac:dyDescent="0.3">
      <c r="A49" s="1"/>
      <c r="B49" s="240">
        <v>45678.958333333299</v>
      </c>
      <c r="C49" s="241">
        <v>93.606246999999996</v>
      </c>
      <c r="D49" s="241">
        <v>93.762455000000003</v>
      </c>
      <c r="E49" s="241">
        <v>93.670704000000001</v>
      </c>
      <c r="F49" s="241">
        <v>93.606246999999996</v>
      </c>
      <c r="G49" s="241">
        <v>92.990812000000005</v>
      </c>
      <c r="H49" s="241">
        <v>100.61889499999999</v>
      </c>
      <c r="I49" s="241">
        <v>100.24138499999999</v>
      </c>
      <c r="J49" s="241">
        <v>100.857033</v>
      </c>
      <c r="K49" s="241">
        <v>92.844943999999998</v>
      </c>
      <c r="L49" s="241">
        <v>94.591521999999998</v>
      </c>
      <c r="M49" s="241">
        <v>100.737105</v>
      </c>
      <c r="N49" s="241">
        <v>99.955254999999994</v>
      </c>
      <c r="O49" s="241">
        <v>97.763968000000006</v>
      </c>
      <c r="P49" s="241">
        <v>92.667494090000005</v>
      </c>
      <c r="Q49" s="241">
        <v>100.982095</v>
      </c>
      <c r="R49" s="241">
        <v>94.652586999999997</v>
      </c>
      <c r="S49" s="241">
        <v>96.393090000000001</v>
      </c>
      <c r="T49" s="241">
        <v>87.699431500000003</v>
      </c>
      <c r="U49" s="241">
        <v>88.395610000000005</v>
      </c>
      <c r="V49" s="241">
        <v>95.205871000000002</v>
      </c>
      <c r="W49" s="241">
        <v>93.351817999999994</v>
      </c>
      <c r="X49" s="241">
        <v>89.729241999999999</v>
      </c>
      <c r="Y49" s="241">
        <v>91.870593</v>
      </c>
      <c r="Z49" s="241">
        <v>101.394429</v>
      </c>
      <c r="AA49" s="241">
        <v>89.852177999999995</v>
      </c>
      <c r="AB49" s="241">
        <v>93.546319999999994</v>
      </c>
      <c r="AC49" s="241">
        <v>93.788409000000001</v>
      </c>
      <c r="AD49" s="241">
        <v>93.174823000000004</v>
      </c>
      <c r="AE49" s="241">
        <v>88.104158999999996</v>
      </c>
      <c r="AF49" s="241">
        <v>94.241489000000001</v>
      </c>
      <c r="AG49" s="241">
        <v>95.217659510000004</v>
      </c>
      <c r="AH49" s="241">
        <v>94.985871000000003</v>
      </c>
      <c r="AI49" s="241">
        <v>95.019662999999994</v>
      </c>
      <c r="AJ49" s="241">
        <v>85.858242000000004</v>
      </c>
      <c r="AK49" s="241">
        <v>95.440217000000004</v>
      </c>
      <c r="AL49" s="241">
        <v>89.660867670000002</v>
      </c>
      <c r="AM49" s="241">
        <v>90.12894</v>
      </c>
      <c r="AN49" s="241">
        <v>99.803381000000002</v>
      </c>
      <c r="AO49" s="241">
        <v>87.990171000000004</v>
      </c>
      <c r="AP49" s="241">
        <v>83.108747500000007</v>
      </c>
      <c r="AQ49" s="241">
        <v>83.465793000000005</v>
      </c>
      <c r="AR49" s="241">
        <v>101.17287</v>
      </c>
      <c r="AS49" s="241">
        <v>97.147232000000002</v>
      </c>
      <c r="AT49" s="241">
        <v>96.241544000000005</v>
      </c>
      <c r="AU49" s="241">
        <v>96.464228000000006</v>
      </c>
      <c r="AV49" s="241">
        <v>94.005296999999999</v>
      </c>
      <c r="AW49" s="241">
        <v>90.546514500000001</v>
      </c>
      <c r="AX49" s="241">
        <v>90.834654999999998</v>
      </c>
      <c r="AY49" s="241">
        <v>97.670029999999997</v>
      </c>
      <c r="AZ49" s="241">
        <v>93.046853999999996</v>
      </c>
      <c r="BA49" s="241">
        <v>92.759596000000002</v>
      </c>
      <c r="BB49" s="241">
        <v>92.759596000000002</v>
      </c>
      <c r="BC49" s="241">
        <v>92.759596000000002</v>
      </c>
      <c r="BD49" s="241">
        <v>92.269636000000006</v>
      </c>
      <c r="BE49" s="241">
        <v>92.759596000000002</v>
      </c>
      <c r="BF49" s="241">
        <v>99.505887999999999</v>
      </c>
      <c r="BG49" s="241">
        <v>99.246047000000004</v>
      </c>
      <c r="BH49" s="241">
        <v>99.246047000000004</v>
      </c>
      <c r="BI49" s="241">
        <v>99.246047000000004</v>
      </c>
      <c r="BJ49" s="241">
        <v>91.111056000000005</v>
      </c>
      <c r="BK49" s="241">
        <v>91.466013000000004</v>
      </c>
      <c r="BL49" s="241">
        <v>95.661868999999996</v>
      </c>
      <c r="BM49" s="241">
        <v>95.482239000000007</v>
      </c>
      <c r="BN49" s="241">
        <v>94.186848999999995</v>
      </c>
      <c r="BO49" s="241">
        <v>92.310119999999998</v>
      </c>
      <c r="BP49" s="241">
        <v>98.648240000000001</v>
      </c>
      <c r="BQ49" s="241">
        <v>85.825536</v>
      </c>
      <c r="BR49" s="241">
        <v>85.930243149999995</v>
      </c>
      <c r="BS49" s="241">
        <v>94.499762000000004</v>
      </c>
      <c r="BT49" s="241">
        <v>90.320649000000003</v>
      </c>
      <c r="BU49" s="241">
        <v>97.599372000000002</v>
      </c>
      <c r="BV49" s="241">
        <v>99.902297000000004</v>
      </c>
      <c r="BW49" s="241">
        <v>94.536147</v>
      </c>
      <c r="BX49" s="241">
        <v>94.536147</v>
      </c>
      <c r="BY49" s="241">
        <v>96.386893000000001</v>
      </c>
      <c r="BZ49" s="241">
        <v>95.420068000000001</v>
      </c>
      <c r="CA49" s="241">
        <v>94.086966000000004</v>
      </c>
      <c r="CB49" s="241">
        <v>95.622929999999997</v>
      </c>
      <c r="CC49" s="241">
        <v>95.188361</v>
      </c>
      <c r="CD49" s="241">
        <v>94.790126999999998</v>
      </c>
      <c r="CE49" s="241">
        <v>94.581869999999995</v>
      </c>
      <c r="CF49" s="241">
        <v>97.599372000000002</v>
      </c>
      <c r="CG49" s="241">
        <v>92.627037670000007</v>
      </c>
      <c r="CH49" s="241">
        <v>92.967602999999997</v>
      </c>
      <c r="CI49" s="241">
        <v>95.435509999999994</v>
      </c>
      <c r="CJ49" s="241">
        <v>96.840789000000001</v>
      </c>
      <c r="CK49" s="241">
        <v>99.47554427</v>
      </c>
      <c r="CL49" s="241">
        <v>97.227438000000006</v>
      </c>
      <c r="CM49" s="241">
        <v>97.851022</v>
      </c>
      <c r="CN49" s="241">
        <v>92.575023000000002</v>
      </c>
      <c r="CO49" s="241">
        <v>91.110547999999994</v>
      </c>
      <c r="CP49" s="241">
        <v>104.40779891</v>
      </c>
      <c r="CQ49" s="241">
        <v>91.026245000000003</v>
      </c>
      <c r="CR49" s="241">
        <v>91.176726000000002</v>
      </c>
      <c r="CS49" s="241">
        <v>89.826484879999995</v>
      </c>
      <c r="CT49" s="241">
        <v>92.264915000000002</v>
      </c>
      <c r="CU49" s="241">
        <v>91.963553000000005</v>
      </c>
      <c r="CV49" s="241">
        <v>105.12209378999999</v>
      </c>
      <c r="CW49" s="241">
        <v>90.486041999999998</v>
      </c>
      <c r="CX49" s="241">
        <v>92.216440669999997</v>
      </c>
      <c r="CY49" s="241">
        <v>92.456205999999995</v>
      </c>
      <c r="CZ49" s="241">
        <v>93.796835999999999</v>
      </c>
      <c r="DA49" s="241">
        <v>101.232856</v>
      </c>
      <c r="DB49" s="241">
        <v>101.425042</v>
      </c>
      <c r="DC49" s="241">
        <v>99.902297000000004</v>
      </c>
      <c r="DD49" s="241">
        <v>99.262482000000006</v>
      </c>
      <c r="DE49" s="241">
        <v>94.008256000000003</v>
      </c>
      <c r="DF49" s="241">
        <v>94.536147</v>
      </c>
      <c r="DG49" s="241">
        <v>93.886968999999993</v>
      </c>
      <c r="DH49" s="241">
        <v>98.432193290000001</v>
      </c>
      <c r="DI49" s="241">
        <v>101.421498</v>
      </c>
      <c r="DJ49" s="241">
        <v>101.128788</v>
      </c>
      <c r="DK49" s="241">
        <v>92.052813999999998</v>
      </c>
      <c r="DL49" s="241">
        <v>99.613721999999996</v>
      </c>
      <c r="DM49" s="241">
        <v>97.846795999999998</v>
      </c>
      <c r="DN49" s="241">
        <v>93.893405999999999</v>
      </c>
      <c r="DO49" s="241">
        <v>82.369909000000007</v>
      </c>
      <c r="DP49" s="241">
        <v>97.542263000000005</v>
      </c>
      <c r="DQ49" s="241">
        <v>92.060059999999993</v>
      </c>
      <c r="DR49" s="241">
        <v>92.406738000000004</v>
      </c>
      <c r="DS49" s="241">
        <v>92.898107999999993</v>
      </c>
      <c r="DT49" s="241">
        <v>100.296841</v>
      </c>
      <c r="DU49" s="241">
        <v>100.555031</v>
      </c>
      <c r="DV49" s="241">
        <v>89.800625999999994</v>
      </c>
      <c r="DW49" s="241">
        <v>84.148172000000002</v>
      </c>
      <c r="DX49" s="241">
        <v>82.037043499999996</v>
      </c>
      <c r="DY49" s="241">
        <v>92.465545210000002</v>
      </c>
      <c r="DZ49" s="241">
        <v>95.271212000000006</v>
      </c>
      <c r="EA49" s="241">
        <v>95.506112000000002</v>
      </c>
      <c r="EB49" s="241">
        <v>90.573137000000003</v>
      </c>
      <c r="EC49" s="241">
        <v>91.133307000000002</v>
      </c>
      <c r="ED49" s="241">
        <v>92.222965000000002</v>
      </c>
      <c r="EE49" s="241">
        <v>92.682018999999997</v>
      </c>
      <c r="EF49" s="241">
        <v>103.64700763</v>
      </c>
      <c r="EG49" s="241">
        <v>101.69448199999999</v>
      </c>
      <c r="EH49" s="241">
        <v>101.69448199999999</v>
      </c>
      <c r="EI49" s="241">
        <v>91.561013000000003</v>
      </c>
      <c r="EJ49" s="241">
        <v>99.649737000000002</v>
      </c>
      <c r="EK49" s="241">
        <v>100.021231</v>
      </c>
      <c r="EL49" s="241">
        <v>99.902297000000004</v>
      </c>
      <c r="EM49" s="241">
        <v>91.746677000000005</v>
      </c>
      <c r="EN49" s="241">
        <v>94.421668999999994</v>
      </c>
      <c r="EO49" s="241">
        <v>101.145076</v>
      </c>
      <c r="EP49" s="241">
        <v>93.057210999999995</v>
      </c>
      <c r="EQ49" s="241">
        <v>93.047156000000001</v>
      </c>
      <c r="ER49" s="241">
        <v>95.017422550000006</v>
      </c>
      <c r="ES49" s="241">
        <v>90.176938000000007</v>
      </c>
      <c r="ET49" s="241">
        <v>89.062483999999998</v>
      </c>
      <c r="EU49" s="241">
        <v>91.091468000000006</v>
      </c>
      <c r="EV49" s="241">
        <v>93.899958999999996</v>
      </c>
      <c r="EW49" s="241">
        <v>89.234917999999993</v>
      </c>
      <c r="EX49" s="241">
        <v>88.123912000000004</v>
      </c>
      <c r="EY49" s="241">
        <v>91.980715000000004</v>
      </c>
      <c r="EZ49" s="241">
        <v>92.492830999999995</v>
      </c>
      <c r="FA49" s="241">
        <v>92.706999999999994</v>
      </c>
      <c r="FB49" s="241">
        <v>95.858409769999994</v>
      </c>
      <c r="FC49" s="241">
        <v>92.173857999999996</v>
      </c>
      <c r="FD49" s="241">
        <v>99.665508000000003</v>
      </c>
      <c r="FE49" s="241">
        <v>94.047945999999996</v>
      </c>
      <c r="FF49" s="241">
        <v>96.308481569999998</v>
      </c>
      <c r="FG49" s="241">
        <v>103.857682</v>
      </c>
      <c r="FH49" s="241">
        <v>87.881687999999997</v>
      </c>
      <c r="FI49" s="241">
        <v>88.394565</v>
      </c>
      <c r="FJ49" s="241">
        <v>91.433218999999994</v>
      </c>
      <c r="FK49" s="241">
        <v>95.43674</v>
      </c>
      <c r="FL49" s="241">
        <v>96.399423299999995</v>
      </c>
      <c r="FM49" s="241">
        <v>96.192691999999994</v>
      </c>
      <c r="FN49" s="241">
        <v>96.386893000000001</v>
      </c>
      <c r="FO49" s="241">
        <v>98.925835000000006</v>
      </c>
      <c r="FP49" s="241">
        <v>98.925835000000006</v>
      </c>
      <c r="FQ49" s="241">
        <v>95.923147</v>
      </c>
      <c r="FR49" s="241">
        <v>95.923147</v>
      </c>
      <c r="FS49" s="241">
        <v>95.923147</v>
      </c>
      <c r="FT49" s="241">
        <v>101.005606</v>
      </c>
      <c r="FU49" s="241">
        <v>100.796665</v>
      </c>
      <c r="FV49" s="241">
        <v>91.837177999999994</v>
      </c>
      <c r="FW49" s="241">
        <v>91.592907999999994</v>
      </c>
      <c r="FX49" s="241">
        <v>94.546695369999995</v>
      </c>
      <c r="FY49" s="241">
        <v>95.278012000000004</v>
      </c>
      <c r="FZ49" s="241">
        <v>92.690106</v>
      </c>
      <c r="GA49" s="241">
        <v>97.599372000000002</v>
      </c>
      <c r="GB49" s="241">
        <v>97.599372000000002</v>
      </c>
      <c r="GC49" s="241">
        <v>100.7581</v>
      </c>
      <c r="GD49" s="241">
        <v>89.821663999999998</v>
      </c>
      <c r="GE49" s="241">
        <v>99.649737000000002</v>
      </c>
      <c r="GF49" s="241">
        <v>99.262482000000006</v>
      </c>
      <c r="GG49" s="241">
        <v>105.14409637999999</v>
      </c>
      <c r="GH49" s="241">
        <v>90.433942000000002</v>
      </c>
      <c r="GI49" s="241">
        <v>105.14409637999999</v>
      </c>
      <c r="GJ49" s="241">
        <v>98.925835000000006</v>
      </c>
      <c r="GK49" s="241">
        <v>93.197720000000004</v>
      </c>
      <c r="GL49" s="241">
        <v>97.127816999999993</v>
      </c>
      <c r="GM49" s="241">
        <v>87.141885000000002</v>
      </c>
      <c r="GN49" s="241">
        <v>93.505264999999994</v>
      </c>
      <c r="GO49" s="241">
        <v>84.88139056</v>
      </c>
      <c r="GP49" s="241">
        <v>84.662913509999996</v>
      </c>
      <c r="GQ49" s="241">
        <v>91.451623999999995</v>
      </c>
      <c r="GR49" s="241">
        <v>99.176947999999996</v>
      </c>
      <c r="GS49" s="241">
        <v>99.392622000000003</v>
      </c>
      <c r="GT49" s="241">
        <v>99.228280999999996</v>
      </c>
      <c r="GU49" s="241">
        <v>93.505264999999994</v>
      </c>
      <c r="GV49" s="241">
        <v>93.505264999999994</v>
      </c>
      <c r="GW49" s="241">
        <v>93.505264999999994</v>
      </c>
      <c r="GX49" s="241">
        <v>99.459149999999994</v>
      </c>
      <c r="GY49" s="241">
        <v>99.645162999999997</v>
      </c>
      <c r="GZ49" s="241">
        <v>99.645162999999997</v>
      </c>
      <c r="HA49" s="241">
        <v>99.645162999999997</v>
      </c>
      <c r="HB49" s="241">
        <v>93.209366000000003</v>
      </c>
      <c r="HC49" s="241">
        <v>102.104669</v>
      </c>
      <c r="HD49" s="241">
        <v>101.84014000000001</v>
      </c>
      <c r="HE49" s="241">
        <v>97.539046999999997</v>
      </c>
      <c r="HF49" s="241">
        <v>101.25468100000001</v>
      </c>
      <c r="HG49" s="241">
        <v>96.500494000000003</v>
      </c>
      <c r="HH49" s="241">
        <v>88.188105480000004</v>
      </c>
      <c r="HI49" s="241">
        <v>99.748806999999999</v>
      </c>
      <c r="HJ49" s="241">
        <v>93.534256499999998</v>
      </c>
      <c r="HK49" s="241">
        <v>93.789721999999998</v>
      </c>
      <c r="HL49" s="241">
        <v>91.614446999999998</v>
      </c>
      <c r="HM49" s="241">
        <v>91.886891000000006</v>
      </c>
      <c r="HN49" s="241">
        <v>84.300574870000005</v>
      </c>
      <c r="HO49" s="241">
        <v>85.215258000000006</v>
      </c>
      <c r="HP49" s="241">
        <v>85.680869000000001</v>
      </c>
      <c r="HQ49" s="241">
        <v>98.840962790000006</v>
      </c>
      <c r="HR49" s="241">
        <v>93.814922999999993</v>
      </c>
      <c r="HS49" s="241">
        <v>100.966139</v>
      </c>
    </row>
    <row r="50" spans="1:227" x14ac:dyDescent="0.3">
      <c r="A50" s="1"/>
      <c r="B50" s="240">
        <v>45678.979166666701</v>
      </c>
      <c r="C50" s="241">
        <v>129.077619</v>
      </c>
      <c r="D50" s="241">
        <v>129.28883400000001</v>
      </c>
      <c r="E50" s="241">
        <v>129.16288599999999</v>
      </c>
      <c r="F50" s="241">
        <v>129.077619</v>
      </c>
      <c r="G50" s="241">
        <v>128.069884</v>
      </c>
      <c r="H50" s="241">
        <v>139.30293699999999</v>
      </c>
      <c r="I50" s="241">
        <v>138.749178</v>
      </c>
      <c r="J50" s="241">
        <v>139.67342099999999</v>
      </c>
      <c r="K50" s="241">
        <v>127.98822800000001</v>
      </c>
      <c r="L50" s="241">
        <v>130.426613</v>
      </c>
      <c r="M50" s="241">
        <v>139.56314800000001</v>
      </c>
      <c r="N50" s="241">
        <v>138.41830100000001</v>
      </c>
      <c r="O50" s="241">
        <v>134.78707499999999</v>
      </c>
      <c r="P50" s="241">
        <v>127.91086266000001</v>
      </c>
      <c r="Q50" s="241">
        <v>139.91725400000001</v>
      </c>
      <c r="R50" s="241">
        <v>130.75450499999999</v>
      </c>
      <c r="S50" s="241">
        <v>132.914602</v>
      </c>
      <c r="T50" s="241">
        <v>121.2119685</v>
      </c>
      <c r="U50" s="241">
        <v>122.19631699999999</v>
      </c>
      <c r="V50" s="241">
        <v>131.30239599999999</v>
      </c>
      <c r="W50" s="241">
        <v>129.13809800000001</v>
      </c>
      <c r="X50" s="241">
        <v>124.21662000000001</v>
      </c>
      <c r="Y50" s="241">
        <v>127.06480000000001</v>
      </c>
      <c r="Z50" s="241">
        <v>140.517436</v>
      </c>
      <c r="AA50" s="241">
        <v>124.21571</v>
      </c>
      <c r="AB50" s="241">
        <v>129.38199</v>
      </c>
      <c r="AC50" s="241">
        <v>129.57115899999999</v>
      </c>
      <c r="AD50" s="241">
        <v>128.931489</v>
      </c>
      <c r="AE50" s="241">
        <v>121.59031899999999</v>
      </c>
      <c r="AF50" s="241">
        <v>129.92676</v>
      </c>
      <c r="AG50" s="241">
        <v>131.30019483000001</v>
      </c>
      <c r="AH50" s="241">
        <v>130.99122199999999</v>
      </c>
      <c r="AI50" s="241">
        <v>131.03000800000001</v>
      </c>
      <c r="AJ50" s="241">
        <v>118.625451</v>
      </c>
      <c r="AK50" s="241">
        <v>131.62861100000001</v>
      </c>
      <c r="AL50" s="241">
        <v>123.91507733</v>
      </c>
      <c r="AM50" s="241">
        <v>124.570857</v>
      </c>
      <c r="AN50" s="241">
        <v>138.251577</v>
      </c>
      <c r="AO50" s="241">
        <v>122.247951</v>
      </c>
      <c r="AP50" s="241">
        <v>114.4762965</v>
      </c>
      <c r="AQ50" s="241">
        <v>114.984139</v>
      </c>
      <c r="AR50" s="241">
        <v>140.23436000000001</v>
      </c>
      <c r="AS50" s="241">
        <v>134.371601</v>
      </c>
      <c r="AT50" s="241">
        <v>133.06761499999999</v>
      </c>
      <c r="AU50" s="241">
        <v>133.37959000000001</v>
      </c>
      <c r="AV50" s="241">
        <v>129.901275</v>
      </c>
      <c r="AW50" s="241">
        <v>125.5143925</v>
      </c>
      <c r="AX50" s="241">
        <v>125.874306</v>
      </c>
      <c r="AY50" s="241">
        <v>134.73154400000001</v>
      </c>
      <c r="AZ50" s="241">
        <v>128.431074</v>
      </c>
      <c r="BA50" s="241">
        <v>127.88300099999999</v>
      </c>
      <c r="BB50" s="241">
        <v>127.88300099999999</v>
      </c>
      <c r="BC50" s="241">
        <v>127.88300099999999</v>
      </c>
      <c r="BD50" s="241">
        <v>126.925916</v>
      </c>
      <c r="BE50" s="241">
        <v>127.88300099999999</v>
      </c>
      <c r="BF50" s="241">
        <v>137.79620499999999</v>
      </c>
      <c r="BG50" s="241">
        <v>137.38242600000001</v>
      </c>
      <c r="BH50" s="241">
        <v>137.38242600000001</v>
      </c>
      <c r="BI50" s="241">
        <v>137.38242600000001</v>
      </c>
      <c r="BJ50" s="241">
        <v>125.858649</v>
      </c>
      <c r="BK50" s="241">
        <v>126.366643</v>
      </c>
      <c r="BL50" s="241">
        <v>132.02318</v>
      </c>
      <c r="BM50" s="241">
        <v>131.786146</v>
      </c>
      <c r="BN50" s="241">
        <v>130.565156</v>
      </c>
      <c r="BO50" s="241">
        <v>127.988624</v>
      </c>
      <c r="BP50" s="241">
        <v>136.52257299999999</v>
      </c>
      <c r="BQ50" s="241">
        <v>118.580152</v>
      </c>
      <c r="BR50" s="241">
        <v>118.72481979</v>
      </c>
      <c r="BS50" s="241">
        <v>130.72232700000001</v>
      </c>
      <c r="BT50" s="241">
        <v>124.43414799999999</v>
      </c>
      <c r="BU50" s="241">
        <v>134.62683999999999</v>
      </c>
      <c r="BV50" s="241">
        <v>138.39006699999999</v>
      </c>
      <c r="BW50" s="241">
        <v>131.45157800000001</v>
      </c>
      <c r="BX50" s="241">
        <v>131.45157800000001</v>
      </c>
      <c r="BY50" s="241">
        <v>132.841275</v>
      </c>
      <c r="BZ50" s="241">
        <v>131.62884399999999</v>
      </c>
      <c r="CA50" s="241">
        <v>130.21215100000001</v>
      </c>
      <c r="CB50" s="241">
        <v>132.03879000000001</v>
      </c>
      <c r="CC50" s="241">
        <v>131.47928200000001</v>
      </c>
      <c r="CD50" s="241">
        <v>130.85779099999999</v>
      </c>
      <c r="CE50" s="241">
        <v>130.97641200000001</v>
      </c>
      <c r="CF50" s="241">
        <v>134.62683999999999</v>
      </c>
      <c r="CG50" s="241">
        <v>127.818842</v>
      </c>
      <c r="CH50" s="241">
        <v>128.31550100000001</v>
      </c>
      <c r="CI50" s="241">
        <v>132.086726</v>
      </c>
      <c r="CJ50" s="241">
        <v>133.21952400000001</v>
      </c>
      <c r="CK50" s="241">
        <v>137.27353943</v>
      </c>
      <c r="CL50" s="241">
        <v>134.07569699999999</v>
      </c>
      <c r="CM50" s="241">
        <v>134.92650499999999</v>
      </c>
      <c r="CN50" s="241">
        <v>128.04989699999999</v>
      </c>
      <c r="CO50" s="241">
        <v>125.555939</v>
      </c>
      <c r="CP50" s="241">
        <v>143.94073</v>
      </c>
      <c r="CQ50" s="241">
        <v>125.710221</v>
      </c>
      <c r="CR50" s="241">
        <v>126.230226</v>
      </c>
      <c r="CS50" s="241">
        <v>124.66609542</v>
      </c>
      <c r="CT50" s="241">
        <v>127.178134</v>
      </c>
      <c r="CU50" s="241">
        <v>127.58390300000001</v>
      </c>
      <c r="CV50" s="241">
        <v>145.68341902</v>
      </c>
      <c r="CW50" s="241">
        <v>125.187639</v>
      </c>
      <c r="CX50" s="241">
        <v>127.89935267</v>
      </c>
      <c r="CY50" s="241">
        <v>128.160144</v>
      </c>
      <c r="CZ50" s="241">
        <v>130.45670100000001</v>
      </c>
      <c r="DA50" s="241">
        <v>140.24153799999999</v>
      </c>
      <c r="DB50" s="241">
        <v>140.52333100000001</v>
      </c>
      <c r="DC50" s="241">
        <v>138.39006699999999</v>
      </c>
      <c r="DD50" s="241">
        <v>137.48389700000001</v>
      </c>
      <c r="DE50" s="241">
        <v>130.623085</v>
      </c>
      <c r="DF50" s="241">
        <v>131.45157800000001</v>
      </c>
      <c r="DG50" s="241">
        <v>129.62005400000001</v>
      </c>
      <c r="DH50" s="241">
        <v>135.78397172000001</v>
      </c>
      <c r="DI50" s="241">
        <v>140.47076000000001</v>
      </c>
      <c r="DJ50" s="241">
        <v>140.07427100000001</v>
      </c>
      <c r="DK50" s="241">
        <v>126.52028167</v>
      </c>
      <c r="DL50" s="241">
        <v>137.46381199999999</v>
      </c>
      <c r="DM50" s="241">
        <v>135.042779</v>
      </c>
      <c r="DN50" s="241">
        <v>129.487179</v>
      </c>
      <c r="DO50" s="241">
        <v>113.557497</v>
      </c>
      <c r="DP50" s="241">
        <v>134.622005</v>
      </c>
      <c r="DQ50" s="241">
        <v>126.880036</v>
      </c>
      <c r="DR50" s="241">
        <v>127.377089</v>
      </c>
      <c r="DS50" s="241">
        <v>128.520802</v>
      </c>
      <c r="DT50" s="241">
        <v>139.030654</v>
      </c>
      <c r="DU50" s="241">
        <v>139.45865900000001</v>
      </c>
      <c r="DV50" s="241">
        <v>124.114953</v>
      </c>
      <c r="DW50" s="241">
        <v>119.116983</v>
      </c>
      <c r="DX50" s="241">
        <v>117.37560499999999</v>
      </c>
      <c r="DY50" s="241">
        <v>127.64480335</v>
      </c>
      <c r="DZ50" s="241">
        <v>131.931477</v>
      </c>
      <c r="EA50" s="241">
        <v>132.26754500000001</v>
      </c>
      <c r="EB50" s="241">
        <v>125.206188</v>
      </c>
      <c r="EC50" s="241">
        <v>126.00863699999999</v>
      </c>
      <c r="ED50" s="241">
        <v>127.12183</v>
      </c>
      <c r="EE50" s="241">
        <v>128.15956</v>
      </c>
      <c r="EF50" s="241">
        <v>143.63917136000001</v>
      </c>
      <c r="EG50" s="241">
        <v>141.01389599999999</v>
      </c>
      <c r="EH50" s="241">
        <v>141.01389599999999</v>
      </c>
      <c r="EI50" s="241">
        <v>126.732433</v>
      </c>
      <c r="EJ50" s="241">
        <v>138.03355199999999</v>
      </c>
      <c r="EK50" s="241">
        <v>138.55248399999999</v>
      </c>
      <c r="EL50" s="241">
        <v>138.39006699999999</v>
      </c>
      <c r="EM50" s="241">
        <v>126.590644</v>
      </c>
      <c r="EN50" s="241">
        <v>131.064764</v>
      </c>
      <c r="EO50" s="241">
        <v>139.569671</v>
      </c>
      <c r="EP50" s="241">
        <v>128.44367199999999</v>
      </c>
      <c r="EQ50" s="241">
        <v>128.431442</v>
      </c>
      <c r="ER50" s="241">
        <v>131.24705539000001</v>
      </c>
      <c r="ES50" s="241">
        <v>124.666602</v>
      </c>
      <c r="ET50" s="241">
        <v>123.28045400000001</v>
      </c>
      <c r="EU50" s="241">
        <v>125.903865</v>
      </c>
      <c r="EV50" s="241">
        <v>130.31948499999999</v>
      </c>
      <c r="EW50" s="241">
        <v>123.169377</v>
      </c>
      <c r="EX50" s="241">
        <v>121.61018799999999</v>
      </c>
      <c r="EY50" s="241">
        <v>127.266361</v>
      </c>
      <c r="EZ50" s="241">
        <v>127.896638</v>
      </c>
      <c r="FA50" s="241">
        <v>128.16032000000001</v>
      </c>
      <c r="FB50" s="241">
        <v>132.09878454</v>
      </c>
      <c r="FC50" s="241">
        <v>127.02902899999999</v>
      </c>
      <c r="FD50" s="241">
        <v>137.57379599999999</v>
      </c>
      <c r="FE50" s="241">
        <v>129.85401300000001</v>
      </c>
      <c r="FF50" s="241">
        <v>132.92091214999999</v>
      </c>
      <c r="FG50" s="241">
        <v>143.47257400000001</v>
      </c>
      <c r="FH50" s="241">
        <v>120.74036700000001</v>
      </c>
      <c r="FI50" s="241">
        <v>121.463232</v>
      </c>
      <c r="FJ50" s="241">
        <v>126.331108</v>
      </c>
      <c r="FK50" s="241">
        <v>132.08801</v>
      </c>
      <c r="FL50" s="241">
        <v>132.85854437</v>
      </c>
      <c r="FM50" s="241">
        <v>132.578294</v>
      </c>
      <c r="FN50" s="241">
        <v>132.841275</v>
      </c>
      <c r="FO50" s="241">
        <v>137.00692000000001</v>
      </c>
      <c r="FP50" s="241">
        <v>137.00692000000001</v>
      </c>
      <c r="FQ50" s="241">
        <v>132.153154</v>
      </c>
      <c r="FR50" s="241">
        <v>132.153154</v>
      </c>
      <c r="FS50" s="241">
        <v>132.153154</v>
      </c>
      <c r="FT50" s="241">
        <v>139.90477899999999</v>
      </c>
      <c r="FU50" s="241">
        <v>139.614589</v>
      </c>
      <c r="FV50" s="241">
        <v>128.22390899999999</v>
      </c>
      <c r="FW50" s="241">
        <v>127.866514</v>
      </c>
      <c r="FX50" s="241">
        <v>130.70795493</v>
      </c>
      <c r="FY50" s="241">
        <v>131.61416</v>
      </c>
      <c r="FZ50" s="241">
        <v>127.81353</v>
      </c>
      <c r="GA50" s="241">
        <v>134.62683999999999</v>
      </c>
      <c r="GB50" s="241">
        <v>134.62683999999999</v>
      </c>
      <c r="GC50" s="241">
        <v>139.61441099999999</v>
      </c>
      <c r="GD50" s="241">
        <v>124.17255267</v>
      </c>
      <c r="GE50" s="241">
        <v>138.03355199999999</v>
      </c>
      <c r="GF50" s="241">
        <v>137.48389700000001</v>
      </c>
      <c r="GG50" s="241">
        <v>145.71391130000001</v>
      </c>
      <c r="GH50" s="241">
        <v>124.720111</v>
      </c>
      <c r="GI50" s="241">
        <v>145.71391130000001</v>
      </c>
      <c r="GJ50" s="241">
        <v>137.00692000000001</v>
      </c>
      <c r="GK50" s="241">
        <v>128.43655899999999</v>
      </c>
      <c r="GL50" s="241">
        <v>134.603599</v>
      </c>
      <c r="GM50" s="241">
        <v>120.244882</v>
      </c>
      <c r="GN50" s="241">
        <v>129.15394900000001</v>
      </c>
      <c r="GO50" s="241">
        <v>117.40805421</v>
      </c>
      <c r="GP50" s="241">
        <v>117.10585645</v>
      </c>
      <c r="GQ50" s="241">
        <v>126.421639</v>
      </c>
      <c r="GR50" s="241">
        <v>137.375902</v>
      </c>
      <c r="GS50" s="241">
        <v>137.66551100000001</v>
      </c>
      <c r="GT50" s="241">
        <v>137.43555599999999</v>
      </c>
      <c r="GU50" s="241">
        <v>129.15394900000001</v>
      </c>
      <c r="GV50" s="241">
        <v>129.15394900000001</v>
      </c>
      <c r="GW50" s="241">
        <v>129.15394900000001</v>
      </c>
      <c r="GX50" s="241">
        <v>137.23076800000001</v>
      </c>
      <c r="GY50" s="241">
        <v>137.503773</v>
      </c>
      <c r="GZ50" s="241">
        <v>137.503773</v>
      </c>
      <c r="HA50" s="241">
        <v>137.503773</v>
      </c>
      <c r="HB50" s="241">
        <v>128.50751700000001</v>
      </c>
      <c r="HC50" s="241">
        <v>141.55126200000001</v>
      </c>
      <c r="HD50" s="241">
        <v>141.16936999999999</v>
      </c>
      <c r="HE50" s="241">
        <v>134.49589900000001</v>
      </c>
      <c r="HF50" s="241">
        <v>140.25009700000001</v>
      </c>
      <c r="HG50" s="241">
        <v>133.171727</v>
      </c>
      <c r="HH50" s="241">
        <v>121.62281176</v>
      </c>
      <c r="HI50" s="241">
        <v>137.673204</v>
      </c>
      <c r="HJ50" s="241">
        <v>129.22739999999999</v>
      </c>
      <c r="HK50" s="241">
        <v>129.58881700000001</v>
      </c>
      <c r="HL50" s="241">
        <v>126.469898</v>
      </c>
      <c r="HM50" s="241">
        <v>126.96897800000001</v>
      </c>
      <c r="HN50" s="241">
        <v>116.60466916</v>
      </c>
      <c r="HO50" s="241">
        <v>117.4991125</v>
      </c>
      <c r="HP50" s="241">
        <v>118.16293400000001</v>
      </c>
      <c r="HQ50" s="241">
        <v>136.34963836</v>
      </c>
      <c r="HR50" s="241">
        <v>129.61146199999999</v>
      </c>
      <c r="HS50" s="241">
        <v>139.323295</v>
      </c>
    </row>
    <row r="51" spans="1:227" x14ac:dyDescent="0.3">
      <c r="A51" s="1"/>
      <c r="B51" s="240">
        <v>45678.999305555597</v>
      </c>
      <c r="C51" s="241">
        <v>128.244506</v>
      </c>
      <c r="D51" s="241">
        <v>128.446595</v>
      </c>
      <c r="E51" s="241">
        <v>128.32318599999999</v>
      </c>
      <c r="F51" s="241">
        <v>128.244506</v>
      </c>
      <c r="G51" s="241">
        <v>127.871206</v>
      </c>
      <c r="H51" s="241">
        <v>138.986954</v>
      </c>
      <c r="I51" s="241">
        <v>138.38785999999999</v>
      </c>
      <c r="J51" s="241">
        <v>139.372455</v>
      </c>
      <c r="K51" s="241">
        <v>127.918029</v>
      </c>
      <c r="L51" s="241">
        <v>129.52673200000001</v>
      </c>
      <c r="M51" s="241">
        <v>139.08402599999999</v>
      </c>
      <c r="N51" s="241">
        <v>137.936679</v>
      </c>
      <c r="O51" s="241">
        <v>133.716205</v>
      </c>
      <c r="P51" s="241">
        <v>126.83870379</v>
      </c>
      <c r="Q51" s="241">
        <v>139.64790500000001</v>
      </c>
      <c r="R51" s="241">
        <v>129.926885</v>
      </c>
      <c r="S51" s="241">
        <v>131.90043</v>
      </c>
      <c r="T51" s="241">
        <v>120.764099</v>
      </c>
      <c r="U51" s="241">
        <v>121.759997</v>
      </c>
      <c r="V51" s="241">
        <v>130.33307199999999</v>
      </c>
      <c r="W51" s="241">
        <v>128.812569</v>
      </c>
      <c r="X51" s="241">
        <v>123.926638</v>
      </c>
      <c r="Y51" s="241">
        <v>126.752961</v>
      </c>
      <c r="Z51" s="241">
        <v>140.27980600000001</v>
      </c>
      <c r="AA51" s="241">
        <v>123.91882</v>
      </c>
      <c r="AB51" s="241">
        <v>129.40653900000001</v>
      </c>
      <c r="AC51" s="241">
        <v>129.16326900000001</v>
      </c>
      <c r="AD51" s="241">
        <v>128.63421</v>
      </c>
      <c r="AE51" s="241">
        <v>121.141475</v>
      </c>
      <c r="AF51" s="241">
        <v>128.87289025000001</v>
      </c>
      <c r="AG51" s="241">
        <v>130.24930061000001</v>
      </c>
      <c r="AH51" s="241">
        <v>129.93561099999999</v>
      </c>
      <c r="AI51" s="241">
        <v>129.992806</v>
      </c>
      <c r="AJ51" s="241">
        <v>118.361109</v>
      </c>
      <c r="AK51" s="241">
        <v>130.65224799999999</v>
      </c>
      <c r="AL51" s="241">
        <v>123.626965</v>
      </c>
      <c r="AM51" s="241">
        <v>124.284989</v>
      </c>
      <c r="AN51" s="241">
        <v>137.971238</v>
      </c>
      <c r="AO51" s="241">
        <v>121.94368</v>
      </c>
      <c r="AP51" s="241">
        <v>113.955549</v>
      </c>
      <c r="AQ51" s="241">
        <v>114.463634</v>
      </c>
      <c r="AR51" s="241">
        <v>139.90463199999999</v>
      </c>
      <c r="AS51" s="241">
        <v>134.156217</v>
      </c>
      <c r="AT51" s="241">
        <v>132.84733800000001</v>
      </c>
      <c r="AU51" s="241">
        <v>133.16452699999999</v>
      </c>
      <c r="AV51" s="241">
        <v>129.471698</v>
      </c>
      <c r="AW51" s="241">
        <v>125.2440735</v>
      </c>
      <c r="AX51" s="241">
        <v>125.576143</v>
      </c>
      <c r="AY51" s="241">
        <v>133.67830799999999</v>
      </c>
      <c r="AZ51" s="241">
        <v>128.16048000000001</v>
      </c>
      <c r="BA51" s="241">
        <v>127.669646</v>
      </c>
      <c r="BB51" s="241">
        <v>127.669646</v>
      </c>
      <c r="BC51" s="241">
        <v>127.669646</v>
      </c>
      <c r="BD51" s="241">
        <v>126.81711199999999</v>
      </c>
      <c r="BE51" s="241">
        <v>127.669646</v>
      </c>
      <c r="BF51" s="241">
        <v>137.66762199999999</v>
      </c>
      <c r="BG51" s="241">
        <v>137.172876</v>
      </c>
      <c r="BH51" s="241">
        <v>137.172876</v>
      </c>
      <c r="BI51" s="241">
        <v>137.172876</v>
      </c>
      <c r="BJ51" s="241">
        <v>125.649908</v>
      </c>
      <c r="BK51" s="241">
        <v>126.126025</v>
      </c>
      <c r="BL51" s="241">
        <v>131.242639</v>
      </c>
      <c r="BM51" s="241">
        <v>131.03860499999999</v>
      </c>
      <c r="BN51" s="241">
        <v>130.67551900000001</v>
      </c>
      <c r="BO51" s="241">
        <v>127.955611</v>
      </c>
      <c r="BP51" s="241">
        <v>135.84487899999999</v>
      </c>
      <c r="BQ51" s="241">
        <v>118.308891</v>
      </c>
      <c r="BR51" s="241">
        <v>118.45322785</v>
      </c>
      <c r="BS51" s="241">
        <v>130.29652999999999</v>
      </c>
      <c r="BT51" s="241">
        <v>123.586693</v>
      </c>
      <c r="BU51" s="241">
        <v>133.57845599999999</v>
      </c>
      <c r="BV51" s="241">
        <v>138.12290400000001</v>
      </c>
      <c r="BW51" s="241">
        <v>131.609421</v>
      </c>
      <c r="BX51" s="241">
        <v>131.609421</v>
      </c>
      <c r="BY51" s="241">
        <v>131.84998300000001</v>
      </c>
      <c r="BZ51" s="241">
        <v>130.398898</v>
      </c>
      <c r="CA51" s="241">
        <v>130.27187499999999</v>
      </c>
      <c r="CB51" s="241">
        <v>131.13623699999999</v>
      </c>
      <c r="CC51" s="241">
        <v>130.62773200000001</v>
      </c>
      <c r="CD51" s="241">
        <v>129.60624899999999</v>
      </c>
      <c r="CE51" s="241">
        <v>131.10912500000001</v>
      </c>
      <c r="CF51" s="241">
        <v>133.57845599999999</v>
      </c>
      <c r="CG51" s="241">
        <v>127.565772</v>
      </c>
      <c r="CH51" s="241">
        <v>128.04821200000001</v>
      </c>
      <c r="CI51" s="241">
        <v>131.91278500000001</v>
      </c>
      <c r="CJ51" s="241">
        <v>132.00220300000001</v>
      </c>
      <c r="CK51" s="241">
        <v>136.08191769000001</v>
      </c>
      <c r="CL51" s="241">
        <v>133.052955</v>
      </c>
      <c r="CM51" s="241">
        <v>133.933223</v>
      </c>
      <c r="CN51" s="241">
        <v>127.584247</v>
      </c>
      <c r="CO51" s="241">
        <v>124.709142</v>
      </c>
      <c r="CP51" s="241">
        <v>142.97518901999999</v>
      </c>
      <c r="CQ51" s="241">
        <v>125.298383</v>
      </c>
      <c r="CR51" s="241">
        <v>126.05099300000001</v>
      </c>
      <c r="CS51" s="241">
        <v>124.2720918</v>
      </c>
      <c r="CT51" s="241">
        <v>126.341195</v>
      </c>
      <c r="CU51" s="241">
        <v>127.18858299999999</v>
      </c>
      <c r="CV51" s="241">
        <v>145.43705279</v>
      </c>
      <c r="CW51" s="241">
        <v>124.816693</v>
      </c>
      <c r="CX51" s="241">
        <v>127.933944</v>
      </c>
      <c r="CY51" s="241">
        <v>128.21973199999999</v>
      </c>
      <c r="CZ51" s="241">
        <v>130.68570399999999</v>
      </c>
      <c r="DA51" s="241">
        <v>139.94853000000001</v>
      </c>
      <c r="DB51" s="241">
        <v>140.24042800000001</v>
      </c>
      <c r="DC51" s="241">
        <v>138.12290400000001</v>
      </c>
      <c r="DD51" s="241">
        <v>137.21664799999999</v>
      </c>
      <c r="DE51" s="241">
        <v>130.80677600000001</v>
      </c>
      <c r="DF51" s="241">
        <v>131.609421</v>
      </c>
      <c r="DG51" s="241">
        <v>129.27832050000001</v>
      </c>
      <c r="DH51" s="241">
        <v>134.51520001</v>
      </c>
      <c r="DI51" s="241">
        <v>139.98553999999999</v>
      </c>
      <c r="DJ51" s="241">
        <v>139.63316</v>
      </c>
      <c r="DK51" s="241">
        <v>126.454292</v>
      </c>
      <c r="DL51" s="241">
        <v>136.27388300000001</v>
      </c>
      <c r="DM51" s="241">
        <v>134.06830400000001</v>
      </c>
      <c r="DN51" s="241">
        <v>128.56463600000001</v>
      </c>
      <c r="DO51" s="241">
        <v>113.41252299999999</v>
      </c>
      <c r="DP51" s="241">
        <v>133.67664199999999</v>
      </c>
      <c r="DQ51" s="241">
        <v>126.66932</v>
      </c>
      <c r="DR51" s="241">
        <v>127.165066</v>
      </c>
      <c r="DS51" s="241">
        <v>128.051027</v>
      </c>
      <c r="DT51" s="241">
        <v>138.75022999999999</v>
      </c>
      <c r="DU51" s="241">
        <v>139.17266499999999</v>
      </c>
      <c r="DV51" s="241">
        <v>123.47019400000001</v>
      </c>
      <c r="DW51" s="241">
        <v>118.819042</v>
      </c>
      <c r="DX51" s="241">
        <v>117.082019</v>
      </c>
      <c r="DY51" s="241">
        <v>127.02658497</v>
      </c>
      <c r="DZ51" s="241">
        <v>131.87232900000001</v>
      </c>
      <c r="EA51" s="241">
        <v>132.19758999999999</v>
      </c>
      <c r="EB51" s="241">
        <v>124.88548900000001</v>
      </c>
      <c r="EC51" s="241">
        <v>125.691777</v>
      </c>
      <c r="ED51" s="241">
        <v>126.31734899999999</v>
      </c>
      <c r="EE51" s="241">
        <v>127.660484</v>
      </c>
      <c r="EF51" s="241">
        <v>143.39626217</v>
      </c>
      <c r="EG51" s="241">
        <v>140.70237599999999</v>
      </c>
      <c r="EH51" s="241">
        <v>140.70237599999999</v>
      </c>
      <c r="EI51" s="241">
        <v>126.51237399999999</v>
      </c>
      <c r="EJ51" s="241">
        <v>137.767876</v>
      </c>
      <c r="EK51" s="241">
        <v>138.284843</v>
      </c>
      <c r="EL51" s="241">
        <v>138.12290400000001</v>
      </c>
      <c r="EM51" s="241">
        <v>126.214566</v>
      </c>
      <c r="EN51" s="241">
        <v>131.13510500000001</v>
      </c>
      <c r="EO51" s="241">
        <v>138.26632000000001</v>
      </c>
      <c r="EP51" s="241">
        <v>128.17331100000001</v>
      </c>
      <c r="EQ51" s="241">
        <v>128.160855</v>
      </c>
      <c r="ER51" s="241">
        <v>130.81944616000001</v>
      </c>
      <c r="ES51" s="241">
        <v>124.30882800000001</v>
      </c>
      <c r="ET51" s="241">
        <v>122.970468</v>
      </c>
      <c r="EU51" s="241">
        <v>125.574884</v>
      </c>
      <c r="EV51" s="241">
        <v>129.907614</v>
      </c>
      <c r="EW51" s="241">
        <v>122.62064100000001</v>
      </c>
      <c r="EX51" s="241">
        <v>121.092547</v>
      </c>
      <c r="EY51" s="241">
        <v>126.88837700000001</v>
      </c>
      <c r="EZ51" s="241">
        <v>127.416594</v>
      </c>
      <c r="FA51" s="241">
        <v>127.637658</v>
      </c>
      <c r="FB51" s="241">
        <v>131.2078601</v>
      </c>
      <c r="FC51" s="241">
        <v>126.19588899999999</v>
      </c>
      <c r="FD51" s="241">
        <v>136.432197</v>
      </c>
      <c r="FE51" s="241">
        <v>129.48071899999999</v>
      </c>
      <c r="FF51" s="241">
        <v>132.06085919</v>
      </c>
      <c r="FG51" s="241">
        <v>142.335172</v>
      </c>
      <c r="FH51" s="241">
        <v>120.595568</v>
      </c>
      <c r="FI51" s="241">
        <v>121.32270800000001</v>
      </c>
      <c r="FJ51" s="241">
        <v>126.003398</v>
      </c>
      <c r="FK51" s="241">
        <v>131.913217</v>
      </c>
      <c r="FL51" s="241">
        <v>131.86712349999999</v>
      </c>
      <c r="FM51" s="241">
        <v>131.597962</v>
      </c>
      <c r="FN51" s="241">
        <v>131.84998300000001</v>
      </c>
      <c r="FO51" s="241">
        <v>136.745203</v>
      </c>
      <c r="FP51" s="241">
        <v>136.745203</v>
      </c>
      <c r="FQ51" s="241">
        <v>131.08169599999999</v>
      </c>
      <c r="FR51" s="241">
        <v>131.08169599999999</v>
      </c>
      <c r="FS51" s="241">
        <v>131.08169599999999</v>
      </c>
      <c r="FT51" s="241">
        <v>139.48976300000001</v>
      </c>
      <c r="FU51" s="241">
        <v>139.20479900000001</v>
      </c>
      <c r="FV51" s="241">
        <v>128.720618</v>
      </c>
      <c r="FW51" s="241">
        <v>128.32514699999999</v>
      </c>
      <c r="FX51" s="241">
        <v>130.16467578000001</v>
      </c>
      <c r="FY51" s="241">
        <v>130.773775</v>
      </c>
      <c r="FZ51" s="241">
        <v>126.93046</v>
      </c>
      <c r="GA51" s="241">
        <v>133.57845599999999</v>
      </c>
      <c r="GB51" s="241">
        <v>133.57845599999999</v>
      </c>
      <c r="GC51" s="241">
        <v>139.270149</v>
      </c>
      <c r="GD51" s="241">
        <v>123.87540933</v>
      </c>
      <c r="GE51" s="241">
        <v>137.767876</v>
      </c>
      <c r="GF51" s="241">
        <v>137.21664799999999</v>
      </c>
      <c r="GG51" s="241">
        <v>145.46749351</v>
      </c>
      <c r="GH51" s="241">
        <v>124.06002100000001</v>
      </c>
      <c r="GI51" s="241">
        <v>145.46749351</v>
      </c>
      <c r="GJ51" s="241">
        <v>136.745203</v>
      </c>
      <c r="GK51" s="241">
        <v>128.18884800000001</v>
      </c>
      <c r="GL51" s="241">
        <v>134.51060200000001</v>
      </c>
      <c r="GM51" s="241">
        <v>119.70857599999999</v>
      </c>
      <c r="GN51" s="241">
        <v>128.847523</v>
      </c>
      <c r="GO51" s="241">
        <v>116.98110298</v>
      </c>
      <c r="GP51" s="241">
        <v>116.68000416</v>
      </c>
      <c r="GQ51" s="241">
        <v>125.792862</v>
      </c>
      <c r="GR51" s="241">
        <v>137.31018599999999</v>
      </c>
      <c r="GS51" s="241">
        <v>137.40355700000001</v>
      </c>
      <c r="GT51" s="241">
        <v>137.162701</v>
      </c>
      <c r="GU51" s="241">
        <v>128.847523</v>
      </c>
      <c r="GV51" s="241">
        <v>128.847523</v>
      </c>
      <c r="GW51" s="241">
        <v>128.847523</v>
      </c>
      <c r="GX51" s="241">
        <v>136.036181</v>
      </c>
      <c r="GY51" s="241">
        <v>136.311137</v>
      </c>
      <c r="GZ51" s="241">
        <v>136.311137</v>
      </c>
      <c r="HA51" s="241">
        <v>136.311137</v>
      </c>
      <c r="HB51" s="241">
        <v>127.66369899999999</v>
      </c>
      <c r="HC51" s="241">
        <v>141.13388800000001</v>
      </c>
      <c r="HD51" s="241">
        <v>140.74959899999999</v>
      </c>
      <c r="HE51" s="241">
        <v>133.493448</v>
      </c>
      <c r="HF51" s="241">
        <v>139.979873</v>
      </c>
      <c r="HG51" s="241">
        <v>132.32701499999999</v>
      </c>
      <c r="HH51" s="241">
        <v>120.97911444</v>
      </c>
      <c r="HI51" s="241">
        <v>136.50771499999999</v>
      </c>
      <c r="HJ51" s="241">
        <v>128.79456350000001</v>
      </c>
      <c r="HK51" s="241">
        <v>129.15591900000001</v>
      </c>
      <c r="HL51" s="241">
        <v>125.85737</v>
      </c>
      <c r="HM51" s="241">
        <v>126.690645</v>
      </c>
      <c r="HN51" s="241">
        <v>116.18063942000001</v>
      </c>
      <c r="HO51" s="241">
        <v>116.9413045</v>
      </c>
      <c r="HP51" s="241">
        <v>117.610708</v>
      </c>
      <c r="HQ51" s="241">
        <v>135.26874737</v>
      </c>
      <c r="HR51" s="241">
        <v>129.19555099999999</v>
      </c>
      <c r="HS51" s="241">
        <v>138.03287499999999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6828-2D3E-4C13-BECB-E09CF8E96B0F}">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x14ac:dyDescent="0.3"/>
  <cols>
    <col min="2" max="2" width="25" customWidth="1"/>
    <col min="3" max="227" width="19"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x14ac:dyDescent="0.3">
      <c r="A3" s="1"/>
      <c r="B3" s="3" t="s">
        <v>3136</v>
      </c>
      <c r="C3" s="3" t="s">
        <v>3137</v>
      </c>
      <c r="D3" s="3" t="s">
        <v>3138</v>
      </c>
      <c r="E3" s="3" t="s">
        <v>3139</v>
      </c>
      <c r="F3" s="3" t="s">
        <v>3140</v>
      </c>
      <c r="G3" s="3" t="s">
        <v>3141</v>
      </c>
      <c r="H3" s="3" t="s">
        <v>3142</v>
      </c>
      <c r="I3" s="3" t="s">
        <v>3143</v>
      </c>
      <c r="J3" s="3" t="s">
        <v>3144</v>
      </c>
      <c r="K3" s="3" t="s">
        <v>3145</v>
      </c>
      <c r="L3" s="3" t="s">
        <v>3146</v>
      </c>
      <c r="M3" s="3" t="s">
        <v>3147</v>
      </c>
      <c r="N3" s="3" t="s">
        <v>3148</v>
      </c>
      <c r="O3" s="3" t="s">
        <v>3149</v>
      </c>
      <c r="P3" s="3" t="s">
        <v>3150</v>
      </c>
      <c r="Q3" s="3" t="s">
        <v>3151</v>
      </c>
      <c r="R3" s="3" t="s">
        <v>3152</v>
      </c>
      <c r="S3" s="3" t="s">
        <v>3153</v>
      </c>
      <c r="T3" s="3" t="s">
        <v>3154</v>
      </c>
      <c r="U3" s="3" t="s">
        <v>3155</v>
      </c>
      <c r="V3" s="3" t="s">
        <v>3156</v>
      </c>
      <c r="W3" s="3" t="s">
        <v>3157</v>
      </c>
      <c r="X3" s="3" t="s">
        <v>3158</v>
      </c>
      <c r="Y3" s="3" t="s">
        <v>3159</v>
      </c>
      <c r="Z3" s="3" t="s">
        <v>3160</v>
      </c>
      <c r="AA3" s="3" t="s">
        <v>3161</v>
      </c>
      <c r="AB3" s="3" t="s">
        <v>3162</v>
      </c>
      <c r="AC3" s="3" t="s">
        <v>3163</v>
      </c>
      <c r="AD3" s="3" t="s">
        <v>3164</v>
      </c>
      <c r="AE3" s="3" t="s">
        <v>3165</v>
      </c>
      <c r="AF3" s="3" t="s">
        <v>3166</v>
      </c>
      <c r="AG3" s="3" t="s">
        <v>3167</v>
      </c>
      <c r="AH3" s="3" t="s">
        <v>3168</v>
      </c>
      <c r="AI3" s="3" t="s">
        <v>3169</v>
      </c>
      <c r="AJ3" s="3" t="s">
        <v>3170</v>
      </c>
      <c r="AK3" s="3" t="s">
        <v>3171</v>
      </c>
      <c r="AL3" s="3" t="s">
        <v>3172</v>
      </c>
      <c r="AM3" s="3" t="s">
        <v>3173</v>
      </c>
      <c r="AN3" s="3" t="s">
        <v>3174</v>
      </c>
      <c r="AO3" s="3" t="s">
        <v>3175</v>
      </c>
      <c r="AP3" s="3" t="s">
        <v>3176</v>
      </c>
      <c r="AQ3" s="3" t="s">
        <v>3177</v>
      </c>
      <c r="AR3" s="3" t="s">
        <v>3178</v>
      </c>
      <c r="AS3" s="3" t="s">
        <v>3179</v>
      </c>
      <c r="AT3" s="3" t="s">
        <v>3180</v>
      </c>
      <c r="AU3" s="3" t="s">
        <v>3181</v>
      </c>
      <c r="AV3" s="3" t="s">
        <v>3182</v>
      </c>
      <c r="AW3" s="3" t="s">
        <v>3183</v>
      </c>
      <c r="AX3" s="3" t="s">
        <v>3184</v>
      </c>
      <c r="AY3" s="3" t="s">
        <v>3185</v>
      </c>
      <c r="AZ3" s="3" t="s">
        <v>3186</v>
      </c>
      <c r="BA3" s="3" t="s">
        <v>3187</v>
      </c>
      <c r="BB3" s="3" t="s">
        <v>3188</v>
      </c>
      <c r="BC3" s="3" t="s">
        <v>3189</v>
      </c>
      <c r="BD3" s="3" t="s">
        <v>3190</v>
      </c>
      <c r="BE3" s="3" t="s">
        <v>3191</v>
      </c>
      <c r="BF3" s="3" t="s">
        <v>3192</v>
      </c>
      <c r="BG3" s="3" t="s">
        <v>3193</v>
      </c>
      <c r="BH3" s="3" t="s">
        <v>3194</v>
      </c>
      <c r="BI3" s="3" t="s">
        <v>3195</v>
      </c>
      <c r="BJ3" s="3" t="s">
        <v>3196</v>
      </c>
      <c r="BK3" s="3" t="s">
        <v>3197</v>
      </c>
      <c r="BL3" s="3" t="s">
        <v>3198</v>
      </c>
      <c r="BM3" s="3" t="s">
        <v>3199</v>
      </c>
      <c r="BN3" s="3" t="s">
        <v>3200</v>
      </c>
      <c r="BO3" s="3" t="s">
        <v>3201</v>
      </c>
      <c r="BP3" s="3" t="s">
        <v>3202</v>
      </c>
      <c r="BQ3" s="3" t="s">
        <v>3203</v>
      </c>
      <c r="BR3" s="3" t="s">
        <v>3204</v>
      </c>
      <c r="BS3" s="3" t="s">
        <v>3205</v>
      </c>
      <c r="BT3" s="3" t="s">
        <v>3206</v>
      </c>
      <c r="BU3" s="3" t="s">
        <v>3207</v>
      </c>
      <c r="BV3" s="3" t="s">
        <v>3208</v>
      </c>
      <c r="BW3" s="3" t="s">
        <v>3209</v>
      </c>
      <c r="BX3" s="3" t="s">
        <v>3210</v>
      </c>
      <c r="BY3" s="3" t="s">
        <v>3211</v>
      </c>
      <c r="BZ3" s="3" t="s">
        <v>3212</v>
      </c>
      <c r="CA3" s="3" t="s">
        <v>3213</v>
      </c>
      <c r="CB3" s="3" t="s">
        <v>3214</v>
      </c>
      <c r="CC3" s="3" t="s">
        <v>3215</v>
      </c>
      <c r="CD3" s="3" t="s">
        <v>3216</v>
      </c>
      <c r="CE3" s="3" t="s">
        <v>3217</v>
      </c>
      <c r="CF3" s="3" t="s">
        <v>3218</v>
      </c>
      <c r="CG3" s="3" t="s">
        <v>3219</v>
      </c>
      <c r="CH3" s="3" t="s">
        <v>3220</v>
      </c>
      <c r="CI3" s="3" t="s">
        <v>3221</v>
      </c>
      <c r="CJ3" s="3" t="s">
        <v>3222</v>
      </c>
      <c r="CK3" s="3" t="s">
        <v>3223</v>
      </c>
      <c r="CL3" s="3" t="s">
        <v>3224</v>
      </c>
      <c r="CM3" s="3" t="s">
        <v>3225</v>
      </c>
      <c r="CN3" s="3" t="s">
        <v>3226</v>
      </c>
      <c r="CO3" s="3" t="s">
        <v>3227</v>
      </c>
      <c r="CP3" s="3" t="s">
        <v>3228</v>
      </c>
      <c r="CQ3" s="3" t="s">
        <v>3229</v>
      </c>
      <c r="CR3" s="3" t="s">
        <v>3230</v>
      </c>
      <c r="CS3" s="3" t="s">
        <v>3231</v>
      </c>
      <c r="CT3" s="3" t="s">
        <v>3232</v>
      </c>
      <c r="CU3" s="3" t="s">
        <v>3233</v>
      </c>
      <c r="CV3" s="3" t="s">
        <v>3234</v>
      </c>
      <c r="CW3" s="3" t="s">
        <v>3235</v>
      </c>
      <c r="CX3" s="3" t="s">
        <v>3236</v>
      </c>
      <c r="CY3" s="3" t="s">
        <v>3237</v>
      </c>
      <c r="CZ3" s="3" t="s">
        <v>3238</v>
      </c>
      <c r="DA3" s="3" t="s">
        <v>3239</v>
      </c>
      <c r="DB3" s="3" t="s">
        <v>3240</v>
      </c>
      <c r="DC3" s="3" t="s">
        <v>3241</v>
      </c>
      <c r="DD3" s="3" t="s">
        <v>3242</v>
      </c>
      <c r="DE3" s="3" t="s">
        <v>3243</v>
      </c>
      <c r="DF3" s="3" t="s">
        <v>3244</v>
      </c>
      <c r="DG3" s="3" t="s">
        <v>3245</v>
      </c>
      <c r="DH3" s="3" t="s">
        <v>3246</v>
      </c>
      <c r="DI3" s="3" t="s">
        <v>3247</v>
      </c>
      <c r="DJ3" s="3" t="s">
        <v>3248</v>
      </c>
      <c r="DK3" s="3" t="s">
        <v>3249</v>
      </c>
      <c r="DL3" s="3" t="s">
        <v>3250</v>
      </c>
      <c r="DM3" s="3" t="s">
        <v>3251</v>
      </c>
      <c r="DN3" s="3" t="s">
        <v>3252</v>
      </c>
      <c r="DO3" s="3" t="s">
        <v>3253</v>
      </c>
      <c r="DP3" s="3" t="s">
        <v>3254</v>
      </c>
      <c r="DQ3" s="3" t="s">
        <v>3255</v>
      </c>
      <c r="DR3" s="3" t="s">
        <v>3256</v>
      </c>
      <c r="DS3" s="3" t="s">
        <v>3257</v>
      </c>
      <c r="DT3" s="3" t="s">
        <v>3258</v>
      </c>
      <c r="DU3" s="3" t="s">
        <v>3259</v>
      </c>
      <c r="DV3" s="3" t="s">
        <v>3260</v>
      </c>
      <c r="DW3" s="3" t="s">
        <v>3261</v>
      </c>
      <c r="DX3" s="3" t="s">
        <v>3262</v>
      </c>
      <c r="DY3" s="3" t="s">
        <v>3263</v>
      </c>
      <c r="DZ3" s="3" t="s">
        <v>3264</v>
      </c>
      <c r="EA3" s="3" t="s">
        <v>3265</v>
      </c>
      <c r="EB3" s="3" t="s">
        <v>3266</v>
      </c>
      <c r="EC3" s="3" t="s">
        <v>3267</v>
      </c>
      <c r="ED3" s="3" t="s">
        <v>3268</v>
      </c>
      <c r="EE3" s="3" t="s">
        <v>3269</v>
      </c>
      <c r="EF3" s="3" t="s">
        <v>3270</v>
      </c>
      <c r="EG3" s="3" t="s">
        <v>3271</v>
      </c>
      <c r="EH3" s="3" t="s">
        <v>3272</v>
      </c>
      <c r="EI3" s="3" t="s">
        <v>3273</v>
      </c>
      <c r="EJ3" s="3" t="s">
        <v>3274</v>
      </c>
      <c r="EK3" s="3" t="s">
        <v>3275</v>
      </c>
      <c r="EL3" s="3" t="s">
        <v>3276</v>
      </c>
      <c r="EM3" s="3" t="s">
        <v>3277</v>
      </c>
      <c r="EN3" s="3" t="s">
        <v>3278</v>
      </c>
      <c r="EO3" s="3" t="s">
        <v>3279</v>
      </c>
      <c r="EP3" s="3" t="s">
        <v>3280</v>
      </c>
      <c r="EQ3" s="3" t="s">
        <v>3281</v>
      </c>
      <c r="ER3" s="3" t="s">
        <v>3282</v>
      </c>
      <c r="ES3" s="3" t="s">
        <v>3283</v>
      </c>
      <c r="ET3" s="3" t="s">
        <v>3284</v>
      </c>
      <c r="EU3" s="3" t="s">
        <v>3285</v>
      </c>
      <c r="EV3" s="3" t="s">
        <v>3286</v>
      </c>
      <c r="EW3" s="3" t="s">
        <v>3287</v>
      </c>
      <c r="EX3" s="3" t="s">
        <v>3288</v>
      </c>
      <c r="EY3" s="3" t="s">
        <v>3289</v>
      </c>
      <c r="EZ3" s="3" t="s">
        <v>3290</v>
      </c>
      <c r="FA3" s="3" t="s">
        <v>3291</v>
      </c>
      <c r="FB3" s="3" t="s">
        <v>3292</v>
      </c>
      <c r="FC3" s="3" t="s">
        <v>3293</v>
      </c>
      <c r="FD3" s="3" t="s">
        <v>3294</v>
      </c>
      <c r="FE3" s="3" t="s">
        <v>3295</v>
      </c>
      <c r="FF3" s="3" t="s">
        <v>3296</v>
      </c>
      <c r="FG3" s="3" t="s">
        <v>3297</v>
      </c>
      <c r="FH3" s="3" t="s">
        <v>3298</v>
      </c>
      <c r="FI3" s="3" t="s">
        <v>3299</v>
      </c>
      <c r="FJ3" s="3" t="s">
        <v>3300</v>
      </c>
      <c r="FK3" s="3" t="s">
        <v>3301</v>
      </c>
      <c r="FL3" s="3" t="s">
        <v>3302</v>
      </c>
      <c r="FM3" s="3" t="s">
        <v>3303</v>
      </c>
      <c r="FN3" s="3" t="s">
        <v>3304</v>
      </c>
      <c r="FO3" s="3" t="s">
        <v>3305</v>
      </c>
      <c r="FP3" s="3" t="s">
        <v>3306</v>
      </c>
      <c r="FQ3" s="3" t="s">
        <v>3307</v>
      </c>
      <c r="FR3" s="3" t="s">
        <v>3308</v>
      </c>
      <c r="FS3" s="3" t="s">
        <v>3309</v>
      </c>
      <c r="FT3" s="3" t="s">
        <v>3310</v>
      </c>
      <c r="FU3" s="3" t="s">
        <v>3311</v>
      </c>
      <c r="FV3" s="3" t="s">
        <v>3312</v>
      </c>
      <c r="FW3" s="3" t="s">
        <v>3313</v>
      </c>
      <c r="FX3" s="3" t="s">
        <v>3314</v>
      </c>
      <c r="FY3" s="3" t="s">
        <v>3315</v>
      </c>
      <c r="FZ3" s="3" t="s">
        <v>3316</v>
      </c>
      <c r="GA3" s="3" t="s">
        <v>3317</v>
      </c>
      <c r="GB3" s="3" t="s">
        <v>3318</v>
      </c>
      <c r="GC3" s="3" t="s">
        <v>3319</v>
      </c>
      <c r="GD3" s="3" t="s">
        <v>3320</v>
      </c>
      <c r="GE3" s="3" t="s">
        <v>3321</v>
      </c>
      <c r="GF3" s="3" t="s">
        <v>3322</v>
      </c>
      <c r="GG3" s="3" t="s">
        <v>3323</v>
      </c>
      <c r="GH3" s="3" t="s">
        <v>3324</v>
      </c>
      <c r="GI3" s="3" t="s">
        <v>3325</v>
      </c>
      <c r="GJ3" s="3" t="s">
        <v>3326</v>
      </c>
      <c r="GK3" s="3" t="s">
        <v>3327</v>
      </c>
      <c r="GL3" s="3" t="s">
        <v>3328</v>
      </c>
      <c r="GM3" s="3" t="s">
        <v>3329</v>
      </c>
      <c r="GN3" s="3" t="s">
        <v>3330</v>
      </c>
      <c r="GO3" s="3" t="s">
        <v>3331</v>
      </c>
      <c r="GP3" s="3" t="s">
        <v>3332</v>
      </c>
      <c r="GQ3" s="3" t="s">
        <v>3333</v>
      </c>
      <c r="GR3" s="3" t="s">
        <v>3334</v>
      </c>
      <c r="GS3" s="3" t="s">
        <v>3335</v>
      </c>
      <c r="GT3" s="3" t="s">
        <v>3336</v>
      </c>
      <c r="GU3" s="3" t="s">
        <v>3337</v>
      </c>
      <c r="GV3" s="3" t="s">
        <v>3338</v>
      </c>
      <c r="GW3" s="3" t="s">
        <v>3339</v>
      </c>
      <c r="GX3" s="3" t="s">
        <v>3340</v>
      </c>
      <c r="GY3" s="3" t="s">
        <v>3341</v>
      </c>
      <c r="GZ3" s="3" t="s">
        <v>3342</v>
      </c>
      <c r="HA3" s="3" t="s">
        <v>3343</v>
      </c>
      <c r="HB3" s="3" t="s">
        <v>3344</v>
      </c>
      <c r="HC3" s="3" t="s">
        <v>3345</v>
      </c>
      <c r="HD3" s="3" t="s">
        <v>3346</v>
      </c>
      <c r="HE3" s="3" t="s">
        <v>3347</v>
      </c>
      <c r="HF3" s="3" t="s">
        <v>3348</v>
      </c>
      <c r="HG3" s="3" t="s">
        <v>3349</v>
      </c>
      <c r="HH3" s="3" t="s">
        <v>3350</v>
      </c>
      <c r="HI3" s="3" t="s">
        <v>3351</v>
      </c>
      <c r="HJ3" s="3" t="s">
        <v>3352</v>
      </c>
      <c r="HK3" s="3" t="s">
        <v>3353</v>
      </c>
      <c r="HL3" s="3" t="s">
        <v>3354</v>
      </c>
      <c r="HM3" s="3" t="s">
        <v>3355</v>
      </c>
      <c r="HN3" s="3" t="s">
        <v>3356</v>
      </c>
      <c r="HO3" s="3" t="s">
        <v>3357</v>
      </c>
      <c r="HP3" s="3" t="s">
        <v>3358</v>
      </c>
      <c r="HQ3" s="3" t="s">
        <v>3359</v>
      </c>
      <c r="HR3" s="3" t="s">
        <v>3360</v>
      </c>
      <c r="HS3" s="3" t="s">
        <v>3361</v>
      </c>
    </row>
    <row r="4" spans="1:227" x14ac:dyDescent="0.3">
      <c r="A4" s="1"/>
      <c r="B4" s="240">
        <v>45678.020833333299</v>
      </c>
      <c r="C4" s="241">
        <v>0</v>
      </c>
      <c r="D4" s="241">
        <v>0</v>
      </c>
      <c r="E4" s="241">
        <v>0</v>
      </c>
      <c r="F4" s="241">
        <v>0</v>
      </c>
      <c r="G4" s="241">
        <v>0</v>
      </c>
      <c r="H4" s="241">
        <v>0</v>
      </c>
      <c r="I4" s="241">
        <v>0</v>
      </c>
      <c r="J4" s="241">
        <v>0</v>
      </c>
      <c r="K4" s="241">
        <v>0</v>
      </c>
      <c r="L4" s="241">
        <v>0</v>
      </c>
      <c r="M4" s="241">
        <v>0</v>
      </c>
      <c r="N4" s="241">
        <v>0</v>
      </c>
      <c r="O4" s="241">
        <v>0</v>
      </c>
      <c r="P4" s="241">
        <v>0</v>
      </c>
      <c r="Q4" s="241">
        <v>0</v>
      </c>
      <c r="R4" s="241">
        <v>0</v>
      </c>
      <c r="S4" s="241">
        <v>0</v>
      </c>
      <c r="T4" s="241">
        <v>0</v>
      </c>
      <c r="U4" s="241">
        <v>0</v>
      </c>
      <c r="V4" s="241">
        <v>0</v>
      </c>
      <c r="W4" s="241">
        <v>0</v>
      </c>
      <c r="X4" s="241">
        <v>0</v>
      </c>
      <c r="Y4" s="241">
        <v>0</v>
      </c>
      <c r="Z4" s="241">
        <v>0</v>
      </c>
      <c r="AA4" s="241">
        <v>0</v>
      </c>
      <c r="AB4" s="241">
        <v>0</v>
      </c>
      <c r="AC4" s="241">
        <v>0</v>
      </c>
      <c r="AD4" s="241">
        <v>0</v>
      </c>
      <c r="AE4" s="241">
        <v>0</v>
      </c>
      <c r="AF4" s="241">
        <v>0</v>
      </c>
      <c r="AG4" s="241">
        <v>0</v>
      </c>
      <c r="AH4" s="241">
        <v>0</v>
      </c>
      <c r="AI4" s="241">
        <v>0</v>
      </c>
      <c r="AJ4" s="241">
        <v>0</v>
      </c>
      <c r="AK4" s="241">
        <v>0</v>
      </c>
      <c r="AL4" s="241">
        <v>0</v>
      </c>
      <c r="AM4" s="241">
        <v>0</v>
      </c>
      <c r="AN4" s="241">
        <v>0</v>
      </c>
      <c r="AO4" s="241">
        <v>0</v>
      </c>
      <c r="AP4" s="241">
        <v>0</v>
      </c>
      <c r="AQ4" s="241">
        <v>0</v>
      </c>
      <c r="AR4" s="241">
        <v>0</v>
      </c>
      <c r="AS4" s="241">
        <v>0</v>
      </c>
      <c r="AT4" s="241">
        <v>0</v>
      </c>
      <c r="AU4" s="241">
        <v>0</v>
      </c>
      <c r="AV4" s="241">
        <v>0</v>
      </c>
      <c r="AW4" s="241">
        <v>0</v>
      </c>
      <c r="AX4" s="241">
        <v>0</v>
      </c>
      <c r="AY4" s="241">
        <v>0</v>
      </c>
      <c r="AZ4" s="241">
        <v>0</v>
      </c>
      <c r="BA4" s="241">
        <v>0</v>
      </c>
      <c r="BB4" s="241">
        <v>0</v>
      </c>
      <c r="BC4" s="241">
        <v>0</v>
      </c>
      <c r="BD4" s="241">
        <v>0</v>
      </c>
      <c r="BE4" s="241">
        <v>0</v>
      </c>
      <c r="BF4" s="241">
        <v>0</v>
      </c>
      <c r="BG4" s="241">
        <v>0</v>
      </c>
      <c r="BH4" s="241">
        <v>0</v>
      </c>
      <c r="BI4" s="241">
        <v>0</v>
      </c>
      <c r="BJ4" s="241">
        <v>0</v>
      </c>
      <c r="BK4" s="241">
        <v>0</v>
      </c>
      <c r="BL4" s="241">
        <v>0</v>
      </c>
      <c r="BM4" s="241">
        <v>0</v>
      </c>
      <c r="BN4" s="241">
        <v>0</v>
      </c>
      <c r="BO4" s="241">
        <v>0</v>
      </c>
      <c r="BP4" s="241">
        <v>0</v>
      </c>
      <c r="BQ4" s="241">
        <v>0</v>
      </c>
      <c r="BR4" s="241">
        <v>0</v>
      </c>
      <c r="BS4" s="241">
        <v>0</v>
      </c>
      <c r="BT4" s="241">
        <v>0</v>
      </c>
      <c r="BU4" s="241">
        <v>0</v>
      </c>
      <c r="BV4" s="241">
        <v>0</v>
      </c>
      <c r="BW4" s="241">
        <v>0</v>
      </c>
      <c r="BX4" s="241">
        <v>0</v>
      </c>
      <c r="BY4" s="241">
        <v>0</v>
      </c>
      <c r="BZ4" s="241">
        <v>0</v>
      </c>
      <c r="CA4" s="241">
        <v>0</v>
      </c>
      <c r="CB4" s="241">
        <v>0</v>
      </c>
      <c r="CC4" s="241">
        <v>0</v>
      </c>
      <c r="CD4" s="241">
        <v>0</v>
      </c>
      <c r="CE4" s="241">
        <v>0</v>
      </c>
      <c r="CF4" s="241">
        <v>0</v>
      </c>
      <c r="CG4" s="241">
        <v>0</v>
      </c>
      <c r="CH4" s="241">
        <v>0</v>
      </c>
      <c r="CI4" s="241">
        <v>0</v>
      </c>
      <c r="CJ4" s="241">
        <v>0</v>
      </c>
      <c r="CK4" s="241">
        <v>0</v>
      </c>
      <c r="CL4" s="241">
        <v>0</v>
      </c>
      <c r="CM4" s="241">
        <v>0</v>
      </c>
      <c r="CN4" s="241">
        <v>0</v>
      </c>
      <c r="CO4" s="241">
        <v>0</v>
      </c>
      <c r="CP4" s="241">
        <v>0</v>
      </c>
      <c r="CQ4" s="241">
        <v>0</v>
      </c>
      <c r="CR4" s="241">
        <v>0</v>
      </c>
      <c r="CS4" s="241">
        <v>0</v>
      </c>
      <c r="CT4" s="241">
        <v>0</v>
      </c>
      <c r="CU4" s="241">
        <v>0</v>
      </c>
      <c r="CV4" s="241">
        <v>0</v>
      </c>
      <c r="CW4" s="241">
        <v>0</v>
      </c>
      <c r="CX4" s="241">
        <v>0</v>
      </c>
      <c r="CY4" s="241">
        <v>0</v>
      </c>
      <c r="CZ4" s="241">
        <v>0</v>
      </c>
      <c r="DA4" s="241">
        <v>0</v>
      </c>
      <c r="DB4" s="241">
        <v>0</v>
      </c>
      <c r="DC4" s="241">
        <v>0</v>
      </c>
      <c r="DD4" s="241">
        <v>0</v>
      </c>
      <c r="DE4" s="241">
        <v>0</v>
      </c>
      <c r="DF4" s="241">
        <v>0</v>
      </c>
      <c r="DG4" s="241">
        <v>0</v>
      </c>
      <c r="DH4" s="241">
        <v>0</v>
      </c>
      <c r="DI4" s="241">
        <v>0</v>
      </c>
      <c r="DJ4" s="241">
        <v>0</v>
      </c>
      <c r="DK4" s="241">
        <v>0</v>
      </c>
      <c r="DL4" s="241">
        <v>0</v>
      </c>
      <c r="DM4" s="241">
        <v>0</v>
      </c>
      <c r="DN4" s="241">
        <v>0</v>
      </c>
      <c r="DO4" s="241">
        <v>0</v>
      </c>
      <c r="DP4" s="241">
        <v>0</v>
      </c>
      <c r="DQ4" s="241">
        <v>0</v>
      </c>
      <c r="DR4" s="241">
        <v>0</v>
      </c>
      <c r="DS4" s="241">
        <v>0</v>
      </c>
      <c r="DT4" s="241">
        <v>0</v>
      </c>
      <c r="DU4" s="241">
        <v>0</v>
      </c>
      <c r="DV4" s="241">
        <v>0</v>
      </c>
      <c r="DW4" s="241">
        <v>0</v>
      </c>
      <c r="DX4" s="241">
        <v>0</v>
      </c>
      <c r="DY4" s="241">
        <v>0</v>
      </c>
      <c r="DZ4" s="241">
        <v>0</v>
      </c>
      <c r="EA4" s="241">
        <v>0</v>
      </c>
      <c r="EB4" s="241">
        <v>0</v>
      </c>
      <c r="EC4" s="241">
        <v>0</v>
      </c>
      <c r="ED4" s="241">
        <v>0</v>
      </c>
      <c r="EE4" s="241">
        <v>0</v>
      </c>
      <c r="EF4" s="241">
        <v>0</v>
      </c>
      <c r="EG4" s="241">
        <v>0</v>
      </c>
      <c r="EH4" s="241">
        <v>0</v>
      </c>
      <c r="EI4" s="241">
        <v>0</v>
      </c>
      <c r="EJ4" s="241">
        <v>0</v>
      </c>
      <c r="EK4" s="241">
        <v>0</v>
      </c>
      <c r="EL4" s="241">
        <v>0</v>
      </c>
      <c r="EM4" s="241">
        <v>0</v>
      </c>
      <c r="EN4" s="241">
        <v>0</v>
      </c>
      <c r="EO4" s="241">
        <v>0</v>
      </c>
      <c r="EP4" s="241">
        <v>0</v>
      </c>
      <c r="EQ4" s="241">
        <v>0</v>
      </c>
      <c r="ER4" s="241">
        <v>0</v>
      </c>
      <c r="ES4" s="241">
        <v>0</v>
      </c>
      <c r="ET4" s="241">
        <v>0</v>
      </c>
      <c r="EU4" s="241">
        <v>0</v>
      </c>
      <c r="EV4" s="241">
        <v>0</v>
      </c>
      <c r="EW4" s="241">
        <v>0</v>
      </c>
      <c r="EX4" s="241">
        <v>0</v>
      </c>
      <c r="EY4" s="241">
        <v>0</v>
      </c>
      <c r="EZ4" s="241">
        <v>0</v>
      </c>
      <c r="FA4" s="241">
        <v>0</v>
      </c>
      <c r="FB4" s="241">
        <v>0</v>
      </c>
      <c r="FC4" s="241">
        <v>0</v>
      </c>
      <c r="FD4" s="241">
        <v>0</v>
      </c>
      <c r="FE4" s="241">
        <v>0</v>
      </c>
      <c r="FF4" s="241">
        <v>0</v>
      </c>
      <c r="FG4" s="241">
        <v>0</v>
      </c>
      <c r="FH4" s="241">
        <v>0</v>
      </c>
      <c r="FI4" s="241">
        <v>0</v>
      </c>
      <c r="FJ4" s="241">
        <v>0</v>
      </c>
      <c r="FK4" s="241">
        <v>0</v>
      </c>
      <c r="FL4" s="241">
        <v>0</v>
      </c>
      <c r="FM4" s="241">
        <v>0</v>
      </c>
      <c r="FN4" s="241">
        <v>0</v>
      </c>
      <c r="FO4" s="241">
        <v>0</v>
      </c>
      <c r="FP4" s="241">
        <v>0</v>
      </c>
      <c r="FQ4" s="241">
        <v>0</v>
      </c>
      <c r="FR4" s="241">
        <v>0</v>
      </c>
      <c r="FS4" s="241">
        <v>0</v>
      </c>
      <c r="FT4" s="241">
        <v>0</v>
      </c>
      <c r="FU4" s="241">
        <v>0</v>
      </c>
      <c r="FV4" s="241">
        <v>0</v>
      </c>
      <c r="FW4" s="241">
        <v>0</v>
      </c>
      <c r="FX4" s="241">
        <v>0</v>
      </c>
      <c r="FY4" s="241">
        <v>0</v>
      </c>
      <c r="FZ4" s="241">
        <v>0</v>
      </c>
      <c r="GA4" s="241">
        <v>0</v>
      </c>
      <c r="GB4" s="241">
        <v>0</v>
      </c>
      <c r="GC4" s="241">
        <v>0</v>
      </c>
      <c r="GD4" s="241">
        <v>0</v>
      </c>
      <c r="GE4" s="241">
        <v>0</v>
      </c>
      <c r="GF4" s="241">
        <v>0</v>
      </c>
      <c r="GG4" s="241">
        <v>0</v>
      </c>
      <c r="GH4" s="241">
        <v>0</v>
      </c>
      <c r="GI4" s="241">
        <v>0</v>
      </c>
      <c r="GJ4" s="241">
        <v>0</v>
      </c>
      <c r="GK4" s="241">
        <v>0</v>
      </c>
      <c r="GL4" s="241">
        <v>0</v>
      </c>
      <c r="GM4" s="241">
        <v>0</v>
      </c>
      <c r="GN4" s="241">
        <v>0</v>
      </c>
      <c r="GO4" s="241">
        <v>0</v>
      </c>
      <c r="GP4" s="241">
        <v>0</v>
      </c>
      <c r="GQ4" s="241">
        <v>0</v>
      </c>
      <c r="GR4" s="241">
        <v>0</v>
      </c>
      <c r="GS4" s="241">
        <v>0</v>
      </c>
      <c r="GT4" s="241">
        <v>0</v>
      </c>
      <c r="GU4" s="241">
        <v>0</v>
      </c>
      <c r="GV4" s="241">
        <v>0</v>
      </c>
      <c r="GW4" s="241">
        <v>0</v>
      </c>
      <c r="GX4" s="241">
        <v>0</v>
      </c>
      <c r="GY4" s="241">
        <v>0</v>
      </c>
      <c r="GZ4" s="241">
        <v>0</v>
      </c>
      <c r="HA4" s="241">
        <v>0</v>
      </c>
      <c r="HB4" s="241">
        <v>0</v>
      </c>
      <c r="HC4" s="241">
        <v>0</v>
      </c>
      <c r="HD4" s="241">
        <v>0</v>
      </c>
      <c r="HE4" s="241">
        <v>0</v>
      </c>
      <c r="HF4" s="241">
        <v>0</v>
      </c>
      <c r="HG4" s="241">
        <v>0</v>
      </c>
      <c r="HH4" s="241">
        <v>0</v>
      </c>
      <c r="HI4" s="241">
        <v>0</v>
      </c>
      <c r="HJ4" s="241">
        <v>0</v>
      </c>
      <c r="HK4" s="241">
        <v>0</v>
      </c>
      <c r="HL4" s="241">
        <v>0</v>
      </c>
      <c r="HM4" s="241">
        <v>0</v>
      </c>
      <c r="HN4" s="241">
        <v>0</v>
      </c>
      <c r="HO4" s="241">
        <v>0</v>
      </c>
      <c r="HP4" s="241">
        <v>0</v>
      </c>
      <c r="HQ4" s="241">
        <v>0</v>
      </c>
      <c r="HR4" s="241">
        <v>0</v>
      </c>
      <c r="HS4" s="241">
        <v>0</v>
      </c>
    </row>
    <row r="5" spans="1:227" x14ac:dyDescent="0.3">
      <c r="A5" s="1"/>
      <c r="B5" s="240">
        <v>45678.041666666701</v>
      </c>
      <c r="C5" s="241">
        <v>0</v>
      </c>
      <c r="D5" s="241">
        <v>0</v>
      </c>
      <c r="E5" s="241">
        <v>0</v>
      </c>
      <c r="F5" s="241">
        <v>0</v>
      </c>
      <c r="G5" s="241">
        <v>0</v>
      </c>
      <c r="H5" s="241">
        <v>0</v>
      </c>
      <c r="I5" s="241">
        <v>0</v>
      </c>
      <c r="J5" s="241">
        <v>0</v>
      </c>
      <c r="K5" s="241">
        <v>0</v>
      </c>
      <c r="L5" s="241">
        <v>0</v>
      </c>
      <c r="M5" s="241">
        <v>0</v>
      </c>
      <c r="N5" s="241">
        <v>0</v>
      </c>
      <c r="O5" s="241">
        <v>0</v>
      </c>
      <c r="P5" s="241">
        <v>0</v>
      </c>
      <c r="Q5" s="241">
        <v>0</v>
      </c>
      <c r="R5" s="241">
        <v>0</v>
      </c>
      <c r="S5" s="241">
        <v>0</v>
      </c>
      <c r="T5" s="241">
        <v>0</v>
      </c>
      <c r="U5" s="241">
        <v>0</v>
      </c>
      <c r="V5" s="241">
        <v>0</v>
      </c>
      <c r="W5" s="241">
        <v>0</v>
      </c>
      <c r="X5" s="241">
        <v>0</v>
      </c>
      <c r="Y5" s="241">
        <v>0</v>
      </c>
      <c r="Z5" s="241">
        <v>0</v>
      </c>
      <c r="AA5" s="241">
        <v>0</v>
      </c>
      <c r="AB5" s="241">
        <v>0</v>
      </c>
      <c r="AC5" s="241">
        <v>0</v>
      </c>
      <c r="AD5" s="241">
        <v>0</v>
      </c>
      <c r="AE5" s="241">
        <v>0</v>
      </c>
      <c r="AF5" s="241">
        <v>0</v>
      </c>
      <c r="AG5" s="241">
        <v>0</v>
      </c>
      <c r="AH5" s="241">
        <v>0</v>
      </c>
      <c r="AI5" s="241">
        <v>0</v>
      </c>
      <c r="AJ5" s="241">
        <v>0</v>
      </c>
      <c r="AK5" s="241">
        <v>0</v>
      </c>
      <c r="AL5" s="241">
        <v>0</v>
      </c>
      <c r="AM5" s="241">
        <v>0</v>
      </c>
      <c r="AN5" s="241">
        <v>0</v>
      </c>
      <c r="AO5" s="241">
        <v>0</v>
      </c>
      <c r="AP5" s="241">
        <v>0</v>
      </c>
      <c r="AQ5" s="241">
        <v>0</v>
      </c>
      <c r="AR5" s="241">
        <v>0</v>
      </c>
      <c r="AS5" s="241">
        <v>0</v>
      </c>
      <c r="AT5" s="241">
        <v>0</v>
      </c>
      <c r="AU5" s="241">
        <v>0</v>
      </c>
      <c r="AV5" s="241">
        <v>0</v>
      </c>
      <c r="AW5" s="241">
        <v>0</v>
      </c>
      <c r="AX5" s="241">
        <v>0</v>
      </c>
      <c r="AY5" s="241">
        <v>0</v>
      </c>
      <c r="AZ5" s="241">
        <v>0</v>
      </c>
      <c r="BA5" s="241">
        <v>0</v>
      </c>
      <c r="BB5" s="241">
        <v>0</v>
      </c>
      <c r="BC5" s="241">
        <v>0</v>
      </c>
      <c r="BD5" s="241">
        <v>0</v>
      </c>
      <c r="BE5" s="241">
        <v>0</v>
      </c>
      <c r="BF5" s="241">
        <v>0</v>
      </c>
      <c r="BG5" s="241">
        <v>0</v>
      </c>
      <c r="BH5" s="241">
        <v>0</v>
      </c>
      <c r="BI5" s="241">
        <v>0</v>
      </c>
      <c r="BJ5" s="241">
        <v>0</v>
      </c>
      <c r="BK5" s="241">
        <v>0</v>
      </c>
      <c r="BL5" s="241">
        <v>0</v>
      </c>
      <c r="BM5" s="241">
        <v>0</v>
      </c>
      <c r="BN5" s="241">
        <v>0</v>
      </c>
      <c r="BO5" s="241">
        <v>0</v>
      </c>
      <c r="BP5" s="241">
        <v>0</v>
      </c>
      <c r="BQ5" s="241">
        <v>0</v>
      </c>
      <c r="BR5" s="241">
        <v>0</v>
      </c>
      <c r="BS5" s="241">
        <v>0</v>
      </c>
      <c r="BT5" s="241">
        <v>0</v>
      </c>
      <c r="BU5" s="241">
        <v>0</v>
      </c>
      <c r="BV5" s="241">
        <v>0</v>
      </c>
      <c r="BW5" s="241">
        <v>0</v>
      </c>
      <c r="BX5" s="241">
        <v>0</v>
      </c>
      <c r="BY5" s="241">
        <v>0</v>
      </c>
      <c r="BZ5" s="241">
        <v>0</v>
      </c>
      <c r="CA5" s="241">
        <v>0</v>
      </c>
      <c r="CB5" s="241">
        <v>0</v>
      </c>
      <c r="CC5" s="241">
        <v>0</v>
      </c>
      <c r="CD5" s="241">
        <v>0</v>
      </c>
      <c r="CE5" s="241">
        <v>0</v>
      </c>
      <c r="CF5" s="241">
        <v>0</v>
      </c>
      <c r="CG5" s="241">
        <v>0</v>
      </c>
      <c r="CH5" s="241">
        <v>0</v>
      </c>
      <c r="CI5" s="241">
        <v>0</v>
      </c>
      <c r="CJ5" s="241">
        <v>0</v>
      </c>
      <c r="CK5" s="241">
        <v>0</v>
      </c>
      <c r="CL5" s="241">
        <v>0</v>
      </c>
      <c r="CM5" s="241">
        <v>0</v>
      </c>
      <c r="CN5" s="241">
        <v>0</v>
      </c>
      <c r="CO5" s="241">
        <v>0</v>
      </c>
      <c r="CP5" s="241">
        <v>0</v>
      </c>
      <c r="CQ5" s="241">
        <v>0</v>
      </c>
      <c r="CR5" s="241">
        <v>0</v>
      </c>
      <c r="CS5" s="241">
        <v>0</v>
      </c>
      <c r="CT5" s="241">
        <v>0</v>
      </c>
      <c r="CU5" s="241">
        <v>0</v>
      </c>
      <c r="CV5" s="241">
        <v>0</v>
      </c>
      <c r="CW5" s="241">
        <v>0</v>
      </c>
      <c r="CX5" s="241">
        <v>0</v>
      </c>
      <c r="CY5" s="241">
        <v>0</v>
      </c>
      <c r="CZ5" s="241">
        <v>0</v>
      </c>
      <c r="DA5" s="241">
        <v>0</v>
      </c>
      <c r="DB5" s="241">
        <v>0</v>
      </c>
      <c r="DC5" s="241">
        <v>0</v>
      </c>
      <c r="DD5" s="241">
        <v>0</v>
      </c>
      <c r="DE5" s="241">
        <v>0</v>
      </c>
      <c r="DF5" s="241">
        <v>0</v>
      </c>
      <c r="DG5" s="241">
        <v>0</v>
      </c>
      <c r="DH5" s="241">
        <v>0</v>
      </c>
      <c r="DI5" s="241">
        <v>0</v>
      </c>
      <c r="DJ5" s="241">
        <v>0</v>
      </c>
      <c r="DK5" s="241">
        <v>0</v>
      </c>
      <c r="DL5" s="241">
        <v>0</v>
      </c>
      <c r="DM5" s="241">
        <v>0</v>
      </c>
      <c r="DN5" s="241">
        <v>0</v>
      </c>
      <c r="DO5" s="241">
        <v>0</v>
      </c>
      <c r="DP5" s="241">
        <v>0</v>
      </c>
      <c r="DQ5" s="241">
        <v>0</v>
      </c>
      <c r="DR5" s="241">
        <v>0</v>
      </c>
      <c r="DS5" s="241">
        <v>0</v>
      </c>
      <c r="DT5" s="241">
        <v>0</v>
      </c>
      <c r="DU5" s="241">
        <v>0</v>
      </c>
      <c r="DV5" s="241">
        <v>0</v>
      </c>
      <c r="DW5" s="241">
        <v>0</v>
      </c>
      <c r="DX5" s="241">
        <v>0</v>
      </c>
      <c r="DY5" s="241">
        <v>0</v>
      </c>
      <c r="DZ5" s="241">
        <v>0</v>
      </c>
      <c r="EA5" s="241">
        <v>0</v>
      </c>
      <c r="EB5" s="241">
        <v>0</v>
      </c>
      <c r="EC5" s="241">
        <v>0</v>
      </c>
      <c r="ED5" s="241">
        <v>0</v>
      </c>
      <c r="EE5" s="241">
        <v>0</v>
      </c>
      <c r="EF5" s="241">
        <v>0</v>
      </c>
      <c r="EG5" s="241">
        <v>0</v>
      </c>
      <c r="EH5" s="241">
        <v>0</v>
      </c>
      <c r="EI5" s="241">
        <v>0</v>
      </c>
      <c r="EJ5" s="241">
        <v>0</v>
      </c>
      <c r="EK5" s="241">
        <v>0</v>
      </c>
      <c r="EL5" s="241">
        <v>0</v>
      </c>
      <c r="EM5" s="241">
        <v>0</v>
      </c>
      <c r="EN5" s="241">
        <v>0</v>
      </c>
      <c r="EO5" s="241">
        <v>0</v>
      </c>
      <c r="EP5" s="241">
        <v>0</v>
      </c>
      <c r="EQ5" s="241">
        <v>0</v>
      </c>
      <c r="ER5" s="241">
        <v>0</v>
      </c>
      <c r="ES5" s="241">
        <v>0</v>
      </c>
      <c r="ET5" s="241">
        <v>0</v>
      </c>
      <c r="EU5" s="241">
        <v>0</v>
      </c>
      <c r="EV5" s="241">
        <v>0</v>
      </c>
      <c r="EW5" s="241">
        <v>0</v>
      </c>
      <c r="EX5" s="241">
        <v>0</v>
      </c>
      <c r="EY5" s="241">
        <v>0</v>
      </c>
      <c r="EZ5" s="241">
        <v>0</v>
      </c>
      <c r="FA5" s="241">
        <v>0</v>
      </c>
      <c r="FB5" s="241">
        <v>0</v>
      </c>
      <c r="FC5" s="241">
        <v>0</v>
      </c>
      <c r="FD5" s="241">
        <v>0</v>
      </c>
      <c r="FE5" s="241">
        <v>0</v>
      </c>
      <c r="FF5" s="241">
        <v>0</v>
      </c>
      <c r="FG5" s="241">
        <v>0</v>
      </c>
      <c r="FH5" s="241">
        <v>0</v>
      </c>
      <c r="FI5" s="241">
        <v>0</v>
      </c>
      <c r="FJ5" s="241">
        <v>0</v>
      </c>
      <c r="FK5" s="241">
        <v>0</v>
      </c>
      <c r="FL5" s="241">
        <v>0</v>
      </c>
      <c r="FM5" s="241">
        <v>0</v>
      </c>
      <c r="FN5" s="241">
        <v>0</v>
      </c>
      <c r="FO5" s="241">
        <v>0</v>
      </c>
      <c r="FP5" s="241">
        <v>0</v>
      </c>
      <c r="FQ5" s="241">
        <v>0</v>
      </c>
      <c r="FR5" s="241">
        <v>0</v>
      </c>
      <c r="FS5" s="241">
        <v>0</v>
      </c>
      <c r="FT5" s="241">
        <v>0</v>
      </c>
      <c r="FU5" s="241">
        <v>0</v>
      </c>
      <c r="FV5" s="241">
        <v>0</v>
      </c>
      <c r="FW5" s="241">
        <v>0</v>
      </c>
      <c r="FX5" s="241">
        <v>0</v>
      </c>
      <c r="FY5" s="241">
        <v>0</v>
      </c>
      <c r="FZ5" s="241">
        <v>0</v>
      </c>
      <c r="GA5" s="241">
        <v>0</v>
      </c>
      <c r="GB5" s="241">
        <v>0</v>
      </c>
      <c r="GC5" s="241">
        <v>0</v>
      </c>
      <c r="GD5" s="241">
        <v>0</v>
      </c>
      <c r="GE5" s="241">
        <v>0</v>
      </c>
      <c r="GF5" s="241">
        <v>0</v>
      </c>
      <c r="GG5" s="241">
        <v>0</v>
      </c>
      <c r="GH5" s="241">
        <v>0</v>
      </c>
      <c r="GI5" s="241">
        <v>0</v>
      </c>
      <c r="GJ5" s="241">
        <v>0</v>
      </c>
      <c r="GK5" s="241">
        <v>0</v>
      </c>
      <c r="GL5" s="241">
        <v>0</v>
      </c>
      <c r="GM5" s="241">
        <v>0</v>
      </c>
      <c r="GN5" s="241">
        <v>0</v>
      </c>
      <c r="GO5" s="241">
        <v>0</v>
      </c>
      <c r="GP5" s="241">
        <v>0</v>
      </c>
      <c r="GQ5" s="241">
        <v>0</v>
      </c>
      <c r="GR5" s="241">
        <v>0</v>
      </c>
      <c r="GS5" s="241">
        <v>0</v>
      </c>
      <c r="GT5" s="241">
        <v>0</v>
      </c>
      <c r="GU5" s="241">
        <v>0</v>
      </c>
      <c r="GV5" s="241">
        <v>0</v>
      </c>
      <c r="GW5" s="241">
        <v>0</v>
      </c>
      <c r="GX5" s="241">
        <v>0</v>
      </c>
      <c r="GY5" s="241">
        <v>0</v>
      </c>
      <c r="GZ5" s="241">
        <v>0</v>
      </c>
      <c r="HA5" s="241">
        <v>0</v>
      </c>
      <c r="HB5" s="241">
        <v>0</v>
      </c>
      <c r="HC5" s="241">
        <v>0</v>
      </c>
      <c r="HD5" s="241">
        <v>0</v>
      </c>
      <c r="HE5" s="241">
        <v>0</v>
      </c>
      <c r="HF5" s="241">
        <v>0</v>
      </c>
      <c r="HG5" s="241">
        <v>0</v>
      </c>
      <c r="HH5" s="241">
        <v>0</v>
      </c>
      <c r="HI5" s="241">
        <v>0</v>
      </c>
      <c r="HJ5" s="241">
        <v>0</v>
      </c>
      <c r="HK5" s="241">
        <v>0</v>
      </c>
      <c r="HL5" s="241">
        <v>0</v>
      </c>
      <c r="HM5" s="241">
        <v>0</v>
      </c>
      <c r="HN5" s="241">
        <v>0</v>
      </c>
      <c r="HO5" s="241">
        <v>0</v>
      </c>
      <c r="HP5" s="241">
        <v>0</v>
      </c>
      <c r="HQ5" s="241">
        <v>0</v>
      </c>
      <c r="HR5" s="241">
        <v>0</v>
      </c>
      <c r="HS5" s="241">
        <v>0</v>
      </c>
    </row>
    <row r="6" spans="1:227" x14ac:dyDescent="0.3">
      <c r="A6" s="1"/>
      <c r="B6" s="240">
        <v>45678.0625</v>
      </c>
      <c r="C6" s="241">
        <v>0</v>
      </c>
      <c r="D6" s="241">
        <v>0</v>
      </c>
      <c r="E6" s="241">
        <v>0</v>
      </c>
      <c r="F6" s="241">
        <v>0</v>
      </c>
      <c r="G6" s="241">
        <v>0</v>
      </c>
      <c r="H6" s="241">
        <v>0</v>
      </c>
      <c r="I6" s="241">
        <v>0</v>
      </c>
      <c r="J6" s="241">
        <v>0</v>
      </c>
      <c r="K6" s="241">
        <v>0</v>
      </c>
      <c r="L6" s="241">
        <v>0</v>
      </c>
      <c r="M6" s="241">
        <v>0</v>
      </c>
      <c r="N6" s="241">
        <v>0</v>
      </c>
      <c r="O6" s="241">
        <v>0</v>
      </c>
      <c r="P6" s="241">
        <v>0</v>
      </c>
      <c r="Q6" s="241">
        <v>0</v>
      </c>
      <c r="R6" s="241">
        <v>0</v>
      </c>
      <c r="S6" s="241">
        <v>0</v>
      </c>
      <c r="T6" s="241">
        <v>0</v>
      </c>
      <c r="U6" s="241">
        <v>0</v>
      </c>
      <c r="V6" s="241">
        <v>0</v>
      </c>
      <c r="W6" s="241">
        <v>0</v>
      </c>
      <c r="X6" s="241">
        <v>0</v>
      </c>
      <c r="Y6" s="241">
        <v>0</v>
      </c>
      <c r="Z6" s="241">
        <v>0</v>
      </c>
      <c r="AA6" s="241">
        <v>0</v>
      </c>
      <c r="AB6" s="241">
        <v>0</v>
      </c>
      <c r="AC6" s="241">
        <v>0</v>
      </c>
      <c r="AD6" s="241">
        <v>0</v>
      </c>
      <c r="AE6" s="241">
        <v>0</v>
      </c>
      <c r="AF6" s="241">
        <v>0</v>
      </c>
      <c r="AG6" s="241">
        <v>0</v>
      </c>
      <c r="AH6" s="241">
        <v>0</v>
      </c>
      <c r="AI6" s="241">
        <v>0</v>
      </c>
      <c r="AJ6" s="241">
        <v>0</v>
      </c>
      <c r="AK6" s="241">
        <v>0</v>
      </c>
      <c r="AL6" s="241">
        <v>0</v>
      </c>
      <c r="AM6" s="241">
        <v>0</v>
      </c>
      <c r="AN6" s="241">
        <v>0</v>
      </c>
      <c r="AO6" s="241">
        <v>0</v>
      </c>
      <c r="AP6" s="241">
        <v>0</v>
      </c>
      <c r="AQ6" s="241">
        <v>0</v>
      </c>
      <c r="AR6" s="241">
        <v>0</v>
      </c>
      <c r="AS6" s="241">
        <v>0</v>
      </c>
      <c r="AT6" s="241">
        <v>0</v>
      </c>
      <c r="AU6" s="241">
        <v>0</v>
      </c>
      <c r="AV6" s="241">
        <v>0</v>
      </c>
      <c r="AW6" s="241">
        <v>0</v>
      </c>
      <c r="AX6" s="241">
        <v>0</v>
      </c>
      <c r="AY6" s="241">
        <v>0</v>
      </c>
      <c r="AZ6" s="241">
        <v>0</v>
      </c>
      <c r="BA6" s="241">
        <v>0</v>
      </c>
      <c r="BB6" s="241">
        <v>0</v>
      </c>
      <c r="BC6" s="241">
        <v>0</v>
      </c>
      <c r="BD6" s="241">
        <v>0</v>
      </c>
      <c r="BE6" s="241">
        <v>0</v>
      </c>
      <c r="BF6" s="241">
        <v>0</v>
      </c>
      <c r="BG6" s="241">
        <v>0</v>
      </c>
      <c r="BH6" s="241">
        <v>0</v>
      </c>
      <c r="BI6" s="241">
        <v>0</v>
      </c>
      <c r="BJ6" s="241">
        <v>0</v>
      </c>
      <c r="BK6" s="241">
        <v>0</v>
      </c>
      <c r="BL6" s="241">
        <v>0</v>
      </c>
      <c r="BM6" s="241">
        <v>0</v>
      </c>
      <c r="BN6" s="241">
        <v>0</v>
      </c>
      <c r="BO6" s="241">
        <v>0</v>
      </c>
      <c r="BP6" s="241">
        <v>0</v>
      </c>
      <c r="BQ6" s="241">
        <v>0</v>
      </c>
      <c r="BR6" s="241">
        <v>0</v>
      </c>
      <c r="BS6" s="241">
        <v>0</v>
      </c>
      <c r="BT6" s="241">
        <v>0</v>
      </c>
      <c r="BU6" s="241">
        <v>0</v>
      </c>
      <c r="BV6" s="241">
        <v>0</v>
      </c>
      <c r="BW6" s="241">
        <v>0</v>
      </c>
      <c r="BX6" s="241">
        <v>0</v>
      </c>
      <c r="BY6" s="241">
        <v>0</v>
      </c>
      <c r="BZ6" s="241">
        <v>0</v>
      </c>
      <c r="CA6" s="241">
        <v>0</v>
      </c>
      <c r="CB6" s="241">
        <v>0</v>
      </c>
      <c r="CC6" s="241">
        <v>0</v>
      </c>
      <c r="CD6" s="241">
        <v>0</v>
      </c>
      <c r="CE6" s="241">
        <v>0</v>
      </c>
      <c r="CF6" s="241">
        <v>0</v>
      </c>
      <c r="CG6" s="241">
        <v>0</v>
      </c>
      <c r="CH6" s="241">
        <v>0</v>
      </c>
      <c r="CI6" s="241">
        <v>0</v>
      </c>
      <c r="CJ6" s="241">
        <v>0</v>
      </c>
      <c r="CK6" s="241">
        <v>0</v>
      </c>
      <c r="CL6" s="241">
        <v>0</v>
      </c>
      <c r="CM6" s="241">
        <v>0</v>
      </c>
      <c r="CN6" s="241">
        <v>0</v>
      </c>
      <c r="CO6" s="241">
        <v>0</v>
      </c>
      <c r="CP6" s="241">
        <v>0</v>
      </c>
      <c r="CQ6" s="241">
        <v>0</v>
      </c>
      <c r="CR6" s="241">
        <v>0</v>
      </c>
      <c r="CS6" s="241">
        <v>0</v>
      </c>
      <c r="CT6" s="241">
        <v>0</v>
      </c>
      <c r="CU6" s="241">
        <v>0</v>
      </c>
      <c r="CV6" s="241">
        <v>0</v>
      </c>
      <c r="CW6" s="241">
        <v>0</v>
      </c>
      <c r="CX6" s="241">
        <v>0</v>
      </c>
      <c r="CY6" s="241">
        <v>0</v>
      </c>
      <c r="CZ6" s="241">
        <v>0</v>
      </c>
      <c r="DA6" s="241">
        <v>0</v>
      </c>
      <c r="DB6" s="241">
        <v>0</v>
      </c>
      <c r="DC6" s="241">
        <v>0</v>
      </c>
      <c r="DD6" s="241">
        <v>0</v>
      </c>
      <c r="DE6" s="241">
        <v>0</v>
      </c>
      <c r="DF6" s="241">
        <v>0</v>
      </c>
      <c r="DG6" s="241">
        <v>0</v>
      </c>
      <c r="DH6" s="241">
        <v>0</v>
      </c>
      <c r="DI6" s="241">
        <v>0</v>
      </c>
      <c r="DJ6" s="241">
        <v>0</v>
      </c>
      <c r="DK6" s="241">
        <v>0</v>
      </c>
      <c r="DL6" s="241">
        <v>0</v>
      </c>
      <c r="DM6" s="241">
        <v>0</v>
      </c>
      <c r="DN6" s="241">
        <v>0</v>
      </c>
      <c r="DO6" s="241">
        <v>0</v>
      </c>
      <c r="DP6" s="241">
        <v>0</v>
      </c>
      <c r="DQ6" s="241">
        <v>0</v>
      </c>
      <c r="DR6" s="241">
        <v>0</v>
      </c>
      <c r="DS6" s="241">
        <v>0</v>
      </c>
      <c r="DT6" s="241">
        <v>0</v>
      </c>
      <c r="DU6" s="241">
        <v>0</v>
      </c>
      <c r="DV6" s="241">
        <v>0</v>
      </c>
      <c r="DW6" s="241">
        <v>0</v>
      </c>
      <c r="DX6" s="241">
        <v>0</v>
      </c>
      <c r="DY6" s="241">
        <v>0</v>
      </c>
      <c r="DZ6" s="241">
        <v>0</v>
      </c>
      <c r="EA6" s="241">
        <v>0</v>
      </c>
      <c r="EB6" s="241">
        <v>0</v>
      </c>
      <c r="EC6" s="241">
        <v>0</v>
      </c>
      <c r="ED6" s="241">
        <v>0</v>
      </c>
      <c r="EE6" s="241">
        <v>0</v>
      </c>
      <c r="EF6" s="241">
        <v>0</v>
      </c>
      <c r="EG6" s="241">
        <v>0</v>
      </c>
      <c r="EH6" s="241">
        <v>0</v>
      </c>
      <c r="EI6" s="241">
        <v>0</v>
      </c>
      <c r="EJ6" s="241">
        <v>0</v>
      </c>
      <c r="EK6" s="241">
        <v>0</v>
      </c>
      <c r="EL6" s="241">
        <v>0</v>
      </c>
      <c r="EM6" s="241">
        <v>0</v>
      </c>
      <c r="EN6" s="241">
        <v>0</v>
      </c>
      <c r="EO6" s="241">
        <v>0</v>
      </c>
      <c r="EP6" s="241">
        <v>0</v>
      </c>
      <c r="EQ6" s="241">
        <v>0</v>
      </c>
      <c r="ER6" s="241">
        <v>0</v>
      </c>
      <c r="ES6" s="241">
        <v>0</v>
      </c>
      <c r="ET6" s="241">
        <v>0</v>
      </c>
      <c r="EU6" s="241">
        <v>0</v>
      </c>
      <c r="EV6" s="241">
        <v>0</v>
      </c>
      <c r="EW6" s="241">
        <v>0</v>
      </c>
      <c r="EX6" s="241">
        <v>0</v>
      </c>
      <c r="EY6" s="241">
        <v>0</v>
      </c>
      <c r="EZ6" s="241">
        <v>0</v>
      </c>
      <c r="FA6" s="241">
        <v>0</v>
      </c>
      <c r="FB6" s="241">
        <v>0</v>
      </c>
      <c r="FC6" s="241">
        <v>0</v>
      </c>
      <c r="FD6" s="241">
        <v>0</v>
      </c>
      <c r="FE6" s="241">
        <v>0</v>
      </c>
      <c r="FF6" s="241">
        <v>0</v>
      </c>
      <c r="FG6" s="241">
        <v>0</v>
      </c>
      <c r="FH6" s="241">
        <v>0</v>
      </c>
      <c r="FI6" s="241">
        <v>0</v>
      </c>
      <c r="FJ6" s="241">
        <v>0</v>
      </c>
      <c r="FK6" s="241">
        <v>0</v>
      </c>
      <c r="FL6" s="241">
        <v>0</v>
      </c>
      <c r="FM6" s="241">
        <v>0</v>
      </c>
      <c r="FN6" s="241">
        <v>0</v>
      </c>
      <c r="FO6" s="241">
        <v>0</v>
      </c>
      <c r="FP6" s="241">
        <v>0</v>
      </c>
      <c r="FQ6" s="241">
        <v>0</v>
      </c>
      <c r="FR6" s="241">
        <v>0</v>
      </c>
      <c r="FS6" s="241">
        <v>0</v>
      </c>
      <c r="FT6" s="241">
        <v>0</v>
      </c>
      <c r="FU6" s="241">
        <v>0</v>
      </c>
      <c r="FV6" s="241">
        <v>0</v>
      </c>
      <c r="FW6" s="241">
        <v>0</v>
      </c>
      <c r="FX6" s="241">
        <v>0</v>
      </c>
      <c r="FY6" s="241">
        <v>0</v>
      </c>
      <c r="FZ6" s="241">
        <v>0</v>
      </c>
      <c r="GA6" s="241">
        <v>0</v>
      </c>
      <c r="GB6" s="241">
        <v>0</v>
      </c>
      <c r="GC6" s="241">
        <v>0</v>
      </c>
      <c r="GD6" s="241">
        <v>0</v>
      </c>
      <c r="GE6" s="241">
        <v>0</v>
      </c>
      <c r="GF6" s="241">
        <v>0</v>
      </c>
      <c r="GG6" s="241">
        <v>0</v>
      </c>
      <c r="GH6" s="241">
        <v>0</v>
      </c>
      <c r="GI6" s="241">
        <v>0</v>
      </c>
      <c r="GJ6" s="241">
        <v>0</v>
      </c>
      <c r="GK6" s="241">
        <v>0</v>
      </c>
      <c r="GL6" s="241">
        <v>0</v>
      </c>
      <c r="GM6" s="241">
        <v>0</v>
      </c>
      <c r="GN6" s="241">
        <v>0</v>
      </c>
      <c r="GO6" s="241">
        <v>0</v>
      </c>
      <c r="GP6" s="241">
        <v>0</v>
      </c>
      <c r="GQ6" s="241">
        <v>0</v>
      </c>
      <c r="GR6" s="241">
        <v>0</v>
      </c>
      <c r="GS6" s="241">
        <v>0</v>
      </c>
      <c r="GT6" s="241">
        <v>0</v>
      </c>
      <c r="GU6" s="241">
        <v>0</v>
      </c>
      <c r="GV6" s="241">
        <v>0</v>
      </c>
      <c r="GW6" s="241">
        <v>0</v>
      </c>
      <c r="GX6" s="241">
        <v>0</v>
      </c>
      <c r="GY6" s="241">
        <v>0</v>
      </c>
      <c r="GZ6" s="241">
        <v>0</v>
      </c>
      <c r="HA6" s="241">
        <v>0</v>
      </c>
      <c r="HB6" s="241">
        <v>0</v>
      </c>
      <c r="HC6" s="241">
        <v>0</v>
      </c>
      <c r="HD6" s="241">
        <v>0</v>
      </c>
      <c r="HE6" s="241">
        <v>0</v>
      </c>
      <c r="HF6" s="241">
        <v>0</v>
      </c>
      <c r="HG6" s="241">
        <v>0</v>
      </c>
      <c r="HH6" s="241">
        <v>0</v>
      </c>
      <c r="HI6" s="241">
        <v>0</v>
      </c>
      <c r="HJ6" s="241">
        <v>0</v>
      </c>
      <c r="HK6" s="241">
        <v>0</v>
      </c>
      <c r="HL6" s="241">
        <v>0</v>
      </c>
      <c r="HM6" s="241">
        <v>0</v>
      </c>
      <c r="HN6" s="241">
        <v>0</v>
      </c>
      <c r="HO6" s="241">
        <v>0</v>
      </c>
      <c r="HP6" s="241">
        <v>0</v>
      </c>
      <c r="HQ6" s="241">
        <v>0</v>
      </c>
      <c r="HR6" s="241">
        <v>0</v>
      </c>
      <c r="HS6" s="241">
        <v>0</v>
      </c>
    </row>
    <row r="7" spans="1:227" x14ac:dyDescent="0.3">
      <c r="A7" s="1"/>
      <c r="B7" s="240">
        <v>45678.083333333299</v>
      </c>
      <c r="C7" s="241">
        <v>0</v>
      </c>
      <c r="D7" s="241">
        <v>0</v>
      </c>
      <c r="E7" s="241">
        <v>0</v>
      </c>
      <c r="F7" s="241">
        <v>0</v>
      </c>
      <c r="G7" s="241">
        <v>0</v>
      </c>
      <c r="H7" s="241">
        <v>0</v>
      </c>
      <c r="I7" s="241">
        <v>0</v>
      </c>
      <c r="J7" s="241">
        <v>0</v>
      </c>
      <c r="K7" s="241">
        <v>0</v>
      </c>
      <c r="L7" s="241">
        <v>0</v>
      </c>
      <c r="M7" s="241">
        <v>0</v>
      </c>
      <c r="N7" s="241">
        <v>0</v>
      </c>
      <c r="O7" s="241">
        <v>0</v>
      </c>
      <c r="P7" s="241">
        <v>0</v>
      </c>
      <c r="Q7" s="241">
        <v>0</v>
      </c>
      <c r="R7" s="241">
        <v>0</v>
      </c>
      <c r="S7" s="241">
        <v>0</v>
      </c>
      <c r="T7" s="241">
        <v>0</v>
      </c>
      <c r="U7" s="241">
        <v>0</v>
      </c>
      <c r="V7" s="241">
        <v>0</v>
      </c>
      <c r="W7" s="241">
        <v>0</v>
      </c>
      <c r="X7" s="241">
        <v>0</v>
      </c>
      <c r="Y7" s="241">
        <v>0</v>
      </c>
      <c r="Z7" s="241">
        <v>0</v>
      </c>
      <c r="AA7" s="241">
        <v>0</v>
      </c>
      <c r="AB7" s="241">
        <v>0</v>
      </c>
      <c r="AC7" s="241">
        <v>0</v>
      </c>
      <c r="AD7" s="241">
        <v>0</v>
      </c>
      <c r="AE7" s="241">
        <v>0</v>
      </c>
      <c r="AF7" s="241">
        <v>0</v>
      </c>
      <c r="AG7" s="241">
        <v>0</v>
      </c>
      <c r="AH7" s="241">
        <v>0</v>
      </c>
      <c r="AI7" s="241">
        <v>0</v>
      </c>
      <c r="AJ7" s="241">
        <v>0</v>
      </c>
      <c r="AK7" s="241">
        <v>0</v>
      </c>
      <c r="AL7" s="241">
        <v>0</v>
      </c>
      <c r="AM7" s="241">
        <v>0</v>
      </c>
      <c r="AN7" s="241">
        <v>0</v>
      </c>
      <c r="AO7" s="241">
        <v>0</v>
      </c>
      <c r="AP7" s="241">
        <v>0</v>
      </c>
      <c r="AQ7" s="241">
        <v>0</v>
      </c>
      <c r="AR7" s="241">
        <v>0</v>
      </c>
      <c r="AS7" s="241">
        <v>0</v>
      </c>
      <c r="AT7" s="241">
        <v>0</v>
      </c>
      <c r="AU7" s="241">
        <v>0</v>
      </c>
      <c r="AV7" s="241">
        <v>0</v>
      </c>
      <c r="AW7" s="241">
        <v>0</v>
      </c>
      <c r="AX7" s="241">
        <v>0</v>
      </c>
      <c r="AY7" s="241">
        <v>0</v>
      </c>
      <c r="AZ7" s="241">
        <v>0</v>
      </c>
      <c r="BA7" s="241">
        <v>0</v>
      </c>
      <c r="BB7" s="241">
        <v>0</v>
      </c>
      <c r="BC7" s="241">
        <v>0</v>
      </c>
      <c r="BD7" s="241">
        <v>0</v>
      </c>
      <c r="BE7" s="241">
        <v>0</v>
      </c>
      <c r="BF7" s="241">
        <v>0</v>
      </c>
      <c r="BG7" s="241">
        <v>0</v>
      </c>
      <c r="BH7" s="241">
        <v>0</v>
      </c>
      <c r="BI7" s="241">
        <v>0</v>
      </c>
      <c r="BJ7" s="241">
        <v>0</v>
      </c>
      <c r="BK7" s="241">
        <v>0</v>
      </c>
      <c r="BL7" s="241">
        <v>0</v>
      </c>
      <c r="BM7" s="241">
        <v>0</v>
      </c>
      <c r="BN7" s="241">
        <v>0</v>
      </c>
      <c r="BO7" s="241">
        <v>0</v>
      </c>
      <c r="BP7" s="241">
        <v>0</v>
      </c>
      <c r="BQ7" s="241">
        <v>0</v>
      </c>
      <c r="BR7" s="241">
        <v>0</v>
      </c>
      <c r="BS7" s="241">
        <v>0</v>
      </c>
      <c r="BT7" s="241">
        <v>0</v>
      </c>
      <c r="BU7" s="241">
        <v>0</v>
      </c>
      <c r="BV7" s="241">
        <v>0</v>
      </c>
      <c r="BW7" s="241">
        <v>0</v>
      </c>
      <c r="BX7" s="241">
        <v>0</v>
      </c>
      <c r="BY7" s="241">
        <v>0</v>
      </c>
      <c r="BZ7" s="241">
        <v>0</v>
      </c>
      <c r="CA7" s="241">
        <v>0</v>
      </c>
      <c r="CB7" s="241">
        <v>0</v>
      </c>
      <c r="CC7" s="241">
        <v>0</v>
      </c>
      <c r="CD7" s="241">
        <v>0</v>
      </c>
      <c r="CE7" s="241">
        <v>0</v>
      </c>
      <c r="CF7" s="241">
        <v>0</v>
      </c>
      <c r="CG7" s="241">
        <v>0</v>
      </c>
      <c r="CH7" s="241">
        <v>0</v>
      </c>
      <c r="CI7" s="241">
        <v>0</v>
      </c>
      <c r="CJ7" s="241">
        <v>0</v>
      </c>
      <c r="CK7" s="241">
        <v>0</v>
      </c>
      <c r="CL7" s="241">
        <v>0</v>
      </c>
      <c r="CM7" s="241">
        <v>0</v>
      </c>
      <c r="CN7" s="241">
        <v>0</v>
      </c>
      <c r="CO7" s="241">
        <v>0</v>
      </c>
      <c r="CP7" s="241">
        <v>0</v>
      </c>
      <c r="CQ7" s="241">
        <v>0</v>
      </c>
      <c r="CR7" s="241">
        <v>0</v>
      </c>
      <c r="CS7" s="241">
        <v>0</v>
      </c>
      <c r="CT7" s="241">
        <v>0</v>
      </c>
      <c r="CU7" s="241">
        <v>0</v>
      </c>
      <c r="CV7" s="241">
        <v>0</v>
      </c>
      <c r="CW7" s="241">
        <v>0</v>
      </c>
      <c r="CX7" s="241">
        <v>0</v>
      </c>
      <c r="CY7" s="241">
        <v>0</v>
      </c>
      <c r="CZ7" s="241">
        <v>0</v>
      </c>
      <c r="DA7" s="241">
        <v>0</v>
      </c>
      <c r="DB7" s="241">
        <v>0</v>
      </c>
      <c r="DC7" s="241">
        <v>0</v>
      </c>
      <c r="DD7" s="241">
        <v>0</v>
      </c>
      <c r="DE7" s="241">
        <v>0</v>
      </c>
      <c r="DF7" s="241">
        <v>0</v>
      </c>
      <c r="DG7" s="241">
        <v>0</v>
      </c>
      <c r="DH7" s="241">
        <v>0</v>
      </c>
      <c r="DI7" s="241">
        <v>0</v>
      </c>
      <c r="DJ7" s="241">
        <v>0</v>
      </c>
      <c r="DK7" s="241">
        <v>0</v>
      </c>
      <c r="DL7" s="241">
        <v>0</v>
      </c>
      <c r="DM7" s="241">
        <v>0</v>
      </c>
      <c r="DN7" s="241">
        <v>0</v>
      </c>
      <c r="DO7" s="241">
        <v>0</v>
      </c>
      <c r="DP7" s="241">
        <v>0</v>
      </c>
      <c r="DQ7" s="241">
        <v>0</v>
      </c>
      <c r="DR7" s="241">
        <v>0</v>
      </c>
      <c r="DS7" s="241">
        <v>0</v>
      </c>
      <c r="DT7" s="241">
        <v>0</v>
      </c>
      <c r="DU7" s="241">
        <v>0</v>
      </c>
      <c r="DV7" s="241">
        <v>0</v>
      </c>
      <c r="DW7" s="241">
        <v>0</v>
      </c>
      <c r="DX7" s="241">
        <v>0</v>
      </c>
      <c r="DY7" s="241">
        <v>0</v>
      </c>
      <c r="DZ7" s="241">
        <v>0</v>
      </c>
      <c r="EA7" s="241">
        <v>0</v>
      </c>
      <c r="EB7" s="241">
        <v>0</v>
      </c>
      <c r="EC7" s="241">
        <v>0</v>
      </c>
      <c r="ED7" s="241">
        <v>0</v>
      </c>
      <c r="EE7" s="241">
        <v>0</v>
      </c>
      <c r="EF7" s="241">
        <v>0</v>
      </c>
      <c r="EG7" s="241">
        <v>0</v>
      </c>
      <c r="EH7" s="241">
        <v>0</v>
      </c>
      <c r="EI7" s="241">
        <v>0</v>
      </c>
      <c r="EJ7" s="241">
        <v>0</v>
      </c>
      <c r="EK7" s="241">
        <v>0</v>
      </c>
      <c r="EL7" s="241">
        <v>0</v>
      </c>
      <c r="EM7" s="241">
        <v>0</v>
      </c>
      <c r="EN7" s="241">
        <v>0</v>
      </c>
      <c r="EO7" s="241">
        <v>0</v>
      </c>
      <c r="EP7" s="241">
        <v>0</v>
      </c>
      <c r="EQ7" s="241">
        <v>0</v>
      </c>
      <c r="ER7" s="241">
        <v>0</v>
      </c>
      <c r="ES7" s="241">
        <v>0</v>
      </c>
      <c r="ET7" s="241">
        <v>0</v>
      </c>
      <c r="EU7" s="241">
        <v>0</v>
      </c>
      <c r="EV7" s="241">
        <v>0</v>
      </c>
      <c r="EW7" s="241">
        <v>0</v>
      </c>
      <c r="EX7" s="241">
        <v>0</v>
      </c>
      <c r="EY7" s="241">
        <v>0</v>
      </c>
      <c r="EZ7" s="241">
        <v>0</v>
      </c>
      <c r="FA7" s="241">
        <v>0</v>
      </c>
      <c r="FB7" s="241">
        <v>0</v>
      </c>
      <c r="FC7" s="241">
        <v>0</v>
      </c>
      <c r="FD7" s="241">
        <v>0</v>
      </c>
      <c r="FE7" s="241">
        <v>0</v>
      </c>
      <c r="FF7" s="241">
        <v>0</v>
      </c>
      <c r="FG7" s="241">
        <v>0</v>
      </c>
      <c r="FH7" s="241">
        <v>0</v>
      </c>
      <c r="FI7" s="241">
        <v>0</v>
      </c>
      <c r="FJ7" s="241">
        <v>0</v>
      </c>
      <c r="FK7" s="241">
        <v>0</v>
      </c>
      <c r="FL7" s="241">
        <v>0</v>
      </c>
      <c r="FM7" s="241">
        <v>0</v>
      </c>
      <c r="FN7" s="241">
        <v>0</v>
      </c>
      <c r="FO7" s="241">
        <v>0</v>
      </c>
      <c r="FP7" s="241">
        <v>0</v>
      </c>
      <c r="FQ7" s="241">
        <v>0</v>
      </c>
      <c r="FR7" s="241">
        <v>0</v>
      </c>
      <c r="FS7" s="241">
        <v>0</v>
      </c>
      <c r="FT7" s="241">
        <v>0</v>
      </c>
      <c r="FU7" s="241">
        <v>0</v>
      </c>
      <c r="FV7" s="241">
        <v>0</v>
      </c>
      <c r="FW7" s="241">
        <v>0</v>
      </c>
      <c r="FX7" s="241">
        <v>0</v>
      </c>
      <c r="FY7" s="241">
        <v>0</v>
      </c>
      <c r="FZ7" s="241">
        <v>0</v>
      </c>
      <c r="GA7" s="241">
        <v>0</v>
      </c>
      <c r="GB7" s="241">
        <v>0</v>
      </c>
      <c r="GC7" s="241">
        <v>0</v>
      </c>
      <c r="GD7" s="241">
        <v>0</v>
      </c>
      <c r="GE7" s="241">
        <v>0</v>
      </c>
      <c r="GF7" s="241">
        <v>0</v>
      </c>
      <c r="GG7" s="241">
        <v>0</v>
      </c>
      <c r="GH7" s="241">
        <v>0</v>
      </c>
      <c r="GI7" s="241">
        <v>0</v>
      </c>
      <c r="GJ7" s="241">
        <v>0</v>
      </c>
      <c r="GK7" s="241">
        <v>0</v>
      </c>
      <c r="GL7" s="241">
        <v>0</v>
      </c>
      <c r="GM7" s="241">
        <v>0</v>
      </c>
      <c r="GN7" s="241">
        <v>0</v>
      </c>
      <c r="GO7" s="241">
        <v>0</v>
      </c>
      <c r="GP7" s="241">
        <v>0</v>
      </c>
      <c r="GQ7" s="241">
        <v>0</v>
      </c>
      <c r="GR7" s="241">
        <v>0</v>
      </c>
      <c r="GS7" s="241">
        <v>0</v>
      </c>
      <c r="GT7" s="241">
        <v>0</v>
      </c>
      <c r="GU7" s="241">
        <v>0</v>
      </c>
      <c r="GV7" s="241">
        <v>0</v>
      </c>
      <c r="GW7" s="241">
        <v>0</v>
      </c>
      <c r="GX7" s="241">
        <v>0</v>
      </c>
      <c r="GY7" s="241">
        <v>0</v>
      </c>
      <c r="GZ7" s="241">
        <v>0</v>
      </c>
      <c r="HA7" s="241">
        <v>0</v>
      </c>
      <c r="HB7" s="241">
        <v>0</v>
      </c>
      <c r="HC7" s="241">
        <v>0</v>
      </c>
      <c r="HD7" s="241">
        <v>0</v>
      </c>
      <c r="HE7" s="241">
        <v>0</v>
      </c>
      <c r="HF7" s="241">
        <v>0</v>
      </c>
      <c r="HG7" s="241">
        <v>0</v>
      </c>
      <c r="HH7" s="241">
        <v>0</v>
      </c>
      <c r="HI7" s="241">
        <v>0</v>
      </c>
      <c r="HJ7" s="241">
        <v>0</v>
      </c>
      <c r="HK7" s="241">
        <v>0</v>
      </c>
      <c r="HL7" s="241">
        <v>0</v>
      </c>
      <c r="HM7" s="241">
        <v>0</v>
      </c>
      <c r="HN7" s="241">
        <v>0</v>
      </c>
      <c r="HO7" s="241">
        <v>0</v>
      </c>
      <c r="HP7" s="241">
        <v>0</v>
      </c>
      <c r="HQ7" s="241">
        <v>0</v>
      </c>
      <c r="HR7" s="241">
        <v>0</v>
      </c>
      <c r="HS7" s="241">
        <v>0</v>
      </c>
    </row>
    <row r="8" spans="1:227" x14ac:dyDescent="0.3">
      <c r="A8" s="1"/>
      <c r="B8" s="240">
        <v>45678.104166666701</v>
      </c>
      <c r="C8" s="241">
        <v>0</v>
      </c>
      <c r="D8" s="241">
        <v>0</v>
      </c>
      <c r="E8" s="241">
        <v>0</v>
      </c>
      <c r="F8" s="241">
        <v>0</v>
      </c>
      <c r="G8" s="241">
        <v>0</v>
      </c>
      <c r="H8" s="241">
        <v>0</v>
      </c>
      <c r="I8" s="241">
        <v>0</v>
      </c>
      <c r="J8" s="241">
        <v>0</v>
      </c>
      <c r="K8" s="241">
        <v>0</v>
      </c>
      <c r="L8" s="241">
        <v>0</v>
      </c>
      <c r="M8" s="241">
        <v>0</v>
      </c>
      <c r="N8" s="241">
        <v>0</v>
      </c>
      <c r="O8" s="241">
        <v>0</v>
      </c>
      <c r="P8" s="241">
        <v>0</v>
      </c>
      <c r="Q8" s="241">
        <v>0</v>
      </c>
      <c r="R8" s="241">
        <v>0</v>
      </c>
      <c r="S8" s="241">
        <v>0</v>
      </c>
      <c r="T8" s="241">
        <v>0</v>
      </c>
      <c r="U8" s="241">
        <v>0</v>
      </c>
      <c r="V8" s="241">
        <v>0</v>
      </c>
      <c r="W8" s="241">
        <v>0</v>
      </c>
      <c r="X8" s="241">
        <v>0</v>
      </c>
      <c r="Y8" s="241">
        <v>0</v>
      </c>
      <c r="Z8" s="241">
        <v>0</v>
      </c>
      <c r="AA8" s="241">
        <v>0</v>
      </c>
      <c r="AB8" s="241">
        <v>0</v>
      </c>
      <c r="AC8" s="241">
        <v>0</v>
      </c>
      <c r="AD8" s="241">
        <v>0</v>
      </c>
      <c r="AE8" s="241">
        <v>0</v>
      </c>
      <c r="AF8" s="241">
        <v>0</v>
      </c>
      <c r="AG8" s="241">
        <v>0</v>
      </c>
      <c r="AH8" s="241">
        <v>0</v>
      </c>
      <c r="AI8" s="241">
        <v>0</v>
      </c>
      <c r="AJ8" s="241">
        <v>0</v>
      </c>
      <c r="AK8" s="241">
        <v>0</v>
      </c>
      <c r="AL8" s="241">
        <v>0</v>
      </c>
      <c r="AM8" s="241">
        <v>0</v>
      </c>
      <c r="AN8" s="241">
        <v>0</v>
      </c>
      <c r="AO8" s="241">
        <v>0</v>
      </c>
      <c r="AP8" s="241">
        <v>0</v>
      </c>
      <c r="AQ8" s="241">
        <v>0</v>
      </c>
      <c r="AR8" s="241">
        <v>0</v>
      </c>
      <c r="AS8" s="241">
        <v>0</v>
      </c>
      <c r="AT8" s="241">
        <v>0</v>
      </c>
      <c r="AU8" s="241">
        <v>0</v>
      </c>
      <c r="AV8" s="241">
        <v>0</v>
      </c>
      <c r="AW8" s="241">
        <v>0</v>
      </c>
      <c r="AX8" s="241">
        <v>0</v>
      </c>
      <c r="AY8" s="241">
        <v>0</v>
      </c>
      <c r="AZ8" s="241">
        <v>0</v>
      </c>
      <c r="BA8" s="241">
        <v>0</v>
      </c>
      <c r="BB8" s="241">
        <v>0</v>
      </c>
      <c r="BC8" s="241">
        <v>0</v>
      </c>
      <c r="BD8" s="241">
        <v>0</v>
      </c>
      <c r="BE8" s="241">
        <v>0</v>
      </c>
      <c r="BF8" s="241">
        <v>0</v>
      </c>
      <c r="BG8" s="241">
        <v>0</v>
      </c>
      <c r="BH8" s="241">
        <v>0</v>
      </c>
      <c r="BI8" s="241">
        <v>0</v>
      </c>
      <c r="BJ8" s="241">
        <v>0</v>
      </c>
      <c r="BK8" s="241">
        <v>0</v>
      </c>
      <c r="BL8" s="241">
        <v>0</v>
      </c>
      <c r="BM8" s="241">
        <v>0</v>
      </c>
      <c r="BN8" s="241">
        <v>0</v>
      </c>
      <c r="BO8" s="241">
        <v>0</v>
      </c>
      <c r="BP8" s="241">
        <v>0</v>
      </c>
      <c r="BQ8" s="241">
        <v>0</v>
      </c>
      <c r="BR8" s="241">
        <v>0</v>
      </c>
      <c r="BS8" s="241">
        <v>0</v>
      </c>
      <c r="BT8" s="241">
        <v>0</v>
      </c>
      <c r="BU8" s="241">
        <v>0</v>
      </c>
      <c r="BV8" s="241">
        <v>0</v>
      </c>
      <c r="BW8" s="241">
        <v>0</v>
      </c>
      <c r="BX8" s="241">
        <v>0</v>
      </c>
      <c r="BY8" s="241">
        <v>0</v>
      </c>
      <c r="BZ8" s="241">
        <v>0</v>
      </c>
      <c r="CA8" s="241">
        <v>0</v>
      </c>
      <c r="CB8" s="241">
        <v>0</v>
      </c>
      <c r="CC8" s="241">
        <v>0</v>
      </c>
      <c r="CD8" s="241">
        <v>0</v>
      </c>
      <c r="CE8" s="241">
        <v>0</v>
      </c>
      <c r="CF8" s="241">
        <v>0</v>
      </c>
      <c r="CG8" s="241">
        <v>0</v>
      </c>
      <c r="CH8" s="241">
        <v>0</v>
      </c>
      <c r="CI8" s="241">
        <v>0</v>
      </c>
      <c r="CJ8" s="241">
        <v>0</v>
      </c>
      <c r="CK8" s="241">
        <v>0</v>
      </c>
      <c r="CL8" s="241">
        <v>0</v>
      </c>
      <c r="CM8" s="241">
        <v>0</v>
      </c>
      <c r="CN8" s="241">
        <v>0</v>
      </c>
      <c r="CO8" s="241">
        <v>0</v>
      </c>
      <c r="CP8" s="241">
        <v>0</v>
      </c>
      <c r="CQ8" s="241">
        <v>0</v>
      </c>
      <c r="CR8" s="241">
        <v>0</v>
      </c>
      <c r="CS8" s="241">
        <v>0</v>
      </c>
      <c r="CT8" s="241">
        <v>0</v>
      </c>
      <c r="CU8" s="241">
        <v>0</v>
      </c>
      <c r="CV8" s="241">
        <v>0</v>
      </c>
      <c r="CW8" s="241">
        <v>0</v>
      </c>
      <c r="CX8" s="241">
        <v>0</v>
      </c>
      <c r="CY8" s="241">
        <v>0</v>
      </c>
      <c r="CZ8" s="241">
        <v>0</v>
      </c>
      <c r="DA8" s="241">
        <v>0</v>
      </c>
      <c r="DB8" s="241">
        <v>0</v>
      </c>
      <c r="DC8" s="241">
        <v>0</v>
      </c>
      <c r="DD8" s="241">
        <v>0</v>
      </c>
      <c r="DE8" s="241">
        <v>0</v>
      </c>
      <c r="DF8" s="241">
        <v>0</v>
      </c>
      <c r="DG8" s="241">
        <v>0</v>
      </c>
      <c r="DH8" s="241">
        <v>0</v>
      </c>
      <c r="DI8" s="241">
        <v>0</v>
      </c>
      <c r="DJ8" s="241">
        <v>0</v>
      </c>
      <c r="DK8" s="241">
        <v>0</v>
      </c>
      <c r="DL8" s="241">
        <v>0</v>
      </c>
      <c r="DM8" s="241">
        <v>0</v>
      </c>
      <c r="DN8" s="241">
        <v>0</v>
      </c>
      <c r="DO8" s="241">
        <v>0</v>
      </c>
      <c r="DP8" s="241">
        <v>0</v>
      </c>
      <c r="DQ8" s="241">
        <v>0</v>
      </c>
      <c r="DR8" s="241">
        <v>0</v>
      </c>
      <c r="DS8" s="241">
        <v>0</v>
      </c>
      <c r="DT8" s="241">
        <v>0</v>
      </c>
      <c r="DU8" s="241">
        <v>0</v>
      </c>
      <c r="DV8" s="241">
        <v>0</v>
      </c>
      <c r="DW8" s="241">
        <v>0</v>
      </c>
      <c r="DX8" s="241">
        <v>0</v>
      </c>
      <c r="DY8" s="241">
        <v>0</v>
      </c>
      <c r="DZ8" s="241">
        <v>0</v>
      </c>
      <c r="EA8" s="241">
        <v>0</v>
      </c>
      <c r="EB8" s="241">
        <v>0</v>
      </c>
      <c r="EC8" s="241">
        <v>0</v>
      </c>
      <c r="ED8" s="241">
        <v>0</v>
      </c>
      <c r="EE8" s="241">
        <v>0</v>
      </c>
      <c r="EF8" s="241">
        <v>0</v>
      </c>
      <c r="EG8" s="241">
        <v>0</v>
      </c>
      <c r="EH8" s="241">
        <v>0</v>
      </c>
      <c r="EI8" s="241">
        <v>0</v>
      </c>
      <c r="EJ8" s="241">
        <v>0</v>
      </c>
      <c r="EK8" s="241">
        <v>0</v>
      </c>
      <c r="EL8" s="241">
        <v>0</v>
      </c>
      <c r="EM8" s="241">
        <v>0</v>
      </c>
      <c r="EN8" s="241">
        <v>0</v>
      </c>
      <c r="EO8" s="241">
        <v>0</v>
      </c>
      <c r="EP8" s="241">
        <v>0</v>
      </c>
      <c r="EQ8" s="241">
        <v>0</v>
      </c>
      <c r="ER8" s="241">
        <v>0</v>
      </c>
      <c r="ES8" s="241">
        <v>0</v>
      </c>
      <c r="ET8" s="241">
        <v>0</v>
      </c>
      <c r="EU8" s="241">
        <v>0</v>
      </c>
      <c r="EV8" s="241">
        <v>0</v>
      </c>
      <c r="EW8" s="241">
        <v>0</v>
      </c>
      <c r="EX8" s="241">
        <v>0</v>
      </c>
      <c r="EY8" s="241">
        <v>0</v>
      </c>
      <c r="EZ8" s="241">
        <v>0</v>
      </c>
      <c r="FA8" s="241">
        <v>0</v>
      </c>
      <c r="FB8" s="241">
        <v>0</v>
      </c>
      <c r="FC8" s="241">
        <v>0</v>
      </c>
      <c r="FD8" s="241">
        <v>0</v>
      </c>
      <c r="FE8" s="241">
        <v>0</v>
      </c>
      <c r="FF8" s="241">
        <v>0</v>
      </c>
      <c r="FG8" s="241">
        <v>0</v>
      </c>
      <c r="FH8" s="241">
        <v>0</v>
      </c>
      <c r="FI8" s="241">
        <v>0</v>
      </c>
      <c r="FJ8" s="241">
        <v>0</v>
      </c>
      <c r="FK8" s="241">
        <v>0</v>
      </c>
      <c r="FL8" s="241">
        <v>0</v>
      </c>
      <c r="FM8" s="241">
        <v>0</v>
      </c>
      <c r="FN8" s="241">
        <v>0</v>
      </c>
      <c r="FO8" s="241">
        <v>0</v>
      </c>
      <c r="FP8" s="241">
        <v>0</v>
      </c>
      <c r="FQ8" s="241">
        <v>0</v>
      </c>
      <c r="FR8" s="241">
        <v>0</v>
      </c>
      <c r="FS8" s="241">
        <v>0</v>
      </c>
      <c r="FT8" s="241">
        <v>0</v>
      </c>
      <c r="FU8" s="241">
        <v>0</v>
      </c>
      <c r="FV8" s="241">
        <v>0</v>
      </c>
      <c r="FW8" s="241">
        <v>0</v>
      </c>
      <c r="FX8" s="241">
        <v>0</v>
      </c>
      <c r="FY8" s="241">
        <v>0</v>
      </c>
      <c r="FZ8" s="241">
        <v>0</v>
      </c>
      <c r="GA8" s="241">
        <v>0</v>
      </c>
      <c r="GB8" s="241">
        <v>0</v>
      </c>
      <c r="GC8" s="241">
        <v>0</v>
      </c>
      <c r="GD8" s="241">
        <v>0</v>
      </c>
      <c r="GE8" s="241">
        <v>0</v>
      </c>
      <c r="GF8" s="241">
        <v>0</v>
      </c>
      <c r="GG8" s="241">
        <v>0</v>
      </c>
      <c r="GH8" s="241">
        <v>0</v>
      </c>
      <c r="GI8" s="241">
        <v>0</v>
      </c>
      <c r="GJ8" s="241">
        <v>0</v>
      </c>
      <c r="GK8" s="241">
        <v>0</v>
      </c>
      <c r="GL8" s="241">
        <v>0</v>
      </c>
      <c r="GM8" s="241">
        <v>0</v>
      </c>
      <c r="GN8" s="241">
        <v>0</v>
      </c>
      <c r="GO8" s="241">
        <v>0</v>
      </c>
      <c r="GP8" s="241">
        <v>0</v>
      </c>
      <c r="GQ8" s="241">
        <v>0</v>
      </c>
      <c r="GR8" s="241">
        <v>0</v>
      </c>
      <c r="GS8" s="241">
        <v>0</v>
      </c>
      <c r="GT8" s="241">
        <v>0</v>
      </c>
      <c r="GU8" s="241">
        <v>0</v>
      </c>
      <c r="GV8" s="241">
        <v>0</v>
      </c>
      <c r="GW8" s="241">
        <v>0</v>
      </c>
      <c r="GX8" s="241">
        <v>0</v>
      </c>
      <c r="GY8" s="241">
        <v>0</v>
      </c>
      <c r="GZ8" s="241">
        <v>0</v>
      </c>
      <c r="HA8" s="241">
        <v>0</v>
      </c>
      <c r="HB8" s="241">
        <v>0</v>
      </c>
      <c r="HC8" s="241">
        <v>0</v>
      </c>
      <c r="HD8" s="241">
        <v>0</v>
      </c>
      <c r="HE8" s="241">
        <v>0</v>
      </c>
      <c r="HF8" s="241">
        <v>0</v>
      </c>
      <c r="HG8" s="241">
        <v>0</v>
      </c>
      <c r="HH8" s="241">
        <v>0</v>
      </c>
      <c r="HI8" s="241">
        <v>0</v>
      </c>
      <c r="HJ8" s="241">
        <v>0</v>
      </c>
      <c r="HK8" s="241">
        <v>0</v>
      </c>
      <c r="HL8" s="241">
        <v>0</v>
      </c>
      <c r="HM8" s="241">
        <v>0</v>
      </c>
      <c r="HN8" s="241">
        <v>0</v>
      </c>
      <c r="HO8" s="241">
        <v>0</v>
      </c>
      <c r="HP8" s="241">
        <v>0</v>
      </c>
      <c r="HQ8" s="241">
        <v>0</v>
      </c>
      <c r="HR8" s="241">
        <v>0</v>
      </c>
      <c r="HS8" s="241">
        <v>0</v>
      </c>
    </row>
    <row r="9" spans="1:227" x14ac:dyDescent="0.3">
      <c r="A9" s="1"/>
      <c r="B9" s="240">
        <v>45678.125</v>
      </c>
      <c r="C9" s="241">
        <v>0</v>
      </c>
      <c r="D9" s="241">
        <v>0</v>
      </c>
      <c r="E9" s="241">
        <v>0</v>
      </c>
      <c r="F9" s="241">
        <v>0</v>
      </c>
      <c r="G9" s="241">
        <v>0</v>
      </c>
      <c r="H9" s="241">
        <v>0</v>
      </c>
      <c r="I9" s="241">
        <v>0</v>
      </c>
      <c r="J9" s="241">
        <v>0</v>
      </c>
      <c r="K9" s="241">
        <v>0</v>
      </c>
      <c r="L9" s="241">
        <v>0</v>
      </c>
      <c r="M9" s="241">
        <v>0</v>
      </c>
      <c r="N9" s="241">
        <v>0</v>
      </c>
      <c r="O9" s="241">
        <v>0</v>
      </c>
      <c r="P9" s="241">
        <v>0</v>
      </c>
      <c r="Q9" s="241">
        <v>0</v>
      </c>
      <c r="R9" s="241">
        <v>0</v>
      </c>
      <c r="S9" s="241">
        <v>0</v>
      </c>
      <c r="T9" s="241">
        <v>0</v>
      </c>
      <c r="U9" s="241">
        <v>0</v>
      </c>
      <c r="V9" s="241">
        <v>0</v>
      </c>
      <c r="W9" s="241">
        <v>0</v>
      </c>
      <c r="X9" s="241">
        <v>0</v>
      </c>
      <c r="Y9" s="241">
        <v>0</v>
      </c>
      <c r="Z9" s="241">
        <v>0</v>
      </c>
      <c r="AA9" s="241">
        <v>0</v>
      </c>
      <c r="AB9" s="241">
        <v>0</v>
      </c>
      <c r="AC9" s="241">
        <v>0</v>
      </c>
      <c r="AD9" s="241">
        <v>0</v>
      </c>
      <c r="AE9" s="241">
        <v>0</v>
      </c>
      <c r="AF9" s="241">
        <v>0</v>
      </c>
      <c r="AG9" s="241">
        <v>0</v>
      </c>
      <c r="AH9" s="241">
        <v>0</v>
      </c>
      <c r="AI9" s="241">
        <v>0</v>
      </c>
      <c r="AJ9" s="241">
        <v>0</v>
      </c>
      <c r="AK9" s="241">
        <v>0</v>
      </c>
      <c r="AL9" s="241">
        <v>0</v>
      </c>
      <c r="AM9" s="241">
        <v>0</v>
      </c>
      <c r="AN9" s="241">
        <v>0</v>
      </c>
      <c r="AO9" s="241">
        <v>0</v>
      </c>
      <c r="AP9" s="241">
        <v>0</v>
      </c>
      <c r="AQ9" s="241">
        <v>0</v>
      </c>
      <c r="AR9" s="241">
        <v>0</v>
      </c>
      <c r="AS9" s="241">
        <v>0</v>
      </c>
      <c r="AT9" s="241">
        <v>0</v>
      </c>
      <c r="AU9" s="241">
        <v>0</v>
      </c>
      <c r="AV9" s="241">
        <v>0</v>
      </c>
      <c r="AW9" s="241">
        <v>0</v>
      </c>
      <c r="AX9" s="241">
        <v>0</v>
      </c>
      <c r="AY9" s="241">
        <v>0</v>
      </c>
      <c r="AZ9" s="241">
        <v>0</v>
      </c>
      <c r="BA9" s="241">
        <v>0</v>
      </c>
      <c r="BB9" s="241">
        <v>0</v>
      </c>
      <c r="BC9" s="241">
        <v>0</v>
      </c>
      <c r="BD9" s="241">
        <v>0</v>
      </c>
      <c r="BE9" s="241">
        <v>0</v>
      </c>
      <c r="BF9" s="241">
        <v>0</v>
      </c>
      <c r="BG9" s="241">
        <v>0</v>
      </c>
      <c r="BH9" s="241">
        <v>0</v>
      </c>
      <c r="BI9" s="241">
        <v>0</v>
      </c>
      <c r="BJ9" s="241">
        <v>0</v>
      </c>
      <c r="BK9" s="241">
        <v>0</v>
      </c>
      <c r="BL9" s="241">
        <v>0</v>
      </c>
      <c r="BM9" s="241">
        <v>0</v>
      </c>
      <c r="BN9" s="241">
        <v>0</v>
      </c>
      <c r="BO9" s="241">
        <v>0</v>
      </c>
      <c r="BP9" s="241">
        <v>0</v>
      </c>
      <c r="BQ9" s="241">
        <v>0</v>
      </c>
      <c r="BR9" s="241">
        <v>0</v>
      </c>
      <c r="BS9" s="241">
        <v>0</v>
      </c>
      <c r="BT9" s="241">
        <v>0</v>
      </c>
      <c r="BU9" s="241">
        <v>0</v>
      </c>
      <c r="BV9" s="241">
        <v>0</v>
      </c>
      <c r="BW9" s="241">
        <v>0</v>
      </c>
      <c r="BX9" s="241">
        <v>0</v>
      </c>
      <c r="BY9" s="241">
        <v>0</v>
      </c>
      <c r="BZ9" s="241">
        <v>0</v>
      </c>
      <c r="CA9" s="241">
        <v>0</v>
      </c>
      <c r="CB9" s="241">
        <v>0</v>
      </c>
      <c r="CC9" s="241">
        <v>0</v>
      </c>
      <c r="CD9" s="241">
        <v>0</v>
      </c>
      <c r="CE9" s="241">
        <v>0</v>
      </c>
      <c r="CF9" s="241">
        <v>0</v>
      </c>
      <c r="CG9" s="241">
        <v>0</v>
      </c>
      <c r="CH9" s="241">
        <v>0</v>
      </c>
      <c r="CI9" s="241">
        <v>0</v>
      </c>
      <c r="CJ9" s="241">
        <v>0</v>
      </c>
      <c r="CK9" s="241">
        <v>0</v>
      </c>
      <c r="CL9" s="241">
        <v>0</v>
      </c>
      <c r="CM9" s="241">
        <v>0</v>
      </c>
      <c r="CN9" s="241">
        <v>0</v>
      </c>
      <c r="CO9" s="241">
        <v>0</v>
      </c>
      <c r="CP9" s="241">
        <v>0</v>
      </c>
      <c r="CQ9" s="241">
        <v>0</v>
      </c>
      <c r="CR9" s="241">
        <v>0</v>
      </c>
      <c r="CS9" s="241">
        <v>0</v>
      </c>
      <c r="CT9" s="241">
        <v>0</v>
      </c>
      <c r="CU9" s="241">
        <v>0</v>
      </c>
      <c r="CV9" s="241">
        <v>0</v>
      </c>
      <c r="CW9" s="241">
        <v>0</v>
      </c>
      <c r="CX9" s="241">
        <v>0</v>
      </c>
      <c r="CY9" s="241">
        <v>0</v>
      </c>
      <c r="CZ9" s="241">
        <v>0</v>
      </c>
      <c r="DA9" s="241">
        <v>0</v>
      </c>
      <c r="DB9" s="241">
        <v>0</v>
      </c>
      <c r="DC9" s="241">
        <v>0</v>
      </c>
      <c r="DD9" s="241">
        <v>0</v>
      </c>
      <c r="DE9" s="241">
        <v>0</v>
      </c>
      <c r="DF9" s="241">
        <v>0</v>
      </c>
      <c r="DG9" s="241">
        <v>0</v>
      </c>
      <c r="DH9" s="241">
        <v>0</v>
      </c>
      <c r="DI9" s="241">
        <v>0</v>
      </c>
      <c r="DJ9" s="241">
        <v>0</v>
      </c>
      <c r="DK9" s="241">
        <v>0</v>
      </c>
      <c r="DL9" s="241">
        <v>0</v>
      </c>
      <c r="DM9" s="241">
        <v>0</v>
      </c>
      <c r="DN9" s="241">
        <v>0</v>
      </c>
      <c r="DO9" s="241">
        <v>0</v>
      </c>
      <c r="DP9" s="241">
        <v>0</v>
      </c>
      <c r="DQ9" s="241">
        <v>0</v>
      </c>
      <c r="DR9" s="241">
        <v>0</v>
      </c>
      <c r="DS9" s="241">
        <v>0</v>
      </c>
      <c r="DT9" s="241">
        <v>0</v>
      </c>
      <c r="DU9" s="241">
        <v>0</v>
      </c>
      <c r="DV9" s="241">
        <v>0</v>
      </c>
      <c r="DW9" s="241">
        <v>0</v>
      </c>
      <c r="DX9" s="241">
        <v>0</v>
      </c>
      <c r="DY9" s="241">
        <v>0</v>
      </c>
      <c r="DZ9" s="241">
        <v>0</v>
      </c>
      <c r="EA9" s="241">
        <v>0</v>
      </c>
      <c r="EB9" s="241">
        <v>0</v>
      </c>
      <c r="EC9" s="241">
        <v>0</v>
      </c>
      <c r="ED9" s="241">
        <v>0</v>
      </c>
      <c r="EE9" s="241">
        <v>0</v>
      </c>
      <c r="EF9" s="241">
        <v>0</v>
      </c>
      <c r="EG9" s="241">
        <v>0</v>
      </c>
      <c r="EH9" s="241">
        <v>0</v>
      </c>
      <c r="EI9" s="241">
        <v>0</v>
      </c>
      <c r="EJ9" s="241">
        <v>0</v>
      </c>
      <c r="EK9" s="241">
        <v>0</v>
      </c>
      <c r="EL9" s="241">
        <v>0</v>
      </c>
      <c r="EM9" s="241">
        <v>0</v>
      </c>
      <c r="EN9" s="241">
        <v>0</v>
      </c>
      <c r="EO9" s="241">
        <v>0</v>
      </c>
      <c r="EP9" s="241">
        <v>0</v>
      </c>
      <c r="EQ9" s="241">
        <v>0</v>
      </c>
      <c r="ER9" s="241">
        <v>0</v>
      </c>
      <c r="ES9" s="241">
        <v>0</v>
      </c>
      <c r="ET9" s="241">
        <v>0</v>
      </c>
      <c r="EU9" s="241">
        <v>0</v>
      </c>
      <c r="EV9" s="241">
        <v>0</v>
      </c>
      <c r="EW9" s="241">
        <v>0</v>
      </c>
      <c r="EX9" s="241">
        <v>0</v>
      </c>
      <c r="EY9" s="241">
        <v>0</v>
      </c>
      <c r="EZ9" s="241">
        <v>0</v>
      </c>
      <c r="FA9" s="241">
        <v>0</v>
      </c>
      <c r="FB9" s="241">
        <v>0</v>
      </c>
      <c r="FC9" s="241">
        <v>0</v>
      </c>
      <c r="FD9" s="241">
        <v>0</v>
      </c>
      <c r="FE9" s="241">
        <v>0</v>
      </c>
      <c r="FF9" s="241">
        <v>0</v>
      </c>
      <c r="FG9" s="241">
        <v>0</v>
      </c>
      <c r="FH9" s="241">
        <v>0</v>
      </c>
      <c r="FI9" s="241">
        <v>0</v>
      </c>
      <c r="FJ9" s="241">
        <v>0</v>
      </c>
      <c r="FK9" s="241">
        <v>0</v>
      </c>
      <c r="FL9" s="241">
        <v>0</v>
      </c>
      <c r="FM9" s="241">
        <v>0</v>
      </c>
      <c r="FN9" s="241">
        <v>0</v>
      </c>
      <c r="FO9" s="241">
        <v>0</v>
      </c>
      <c r="FP9" s="241">
        <v>0</v>
      </c>
      <c r="FQ9" s="241">
        <v>0</v>
      </c>
      <c r="FR9" s="241">
        <v>0</v>
      </c>
      <c r="FS9" s="241">
        <v>0</v>
      </c>
      <c r="FT9" s="241">
        <v>0</v>
      </c>
      <c r="FU9" s="241">
        <v>0</v>
      </c>
      <c r="FV9" s="241">
        <v>0</v>
      </c>
      <c r="FW9" s="241">
        <v>0</v>
      </c>
      <c r="FX9" s="241">
        <v>0</v>
      </c>
      <c r="FY9" s="241">
        <v>0</v>
      </c>
      <c r="FZ9" s="241">
        <v>0</v>
      </c>
      <c r="GA9" s="241">
        <v>0</v>
      </c>
      <c r="GB9" s="241">
        <v>0</v>
      </c>
      <c r="GC9" s="241">
        <v>0</v>
      </c>
      <c r="GD9" s="241">
        <v>0</v>
      </c>
      <c r="GE9" s="241">
        <v>0</v>
      </c>
      <c r="GF9" s="241">
        <v>0</v>
      </c>
      <c r="GG9" s="241">
        <v>0</v>
      </c>
      <c r="GH9" s="241">
        <v>0</v>
      </c>
      <c r="GI9" s="241">
        <v>0</v>
      </c>
      <c r="GJ9" s="241">
        <v>0</v>
      </c>
      <c r="GK9" s="241">
        <v>0</v>
      </c>
      <c r="GL9" s="241">
        <v>0</v>
      </c>
      <c r="GM9" s="241">
        <v>0</v>
      </c>
      <c r="GN9" s="241">
        <v>0</v>
      </c>
      <c r="GO9" s="241">
        <v>0</v>
      </c>
      <c r="GP9" s="241">
        <v>0</v>
      </c>
      <c r="GQ9" s="241">
        <v>0</v>
      </c>
      <c r="GR9" s="241">
        <v>0</v>
      </c>
      <c r="GS9" s="241">
        <v>0</v>
      </c>
      <c r="GT9" s="241">
        <v>0</v>
      </c>
      <c r="GU9" s="241">
        <v>0</v>
      </c>
      <c r="GV9" s="241">
        <v>0</v>
      </c>
      <c r="GW9" s="241">
        <v>0</v>
      </c>
      <c r="GX9" s="241">
        <v>0</v>
      </c>
      <c r="GY9" s="241">
        <v>0</v>
      </c>
      <c r="GZ9" s="241">
        <v>0</v>
      </c>
      <c r="HA9" s="241">
        <v>0</v>
      </c>
      <c r="HB9" s="241">
        <v>0</v>
      </c>
      <c r="HC9" s="241">
        <v>0</v>
      </c>
      <c r="HD9" s="241">
        <v>0</v>
      </c>
      <c r="HE9" s="241">
        <v>0</v>
      </c>
      <c r="HF9" s="241">
        <v>0</v>
      </c>
      <c r="HG9" s="241">
        <v>0</v>
      </c>
      <c r="HH9" s="241">
        <v>0</v>
      </c>
      <c r="HI9" s="241">
        <v>0</v>
      </c>
      <c r="HJ9" s="241">
        <v>0</v>
      </c>
      <c r="HK9" s="241">
        <v>0</v>
      </c>
      <c r="HL9" s="241">
        <v>0</v>
      </c>
      <c r="HM9" s="241">
        <v>0</v>
      </c>
      <c r="HN9" s="241">
        <v>0</v>
      </c>
      <c r="HO9" s="241">
        <v>0</v>
      </c>
      <c r="HP9" s="241">
        <v>0</v>
      </c>
      <c r="HQ9" s="241">
        <v>0</v>
      </c>
      <c r="HR9" s="241">
        <v>0</v>
      </c>
      <c r="HS9" s="241">
        <v>0</v>
      </c>
    </row>
    <row r="10" spans="1:227" x14ac:dyDescent="0.3">
      <c r="A10" s="1"/>
      <c r="B10" s="240">
        <v>45678.145833333299</v>
      </c>
      <c r="C10" s="241">
        <v>0</v>
      </c>
      <c r="D10" s="241">
        <v>0</v>
      </c>
      <c r="E10" s="241">
        <v>0</v>
      </c>
      <c r="F10" s="241">
        <v>0</v>
      </c>
      <c r="G10" s="241">
        <v>0</v>
      </c>
      <c r="H10" s="241">
        <v>0</v>
      </c>
      <c r="I10" s="241">
        <v>0</v>
      </c>
      <c r="J10" s="241">
        <v>0</v>
      </c>
      <c r="K10" s="241">
        <v>0</v>
      </c>
      <c r="L10" s="241">
        <v>0</v>
      </c>
      <c r="M10" s="241">
        <v>0</v>
      </c>
      <c r="N10" s="241">
        <v>0</v>
      </c>
      <c r="O10" s="241">
        <v>0</v>
      </c>
      <c r="P10" s="241">
        <v>0</v>
      </c>
      <c r="Q10" s="241">
        <v>0</v>
      </c>
      <c r="R10" s="241">
        <v>0</v>
      </c>
      <c r="S10" s="241">
        <v>0</v>
      </c>
      <c r="T10" s="241">
        <v>0</v>
      </c>
      <c r="U10" s="241">
        <v>0</v>
      </c>
      <c r="V10" s="241">
        <v>0</v>
      </c>
      <c r="W10" s="241">
        <v>0</v>
      </c>
      <c r="X10" s="241">
        <v>0</v>
      </c>
      <c r="Y10" s="241">
        <v>0</v>
      </c>
      <c r="Z10" s="241">
        <v>0</v>
      </c>
      <c r="AA10" s="241">
        <v>0</v>
      </c>
      <c r="AB10" s="241">
        <v>0</v>
      </c>
      <c r="AC10" s="241">
        <v>0</v>
      </c>
      <c r="AD10" s="241">
        <v>0</v>
      </c>
      <c r="AE10" s="241">
        <v>0</v>
      </c>
      <c r="AF10" s="241">
        <v>0</v>
      </c>
      <c r="AG10" s="241">
        <v>0</v>
      </c>
      <c r="AH10" s="241">
        <v>0</v>
      </c>
      <c r="AI10" s="241">
        <v>0</v>
      </c>
      <c r="AJ10" s="241">
        <v>0</v>
      </c>
      <c r="AK10" s="241">
        <v>0</v>
      </c>
      <c r="AL10" s="241">
        <v>0</v>
      </c>
      <c r="AM10" s="241">
        <v>0</v>
      </c>
      <c r="AN10" s="241">
        <v>0</v>
      </c>
      <c r="AO10" s="241">
        <v>0</v>
      </c>
      <c r="AP10" s="241">
        <v>0</v>
      </c>
      <c r="AQ10" s="241">
        <v>0</v>
      </c>
      <c r="AR10" s="241">
        <v>0</v>
      </c>
      <c r="AS10" s="241">
        <v>0</v>
      </c>
      <c r="AT10" s="241">
        <v>0</v>
      </c>
      <c r="AU10" s="241">
        <v>0</v>
      </c>
      <c r="AV10" s="241">
        <v>0</v>
      </c>
      <c r="AW10" s="241">
        <v>0</v>
      </c>
      <c r="AX10" s="241">
        <v>0</v>
      </c>
      <c r="AY10" s="241">
        <v>0</v>
      </c>
      <c r="AZ10" s="241">
        <v>0</v>
      </c>
      <c r="BA10" s="241">
        <v>0</v>
      </c>
      <c r="BB10" s="241">
        <v>0</v>
      </c>
      <c r="BC10" s="241">
        <v>0</v>
      </c>
      <c r="BD10" s="241">
        <v>0</v>
      </c>
      <c r="BE10" s="241">
        <v>0</v>
      </c>
      <c r="BF10" s="241">
        <v>0</v>
      </c>
      <c r="BG10" s="241">
        <v>0</v>
      </c>
      <c r="BH10" s="241">
        <v>0</v>
      </c>
      <c r="BI10" s="241">
        <v>0</v>
      </c>
      <c r="BJ10" s="241">
        <v>0</v>
      </c>
      <c r="BK10" s="241">
        <v>0</v>
      </c>
      <c r="BL10" s="241">
        <v>0</v>
      </c>
      <c r="BM10" s="241">
        <v>0</v>
      </c>
      <c r="BN10" s="241">
        <v>0</v>
      </c>
      <c r="BO10" s="241">
        <v>0</v>
      </c>
      <c r="BP10" s="241">
        <v>0</v>
      </c>
      <c r="BQ10" s="241">
        <v>0</v>
      </c>
      <c r="BR10" s="241">
        <v>0</v>
      </c>
      <c r="BS10" s="241">
        <v>0</v>
      </c>
      <c r="BT10" s="241">
        <v>0</v>
      </c>
      <c r="BU10" s="241">
        <v>0</v>
      </c>
      <c r="BV10" s="241">
        <v>0</v>
      </c>
      <c r="BW10" s="241">
        <v>0</v>
      </c>
      <c r="BX10" s="241">
        <v>0</v>
      </c>
      <c r="BY10" s="241">
        <v>0</v>
      </c>
      <c r="BZ10" s="241">
        <v>0</v>
      </c>
      <c r="CA10" s="241">
        <v>0</v>
      </c>
      <c r="CB10" s="241">
        <v>0</v>
      </c>
      <c r="CC10" s="241">
        <v>0</v>
      </c>
      <c r="CD10" s="241">
        <v>0</v>
      </c>
      <c r="CE10" s="241">
        <v>0</v>
      </c>
      <c r="CF10" s="241">
        <v>0</v>
      </c>
      <c r="CG10" s="241">
        <v>0</v>
      </c>
      <c r="CH10" s="241">
        <v>0</v>
      </c>
      <c r="CI10" s="241">
        <v>0</v>
      </c>
      <c r="CJ10" s="241">
        <v>0</v>
      </c>
      <c r="CK10" s="241">
        <v>0</v>
      </c>
      <c r="CL10" s="241">
        <v>0</v>
      </c>
      <c r="CM10" s="241">
        <v>0</v>
      </c>
      <c r="CN10" s="241">
        <v>0</v>
      </c>
      <c r="CO10" s="241">
        <v>0</v>
      </c>
      <c r="CP10" s="241">
        <v>0</v>
      </c>
      <c r="CQ10" s="241">
        <v>0</v>
      </c>
      <c r="CR10" s="241">
        <v>0</v>
      </c>
      <c r="CS10" s="241">
        <v>0</v>
      </c>
      <c r="CT10" s="241">
        <v>0</v>
      </c>
      <c r="CU10" s="241">
        <v>0</v>
      </c>
      <c r="CV10" s="241">
        <v>0</v>
      </c>
      <c r="CW10" s="241">
        <v>0</v>
      </c>
      <c r="CX10" s="241">
        <v>0</v>
      </c>
      <c r="CY10" s="241">
        <v>0</v>
      </c>
      <c r="CZ10" s="241">
        <v>0</v>
      </c>
      <c r="DA10" s="241">
        <v>0</v>
      </c>
      <c r="DB10" s="241">
        <v>0</v>
      </c>
      <c r="DC10" s="241">
        <v>0</v>
      </c>
      <c r="DD10" s="241">
        <v>0</v>
      </c>
      <c r="DE10" s="241">
        <v>0</v>
      </c>
      <c r="DF10" s="241">
        <v>0</v>
      </c>
      <c r="DG10" s="241">
        <v>0</v>
      </c>
      <c r="DH10" s="241">
        <v>0</v>
      </c>
      <c r="DI10" s="241">
        <v>0</v>
      </c>
      <c r="DJ10" s="241">
        <v>0</v>
      </c>
      <c r="DK10" s="241">
        <v>0</v>
      </c>
      <c r="DL10" s="241">
        <v>0</v>
      </c>
      <c r="DM10" s="241">
        <v>0</v>
      </c>
      <c r="DN10" s="241">
        <v>0</v>
      </c>
      <c r="DO10" s="241">
        <v>0</v>
      </c>
      <c r="DP10" s="241">
        <v>0</v>
      </c>
      <c r="DQ10" s="241">
        <v>0</v>
      </c>
      <c r="DR10" s="241">
        <v>0</v>
      </c>
      <c r="DS10" s="241">
        <v>0</v>
      </c>
      <c r="DT10" s="241">
        <v>0</v>
      </c>
      <c r="DU10" s="241">
        <v>0</v>
      </c>
      <c r="DV10" s="241">
        <v>0</v>
      </c>
      <c r="DW10" s="241">
        <v>0</v>
      </c>
      <c r="DX10" s="241">
        <v>0</v>
      </c>
      <c r="DY10" s="241">
        <v>0</v>
      </c>
      <c r="DZ10" s="241">
        <v>0</v>
      </c>
      <c r="EA10" s="241">
        <v>0</v>
      </c>
      <c r="EB10" s="241">
        <v>0</v>
      </c>
      <c r="EC10" s="241">
        <v>0</v>
      </c>
      <c r="ED10" s="241">
        <v>0</v>
      </c>
      <c r="EE10" s="241">
        <v>0</v>
      </c>
      <c r="EF10" s="241">
        <v>0</v>
      </c>
      <c r="EG10" s="241">
        <v>0</v>
      </c>
      <c r="EH10" s="241">
        <v>0</v>
      </c>
      <c r="EI10" s="241">
        <v>0</v>
      </c>
      <c r="EJ10" s="241">
        <v>0</v>
      </c>
      <c r="EK10" s="241">
        <v>0</v>
      </c>
      <c r="EL10" s="241">
        <v>0</v>
      </c>
      <c r="EM10" s="241">
        <v>0</v>
      </c>
      <c r="EN10" s="241">
        <v>0</v>
      </c>
      <c r="EO10" s="241">
        <v>0</v>
      </c>
      <c r="EP10" s="241">
        <v>0</v>
      </c>
      <c r="EQ10" s="241">
        <v>0</v>
      </c>
      <c r="ER10" s="241">
        <v>0</v>
      </c>
      <c r="ES10" s="241">
        <v>0</v>
      </c>
      <c r="ET10" s="241">
        <v>0</v>
      </c>
      <c r="EU10" s="241">
        <v>0</v>
      </c>
      <c r="EV10" s="241">
        <v>0</v>
      </c>
      <c r="EW10" s="241">
        <v>0</v>
      </c>
      <c r="EX10" s="241">
        <v>0</v>
      </c>
      <c r="EY10" s="241">
        <v>0</v>
      </c>
      <c r="EZ10" s="241">
        <v>0</v>
      </c>
      <c r="FA10" s="241">
        <v>0</v>
      </c>
      <c r="FB10" s="241">
        <v>0</v>
      </c>
      <c r="FC10" s="241">
        <v>0</v>
      </c>
      <c r="FD10" s="241">
        <v>0</v>
      </c>
      <c r="FE10" s="241">
        <v>0</v>
      </c>
      <c r="FF10" s="241">
        <v>0</v>
      </c>
      <c r="FG10" s="241">
        <v>0</v>
      </c>
      <c r="FH10" s="241">
        <v>0</v>
      </c>
      <c r="FI10" s="241">
        <v>0</v>
      </c>
      <c r="FJ10" s="241">
        <v>0</v>
      </c>
      <c r="FK10" s="241">
        <v>0</v>
      </c>
      <c r="FL10" s="241">
        <v>0</v>
      </c>
      <c r="FM10" s="241">
        <v>0</v>
      </c>
      <c r="FN10" s="241">
        <v>0</v>
      </c>
      <c r="FO10" s="241">
        <v>0</v>
      </c>
      <c r="FP10" s="241">
        <v>0</v>
      </c>
      <c r="FQ10" s="241">
        <v>0</v>
      </c>
      <c r="FR10" s="241">
        <v>0</v>
      </c>
      <c r="FS10" s="241">
        <v>0</v>
      </c>
      <c r="FT10" s="241">
        <v>0</v>
      </c>
      <c r="FU10" s="241">
        <v>0</v>
      </c>
      <c r="FV10" s="241">
        <v>0</v>
      </c>
      <c r="FW10" s="241">
        <v>0</v>
      </c>
      <c r="FX10" s="241">
        <v>0</v>
      </c>
      <c r="FY10" s="241">
        <v>0</v>
      </c>
      <c r="FZ10" s="241">
        <v>0</v>
      </c>
      <c r="GA10" s="241">
        <v>0</v>
      </c>
      <c r="GB10" s="241">
        <v>0</v>
      </c>
      <c r="GC10" s="241">
        <v>0</v>
      </c>
      <c r="GD10" s="241">
        <v>0</v>
      </c>
      <c r="GE10" s="241">
        <v>0</v>
      </c>
      <c r="GF10" s="241">
        <v>0</v>
      </c>
      <c r="GG10" s="241">
        <v>0</v>
      </c>
      <c r="GH10" s="241">
        <v>0</v>
      </c>
      <c r="GI10" s="241">
        <v>0</v>
      </c>
      <c r="GJ10" s="241">
        <v>0</v>
      </c>
      <c r="GK10" s="241">
        <v>0</v>
      </c>
      <c r="GL10" s="241">
        <v>0</v>
      </c>
      <c r="GM10" s="241">
        <v>0</v>
      </c>
      <c r="GN10" s="241">
        <v>0</v>
      </c>
      <c r="GO10" s="241">
        <v>0</v>
      </c>
      <c r="GP10" s="241">
        <v>0</v>
      </c>
      <c r="GQ10" s="241">
        <v>0</v>
      </c>
      <c r="GR10" s="241">
        <v>0</v>
      </c>
      <c r="GS10" s="241">
        <v>0</v>
      </c>
      <c r="GT10" s="241">
        <v>0</v>
      </c>
      <c r="GU10" s="241">
        <v>0</v>
      </c>
      <c r="GV10" s="241">
        <v>0</v>
      </c>
      <c r="GW10" s="241">
        <v>0</v>
      </c>
      <c r="GX10" s="241">
        <v>0</v>
      </c>
      <c r="GY10" s="241">
        <v>0</v>
      </c>
      <c r="GZ10" s="241">
        <v>0</v>
      </c>
      <c r="HA10" s="241">
        <v>0</v>
      </c>
      <c r="HB10" s="241">
        <v>0</v>
      </c>
      <c r="HC10" s="241">
        <v>0</v>
      </c>
      <c r="HD10" s="241">
        <v>0</v>
      </c>
      <c r="HE10" s="241">
        <v>0</v>
      </c>
      <c r="HF10" s="241">
        <v>0</v>
      </c>
      <c r="HG10" s="241">
        <v>0</v>
      </c>
      <c r="HH10" s="241">
        <v>0</v>
      </c>
      <c r="HI10" s="241">
        <v>0</v>
      </c>
      <c r="HJ10" s="241">
        <v>0</v>
      </c>
      <c r="HK10" s="241">
        <v>0</v>
      </c>
      <c r="HL10" s="241">
        <v>0</v>
      </c>
      <c r="HM10" s="241">
        <v>0</v>
      </c>
      <c r="HN10" s="241">
        <v>0</v>
      </c>
      <c r="HO10" s="241">
        <v>0</v>
      </c>
      <c r="HP10" s="241">
        <v>0</v>
      </c>
      <c r="HQ10" s="241">
        <v>0</v>
      </c>
      <c r="HR10" s="241">
        <v>0</v>
      </c>
      <c r="HS10" s="241">
        <v>0</v>
      </c>
    </row>
    <row r="11" spans="1:227" x14ac:dyDescent="0.3">
      <c r="A11" s="1"/>
      <c r="B11" s="240">
        <v>45678.166666666701</v>
      </c>
      <c r="C11" s="241">
        <v>0</v>
      </c>
      <c r="D11" s="241">
        <v>0</v>
      </c>
      <c r="E11" s="241">
        <v>0</v>
      </c>
      <c r="F11" s="241">
        <v>0</v>
      </c>
      <c r="G11" s="241">
        <v>0</v>
      </c>
      <c r="H11" s="241">
        <v>0</v>
      </c>
      <c r="I11" s="241">
        <v>0</v>
      </c>
      <c r="J11" s="241">
        <v>0</v>
      </c>
      <c r="K11" s="241">
        <v>0</v>
      </c>
      <c r="L11" s="241">
        <v>0</v>
      </c>
      <c r="M11" s="241">
        <v>0</v>
      </c>
      <c r="N11" s="241">
        <v>0</v>
      </c>
      <c r="O11" s="241">
        <v>0</v>
      </c>
      <c r="P11" s="241">
        <v>0</v>
      </c>
      <c r="Q11" s="241">
        <v>0</v>
      </c>
      <c r="R11" s="241">
        <v>0</v>
      </c>
      <c r="S11" s="241">
        <v>0</v>
      </c>
      <c r="T11" s="241">
        <v>0</v>
      </c>
      <c r="U11" s="241">
        <v>0</v>
      </c>
      <c r="V11" s="241">
        <v>0</v>
      </c>
      <c r="W11" s="241">
        <v>0</v>
      </c>
      <c r="X11" s="241">
        <v>0</v>
      </c>
      <c r="Y11" s="241">
        <v>0</v>
      </c>
      <c r="Z11" s="241">
        <v>0</v>
      </c>
      <c r="AA11" s="241">
        <v>0</v>
      </c>
      <c r="AB11" s="241">
        <v>0</v>
      </c>
      <c r="AC11" s="241">
        <v>0</v>
      </c>
      <c r="AD11" s="241">
        <v>0</v>
      </c>
      <c r="AE11" s="241">
        <v>0</v>
      </c>
      <c r="AF11" s="241">
        <v>0</v>
      </c>
      <c r="AG11" s="241">
        <v>0</v>
      </c>
      <c r="AH11" s="241">
        <v>0</v>
      </c>
      <c r="AI11" s="241">
        <v>0</v>
      </c>
      <c r="AJ11" s="241">
        <v>0</v>
      </c>
      <c r="AK11" s="241">
        <v>0</v>
      </c>
      <c r="AL11" s="241">
        <v>0</v>
      </c>
      <c r="AM11" s="241">
        <v>0</v>
      </c>
      <c r="AN11" s="241">
        <v>0</v>
      </c>
      <c r="AO11" s="241">
        <v>0</v>
      </c>
      <c r="AP11" s="241">
        <v>0</v>
      </c>
      <c r="AQ11" s="241">
        <v>0</v>
      </c>
      <c r="AR11" s="241">
        <v>0</v>
      </c>
      <c r="AS11" s="241">
        <v>0</v>
      </c>
      <c r="AT11" s="241">
        <v>0</v>
      </c>
      <c r="AU11" s="241">
        <v>0</v>
      </c>
      <c r="AV11" s="241">
        <v>0</v>
      </c>
      <c r="AW11" s="241">
        <v>0</v>
      </c>
      <c r="AX11" s="241">
        <v>0</v>
      </c>
      <c r="AY11" s="241">
        <v>0</v>
      </c>
      <c r="AZ11" s="241">
        <v>0</v>
      </c>
      <c r="BA11" s="241">
        <v>0</v>
      </c>
      <c r="BB11" s="241">
        <v>0</v>
      </c>
      <c r="BC11" s="241">
        <v>0</v>
      </c>
      <c r="BD11" s="241">
        <v>0</v>
      </c>
      <c r="BE11" s="241">
        <v>0</v>
      </c>
      <c r="BF11" s="241">
        <v>0</v>
      </c>
      <c r="BG11" s="241">
        <v>0</v>
      </c>
      <c r="BH11" s="241">
        <v>0</v>
      </c>
      <c r="BI11" s="241">
        <v>0</v>
      </c>
      <c r="BJ11" s="241">
        <v>0</v>
      </c>
      <c r="BK11" s="241">
        <v>0</v>
      </c>
      <c r="BL11" s="241">
        <v>0</v>
      </c>
      <c r="BM11" s="241">
        <v>0</v>
      </c>
      <c r="BN11" s="241">
        <v>0</v>
      </c>
      <c r="BO11" s="241">
        <v>0</v>
      </c>
      <c r="BP11" s="241">
        <v>0</v>
      </c>
      <c r="BQ11" s="241">
        <v>0</v>
      </c>
      <c r="BR11" s="241">
        <v>0</v>
      </c>
      <c r="BS11" s="241">
        <v>0</v>
      </c>
      <c r="BT11" s="241">
        <v>0</v>
      </c>
      <c r="BU11" s="241">
        <v>0</v>
      </c>
      <c r="BV11" s="241">
        <v>0</v>
      </c>
      <c r="BW11" s="241">
        <v>0</v>
      </c>
      <c r="BX11" s="241">
        <v>0</v>
      </c>
      <c r="BY11" s="241">
        <v>0</v>
      </c>
      <c r="BZ11" s="241">
        <v>0</v>
      </c>
      <c r="CA11" s="241">
        <v>0</v>
      </c>
      <c r="CB11" s="241">
        <v>0</v>
      </c>
      <c r="CC11" s="241">
        <v>0</v>
      </c>
      <c r="CD11" s="241">
        <v>0</v>
      </c>
      <c r="CE11" s="241">
        <v>0</v>
      </c>
      <c r="CF11" s="241">
        <v>0</v>
      </c>
      <c r="CG11" s="241">
        <v>0</v>
      </c>
      <c r="CH11" s="241">
        <v>0</v>
      </c>
      <c r="CI11" s="241">
        <v>0</v>
      </c>
      <c r="CJ11" s="241">
        <v>0</v>
      </c>
      <c r="CK11" s="241">
        <v>0</v>
      </c>
      <c r="CL11" s="241">
        <v>0</v>
      </c>
      <c r="CM11" s="241">
        <v>0</v>
      </c>
      <c r="CN11" s="241">
        <v>0</v>
      </c>
      <c r="CO11" s="241">
        <v>0</v>
      </c>
      <c r="CP11" s="241">
        <v>0</v>
      </c>
      <c r="CQ11" s="241">
        <v>0</v>
      </c>
      <c r="CR11" s="241">
        <v>0</v>
      </c>
      <c r="CS11" s="241">
        <v>0</v>
      </c>
      <c r="CT11" s="241">
        <v>0</v>
      </c>
      <c r="CU11" s="241">
        <v>0</v>
      </c>
      <c r="CV11" s="241">
        <v>0</v>
      </c>
      <c r="CW11" s="241">
        <v>0</v>
      </c>
      <c r="CX11" s="241">
        <v>0</v>
      </c>
      <c r="CY11" s="241">
        <v>0</v>
      </c>
      <c r="CZ11" s="241">
        <v>0</v>
      </c>
      <c r="DA11" s="241">
        <v>0</v>
      </c>
      <c r="DB11" s="241">
        <v>0</v>
      </c>
      <c r="DC11" s="241">
        <v>0</v>
      </c>
      <c r="DD11" s="241">
        <v>0</v>
      </c>
      <c r="DE11" s="241">
        <v>0</v>
      </c>
      <c r="DF11" s="241">
        <v>0</v>
      </c>
      <c r="DG11" s="241">
        <v>0</v>
      </c>
      <c r="DH11" s="241">
        <v>0</v>
      </c>
      <c r="DI11" s="241">
        <v>0</v>
      </c>
      <c r="DJ11" s="241">
        <v>0</v>
      </c>
      <c r="DK11" s="241">
        <v>0</v>
      </c>
      <c r="DL11" s="241">
        <v>0</v>
      </c>
      <c r="DM11" s="241">
        <v>0</v>
      </c>
      <c r="DN11" s="241">
        <v>0</v>
      </c>
      <c r="DO11" s="241">
        <v>0</v>
      </c>
      <c r="DP11" s="241">
        <v>0</v>
      </c>
      <c r="DQ11" s="241">
        <v>0</v>
      </c>
      <c r="DR11" s="241">
        <v>0</v>
      </c>
      <c r="DS11" s="241">
        <v>0</v>
      </c>
      <c r="DT11" s="241">
        <v>0</v>
      </c>
      <c r="DU11" s="241">
        <v>0</v>
      </c>
      <c r="DV11" s="241">
        <v>0</v>
      </c>
      <c r="DW11" s="241">
        <v>0</v>
      </c>
      <c r="DX11" s="241">
        <v>0</v>
      </c>
      <c r="DY11" s="241">
        <v>0</v>
      </c>
      <c r="DZ11" s="241">
        <v>0</v>
      </c>
      <c r="EA11" s="241">
        <v>0</v>
      </c>
      <c r="EB11" s="241">
        <v>0</v>
      </c>
      <c r="EC11" s="241">
        <v>0</v>
      </c>
      <c r="ED11" s="241">
        <v>0</v>
      </c>
      <c r="EE11" s="241">
        <v>0</v>
      </c>
      <c r="EF11" s="241">
        <v>0</v>
      </c>
      <c r="EG11" s="241">
        <v>0</v>
      </c>
      <c r="EH11" s="241">
        <v>0</v>
      </c>
      <c r="EI11" s="241">
        <v>0</v>
      </c>
      <c r="EJ11" s="241">
        <v>0</v>
      </c>
      <c r="EK11" s="241">
        <v>0</v>
      </c>
      <c r="EL11" s="241">
        <v>0</v>
      </c>
      <c r="EM11" s="241">
        <v>0</v>
      </c>
      <c r="EN11" s="241">
        <v>0</v>
      </c>
      <c r="EO11" s="241">
        <v>0</v>
      </c>
      <c r="EP11" s="241">
        <v>0</v>
      </c>
      <c r="EQ11" s="241">
        <v>0</v>
      </c>
      <c r="ER11" s="241">
        <v>0</v>
      </c>
      <c r="ES11" s="241">
        <v>0</v>
      </c>
      <c r="ET11" s="241">
        <v>0</v>
      </c>
      <c r="EU11" s="241">
        <v>0</v>
      </c>
      <c r="EV11" s="241">
        <v>0</v>
      </c>
      <c r="EW11" s="241">
        <v>0</v>
      </c>
      <c r="EX11" s="241">
        <v>0</v>
      </c>
      <c r="EY11" s="241">
        <v>0</v>
      </c>
      <c r="EZ11" s="241">
        <v>0</v>
      </c>
      <c r="FA11" s="241">
        <v>0</v>
      </c>
      <c r="FB11" s="241">
        <v>0</v>
      </c>
      <c r="FC11" s="241">
        <v>0</v>
      </c>
      <c r="FD11" s="241">
        <v>0</v>
      </c>
      <c r="FE11" s="241">
        <v>0</v>
      </c>
      <c r="FF11" s="241">
        <v>0</v>
      </c>
      <c r="FG11" s="241">
        <v>0</v>
      </c>
      <c r="FH11" s="241">
        <v>0</v>
      </c>
      <c r="FI11" s="241">
        <v>0</v>
      </c>
      <c r="FJ11" s="241">
        <v>0</v>
      </c>
      <c r="FK11" s="241">
        <v>0</v>
      </c>
      <c r="FL11" s="241">
        <v>0</v>
      </c>
      <c r="FM11" s="241">
        <v>0</v>
      </c>
      <c r="FN11" s="241">
        <v>0</v>
      </c>
      <c r="FO11" s="241">
        <v>0</v>
      </c>
      <c r="FP11" s="241">
        <v>0</v>
      </c>
      <c r="FQ11" s="241">
        <v>0</v>
      </c>
      <c r="FR11" s="241">
        <v>0</v>
      </c>
      <c r="FS11" s="241">
        <v>0</v>
      </c>
      <c r="FT11" s="241">
        <v>0</v>
      </c>
      <c r="FU11" s="241">
        <v>0</v>
      </c>
      <c r="FV11" s="241">
        <v>0</v>
      </c>
      <c r="FW11" s="241">
        <v>0</v>
      </c>
      <c r="FX11" s="241">
        <v>0</v>
      </c>
      <c r="FY11" s="241">
        <v>0</v>
      </c>
      <c r="FZ11" s="241">
        <v>0</v>
      </c>
      <c r="GA11" s="241">
        <v>0</v>
      </c>
      <c r="GB11" s="241">
        <v>0</v>
      </c>
      <c r="GC11" s="241">
        <v>0</v>
      </c>
      <c r="GD11" s="241">
        <v>0</v>
      </c>
      <c r="GE11" s="241">
        <v>0</v>
      </c>
      <c r="GF11" s="241">
        <v>0</v>
      </c>
      <c r="GG11" s="241">
        <v>0</v>
      </c>
      <c r="GH11" s="241">
        <v>0</v>
      </c>
      <c r="GI11" s="241">
        <v>0</v>
      </c>
      <c r="GJ11" s="241">
        <v>0</v>
      </c>
      <c r="GK11" s="241">
        <v>0</v>
      </c>
      <c r="GL11" s="241">
        <v>0</v>
      </c>
      <c r="GM11" s="241">
        <v>0</v>
      </c>
      <c r="GN11" s="241">
        <v>0</v>
      </c>
      <c r="GO11" s="241">
        <v>0</v>
      </c>
      <c r="GP11" s="241">
        <v>0</v>
      </c>
      <c r="GQ11" s="241">
        <v>0</v>
      </c>
      <c r="GR11" s="241">
        <v>0</v>
      </c>
      <c r="GS11" s="241">
        <v>0</v>
      </c>
      <c r="GT11" s="241">
        <v>0</v>
      </c>
      <c r="GU11" s="241">
        <v>0</v>
      </c>
      <c r="GV11" s="241">
        <v>0</v>
      </c>
      <c r="GW11" s="241">
        <v>0</v>
      </c>
      <c r="GX11" s="241">
        <v>0</v>
      </c>
      <c r="GY11" s="241">
        <v>0</v>
      </c>
      <c r="GZ11" s="241">
        <v>0</v>
      </c>
      <c r="HA11" s="241">
        <v>0</v>
      </c>
      <c r="HB11" s="241">
        <v>0</v>
      </c>
      <c r="HC11" s="241">
        <v>0</v>
      </c>
      <c r="HD11" s="241">
        <v>0</v>
      </c>
      <c r="HE11" s="241">
        <v>0</v>
      </c>
      <c r="HF11" s="241">
        <v>0</v>
      </c>
      <c r="HG11" s="241">
        <v>0</v>
      </c>
      <c r="HH11" s="241">
        <v>0</v>
      </c>
      <c r="HI11" s="241">
        <v>0</v>
      </c>
      <c r="HJ11" s="241">
        <v>0</v>
      </c>
      <c r="HK11" s="241">
        <v>0</v>
      </c>
      <c r="HL11" s="241">
        <v>0</v>
      </c>
      <c r="HM11" s="241">
        <v>0</v>
      </c>
      <c r="HN11" s="241">
        <v>0</v>
      </c>
      <c r="HO11" s="241">
        <v>0</v>
      </c>
      <c r="HP11" s="241">
        <v>0</v>
      </c>
      <c r="HQ11" s="241">
        <v>0</v>
      </c>
      <c r="HR11" s="241">
        <v>0</v>
      </c>
      <c r="HS11" s="241">
        <v>0</v>
      </c>
    </row>
    <row r="12" spans="1:227" x14ac:dyDescent="0.3">
      <c r="A12" s="1"/>
      <c r="B12" s="240">
        <v>45678.1875</v>
      </c>
      <c r="C12" s="241">
        <v>0</v>
      </c>
      <c r="D12" s="241">
        <v>0</v>
      </c>
      <c r="E12" s="241">
        <v>0</v>
      </c>
      <c r="F12" s="241">
        <v>0</v>
      </c>
      <c r="G12" s="241">
        <v>0</v>
      </c>
      <c r="H12" s="241">
        <v>0</v>
      </c>
      <c r="I12" s="241">
        <v>0</v>
      </c>
      <c r="J12" s="241">
        <v>0</v>
      </c>
      <c r="K12" s="241">
        <v>0</v>
      </c>
      <c r="L12" s="241">
        <v>0</v>
      </c>
      <c r="M12" s="241">
        <v>0</v>
      </c>
      <c r="N12" s="241">
        <v>0</v>
      </c>
      <c r="O12" s="241">
        <v>0</v>
      </c>
      <c r="P12" s="241">
        <v>0</v>
      </c>
      <c r="Q12" s="241">
        <v>0</v>
      </c>
      <c r="R12" s="241">
        <v>0</v>
      </c>
      <c r="S12" s="241">
        <v>0</v>
      </c>
      <c r="T12" s="241">
        <v>0</v>
      </c>
      <c r="U12" s="241">
        <v>0</v>
      </c>
      <c r="V12" s="241">
        <v>0</v>
      </c>
      <c r="W12" s="241">
        <v>0</v>
      </c>
      <c r="X12" s="241">
        <v>0</v>
      </c>
      <c r="Y12" s="241">
        <v>0</v>
      </c>
      <c r="Z12" s="241">
        <v>0</v>
      </c>
      <c r="AA12" s="241">
        <v>0</v>
      </c>
      <c r="AB12" s="241">
        <v>0</v>
      </c>
      <c r="AC12" s="241">
        <v>0</v>
      </c>
      <c r="AD12" s="241">
        <v>0</v>
      </c>
      <c r="AE12" s="241">
        <v>0</v>
      </c>
      <c r="AF12" s="241">
        <v>0</v>
      </c>
      <c r="AG12" s="241">
        <v>0</v>
      </c>
      <c r="AH12" s="241">
        <v>0</v>
      </c>
      <c r="AI12" s="241">
        <v>0</v>
      </c>
      <c r="AJ12" s="241">
        <v>0</v>
      </c>
      <c r="AK12" s="241">
        <v>0</v>
      </c>
      <c r="AL12" s="241">
        <v>0</v>
      </c>
      <c r="AM12" s="241">
        <v>0</v>
      </c>
      <c r="AN12" s="241">
        <v>0</v>
      </c>
      <c r="AO12" s="241">
        <v>0</v>
      </c>
      <c r="AP12" s="241">
        <v>0</v>
      </c>
      <c r="AQ12" s="241">
        <v>0</v>
      </c>
      <c r="AR12" s="241">
        <v>0</v>
      </c>
      <c r="AS12" s="241">
        <v>0</v>
      </c>
      <c r="AT12" s="241">
        <v>0</v>
      </c>
      <c r="AU12" s="241">
        <v>0</v>
      </c>
      <c r="AV12" s="241">
        <v>0</v>
      </c>
      <c r="AW12" s="241">
        <v>0</v>
      </c>
      <c r="AX12" s="241">
        <v>0</v>
      </c>
      <c r="AY12" s="241">
        <v>0</v>
      </c>
      <c r="AZ12" s="241">
        <v>0</v>
      </c>
      <c r="BA12" s="241">
        <v>0</v>
      </c>
      <c r="BB12" s="241">
        <v>0</v>
      </c>
      <c r="BC12" s="241">
        <v>0</v>
      </c>
      <c r="BD12" s="241">
        <v>0</v>
      </c>
      <c r="BE12" s="241">
        <v>0</v>
      </c>
      <c r="BF12" s="241">
        <v>0</v>
      </c>
      <c r="BG12" s="241">
        <v>0</v>
      </c>
      <c r="BH12" s="241">
        <v>0</v>
      </c>
      <c r="BI12" s="241">
        <v>0</v>
      </c>
      <c r="BJ12" s="241">
        <v>0</v>
      </c>
      <c r="BK12" s="241">
        <v>0</v>
      </c>
      <c r="BL12" s="241">
        <v>0</v>
      </c>
      <c r="BM12" s="241">
        <v>0</v>
      </c>
      <c r="BN12" s="241">
        <v>0</v>
      </c>
      <c r="BO12" s="241">
        <v>0</v>
      </c>
      <c r="BP12" s="241">
        <v>0</v>
      </c>
      <c r="BQ12" s="241">
        <v>0</v>
      </c>
      <c r="BR12" s="241">
        <v>0</v>
      </c>
      <c r="BS12" s="241">
        <v>0</v>
      </c>
      <c r="BT12" s="241">
        <v>0</v>
      </c>
      <c r="BU12" s="241">
        <v>0</v>
      </c>
      <c r="BV12" s="241">
        <v>0</v>
      </c>
      <c r="BW12" s="241">
        <v>0</v>
      </c>
      <c r="BX12" s="241">
        <v>0</v>
      </c>
      <c r="BY12" s="241">
        <v>0</v>
      </c>
      <c r="BZ12" s="241">
        <v>0</v>
      </c>
      <c r="CA12" s="241">
        <v>0</v>
      </c>
      <c r="CB12" s="241">
        <v>0</v>
      </c>
      <c r="CC12" s="241">
        <v>0</v>
      </c>
      <c r="CD12" s="241">
        <v>0</v>
      </c>
      <c r="CE12" s="241">
        <v>0</v>
      </c>
      <c r="CF12" s="241">
        <v>0</v>
      </c>
      <c r="CG12" s="241">
        <v>0</v>
      </c>
      <c r="CH12" s="241">
        <v>0</v>
      </c>
      <c r="CI12" s="241">
        <v>0</v>
      </c>
      <c r="CJ12" s="241">
        <v>0</v>
      </c>
      <c r="CK12" s="241">
        <v>0</v>
      </c>
      <c r="CL12" s="241">
        <v>0</v>
      </c>
      <c r="CM12" s="241">
        <v>0</v>
      </c>
      <c r="CN12" s="241">
        <v>0</v>
      </c>
      <c r="CO12" s="241">
        <v>0</v>
      </c>
      <c r="CP12" s="241">
        <v>0</v>
      </c>
      <c r="CQ12" s="241">
        <v>0</v>
      </c>
      <c r="CR12" s="241">
        <v>0</v>
      </c>
      <c r="CS12" s="241">
        <v>0</v>
      </c>
      <c r="CT12" s="241">
        <v>0</v>
      </c>
      <c r="CU12" s="241">
        <v>0</v>
      </c>
      <c r="CV12" s="241">
        <v>0</v>
      </c>
      <c r="CW12" s="241">
        <v>0</v>
      </c>
      <c r="CX12" s="241">
        <v>0</v>
      </c>
      <c r="CY12" s="241">
        <v>0</v>
      </c>
      <c r="CZ12" s="241">
        <v>0</v>
      </c>
      <c r="DA12" s="241">
        <v>0</v>
      </c>
      <c r="DB12" s="241">
        <v>0</v>
      </c>
      <c r="DC12" s="241">
        <v>0</v>
      </c>
      <c r="DD12" s="241">
        <v>0</v>
      </c>
      <c r="DE12" s="241">
        <v>0</v>
      </c>
      <c r="DF12" s="241">
        <v>0</v>
      </c>
      <c r="DG12" s="241">
        <v>0</v>
      </c>
      <c r="DH12" s="241">
        <v>0</v>
      </c>
      <c r="DI12" s="241">
        <v>0</v>
      </c>
      <c r="DJ12" s="241">
        <v>0</v>
      </c>
      <c r="DK12" s="241">
        <v>0</v>
      </c>
      <c r="DL12" s="241">
        <v>0</v>
      </c>
      <c r="DM12" s="241">
        <v>0</v>
      </c>
      <c r="DN12" s="241">
        <v>0</v>
      </c>
      <c r="DO12" s="241">
        <v>0</v>
      </c>
      <c r="DP12" s="241">
        <v>0</v>
      </c>
      <c r="DQ12" s="241">
        <v>0</v>
      </c>
      <c r="DR12" s="241">
        <v>0</v>
      </c>
      <c r="DS12" s="241">
        <v>0</v>
      </c>
      <c r="DT12" s="241">
        <v>0</v>
      </c>
      <c r="DU12" s="241">
        <v>0</v>
      </c>
      <c r="DV12" s="241">
        <v>0</v>
      </c>
      <c r="DW12" s="241">
        <v>0</v>
      </c>
      <c r="DX12" s="241">
        <v>0</v>
      </c>
      <c r="DY12" s="241">
        <v>0</v>
      </c>
      <c r="DZ12" s="241">
        <v>0</v>
      </c>
      <c r="EA12" s="241">
        <v>0</v>
      </c>
      <c r="EB12" s="241">
        <v>0</v>
      </c>
      <c r="EC12" s="241">
        <v>0</v>
      </c>
      <c r="ED12" s="241">
        <v>0</v>
      </c>
      <c r="EE12" s="241">
        <v>0</v>
      </c>
      <c r="EF12" s="241">
        <v>0</v>
      </c>
      <c r="EG12" s="241">
        <v>0</v>
      </c>
      <c r="EH12" s="241">
        <v>0</v>
      </c>
      <c r="EI12" s="241">
        <v>0</v>
      </c>
      <c r="EJ12" s="241">
        <v>0</v>
      </c>
      <c r="EK12" s="241">
        <v>0</v>
      </c>
      <c r="EL12" s="241">
        <v>0</v>
      </c>
      <c r="EM12" s="241">
        <v>0</v>
      </c>
      <c r="EN12" s="241">
        <v>0</v>
      </c>
      <c r="EO12" s="241">
        <v>0</v>
      </c>
      <c r="EP12" s="241">
        <v>0</v>
      </c>
      <c r="EQ12" s="241">
        <v>0</v>
      </c>
      <c r="ER12" s="241">
        <v>0</v>
      </c>
      <c r="ES12" s="241">
        <v>0</v>
      </c>
      <c r="ET12" s="241">
        <v>0</v>
      </c>
      <c r="EU12" s="241">
        <v>0</v>
      </c>
      <c r="EV12" s="241">
        <v>0</v>
      </c>
      <c r="EW12" s="241">
        <v>0</v>
      </c>
      <c r="EX12" s="241">
        <v>0</v>
      </c>
      <c r="EY12" s="241">
        <v>0</v>
      </c>
      <c r="EZ12" s="241">
        <v>0</v>
      </c>
      <c r="FA12" s="241">
        <v>0</v>
      </c>
      <c r="FB12" s="241">
        <v>0</v>
      </c>
      <c r="FC12" s="241">
        <v>0</v>
      </c>
      <c r="FD12" s="241">
        <v>0</v>
      </c>
      <c r="FE12" s="241">
        <v>0</v>
      </c>
      <c r="FF12" s="241">
        <v>0</v>
      </c>
      <c r="FG12" s="241">
        <v>0</v>
      </c>
      <c r="FH12" s="241">
        <v>0</v>
      </c>
      <c r="FI12" s="241">
        <v>0</v>
      </c>
      <c r="FJ12" s="241">
        <v>0</v>
      </c>
      <c r="FK12" s="241">
        <v>0</v>
      </c>
      <c r="FL12" s="241">
        <v>0</v>
      </c>
      <c r="FM12" s="241">
        <v>0</v>
      </c>
      <c r="FN12" s="241">
        <v>0</v>
      </c>
      <c r="FO12" s="241">
        <v>0</v>
      </c>
      <c r="FP12" s="241">
        <v>0</v>
      </c>
      <c r="FQ12" s="241">
        <v>0</v>
      </c>
      <c r="FR12" s="241">
        <v>0</v>
      </c>
      <c r="FS12" s="241">
        <v>0</v>
      </c>
      <c r="FT12" s="241">
        <v>0</v>
      </c>
      <c r="FU12" s="241">
        <v>0</v>
      </c>
      <c r="FV12" s="241">
        <v>0</v>
      </c>
      <c r="FW12" s="241">
        <v>0</v>
      </c>
      <c r="FX12" s="241">
        <v>0</v>
      </c>
      <c r="FY12" s="241">
        <v>0</v>
      </c>
      <c r="FZ12" s="241">
        <v>0</v>
      </c>
      <c r="GA12" s="241">
        <v>0</v>
      </c>
      <c r="GB12" s="241">
        <v>0</v>
      </c>
      <c r="GC12" s="241">
        <v>0</v>
      </c>
      <c r="GD12" s="241">
        <v>0</v>
      </c>
      <c r="GE12" s="241">
        <v>0</v>
      </c>
      <c r="GF12" s="241">
        <v>0</v>
      </c>
      <c r="GG12" s="241">
        <v>0</v>
      </c>
      <c r="GH12" s="241">
        <v>0</v>
      </c>
      <c r="GI12" s="241">
        <v>0</v>
      </c>
      <c r="GJ12" s="241">
        <v>0</v>
      </c>
      <c r="GK12" s="241">
        <v>0</v>
      </c>
      <c r="GL12" s="241">
        <v>0</v>
      </c>
      <c r="GM12" s="241">
        <v>0</v>
      </c>
      <c r="GN12" s="241">
        <v>0</v>
      </c>
      <c r="GO12" s="241">
        <v>0</v>
      </c>
      <c r="GP12" s="241">
        <v>0</v>
      </c>
      <c r="GQ12" s="241">
        <v>0</v>
      </c>
      <c r="GR12" s="241">
        <v>0</v>
      </c>
      <c r="GS12" s="241">
        <v>0</v>
      </c>
      <c r="GT12" s="241">
        <v>0</v>
      </c>
      <c r="GU12" s="241">
        <v>0</v>
      </c>
      <c r="GV12" s="241">
        <v>0</v>
      </c>
      <c r="GW12" s="241">
        <v>0</v>
      </c>
      <c r="GX12" s="241">
        <v>0</v>
      </c>
      <c r="GY12" s="241">
        <v>0</v>
      </c>
      <c r="GZ12" s="241">
        <v>0</v>
      </c>
      <c r="HA12" s="241">
        <v>0</v>
      </c>
      <c r="HB12" s="241">
        <v>0</v>
      </c>
      <c r="HC12" s="241">
        <v>0</v>
      </c>
      <c r="HD12" s="241">
        <v>0</v>
      </c>
      <c r="HE12" s="241">
        <v>0</v>
      </c>
      <c r="HF12" s="241">
        <v>0</v>
      </c>
      <c r="HG12" s="241">
        <v>0</v>
      </c>
      <c r="HH12" s="241">
        <v>0</v>
      </c>
      <c r="HI12" s="241">
        <v>0</v>
      </c>
      <c r="HJ12" s="241">
        <v>0</v>
      </c>
      <c r="HK12" s="241">
        <v>0</v>
      </c>
      <c r="HL12" s="241">
        <v>0</v>
      </c>
      <c r="HM12" s="241">
        <v>0</v>
      </c>
      <c r="HN12" s="241">
        <v>0</v>
      </c>
      <c r="HO12" s="241">
        <v>0</v>
      </c>
      <c r="HP12" s="241">
        <v>0</v>
      </c>
      <c r="HQ12" s="241">
        <v>0</v>
      </c>
      <c r="HR12" s="241">
        <v>0</v>
      </c>
      <c r="HS12" s="241">
        <v>0</v>
      </c>
    </row>
    <row r="13" spans="1:227" x14ac:dyDescent="0.3">
      <c r="A13" s="1"/>
      <c r="B13" s="240">
        <v>45678.208333333299</v>
      </c>
      <c r="C13" s="241">
        <v>0</v>
      </c>
      <c r="D13" s="241">
        <v>0</v>
      </c>
      <c r="E13" s="241">
        <v>0</v>
      </c>
      <c r="F13" s="241">
        <v>0</v>
      </c>
      <c r="G13" s="241">
        <v>0</v>
      </c>
      <c r="H13" s="241">
        <v>0</v>
      </c>
      <c r="I13" s="241">
        <v>0</v>
      </c>
      <c r="J13" s="241">
        <v>0</v>
      </c>
      <c r="K13" s="241">
        <v>0</v>
      </c>
      <c r="L13" s="241">
        <v>0</v>
      </c>
      <c r="M13" s="241">
        <v>0</v>
      </c>
      <c r="N13" s="241">
        <v>0</v>
      </c>
      <c r="O13" s="241">
        <v>0</v>
      </c>
      <c r="P13" s="241">
        <v>0</v>
      </c>
      <c r="Q13" s="241">
        <v>0</v>
      </c>
      <c r="R13" s="241">
        <v>0</v>
      </c>
      <c r="S13" s="241">
        <v>0</v>
      </c>
      <c r="T13" s="241">
        <v>0</v>
      </c>
      <c r="U13" s="241">
        <v>0</v>
      </c>
      <c r="V13" s="241">
        <v>0</v>
      </c>
      <c r="W13" s="241">
        <v>0</v>
      </c>
      <c r="X13" s="241">
        <v>0</v>
      </c>
      <c r="Y13" s="241">
        <v>0</v>
      </c>
      <c r="Z13" s="241">
        <v>0</v>
      </c>
      <c r="AA13" s="241">
        <v>0</v>
      </c>
      <c r="AB13" s="241">
        <v>0</v>
      </c>
      <c r="AC13" s="241">
        <v>0</v>
      </c>
      <c r="AD13" s="241">
        <v>0</v>
      </c>
      <c r="AE13" s="241">
        <v>0</v>
      </c>
      <c r="AF13" s="241">
        <v>0</v>
      </c>
      <c r="AG13" s="241">
        <v>0</v>
      </c>
      <c r="AH13" s="241">
        <v>0</v>
      </c>
      <c r="AI13" s="241">
        <v>0</v>
      </c>
      <c r="AJ13" s="241">
        <v>0</v>
      </c>
      <c r="AK13" s="241">
        <v>0</v>
      </c>
      <c r="AL13" s="241">
        <v>0</v>
      </c>
      <c r="AM13" s="241">
        <v>0</v>
      </c>
      <c r="AN13" s="241">
        <v>0</v>
      </c>
      <c r="AO13" s="241">
        <v>0</v>
      </c>
      <c r="AP13" s="241">
        <v>0</v>
      </c>
      <c r="AQ13" s="241">
        <v>0</v>
      </c>
      <c r="AR13" s="241">
        <v>0</v>
      </c>
      <c r="AS13" s="241">
        <v>0</v>
      </c>
      <c r="AT13" s="241">
        <v>0</v>
      </c>
      <c r="AU13" s="241">
        <v>0</v>
      </c>
      <c r="AV13" s="241">
        <v>0</v>
      </c>
      <c r="AW13" s="241">
        <v>0</v>
      </c>
      <c r="AX13" s="241">
        <v>0</v>
      </c>
      <c r="AY13" s="241">
        <v>0</v>
      </c>
      <c r="AZ13" s="241">
        <v>0</v>
      </c>
      <c r="BA13" s="241">
        <v>0</v>
      </c>
      <c r="BB13" s="241">
        <v>0</v>
      </c>
      <c r="BC13" s="241">
        <v>0</v>
      </c>
      <c r="BD13" s="241">
        <v>0</v>
      </c>
      <c r="BE13" s="241">
        <v>0</v>
      </c>
      <c r="BF13" s="241">
        <v>0</v>
      </c>
      <c r="BG13" s="241">
        <v>0</v>
      </c>
      <c r="BH13" s="241">
        <v>0</v>
      </c>
      <c r="BI13" s="241">
        <v>0</v>
      </c>
      <c r="BJ13" s="241">
        <v>0</v>
      </c>
      <c r="BK13" s="241">
        <v>0</v>
      </c>
      <c r="BL13" s="241">
        <v>0</v>
      </c>
      <c r="BM13" s="241">
        <v>0</v>
      </c>
      <c r="BN13" s="241">
        <v>0</v>
      </c>
      <c r="BO13" s="241">
        <v>0</v>
      </c>
      <c r="BP13" s="241">
        <v>0</v>
      </c>
      <c r="BQ13" s="241">
        <v>0</v>
      </c>
      <c r="BR13" s="241">
        <v>0</v>
      </c>
      <c r="BS13" s="241">
        <v>0</v>
      </c>
      <c r="BT13" s="241">
        <v>0</v>
      </c>
      <c r="BU13" s="241">
        <v>0</v>
      </c>
      <c r="BV13" s="241">
        <v>0</v>
      </c>
      <c r="BW13" s="241">
        <v>0</v>
      </c>
      <c r="BX13" s="241">
        <v>0</v>
      </c>
      <c r="BY13" s="241">
        <v>0</v>
      </c>
      <c r="BZ13" s="241">
        <v>0</v>
      </c>
      <c r="CA13" s="241">
        <v>0</v>
      </c>
      <c r="CB13" s="241">
        <v>0</v>
      </c>
      <c r="CC13" s="241">
        <v>0</v>
      </c>
      <c r="CD13" s="241">
        <v>0</v>
      </c>
      <c r="CE13" s="241">
        <v>0</v>
      </c>
      <c r="CF13" s="241">
        <v>0</v>
      </c>
      <c r="CG13" s="241">
        <v>0</v>
      </c>
      <c r="CH13" s="241">
        <v>0</v>
      </c>
      <c r="CI13" s="241">
        <v>0</v>
      </c>
      <c r="CJ13" s="241">
        <v>0</v>
      </c>
      <c r="CK13" s="241">
        <v>0</v>
      </c>
      <c r="CL13" s="241">
        <v>0</v>
      </c>
      <c r="CM13" s="241">
        <v>0</v>
      </c>
      <c r="CN13" s="241">
        <v>0</v>
      </c>
      <c r="CO13" s="241">
        <v>0</v>
      </c>
      <c r="CP13" s="241">
        <v>0</v>
      </c>
      <c r="CQ13" s="241">
        <v>0</v>
      </c>
      <c r="CR13" s="241">
        <v>0</v>
      </c>
      <c r="CS13" s="241">
        <v>0</v>
      </c>
      <c r="CT13" s="241">
        <v>0</v>
      </c>
      <c r="CU13" s="241">
        <v>0</v>
      </c>
      <c r="CV13" s="241">
        <v>0</v>
      </c>
      <c r="CW13" s="241">
        <v>0</v>
      </c>
      <c r="CX13" s="241">
        <v>0</v>
      </c>
      <c r="CY13" s="241">
        <v>0</v>
      </c>
      <c r="CZ13" s="241">
        <v>0</v>
      </c>
      <c r="DA13" s="241">
        <v>0</v>
      </c>
      <c r="DB13" s="241">
        <v>0</v>
      </c>
      <c r="DC13" s="241">
        <v>0</v>
      </c>
      <c r="DD13" s="241">
        <v>0</v>
      </c>
      <c r="DE13" s="241">
        <v>0</v>
      </c>
      <c r="DF13" s="241">
        <v>0</v>
      </c>
      <c r="DG13" s="241">
        <v>0</v>
      </c>
      <c r="DH13" s="241">
        <v>0</v>
      </c>
      <c r="DI13" s="241">
        <v>0</v>
      </c>
      <c r="DJ13" s="241">
        <v>0</v>
      </c>
      <c r="DK13" s="241">
        <v>0</v>
      </c>
      <c r="DL13" s="241">
        <v>0</v>
      </c>
      <c r="DM13" s="241">
        <v>0</v>
      </c>
      <c r="DN13" s="241">
        <v>0</v>
      </c>
      <c r="DO13" s="241">
        <v>0</v>
      </c>
      <c r="DP13" s="241">
        <v>0</v>
      </c>
      <c r="DQ13" s="241">
        <v>0</v>
      </c>
      <c r="DR13" s="241">
        <v>0</v>
      </c>
      <c r="DS13" s="241">
        <v>0</v>
      </c>
      <c r="DT13" s="241">
        <v>0</v>
      </c>
      <c r="DU13" s="241">
        <v>0</v>
      </c>
      <c r="DV13" s="241">
        <v>0</v>
      </c>
      <c r="DW13" s="241">
        <v>0</v>
      </c>
      <c r="DX13" s="241">
        <v>0</v>
      </c>
      <c r="DY13" s="241">
        <v>0</v>
      </c>
      <c r="DZ13" s="241">
        <v>0</v>
      </c>
      <c r="EA13" s="241">
        <v>0</v>
      </c>
      <c r="EB13" s="241">
        <v>0</v>
      </c>
      <c r="EC13" s="241">
        <v>0</v>
      </c>
      <c r="ED13" s="241">
        <v>0</v>
      </c>
      <c r="EE13" s="241">
        <v>0</v>
      </c>
      <c r="EF13" s="241">
        <v>0</v>
      </c>
      <c r="EG13" s="241">
        <v>0</v>
      </c>
      <c r="EH13" s="241">
        <v>0</v>
      </c>
      <c r="EI13" s="241">
        <v>0</v>
      </c>
      <c r="EJ13" s="241">
        <v>0</v>
      </c>
      <c r="EK13" s="241">
        <v>0</v>
      </c>
      <c r="EL13" s="241">
        <v>0</v>
      </c>
      <c r="EM13" s="241">
        <v>0</v>
      </c>
      <c r="EN13" s="241">
        <v>0</v>
      </c>
      <c r="EO13" s="241">
        <v>0</v>
      </c>
      <c r="EP13" s="241">
        <v>0</v>
      </c>
      <c r="EQ13" s="241">
        <v>0</v>
      </c>
      <c r="ER13" s="241">
        <v>0</v>
      </c>
      <c r="ES13" s="241">
        <v>0</v>
      </c>
      <c r="ET13" s="241">
        <v>0</v>
      </c>
      <c r="EU13" s="241">
        <v>0</v>
      </c>
      <c r="EV13" s="241">
        <v>0</v>
      </c>
      <c r="EW13" s="241">
        <v>0</v>
      </c>
      <c r="EX13" s="241">
        <v>0</v>
      </c>
      <c r="EY13" s="241">
        <v>0</v>
      </c>
      <c r="EZ13" s="241">
        <v>0</v>
      </c>
      <c r="FA13" s="241">
        <v>0</v>
      </c>
      <c r="FB13" s="241">
        <v>0</v>
      </c>
      <c r="FC13" s="241">
        <v>0</v>
      </c>
      <c r="FD13" s="241">
        <v>0</v>
      </c>
      <c r="FE13" s="241">
        <v>0</v>
      </c>
      <c r="FF13" s="241">
        <v>0</v>
      </c>
      <c r="FG13" s="241">
        <v>0</v>
      </c>
      <c r="FH13" s="241">
        <v>0</v>
      </c>
      <c r="FI13" s="241">
        <v>0</v>
      </c>
      <c r="FJ13" s="241">
        <v>0</v>
      </c>
      <c r="FK13" s="241">
        <v>0</v>
      </c>
      <c r="FL13" s="241">
        <v>0</v>
      </c>
      <c r="FM13" s="241">
        <v>0</v>
      </c>
      <c r="FN13" s="241">
        <v>0</v>
      </c>
      <c r="FO13" s="241">
        <v>0</v>
      </c>
      <c r="FP13" s="241">
        <v>0</v>
      </c>
      <c r="FQ13" s="241">
        <v>0</v>
      </c>
      <c r="FR13" s="241">
        <v>0</v>
      </c>
      <c r="FS13" s="241">
        <v>0</v>
      </c>
      <c r="FT13" s="241">
        <v>0</v>
      </c>
      <c r="FU13" s="241">
        <v>0</v>
      </c>
      <c r="FV13" s="241">
        <v>0</v>
      </c>
      <c r="FW13" s="241">
        <v>0</v>
      </c>
      <c r="FX13" s="241">
        <v>0</v>
      </c>
      <c r="FY13" s="241">
        <v>0</v>
      </c>
      <c r="FZ13" s="241">
        <v>0</v>
      </c>
      <c r="GA13" s="241">
        <v>0</v>
      </c>
      <c r="GB13" s="241">
        <v>0</v>
      </c>
      <c r="GC13" s="241">
        <v>0</v>
      </c>
      <c r="GD13" s="241">
        <v>0</v>
      </c>
      <c r="GE13" s="241">
        <v>0</v>
      </c>
      <c r="GF13" s="241">
        <v>0</v>
      </c>
      <c r="GG13" s="241">
        <v>0</v>
      </c>
      <c r="GH13" s="241">
        <v>0</v>
      </c>
      <c r="GI13" s="241">
        <v>0</v>
      </c>
      <c r="GJ13" s="241">
        <v>0</v>
      </c>
      <c r="GK13" s="241">
        <v>0</v>
      </c>
      <c r="GL13" s="241">
        <v>0</v>
      </c>
      <c r="GM13" s="241">
        <v>0</v>
      </c>
      <c r="GN13" s="241">
        <v>0</v>
      </c>
      <c r="GO13" s="241">
        <v>0</v>
      </c>
      <c r="GP13" s="241">
        <v>0</v>
      </c>
      <c r="GQ13" s="241">
        <v>0</v>
      </c>
      <c r="GR13" s="241">
        <v>0</v>
      </c>
      <c r="GS13" s="241">
        <v>0</v>
      </c>
      <c r="GT13" s="241">
        <v>0</v>
      </c>
      <c r="GU13" s="241">
        <v>0</v>
      </c>
      <c r="GV13" s="241">
        <v>0</v>
      </c>
      <c r="GW13" s="241">
        <v>0</v>
      </c>
      <c r="GX13" s="241">
        <v>0</v>
      </c>
      <c r="GY13" s="241">
        <v>0</v>
      </c>
      <c r="GZ13" s="241">
        <v>0</v>
      </c>
      <c r="HA13" s="241">
        <v>0</v>
      </c>
      <c r="HB13" s="241">
        <v>0</v>
      </c>
      <c r="HC13" s="241">
        <v>0</v>
      </c>
      <c r="HD13" s="241">
        <v>0</v>
      </c>
      <c r="HE13" s="241">
        <v>0</v>
      </c>
      <c r="HF13" s="241">
        <v>0</v>
      </c>
      <c r="HG13" s="241">
        <v>0</v>
      </c>
      <c r="HH13" s="241">
        <v>0</v>
      </c>
      <c r="HI13" s="241">
        <v>0</v>
      </c>
      <c r="HJ13" s="241">
        <v>0</v>
      </c>
      <c r="HK13" s="241">
        <v>0</v>
      </c>
      <c r="HL13" s="241">
        <v>0</v>
      </c>
      <c r="HM13" s="241">
        <v>0</v>
      </c>
      <c r="HN13" s="241">
        <v>0</v>
      </c>
      <c r="HO13" s="241">
        <v>0</v>
      </c>
      <c r="HP13" s="241">
        <v>0</v>
      </c>
      <c r="HQ13" s="241">
        <v>0</v>
      </c>
      <c r="HR13" s="241">
        <v>0</v>
      </c>
      <c r="HS13" s="241">
        <v>0</v>
      </c>
    </row>
    <row r="14" spans="1:227" x14ac:dyDescent="0.3">
      <c r="A14" s="1"/>
      <c r="B14" s="240">
        <v>45678.229166666701</v>
      </c>
      <c r="C14" s="241">
        <v>0</v>
      </c>
      <c r="D14" s="241">
        <v>0</v>
      </c>
      <c r="E14" s="241">
        <v>0</v>
      </c>
      <c r="F14" s="241">
        <v>0</v>
      </c>
      <c r="G14" s="241">
        <v>0</v>
      </c>
      <c r="H14" s="241">
        <v>0</v>
      </c>
      <c r="I14" s="241">
        <v>0</v>
      </c>
      <c r="J14" s="241">
        <v>0</v>
      </c>
      <c r="K14" s="241">
        <v>0</v>
      </c>
      <c r="L14" s="241">
        <v>0</v>
      </c>
      <c r="M14" s="241">
        <v>0</v>
      </c>
      <c r="N14" s="241">
        <v>0</v>
      </c>
      <c r="O14" s="241">
        <v>0</v>
      </c>
      <c r="P14" s="241">
        <v>0</v>
      </c>
      <c r="Q14" s="241">
        <v>0</v>
      </c>
      <c r="R14" s="241">
        <v>0</v>
      </c>
      <c r="S14" s="241">
        <v>0</v>
      </c>
      <c r="T14" s="241">
        <v>0</v>
      </c>
      <c r="U14" s="241">
        <v>0</v>
      </c>
      <c r="V14" s="241">
        <v>0</v>
      </c>
      <c r="W14" s="241">
        <v>0</v>
      </c>
      <c r="X14" s="241">
        <v>0</v>
      </c>
      <c r="Y14" s="241">
        <v>0</v>
      </c>
      <c r="Z14" s="241">
        <v>0</v>
      </c>
      <c r="AA14" s="241">
        <v>0</v>
      </c>
      <c r="AB14" s="241">
        <v>0</v>
      </c>
      <c r="AC14" s="241">
        <v>0</v>
      </c>
      <c r="AD14" s="241">
        <v>0</v>
      </c>
      <c r="AE14" s="241">
        <v>0</v>
      </c>
      <c r="AF14" s="241">
        <v>0</v>
      </c>
      <c r="AG14" s="241">
        <v>0</v>
      </c>
      <c r="AH14" s="241">
        <v>0</v>
      </c>
      <c r="AI14" s="241">
        <v>0</v>
      </c>
      <c r="AJ14" s="241">
        <v>0</v>
      </c>
      <c r="AK14" s="241">
        <v>0</v>
      </c>
      <c r="AL14" s="241">
        <v>0</v>
      </c>
      <c r="AM14" s="241">
        <v>0</v>
      </c>
      <c r="AN14" s="241">
        <v>0</v>
      </c>
      <c r="AO14" s="241">
        <v>0</v>
      </c>
      <c r="AP14" s="241">
        <v>0</v>
      </c>
      <c r="AQ14" s="241">
        <v>0</v>
      </c>
      <c r="AR14" s="241">
        <v>0</v>
      </c>
      <c r="AS14" s="241">
        <v>0</v>
      </c>
      <c r="AT14" s="241">
        <v>0</v>
      </c>
      <c r="AU14" s="241">
        <v>0</v>
      </c>
      <c r="AV14" s="241">
        <v>0</v>
      </c>
      <c r="AW14" s="241">
        <v>0</v>
      </c>
      <c r="AX14" s="241">
        <v>0</v>
      </c>
      <c r="AY14" s="241">
        <v>0</v>
      </c>
      <c r="AZ14" s="241">
        <v>0</v>
      </c>
      <c r="BA14" s="241">
        <v>0</v>
      </c>
      <c r="BB14" s="241">
        <v>0</v>
      </c>
      <c r="BC14" s="241">
        <v>0</v>
      </c>
      <c r="BD14" s="241">
        <v>0</v>
      </c>
      <c r="BE14" s="241">
        <v>0</v>
      </c>
      <c r="BF14" s="241">
        <v>0</v>
      </c>
      <c r="BG14" s="241">
        <v>0</v>
      </c>
      <c r="BH14" s="241">
        <v>0</v>
      </c>
      <c r="BI14" s="241">
        <v>0</v>
      </c>
      <c r="BJ14" s="241">
        <v>0</v>
      </c>
      <c r="BK14" s="241">
        <v>0</v>
      </c>
      <c r="BL14" s="241">
        <v>0</v>
      </c>
      <c r="BM14" s="241">
        <v>0</v>
      </c>
      <c r="BN14" s="241">
        <v>0</v>
      </c>
      <c r="BO14" s="241">
        <v>0</v>
      </c>
      <c r="BP14" s="241">
        <v>0</v>
      </c>
      <c r="BQ14" s="241">
        <v>0</v>
      </c>
      <c r="BR14" s="241">
        <v>0</v>
      </c>
      <c r="BS14" s="241">
        <v>0</v>
      </c>
      <c r="BT14" s="241">
        <v>0</v>
      </c>
      <c r="BU14" s="241">
        <v>0</v>
      </c>
      <c r="BV14" s="241">
        <v>0</v>
      </c>
      <c r="BW14" s="241">
        <v>0</v>
      </c>
      <c r="BX14" s="241">
        <v>0</v>
      </c>
      <c r="BY14" s="241">
        <v>0</v>
      </c>
      <c r="BZ14" s="241">
        <v>0</v>
      </c>
      <c r="CA14" s="241">
        <v>0</v>
      </c>
      <c r="CB14" s="241">
        <v>0</v>
      </c>
      <c r="CC14" s="241">
        <v>0</v>
      </c>
      <c r="CD14" s="241">
        <v>0</v>
      </c>
      <c r="CE14" s="241">
        <v>0</v>
      </c>
      <c r="CF14" s="241">
        <v>0</v>
      </c>
      <c r="CG14" s="241">
        <v>0</v>
      </c>
      <c r="CH14" s="241">
        <v>0</v>
      </c>
      <c r="CI14" s="241">
        <v>0</v>
      </c>
      <c r="CJ14" s="241">
        <v>0</v>
      </c>
      <c r="CK14" s="241">
        <v>0</v>
      </c>
      <c r="CL14" s="241">
        <v>0</v>
      </c>
      <c r="CM14" s="241">
        <v>0</v>
      </c>
      <c r="CN14" s="241">
        <v>0</v>
      </c>
      <c r="CO14" s="241">
        <v>0</v>
      </c>
      <c r="CP14" s="241">
        <v>0</v>
      </c>
      <c r="CQ14" s="241">
        <v>0</v>
      </c>
      <c r="CR14" s="241">
        <v>0</v>
      </c>
      <c r="CS14" s="241">
        <v>0</v>
      </c>
      <c r="CT14" s="241">
        <v>0</v>
      </c>
      <c r="CU14" s="241">
        <v>0</v>
      </c>
      <c r="CV14" s="241">
        <v>0</v>
      </c>
      <c r="CW14" s="241">
        <v>0</v>
      </c>
      <c r="CX14" s="241">
        <v>0</v>
      </c>
      <c r="CY14" s="241">
        <v>0</v>
      </c>
      <c r="CZ14" s="241">
        <v>0</v>
      </c>
      <c r="DA14" s="241">
        <v>0</v>
      </c>
      <c r="DB14" s="241">
        <v>0</v>
      </c>
      <c r="DC14" s="241">
        <v>0</v>
      </c>
      <c r="DD14" s="241">
        <v>0</v>
      </c>
      <c r="DE14" s="241">
        <v>0</v>
      </c>
      <c r="DF14" s="241">
        <v>0</v>
      </c>
      <c r="DG14" s="241">
        <v>0</v>
      </c>
      <c r="DH14" s="241">
        <v>0</v>
      </c>
      <c r="DI14" s="241">
        <v>0</v>
      </c>
      <c r="DJ14" s="241">
        <v>0</v>
      </c>
      <c r="DK14" s="241">
        <v>0</v>
      </c>
      <c r="DL14" s="241">
        <v>0</v>
      </c>
      <c r="DM14" s="241">
        <v>0</v>
      </c>
      <c r="DN14" s="241">
        <v>0</v>
      </c>
      <c r="DO14" s="241">
        <v>0</v>
      </c>
      <c r="DP14" s="241">
        <v>0</v>
      </c>
      <c r="DQ14" s="241">
        <v>0</v>
      </c>
      <c r="DR14" s="241">
        <v>0</v>
      </c>
      <c r="DS14" s="241">
        <v>0</v>
      </c>
      <c r="DT14" s="241">
        <v>0</v>
      </c>
      <c r="DU14" s="241">
        <v>0</v>
      </c>
      <c r="DV14" s="241">
        <v>0</v>
      </c>
      <c r="DW14" s="241">
        <v>0</v>
      </c>
      <c r="DX14" s="241">
        <v>0</v>
      </c>
      <c r="DY14" s="241">
        <v>0</v>
      </c>
      <c r="DZ14" s="241">
        <v>0</v>
      </c>
      <c r="EA14" s="241">
        <v>0</v>
      </c>
      <c r="EB14" s="241">
        <v>0</v>
      </c>
      <c r="EC14" s="241">
        <v>0</v>
      </c>
      <c r="ED14" s="241">
        <v>0</v>
      </c>
      <c r="EE14" s="241">
        <v>0</v>
      </c>
      <c r="EF14" s="241">
        <v>0</v>
      </c>
      <c r="EG14" s="241">
        <v>0</v>
      </c>
      <c r="EH14" s="241">
        <v>0</v>
      </c>
      <c r="EI14" s="241">
        <v>0</v>
      </c>
      <c r="EJ14" s="241">
        <v>0</v>
      </c>
      <c r="EK14" s="241">
        <v>0</v>
      </c>
      <c r="EL14" s="241">
        <v>0</v>
      </c>
      <c r="EM14" s="241">
        <v>0</v>
      </c>
      <c r="EN14" s="241">
        <v>0</v>
      </c>
      <c r="EO14" s="241">
        <v>0</v>
      </c>
      <c r="EP14" s="241">
        <v>0</v>
      </c>
      <c r="EQ14" s="241">
        <v>0</v>
      </c>
      <c r="ER14" s="241">
        <v>0</v>
      </c>
      <c r="ES14" s="241">
        <v>0</v>
      </c>
      <c r="ET14" s="241">
        <v>0</v>
      </c>
      <c r="EU14" s="241">
        <v>0</v>
      </c>
      <c r="EV14" s="241">
        <v>0</v>
      </c>
      <c r="EW14" s="241">
        <v>0</v>
      </c>
      <c r="EX14" s="241">
        <v>0</v>
      </c>
      <c r="EY14" s="241">
        <v>0</v>
      </c>
      <c r="EZ14" s="241">
        <v>0</v>
      </c>
      <c r="FA14" s="241">
        <v>0</v>
      </c>
      <c r="FB14" s="241">
        <v>0</v>
      </c>
      <c r="FC14" s="241">
        <v>0</v>
      </c>
      <c r="FD14" s="241">
        <v>0</v>
      </c>
      <c r="FE14" s="241">
        <v>0</v>
      </c>
      <c r="FF14" s="241">
        <v>0</v>
      </c>
      <c r="FG14" s="241">
        <v>0</v>
      </c>
      <c r="FH14" s="241">
        <v>0</v>
      </c>
      <c r="FI14" s="241">
        <v>0</v>
      </c>
      <c r="FJ14" s="241">
        <v>0</v>
      </c>
      <c r="FK14" s="241">
        <v>0</v>
      </c>
      <c r="FL14" s="241">
        <v>0</v>
      </c>
      <c r="FM14" s="241">
        <v>0</v>
      </c>
      <c r="FN14" s="241">
        <v>0</v>
      </c>
      <c r="FO14" s="241">
        <v>0</v>
      </c>
      <c r="FP14" s="241">
        <v>0</v>
      </c>
      <c r="FQ14" s="241">
        <v>0</v>
      </c>
      <c r="FR14" s="241">
        <v>0</v>
      </c>
      <c r="FS14" s="241">
        <v>0</v>
      </c>
      <c r="FT14" s="241">
        <v>0</v>
      </c>
      <c r="FU14" s="241">
        <v>0</v>
      </c>
      <c r="FV14" s="241">
        <v>0</v>
      </c>
      <c r="FW14" s="241">
        <v>0</v>
      </c>
      <c r="FX14" s="241">
        <v>0</v>
      </c>
      <c r="FY14" s="241">
        <v>0</v>
      </c>
      <c r="FZ14" s="241">
        <v>0</v>
      </c>
      <c r="GA14" s="241">
        <v>0</v>
      </c>
      <c r="GB14" s="241">
        <v>0</v>
      </c>
      <c r="GC14" s="241">
        <v>0</v>
      </c>
      <c r="GD14" s="241">
        <v>0</v>
      </c>
      <c r="GE14" s="241">
        <v>0</v>
      </c>
      <c r="GF14" s="241">
        <v>0</v>
      </c>
      <c r="GG14" s="241">
        <v>0</v>
      </c>
      <c r="GH14" s="241">
        <v>0</v>
      </c>
      <c r="GI14" s="241">
        <v>0</v>
      </c>
      <c r="GJ14" s="241">
        <v>0</v>
      </c>
      <c r="GK14" s="241">
        <v>0</v>
      </c>
      <c r="GL14" s="241">
        <v>0</v>
      </c>
      <c r="GM14" s="241">
        <v>0</v>
      </c>
      <c r="GN14" s="241">
        <v>0</v>
      </c>
      <c r="GO14" s="241">
        <v>0</v>
      </c>
      <c r="GP14" s="241">
        <v>0</v>
      </c>
      <c r="GQ14" s="241">
        <v>0</v>
      </c>
      <c r="GR14" s="241">
        <v>0</v>
      </c>
      <c r="GS14" s="241">
        <v>0</v>
      </c>
      <c r="GT14" s="241">
        <v>0</v>
      </c>
      <c r="GU14" s="241">
        <v>0</v>
      </c>
      <c r="GV14" s="241">
        <v>0</v>
      </c>
      <c r="GW14" s="241">
        <v>0</v>
      </c>
      <c r="GX14" s="241">
        <v>0</v>
      </c>
      <c r="GY14" s="241">
        <v>0</v>
      </c>
      <c r="GZ14" s="241">
        <v>0</v>
      </c>
      <c r="HA14" s="241">
        <v>0</v>
      </c>
      <c r="HB14" s="241">
        <v>0</v>
      </c>
      <c r="HC14" s="241">
        <v>0</v>
      </c>
      <c r="HD14" s="241">
        <v>0</v>
      </c>
      <c r="HE14" s="241">
        <v>0</v>
      </c>
      <c r="HF14" s="241">
        <v>0</v>
      </c>
      <c r="HG14" s="241">
        <v>0</v>
      </c>
      <c r="HH14" s="241">
        <v>0</v>
      </c>
      <c r="HI14" s="241">
        <v>0</v>
      </c>
      <c r="HJ14" s="241">
        <v>0</v>
      </c>
      <c r="HK14" s="241">
        <v>0</v>
      </c>
      <c r="HL14" s="241">
        <v>0</v>
      </c>
      <c r="HM14" s="241">
        <v>0</v>
      </c>
      <c r="HN14" s="241">
        <v>0</v>
      </c>
      <c r="HO14" s="241">
        <v>0</v>
      </c>
      <c r="HP14" s="241">
        <v>0</v>
      </c>
      <c r="HQ14" s="241">
        <v>0</v>
      </c>
      <c r="HR14" s="241">
        <v>0</v>
      </c>
      <c r="HS14" s="241">
        <v>0</v>
      </c>
    </row>
    <row r="15" spans="1:227" x14ac:dyDescent="0.3">
      <c r="A15" s="1"/>
      <c r="B15" s="240">
        <v>45678.25</v>
      </c>
      <c r="C15" s="241">
        <v>0</v>
      </c>
      <c r="D15" s="241">
        <v>0</v>
      </c>
      <c r="E15" s="241">
        <v>0</v>
      </c>
      <c r="F15" s="241">
        <v>0</v>
      </c>
      <c r="G15" s="241">
        <v>0</v>
      </c>
      <c r="H15" s="241">
        <v>0</v>
      </c>
      <c r="I15" s="241">
        <v>0</v>
      </c>
      <c r="J15" s="241">
        <v>0</v>
      </c>
      <c r="K15" s="241">
        <v>0</v>
      </c>
      <c r="L15" s="241">
        <v>0</v>
      </c>
      <c r="M15" s="241">
        <v>0</v>
      </c>
      <c r="N15" s="241">
        <v>0</v>
      </c>
      <c r="O15" s="241">
        <v>0</v>
      </c>
      <c r="P15" s="241">
        <v>0</v>
      </c>
      <c r="Q15" s="241">
        <v>0</v>
      </c>
      <c r="R15" s="241">
        <v>0</v>
      </c>
      <c r="S15" s="241">
        <v>0</v>
      </c>
      <c r="T15" s="241">
        <v>0</v>
      </c>
      <c r="U15" s="241">
        <v>0</v>
      </c>
      <c r="V15" s="241">
        <v>0</v>
      </c>
      <c r="W15" s="241">
        <v>0</v>
      </c>
      <c r="X15" s="241">
        <v>0</v>
      </c>
      <c r="Y15" s="241">
        <v>0</v>
      </c>
      <c r="Z15" s="241">
        <v>0</v>
      </c>
      <c r="AA15" s="241">
        <v>0</v>
      </c>
      <c r="AB15" s="241">
        <v>0</v>
      </c>
      <c r="AC15" s="241">
        <v>0</v>
      </c>
      <c r="AD15" s="241">
        <v>0</v>
      </c>
      <c r="AE15" s="241">
        <v>0</v>
      </c>
      <c r="AF15" s="241">
        <v>0</v>
      </c>
      <c r="AG15" s="241">
        <v>0</v>
      </c>
      <c r="AH15" s="241">
        <v>0</v>
      </c>
      <c r="AI15" s="241">
        <v>0</v>
      </c>
      <c r="AJ15" s="241">
        <v>0</v>
      </c>
      <c r="AK15" s="241">
        <v>0</v>
      </c>
      <c r="AL15" s="241">
        <v>0</v>
      </c>
      <c r="AM15" s="241">
        <v>0</v>
      </c>
      <c r="AN15" s="241">
        <v>0</v>
      </c>
      <c r="AO15" s="241">
        <v>0</v>
      </c>
      <c r="AP15" s="241">
        <v>0</v>
      </c>
      <c r="AQ15" s="241">
        <v>0</v>
      </c>
      <c r="AR15" s="241">
        <v>0</v>
      </c>
      <c r="AS15" s="241">
        <v>0</v>
      </c>
      <c r="AT15" s="241">
        <v>0</v>
      </c>
      <c r="AU15" s="241">
        <v>0</v>
      </c>
      <c r="AV15" s="241">
        <v>0</v>
      </c>
      <c r="AW15" s="241">
        <v>0</v>
      </c>
      <c r="AX15" s="241">
        <v>0</v>
      </c>
      <c r="AY15" s="241">
        <v>0</v>
      </c>
      <c r="AZ15" s="241">
        <v>0</v>
      </c>
      <c r="BA15" s="241">
        <v>0</v>
      </c>
      <c r="BB15" s="241">
        <v>0</v>
      </c>
      <c r="BC15" s="241">
        <v>0</v>
      </c>
      <c r="BD15" s="241">
        <v>0</v>
      </c>
      <c r="BE15" s="241">
        <v>0</v>
      </c>
      <c r="BF15" s="241">
        <v>0</v>
      </c>
      <c r="BG15" s="241">
        <v>0</v>
      </c>
      <c r="BH15" s="241">
        <v>0</v>
      </c>
      <c r="BI15" s="241">
        <v>0</v>
      </c>
      <c r="BJ15" s="241">
        <v>0</v>
      </c>
      <c r="BK15" s="241">
        <v>0</v>
      </c>
      <c r="BL15" s="241">
        <v>0</v>
      </c>
      <c r="BM15" s="241">
        <v>0</v>
      </c>
      <c r="BN15" s="241">
        <v>0</v>
      </c>
      <c r="BO15" s="241">
        <v>0</v>
      </c>
      <c r="BP15" s="241">
        <v>0</v>
      </c>
      <c r="BQ15" s="241">
        <v>0</v>
      </c>
      <c r="BR15" s="241">
        <v>0</v>
      </c>
      <c r="BS15" s="241">
        <v>0</v>
      </c>
      <c r="BT15" s="241">
        <v>0</v>
      </c>
      <c r="BU15" s="241">
        <v>0</v>
      </c>
      <c r="BV15" s="241">
        <v>0</v>
      </c>
      <c r="BW15" s="241">
        <v>0</v>
      </c>
      <c r="BX15" s="241">
        <v>0</v>
      </c>
      <c r="BY15" s="241">
        <v>0</v>
      </c>
      <c r="BZ15" s="241">
        <v>0</v>
      </c>
      <c r="CA15" s="241">
        <v>0</v>
      </c>
      <c r="CB15" s="241">
        <v>0</v>
      </c>
      <c r="CC15" s="241">
        <v>0</v>
      </c>
      <c r="CD15" s="241">
        <v>0</v>
      </c>
      <c r="CE15" s="241">
        <v>0</v>
      </c>
      <c r="CF15" s="241">
        <v>0</v>
      </c>
      <c r="CG15" s="241">
        <v>0</v>
      </c>
      <c r="CH15" s="241">
        <v>0</v>
      </c>
      <c r="CI15" s="241">
        <v>0</v>
      </c>
      <c r="CJ15" s="241">
        <v>0</v>
      </c>
      <c r="CK15" s="241">
        <v>0</v>
      </c>
      <c r="CL15" s="241">
        <v>0</v>
      </c>
      <c r="CM15" s="241">
        <v>0</v>
      </c>
      <c r="CN15" s="241">
        <v>0</v>
      </c>
      <c r="CO15" s="241">
        <v>0</v>
      </c>
      <c r="CP15" s="241">
        <v>0</v>
      </c>
      <c r="CQ15" s="241">
        <v>0</v>
      </c>
      <c r="CR15" s="241">
        <v>0</v>
      </c>
      <c r="CS15" s="241">
        <v>0</v>
      </c>
      <c r="CT15" s="241">
        <v>0</v>
      </c>
      <c r="CU15" s="241">
        <v>0</v>
      </c>
      <c r="CV15" s="241">
        <v>0</v>
      </c>
      <c r="CW15" s="241">
        <v>0</v>
      </c>
      <c r="CX15" s="241">
        <v>0</v>
      </c>
      <c r="CY15" s="241">
        <v>0</v>
      </c>
      <c r="CZ15" s="241">
        <v>0</v>
      </c>
      <c r="DA15" s="241">
        <v>0</v>
      </c>
      <c r="DB15" s="241">
        <v>0</v>
      </c>
      <c r="DC15" s="241">
        <v>0</v>
      </c>
      <c r="DD15" s="241">
        <v>0</v>
      </c>
      <c r="DE15" s="241">
        <v>0</v>
      </c>
      <c r="DF15" s="241">
        <v>0</v>
      </c>
      <c r="DG15" s="241">
        <v>0</v>
      </c>
      <c r="DH15" s="241">
        <v>0</v>
      </c>
      <c r="DI15" s="241">
        <v>0</v>
      </c>
      <c r="DJ15" s="241">
        <v>0</v>
      </c>
      <c r="DK15" s="241">
        <v>0</v>
      </c>
      <c r="DL15" s="241">
        <v>0</v>
      </c>
      <c r="DM15" s="241">
        <v>0</v>
      </c>
      <c r="DN15" s="241">
        <v>0</v>
      </c>
      <c r="DO15" s="241">
        <v>0</v>
      </c>
      <c r="DP15" s="241">
        <v>0</v>
      </c>
      <c r="DQ15" s="241">
        <v>0</v>
      </c>
      <c r="DR15" s="241">
        <v>0</v>
      </c>
      <c r="DS15" s="241">
        <v>0</v>
      </c>
      <c r="DT15" s="241">
        <v>0</v>
      </c>
      <c r="DU15" s="241">
        <v>0</v>
      </c>
      <c r="DV15" s="241">
        <v>0</v>
      </c>
      <c r="DW15" s="241">
        <v>0</v>
      </c>
      <c r="DX15" s="241">
        <v>0</v>
      </c>
      <c r="DY15" s="241">
        <v>0</v>
      </c>
      <c r="DZ15" s="241">
        <v>0</v>
      </c>
      <c r="EA15" s="241">
        <v>0</v>
      </c>
      <c r="EB15" s="241">
        <v>0</v>
      </c>
      <c r="EC15" s="241">
        <v>0</v>
      </c>
      <c r="ED15" s="241">
        <v>0</v>
      </c>
      <c r="EE15" s="241">
        <v>0</v>
      </c>
      <c r="EF15" s="241">
        <v>0</v>
      </c>
      <c r="EG15" s="241">
        <v>0</v>
      </c>
      <c r="EH15" s="241">
        <v>0</v>
      </c>
      <c r="EI15" s="241">
        <v>0</v>
      </c>
      <c r="EJ15" s="241">
        <v>0</v>
      </c>
      <c r="EK15" s="241">
        <v>0</v>
      </c>
      <c r="EL15" s="241">
        <v>0</v>
      </c>
      <c r="EM15" s="241">
        <v>0</v>
      </c>
      <c r="EN15" s="241">
        <v>0</v>
      </c>
      <c r="EO15" s="241">
        <v>0</v>
      </c>
      <c r="EP15" s="241">
        <v>0</v>
      </c>
      <c r="EQ15" s="241">
        <v>0</v>
      </c>
      <c r="ER15" s="241">
        <v>0</v>
      </c>
      <c r="ES15" s="241">
        <v>0</v>
      </c>
      <c r="ET15" s="241">
        <v>0</v>
      </c>
      <c r="EU15" s="241">
        <v>0</v>
      </c>
      <c r="EV15" s="241">
        <v>0</v>
      </c>
      <c r="EW15" s="241">
        <v>0</v>
      </c>
      <c r="EX15" s="241">
        <v>0</v>
      </c>
      <c r="EY15" s="241">
        <v>0</v>
      </c>
      <c r="EZ15" s="241">
        <v>0</v>
      </c>
      <c r="FA15" s="241">
        <v>0</v>
      </c>
      <c r="FB15" s="241">
        <v>0</v>
      </c>
      <c r="FC15" s="241">
        <v>0</v>
      </c>
      <c r="FD15" s="241">
        <v>0</v>
      </c>
      <c r="FE15" s="241">
        <v>0</v>
      </c>
      <c r="FF15" s="241">
        <v>0</v>
      </c>
      <c r="FG15" s="241">
        <v>0</v>
      </c>
      <c r="FH15" s="241">
        <v>0</v>
      </c>
      <c r="FI15" s="241">
        <v>0</v>
      </c>
      <c r="FJ15" s="241">
        <v>0</v>
      </c>
      <c r="FK15" s="241">
        <v>0</v>
      </c>
      <c r="FL15" s="241">
        <v>0</v>
      </c>
      <c r="FM15" s="241">
        <v>0</v>
      </c>
      <c r="FN15" s="241">
        <v>0</v>
      </c>
      <c r="FO15" s="241">
        <v>0</v>
      </c>
      <c r="FP15" s="241">
        <v>0</v>
      </c>
      <c r="FQ15" s="241">
        <v>0</v>
      </c>
      <c r="FR15" s="241">
        <v>0</v>
      </c>
      <c r="FS15" s="241">
        <v>0</v>
      </c>
      <c r="FT15" s="241">
        <v>0</v>
      </c>
      <c r="FU15" s="241">
        <v>0</v>
      </c>
      <c r="FV15" s="241">
        <v>0</v>
      </c>
      <c r="FW15" s="241">
        <v>0</v>
      </c>
      <c r="FX15" s="241">
        <v>0</v>
      </c>
      <c r="FY15" s="241">
        <v>0</v>
      </c>
      <c r="FZ15" s="241">
        <v>0</v>
      </c>
      <c r="GA15" s="241">
        <v>0</v>
      </c>
      <c r="GB15" s="241">
        <v>0</v>
      </c>
      <c r="GC15" s="241">
        <v>0</v>
      </c>
      <c r="GD15" s="241">
        <v>0</v>
      </c>
      <c r="GE15" s="241">
        <v>0</v>
      </c>
      <c r="GF15" s="241">
        <v>0</v>
      </c>
      <c r="GG15" s="241">
        <v>0</v>
      </c>
      <c r="GH15" s="241">
        <v>0</v>
      </c>
      <c r="GI15" s="241">
        <v>0</v>
      </c>
      <c r="GJ15" s="241">
        <v>0</v>
      </c>
      <c r="GK15" s="241">
        <v>0</v>
      </c>
      <c r="GL15" s="241">
        <v>0</v>
      </c>
      <c r="GM15" s="241">
        <v>0</v>
      </c>
      <c r="GN15" s="241">
        <v>0</v>
      </c>
      <c r="GO15" s="241">
        <v>0</v>
      </c>
      <c r="GP15" s="241">
        <v>0</v>
      </c>
      <c r="GQ15" s="241">
        <v>0</v>
      </c>
      <c r="GR15" s="241">
        <v>0</v>
      </c>
      <c r="GS15" s="241">
        <v>0</v>
      </c>
      <c r="GT15" s="241">
        <v>0</v>
      </c>
      <c r="GU15" s="241">
        <v>0</v>
      </c>
      <c r="GV15" s="241">
        <v>0</v>
      </c>
      <c r="GW15" s="241">
        <v>0</v>
      </c>
      <c r="GX15" s="241">
        <v>0</v>
      </c>
      <c r="GY15" s="241">
        <v>0</v>
      </c>
      <c r="GZ15" s="241">
        <v>0</v>
      </c>
      <c r="HA15" s="241">
        <v>0</v>
      </c>
      <c r="HB15" s="241">
        <v>0</v>
      </c>
      <c r="HC15" s="241">
        <v>0</v>
      </c>
      <c r="HD15" s="241">
        <v>0</v>
      </c>
      <c r="HE15" s="241">
        <v>0</v>
      </c>
      <c r="HF15" s="241">
        <v>0</v>
      </c>
      <c r="HG15" s="241">
        <v>0</v>
      </c>
      <c r="HH15" s="241">
        <v>0</v>
      </c>
      <c r="HI15" s="241">
        <v>0</v>
      </c>
      <c r="HJ15" s="241">
        <v>0</v>
      </c>
      <c r="HK15" s="241">
        <v>0</v>
      </c>
      <c r="HL15" s="241">
        <v>0</v>
      </c>
      <c r="HM15" s="241">
        <v>0</v>
      </c>
      <c r="HN15" s="241">
        <v>0</v>
      </c>
      <c r="HO15" s="241">
        <v>0</v>
      </c>
      <c r="HP15" s="241">
        <v>0</v>
      </c>
      <c r="HQ15" s="241">
        <v>0</v>
      </c>
      <c r="HR15" s="241">
        <v>0</v>
      </c>
      <c r="HS15" s="241">
        <v>0</v>
      </c>
    </row>
    <row r="16" spans="1:227" x14ac:dyDescent="0.3">
      <c r="A16" s="1"/>
      <c r="B16" s="240">
        <v>45678.270833333299</v>
      </c>
      <c r="C16" s="241">
        <v>0</v>
      </c>
      <c r="D16" s="241">
        <v>0</v>
      </c>
      <c r="E16" s="241">
        <v>0</v>
      </c>
      <c r="F16" s="241">
        <v>0</v>
      </c>
      <c r="G16" s="241">
        <v>0</v>
      </c>
      <c r="H16" s="241">
        <v>0</v>
      </c>
      <c r="I16" s="241">
        <v>0</v>
      </c>
      <c r="J16" s="241">
        <v>0</v>
      </c>
      <c r="K16" s="241">
        <v>0</v>
      </c>
      <c r="L16" s="241">
        <v>0</v>
      </c>
      <c r="M16" s="241">
        <v>0</v>
      </c>
      <c r="N16" s="241">
        <v>0</v>
      </c>
      <c r="O16" s="241">
        <v>0</v>
      </c>
      <c r="P16" s="241">
        <v>0</v>
      </c>
      <c r="Q16" s="241">
        <v>0</v>
      </c>
      <c r="R16" s="241">
        <v>0</v>
      </c>
      <c r="S16" s="241">
        <v>0</v>
      </c>
      <c r="T16" s="241">
        <v>0</v>
      </c>
      <c r="U16" s="241">
        <v>0</v>
      </c>
      <c r="V16" s="241">
        <v>0</v>
      </c>
      <c r="W16" s="241">
        <v>0</v>
      </c>
      <c r="X16" s="241">
        <v>0</v>
      </c>
      <c r="Y16" s="241">
        <v>0</v>
      </c>
      <c r="Z16" s="241">
        <v>0</v>
      </c>
      <c r="AA16" s="241">
        <v>0</v>
      </c>
      <c r="AB16" s="241">
        <v>0</v>
      </c>
      <c r="AC16" s="241">
        <v>0</v>
      </c>
      <c r="AD16" s="241">
        <v>0</v>
      </c>
      <c r="AE16" s="241">
        <v>0</v>
      </c>
      <c r="AF16" s="241">
        <v>0</v>
      </c>
      <c r="AG16" s="241">
        <v>0</v>
      </c>
      <c r="AH16" s="241">
        <v>0</v>
      </c>
      <c r="AI16" s="241">
        <v>0</v>
      </c>
      <c r="AJ16" s="241">
        <v>0</v>
      </c>
      <c r="AK16" s="241">
        <v>0</v>
      </c>
      <c r="AL16" s="241">
        <v>0</v>
      </c>
      <c r="AM16" s="241">
        <v>0</v>
      </c>
      <c r="AN16" s="241">
        <v>0</v>
      </c>
      <c r="AO16" s="241">
        <v>0</v>
      </c>
      <c r="AP16" s="241">
        <v>0</v>
      </c>
      <c r="AQ16" s="241">
        <v>0</v>
      </c>
      <c r="AR16" s="241">
        <v>0</v>
      </c>
      <c r="AS16" s="241">
        <v>0</v>
      </c>
      <c r="AT16" s="241">
        <v>0</v>
      </c>
      <c r="AU16" s="241">
        <v>0</v>
      </c>
      <c r="AV16" s="241">
        <v>0</v>
      </c>
      <c r="AW16" s="241">
        <v>0</v>
      </c>
      <c r="AX16" s="241">
        <v>0</v>
      </c>
      <c r="AY16" s="241">
        <v>0</v>
      </c>
      <c r="AZ16" s="241">
        <v>0</v>
      </c>
      <c r="BA16" s="241">
        <v>0</v>
      </c>
      <c r="BB16" s="241">
        <v>0</v>
      </c>
      <c r="BC16" s="241">
        <v>0</v>
      </c>
      <c r="BD16" s="241">
        <v>0</v>
      </c>
      <c r="BE16" s="241">
        <v>0</v>
      </c>
      <c r="BF16" s="241">
        <v>0</v>
      </c>
      <c r="BG16" s="241">
        <v>0</v>
      </c>
      <c r="BH16" s="241">
        <v>0</v>
      </c>
      <c r="BI16" s="241">
        <v>0</v>
      </c>
      <c r="BJ16" s="241">
        <v>0</v>
      </c>
      <c r="BK16" s="241">
        <v>0</v>
      </c>
      <c r="BL16" s="241">
        <v>0</v>
      </c>
      <c r="BM16" s="241">
        <v>0</v>
      </c>
      <c r="BN16" s="241">
        <v>0</v>
      </c>
      <c r="BO16" s="241">
        <v>0</v>
      </c>
      <c r="BP16" s="241">
        <v>0</v>
      </c>
      <c r="BQ16" s="241">
        <v>0</v>
      </c>
      <c r="BR16" s="241">
        <v>0</v>
      </c>
      <c r="BS16" s="241">
        <v>0</v>
      </c>
      <c r="BT16" s="241">
        <v>0</v>
      </c>
      <c r="BU16" s="241">
        <v>0</v>
      </c>
      <c r="BV16" s="241">
        <v>0</v>
      </c>
      <c r="BW16" s="241">
        <v>0</v>
      </c>
      <c r="BX16" s="241">
        <v>0</v>
      </c>
      <c r="BY16" s="241">
        <v>0</v>
      </c>
      <c r="BZ16" s="241">
        <v>0</v>
      </c>
      <c r="CA16" s="241">
        <v>0</v>
      </c>
      <c r="CB16" s="241">
        <v>0</v>
      </c>
      <c r="CC16" s="241">
        <v>0</v>
      </c>
      <c r="CD16" s="241">
        <v>0</v>
      </c>
      <c r="CE16" s="241">
        <v>0</v>
      </c>
      <c r="CF16" s="241">
        <v>0</v>
      </c>
      <c r="CG16" s="241">
        <v>0</v>
      </c>
      <c r="CH16" s="241">
        <v>0</v>
      </c>
      <c r="CI16" s="241">
        <v>0</v>
      </c>
      <c r="CJ16" s="241">
        <v>0</v>
      </c>
      <c r="CK16" s="241">
        <v>0</v>
      </c>
      <c r="CL16" s="241">
        <v>0</v>
      </c>
      <c r="CM16" s="241">
        <v>0</v>
      </c>
      <c r="CN16" s="241">
        <v>0</v>
      </c>
      <c r="CO16" s="241">
        <v>0</v>
      </c>
      <c r="CP16" s="241">
        <v>0</v>
      </c>
      <c r="CQ16" s="241">
        <v>0</v>
      </c>
      <c r="CR16" s="241">
        <v>0</v>
      </c>
      <c r="CS16" s="241">
        <v>0</v>
      </c>
      <c r="CT16" s="241">
        <v>0</v>
      </c>
      <c r="CU16" s="241">
        <v>0</v>
      </c>
      <c r="CV16" s="241">
        <v>0</v>
      </c>
      <c r="CW16" s="241">
        <v>0</v>
      </c>
      <c r="CX16" s="241">
        <v>0</v>
      </c>
      <c r="CY16" s="241">
        <v>0</v>
      </c>
      <c r="CZ16" s="241">
        <v>0</v>
      </c>
      <c r="DA16" s="241">
        <v>0</v>
      </c>
      <c r="DB16" s="241">
        <v>0</v>
      </c>
      <c r="DC16" s="241">
        <v>0</v>
      </c>
      <c r="DD16" s="241">
        <v>0</v>
      </c>
      <c r="DE16" s="241">
        <v>0</v>
      </c>
      <c r="DF16" s="241">
        <v>0</v>
      </c>
      <c r="DG16" s="241">
        <v>0</v>
      </c>
      <c r="DH16" s="241">
        <v>0</v>
      </c>
      <c r="DI16" s="241">
        <v>0</v>
      </c>
      <c r="DJ16" s="241">
        <v>0</v>
      </c>
      <c r="DK16" s="241">
        <v>0</v>
      </c>
      <c r="DL16" s="241">
        <v>0</v>
      </c>
      <c r="DM16" s="241">
        <v>0</v>
      </c>
      <c r="DN16" s="241">
        <v>0</v>
      </c>
      <c r="DO16" s="241">
        <v>0</v>
      </c>
      <c r="DP16" s="241">
        <v>0</v>
      </c>
      <c r="DQ16" s="241">
        <v>0</v>
      </c>
      <c r="DR16" s="241">
        <v>0</v>
      </c>
      <c r="DS16" s="241">
        <v>0</v>
      </c>
      <c r="DT16" s="241">
        <v>0</v>
      </c>
      <c r="DU16" s="241">
        <v>0</v>
      </c>
      <c r="DV16" s="241">
        <v>0</v>
      </c>
      <c r="DW16" s="241">
        <v>0</v>
      </c>
      <c r="DX16" s="241">
        <v>0</v>
      </c>
      <c r="DY16" s="241">
        <v>0</v>
      </c>
      <c r="DZ16" s="241">
        <v>0</v>
      </c>
      <c r="EA16" s="241">
        <v>0</v>
      </c>
      <c r="EB16" s="241">
        <v>0</v>
      </c>
      <c r="EC16" s="241">
        <v>0</v>
      </c>
      <c r="ED16" s="241">
        <v>0</v>
      </c>
      <c r="EE16" s="241">
        <v>0</v>
      </c>
      <c r="EF16" s="241">
        <v>0</v>
      </c>
      <c r="EG16" s="241">
        <v>0</v>
      </c>
      <c r="EH16" s="241">
        <v>0</v>
      </c>
      <c r="EI16" s="241">
        <v>0</v>
      </c>
      <c r="EJ16" s="241">
        <v>0</v>
      </c>
      <c r="EK16" s="241">
        <v>0</v>
      </c>
      <c r="EL16" s="241">
        <v>0</v>
      </c>
      <c r="EM16" s="241">
        <v>0</v>
      </c>
      <c r="EN16" s="241">
        <v>0</v>
      </c>
      <c r="EO16" s="241">
        <v>0</v>
      </c>
      <c r="EP16" s="241">
        <v>0</v>
      </c>
      <c r="EQ16" s="241">
        <v>0</v>
      </c>
      <c r="ER16" s="241">
        <v>0</v>
      </c>
      <c r="ES16" s="241">
        <v>0</v>
      </c>
      <c r="ET16" s="241">
        <v>0</v>
      </c>
      <c r="EU16" s="241">
        <v>0</v>
      </c>
      <c r="EV16" s="241">
        <v>0</v>
      </c>
      <c r="EW16" s="241">
        <v>0</v>
      </c>
      <c r="EX16" s="241">
        <v>0</v>
      </c>
      <c r="EY16" s="241">
        <v>0</v>
      </c>
      <c r="EZ16" s="241">
        <v>0</v>
      </c>
      <c r="FA16" s="241">
        <v>0</v>
      </c>
      <c r="FB16" s="241">
        <v>0</v>
      </c>
      <c r="FC16" s="241">
        <v>0</v>
      </c>
      <c r="FD16" s="241">
        <v>0</v>
      </c>
      <c r="FE16" s="241">
        <v>0</v>
      </c>
      <c r="FF16" s="241">
        <v>0</v>
      </c>
      <c r="FG16" s="241">
        <v>0</v>
      </c>
      <c r="FH16" s="241">
        <v>0</v>
      </c>
      <c r="FI16" s="241">
        <v>0</v>
      </c>
      <c r="FJ16" s="241">
        <v>0</v>
      </c>
      <c r="FK16" s="241">
        <v>0</v>
      </c>
      <c r="FL16" s="241">
        <v>0</v>
      </c>
      <c r="FM16" s="241">
        <v>0</v>
      </c>
      <c r="FN16" s="241">
        <v>0</v>
      </c>
      <c r="FO16" s="241">
        <v>0</v>
      </c>
      <c r="FP16" s="241">
        <v>0</v>
      </c>
      <c r="FQ16" s="241">
        <v>0</v>
      </c>
      <c r="FR16" s="241">
        <v>0</v>
      </c>
      <c r="FS16" s="241">
        <v>0</v>
      </c>
      <c r="FT16" s="241">
        <v>0</v>
      </c>
      <c r="FU16" s="241">
        <v>0</v>
      </c>
      <c r="FV16" s="241">
        <v>0</v>
      </c>
      <c r="FW16" s="241">
        <v>0</v>
      </c>
      <c r="FX16" s="241">
        <v>0</v>
      </c>
      <c r="FY16" s="241">
        <v>0</v>
      </c>
      <c r="FZ16" s="241">
        <v>0</v>
      </c>
      <c r="GA16" s="241">
        <v>0</v>
      </c>
      <c r="GB16" s="241">
        <v>0</v>
      </c>
      <c r="GC16" s="241">
        <v>0</v>
      </c>
      <c r="GD16" s="241">
        <v>0</v>
      </c>
      <c r="GE16" s="241">
        <v>0</v>
      </c>
      <c r="GF16" s="241">
        <v>0</v>
      </c>
      <c r="GG16" s="241">
        <v>0</v>
      </c>
      <c r="GH16" s="241">
        <v>0</v>
      </c>
      <c r="GI16" s="241">
        <v>0</v>
      </c>
      <c r="GJ16" s="241">
        <v>0</v>
      </c>
      <c r="GK16" s="241">
        <v>0</v>
      </c>
      <c r="GL16" s="241">
        <v>0</v>
      </c>
      <c r="GM16" s="241">
        <v>0</v>
      </c>
      <c r="GN16" s="241">
        <v>0</v>
      </c>
      <c r="GO16" s="241">
        <v>0</v>
      </c>
      <c r="GP16" s="241">
        <v>0</v>
      </c>
      <c r="GQ16" s="241">
        <v>0</v>
      </c>
      <c r="GR16" s="241">
        <v>0</v>
      </c>
      <c r="GS16" s="241">
        <v>0</v>
      </c>
      <c r="GT16" s="241">
        <v>0</v>
      </c>
      <c r="GU16" s="241">
        <v>0</v>
      </c>
      <c r="GV16" s="241">
        <v>0</v>
      </c>
      <c r="GW16" s="241">
        <v>0</v>
      </c>
      <c r="GX16" s="241">
        <v>0</v>
      </c>
      <c r="GY16" s="241">
        <v>0</v>
      </c>
      <c r="GZ16" s="241">
        <v>0</v>
      </c>
      <c r="HA16" s="241">
        <v>0</v>
      </c>
      <c r="HB16" s="241">
        <v>0</v>
      </c>
      <c r="HC16" s="241">
        <v>0</v>
      </c>
      <c r="HD16" s="241">
        <v>0</v>
      </c>
      <c r="HE16" s="241">
        <v>0</v>
      </c>
      <c r="HF16" s="241">
        <v>0</v>
      </c>
      <c r="HG16" s="241">
        <v>0</v>
      </c>
      <c r="HH16" s="241">
        <v>0</v>
      </c>
      <c r="HI16" s="241">
        <v>0</v>
      </c>
      <c r="HJ16" s="241">
        <v>0</v>
      </c>
      <c r="HK16" s="241">
        <v>0</v>
      </c>
      <c r="HL16" s="241">
        <v>0</v>
      </c>
      <c r="HM16" s="241">
        <v>0</v>
      </c>
      <c r="HN16" s="241">
        <v>0</v>
      </c>
      <c r="HO16" s="241">
        <v>0</v>
      </c>
      <c r="HP16" s="241">
        <v>0</v>
      </c>
      <c r="HQ16" s="241">
        <v>0</v>
      </c>
      <c r="HR16" s="241">
        <v>0</v>
      </c>
      <c r="HS16" s="241">
        <v>0</v>
      </c>
    </row>
    <row r="17" spans="1:227" x14ac:dyDescent="0.3">
      <c r="A17" s="1"/>
      <c r="B17" s="240">
        <v>45678.291666666701</v>
      </c>
      <c r="C17" s="241">
        <v>0</v>
      </c>
      <c r="D17" s="241">
        <v>0</v>
      </c>
      <c r="E17" s="241">
        <v>0</v>
      </c>
      <c r="F17" s="241">
        <v>0</v>
      </c>
      <c r="G17" s="241">
        <v>0</v>
      </c>
      <c r="H17" s="241">
        <v>0</v>
      </c>
      <c r="I17" s="241">
        <v>0</v>
      </c>
      <c r="J17" s="241">
        <v>0</v>
      </c>
      <c r="K17" s="241">
        <v>0</v>
      </c>
      <c r="L17" s="241">
        <v>0</v>
      </c>
      <c r="M17" s="241">
        <v>0</v>
      </c>
      <c r="N17" s="241">
        <v>0</v>
      </c>
      <c r="O17" s="241">
        <v>0</v>
      </c>
      <c r="P17" s="241">
        <v>0</v>
      </c>
      <c r="Q17" s="241">
        <v>0</v>
      </c>
      <c r="R17" s="241">
        <v>0</v>
      </c>
      <c r="S17" s="241">
        <v>0</v>
      </c>
      <c r="T17" s="241">
        <v>0</v>
      </c>
      <c r="U17" s="241">
        <v>0</v>
      </c>
      <c r="V17" s="241">
        <v>0</v>
      </c>
      <c r="W17" s="241">
        <v>0</v>
      </c>
      <c r="X17" s="241">
        <v>0</v>
      </c>
      <c r="Y17" s="241">
        <v>0</v>
      </c>
      <c r="Z17" s="241">
        <v>0</v>
      </c>
      <c r="AA17" s="241">
        <v>0</v>
      </c>
      <c r="AB17" s="241">
        <v>0</v>
      </c>
      <c r="AC17" s="241">
        <v>0</v>
      </c>
      <c r="AD17" s="241">
        <v>0</v>
      </c>
      <c r="AE17" s="241">
        <v>0</v>
      </c>
      <c r="AF17" s="241">
        <v>0</v>
      </c>
      <c r="AG17" s="241">
        <v>0</v>
      </c>
      <c r="AH17" s="241">
        <v>0</v>
      </c>
      <c r="AI17" s="241">
        <v>0</v>
      </c>
      <c r="AJ17" s="241">
        <v>0</v>
      </c>
      <c r="AK17" s="241">
        <v>0</v>
      </c>
      <c r="AL17" s="241">
        <v>0</v>
      </c>
      <c r="AM17" s="241">
        <v>0</v>
      </c>
      <c r="AN17" s="241">
        <v>0</v>
      </c>
      <c r="AO17" s="241">
        <v>0</v>
      </c>
      <c r="AP17" s="241">
        <v>0</v>
      </c>
      <c r="AQ17" s="241">
        <v>0</v>
      </c>
      <c r="AR17" s="241">
        <v>0</v>
      </c>
      <c r="AS17" s="241">
        <v>0</v>
      </c>
      <c r="AT17" s="241">
        <v>0</v>
      </c>
      <c r="AU17" s="241">
        <v>0</v>
      </c>
      <c r="AV17" s="241">
        <v>0</v>
      </c>
      <c r="AW17" s="241">
        <v>0</v>
      </c>
      <c r="AX17" s="241">
        <v>0</v>
      </c>
      <c r="AY17" s="241">
        <v>0</v>
      </c>
      <c r="AZ17" s="241">
        <v>0</v>
      </c>
      <c r="BA17" s="241">
        <v>0</v>
      </c>
      <c r="BB17" s="241">
        <v>0</v>
      </c>
      <c r="BC17" s="241">
        <v>0</v>
      </c>
      <c r="BD17" s="241">
        <v>0</v>
      </c>
      <c r="BE17" s="241">
        <v>0</v>
      </c>
      <c r="BF17" s="241">
        <v>0</v>
      </c>
      <c r="BG17" s="241">
        <v>0</v>
      </c>
      <c r="BH17" s="241">
        <v>0</v>
      </c>
      <c r="BI17" s="241">
        <v>0</v>
      </c>
      <c r="BJ17" s="241">
        <v>0</v>
      </c>
      <c r="BK17" s="241">
        <v>0</v>
      </c>
      <c r="BL17" s="241">
        <v>0</v>
      </c>
      <c r="BM17" s="241">
        <v>0</v>
      </c>
      <c r="BN17" s="241">
        <v>0</v>
      </c>
      <c r="BO17" s="241">
        <v>0</v>
      </c>
      <c r="BP17" s="241">
        <v>0</v>
      </c>
      <c r="BQ17" s="241">
        <v>0</v>
      </c>
      <c r="BR17" s="241">
        <v>0</v>
      </c>
      <c r="BS17" s="241">
        <v>0</v>
      </c>
      <c r="BT17" s="241">
        <v>0</v>
      </c>
      <c r="BU17" s="241">
        <v>0</v>
      </c>
      <c r="BV17" s="241">
        <v>0</v>
      </c>
      <c r="BW17" s="241">
        <v>0</v>
      </c>
      <c r="BX17" s="241">
        <v>0</v>
      </c>
      <c r="BY17" s="241">
        <v>0</v>
      </c>
      <c r="BZ17" s="241">
        <v>0</v>
      </c>
      <c r="CA17" s="241">
        <v>0</v>
      </c>
      <c r="CB17" s="241">
        <v>0</v>
      </c>
      <c r="CC17" s="241">
        <v>0</v>
      </c>
      <c r="CD17" s="241">
        <v>0</v>
      </c>
      <c r="CE17" s="241">
        <v>0</v>
      </c>
      <c r="CF17" s="241">
        <v>0</v>
      </c>
      <c r="CG17" s="241">
        <v>0</v>
      </c>
      <c r="CH17" s="241">
        <v>0</v>
      </c>
      <c r="CI17" s="241">
        <v>0</v>
      </c>
      <c r="CJ17" s="241">
        <v>0</v>
      </c>
      <c r="CK17" s="241">
        <v>0</v>
      </c>
      <c r="CL17" s="241">
        <v>0</v>
      </c>
      <c r="CM17" s="241">
        <v>0</v>
      </c>
      <c r="CN17" s="241">
        <v>0</v>
      </c>
      <c r="CO17" s="241">
        <v>0</v>
      </c>
      <c r="CP17" s="241">
        <v>0</v>
      </c>
      <c r="CQ17" s="241">
        <v>0</v>
      </c>
      <c r="CR17" s="241">
        <v>0</v>
      </c>
      <c r="CS17" s="241">
        <v>0</v>
      </c>
      <c r="CT17" s="241">
        <v>0</v>
      </c>
      <c r="CU17" s="241">
        <v>0</v>
      </c>
      <c r="CV17" s="241">
        <v>0</v>
      </c>
      <c r="CW17" s="241">
        <v>0</v>
      </c>
      <c r="CX17" s="241">
        <v>0</v>
      </c>
      <c r="CY17" s="241">
        <v>0</v>
      </c>
      <c r="CZ17" s="241">
        <v>0</v>
      </c>
      <c r="DA17" s="241">
        <v>0</v>
      </c>
      <c r="DB17" s="241">
        <v>0</v>
      </c>
      <c r="DC17" s="241">
        <v>0</v>
      </c>
      <c r="DD17" s="241">
        <v>0</v>
      </c>
      <c r="DE17" s="241">
        <v>0</v>
      </c>
      <c r="DF17" s="241">
        <v>0</v>
      </c>
      <c r="DG17" s="241">
        <v>0</v>
      </c>
      <c r="DH17" s="241">
        <v>0</v>
      </c>
      <c r="DI17" s="241">
        <v>0</v>
      </c>
      <c r="DJ17" s="241">
        <v>0</v>
      </c>
      <c r="DK17" s="241">
        <v>0</v>
      </c>
      <c r="DL17" s="241">
        <v>0</v>
      </c>
      <c r="DM17" s="241">
        <v>0</v>
      </c>
      <c r="DN17" s="241">
        <v>0</v>
      </c>
      <c r="DO17" s="241">
        <v>0</v>
      </c>
      <c r="DP17" s="241">
        <v>0</v>
      </c>
      <c r="DQ17" s="241">
        <v>0</v>
      </c>
      <c r="DR17" s="241">
        <v>0</v>
      </c>
      <c r="DS17" s="241">
        <v>0</v>
      </c>
      <c r="DT17" s="241">
        <v>0</v>
      </c>
      <c r="DU17" s="241">
        <v>0</v>
      </c>
      <c r="DV17" s="241">
        <v>0</v>
      </c>
      <c r="DW17" s="241">
        <v>0</v>
      </c>
      <c r="DX17" s="241">
        <v>0</v>
      </c>
      <c r="DY17" s="241">
        <v>0</v>
      </c>
      <c r="DZ17" s="241">
        <v>0</v>
      </c>
      <c r="EA17" s="241">
        <v>0</v>
      </c>
      <c r="EB17" s="241">
        <v>0</v>
      </c>
      <c r="EC17" s="241">
        <v>0</v>
      </c>
      <c r="ED17" s="241">
        <v>0</v>
      </c>
      <c r="EE17" s="241">
        <v>0</v>
      </c>
      <c r="EF17" s="241">
        <v>0</v>
      </c>
      <c r="EG17" s="241">
        <v>0</v>
      </c>
      <c r="EH17" s="241">
        <v>0</v>
      </c>
      <c r="EI17" s="241">
        <v>0</v>
      </c>
      <c r="EJ17" s="241">
        <v>0</v>
      </c>
      <c r="EK17" s="241">
        <v>0</v>
      </c>
      <c r="EL17" s="241">
        <v>0</v>
      </c>
      <c r="EM17" s="241">
        <v>0</v>
      </c>
      <c r="EN17" s="241">
        <v>0</v>
      </c>
      <c r="EO17" s="241">
        <v>0</v>
      </c>
      <c r="EP17" s="241">
        <v>0</v>
      </c>
      <c r="EQ17" s="241">
        <v>0</v>
      </c>
      <c r="ER17" s="241">
        <v>0</v>
      </c>
      <c r="ES17" s="241">
        <v>0</v>
      </c>
      <c r="ET17" s="241">
        <v>0</v>
      </c>
      <c r="EU17" s="241">
        <v>0</v>
      </c>
      <c r="EV17" s="241">
        <v>0</v>
      </c>
      <c r="EW17" s="241">
        <v>0</v>
      </c>
      <c r="EX17" s="241">
        <v>0</v>
      </c>
      <c r="EY17" s="241">
        <v>0</v>
      </c>
      <c r="EZ17" s="241">
        <v>0</v>
      </c>
      <c r="FA17" s="241">
        <v>0</v>
      </c>
      <c r="FB17" s="241">
        <v>0</v>
      </c>
      <c r="FC17" s="241">
        <v>0</v>
      </c>
      <c r="FD17" s="241">
        <v>0</v>
      </c>
      <c r="FE17" s="241">
        <v>0</v>
      </c>
      <c r="FF17" s="241">
        <v>0</v>
      </c>
      <c r="FG17" s="241">
        <v>0</v>
      </c>
      <c r="FH17" s="241">
        <v>0</v>
      </c>
      <c r="FI17" s="241">
        <v>0</v>
      </c>
      <c r="FJ17" s="241">
        <v>0</v>
      </c>
      <c r="FK17" s="241">
        <v>0</v>
      </c>
      <c r="FL17" s="241">
        <v>0</v>
      </c>
      <c r="FM17" s="241">
        <v>0</v>
      </c>
      <c r="FN17" s="241">
        <v>0</v>
      </c>
      <c r="FO17" s="241">
        <v>0</v>
      </c>
      <c r="FP17" s="241">
        <v>0</v>
      </c>
      <c r="FQ17" s="241">
        <v>0</v>
      </c>
      <c r="FR17" s="241">
        <v>0</v>
      </c>
      <c r="FS17" s="241">
        <v>0</v>
      </c>
      <c r="FT17" s="241">
        <v>0</v>
      </c>
      <c r="FU17" s="241">
        <v>0</v>
      </c>
      <c r="FV17" s="241">
        <v>0</v>
      </c>
      <c r="FW17" s="241">
        <v>0</v>
      </c>
      <c r="FX17" s="241">
        <v>0</v>
      </c>
      <c r="FY17" s="241">
        <v>0</v>
      </c>
      <c r="FZ17" s="241">
        <v>0</v>
      </c>
      <c r="GA17" s="241">
        <v>0</v>
      </c>
      <c r="GB17" s="241">
        <v>0</v>
      </c>
      <c r="GC17" s="241">
        <v>0</v>
      </c>
      <c r="GD17" s="241">
        <v>0</v>
      </c>
      <c r="GE17" s="241">
        <v>0</v>
      </c>
      <c r="GF17" s="241">
        <v>0</v>
      </c>
      <c r="GG17" s="241">
        <v>0</v>
      </c>
      <c r="GH17" s="241">
        <v>0</v>
      </c>
      <c r="GI17" s="241">
        <v>0</v>
      </c>
      <c r="GJ17" s="241">
        <v>0</v>
      </c>
      <c r="GK17" s="241">
        <v>0</v>
      </c>
      <c r="GL17" s="241">
        <v>0</v>
      </c>
      <c r="GM17" s="241">
        <v>0</v>
      </c>
      <c r="GN17" s="241">
        <v>0</v>
      </c>
      <c r="GO17" s="241">
        <v>0</v>
      </c>
      <c r="GP17" s="241">
        <v>0</v>
      </c>
      <c r="GQ17" s="241">
        <v>0</v>
      </c>
      <c r="GR17" s="241">
        <v>0</v>
      </c>
      <c r="GS17" s="241">
        <v>0</v>
      </c>
      <c r="GT17" s="241">
        <v>0</v>
      </c>
      <c r="GU17" s="241">
        <v>0</v>
      </c>
      <c r="GV17" s="241">
        <v>0</v>
      </c>
      <c r="GW17" s="241">
        <v>0</v>
      </c>
      <c r="GX17" s="241">
        <v>0</v>
      </c>
      <c r="GY17" s="241">
        <v>0</v>
      </c>
      <c r="GZ17" s="241">
        <v>0</v>
      </c>
      <c r="HA17" s="241">
        <v>0</v>
      </c>
      <c r="HB17" s="241">
        <v>0</v>
      </c>
      <c r="HC17" s="241">
        <v>0</v>
      </c>
      <c r="HD17" s="241">
        <v>0</v>
      </c>
      <c r="HE17" s="241">
        <v>0</v>
      </c>
      <c r="HF17" s="241">
        <v>0</v>
      </c>
      <c r="HG17" s="241">
        <v>0</v>
      </c>
      <c r="HH17" s="241">
        <v>0</v>
      </c>
      <c r="HI17" s="241">
        <v>0</v>
      </c>
      <c r="HJ17" s="241">
        <v>0</v>
      </c>
      <c r="HK17" s="241">
        <v>0</v>
      </c>
      <c r="HL17" s="241">
        <v>0</v>
      </c>
      <c r="HM17" s="241">
        <v>0</v>
      </c>
      <c r="HN17" s="241">
        <v>0</v>
      </c>
      <c r="HO17" s="241">
        <v>0</v>
      </c>
      <c r="HP17" s="241">
        <v>0</v>
      </c>
      <c r="HQ17" s="241">
        <v>0</v>
      </c>
      <c r="HR17" s="241">
        <v>0</v>
      </c>
      <c r="HS17" s="241">
        <v>0</v>
      </c>
    </row>
    <row r="18" spans="1:227" x14ac:dyDescent="0.3">
      <c r="A18" s="1"/>
      <c r="B18" s="240">
        <v>45678.3125</v>
      </c>
      <c r="C18" s="241">
        <v>0</v>
      </c>
      <c r="D18" s="241">
        <v>0</v>
      </c>
      <c r="E18" s="241">
        <v>0</v>
      </c>
      <c r="F18" s="241">
        <v>0</v>
      </c>
      <c r="G18" s="241">
        <v>0</v>
      </c>
      <c r="H18" s="241">
        <v>0</v>
      </c>
      <c r="I18" s="241">
        <v>0</v>
      </c>
      <c r="J18" s="241">
        <v>0</v>
      </c>
      <c r="K18" s="241">
        <v>0</v>
      </c>
      <c r="L18" s="241">
        <v>0</v>
      </c>
      <c r="M18" s="241">
        <v>0</v>
      </c>
      <c r="N18" s="241">
        <v>0</v>
      </c>
      <c r="O18" s="241">
        <v>0</v>
      </c>
      <c r="P18" s="241">
        <v>0</v>
      </c>
      <c r="Q18" s="241">
        <v>0</v>
      </c>
      <c r="R18" s="241">
        <v>0</v>
      </c>
      <c r="S18" s="241">
        <v>0</v>
      </c>
      <c r="T18" s="241">
        <v>0</v>
      </c>
      <c r="U18" s="241">
        <v>0</v>
      </c>
      <c r="V18" s="241">
        <v>0</v>
      </c>
      <c r="W18" s="241">
        <v>0</v>
      </c>
      <c r="X18" s="241">
        <v>0</v>
      </c>
      <c r="Y18" s="241">
        <v>0</v>
      </c>
      <c r="Z18" s="241">
        <v>0</v>
      </c>
      <c r="AA18" s="241">
        <v>0</v>
      </c>
      <c r="AB18" s="241">
        <v>0</v>
      </c>
      <c r="AC18" s="241">
        <v>0</v>
      </c>
      <c r="AD18" s="241">
        <v>0</v>
      </c>
      <c r="AE18" s="241">
        <v>0</v>
      </c>
      <c r="AF18" s="241">
        <v>0</v>
      </c>
      <c r="AG18" s="241">
        <v>0</v>
      </c>
      <c r="AH18" s="241">
        <v>0</v>
      </c>
      <c r="AI18" s="241">
        <v>0</v>
      </c>
      <c r="AJ18" s="241">
        <v>0</v>
      </c>
      <c r="AK18" s="241">
        <v>0</v>
      </c>
      <c r="AL18" s="241">
        <v>0</v>
      </c>
      <c r="AM18" s="241">
        <v>0</v>
      </c>
      <c r="AN18" s="241">
        <v>0</v>
      </c>
      <c r="AO18" s="241">
        <v>0</v>
      </c>
      <c r="AP18" s="241">
        <v>0</v>
      </c>
      <c r="AQ18" s="241">
        <v>0</v>
      </c>
      <c r="AR18" s="241">
        <v>0</v>
      </c>
      <c r="AS18" s="241">
        <v>0</v>
      </c>
      <c r="AT18" s="241">
        <v>0</v>
      </c>
      <c r="AU18" s="241">
        <v>0</v>
      </c>
      <c r="AV18" s="241">
        <v>0</v>
      </c>
      <c r="AW18" s="241">
        <v>0</v>
      </c>
      <c r="AX18" s="241">
        <v>0</v>
      </c>
      <c r="AY18" s="241">
        <v>0</v>
      </c>
      <c r="AZ18" s="241">
        <v>0</v>
      </c>
      <c r="BA18" s="241">
        <v>0</v>
      </c>
      <c r="BB18" s="241">
        <v>0</v>
      </c>
      <c r="BC18" s="241">
        <v>0</v>
      </c>
      <c r="BD18" s="241">
        <v>0</v>
      </c>
      <c r="BE18" s="241">
        <v>0</v>
      </c>
      <c r="BF18" s="241">
        <v>0</v>
      </c>
      <c r="BG18" s="241">
        <v>0</v>
      </c>
      <c r="BH18" s="241">
        <v>0</v>
      </c>
      <c r="BI18" s="241">
        <v>0</v>
      </c>
      <c r="BJ18" s="241">
        <v>0</v>
      </c>
      <c r="BK18" s="241">
        <v>0</v>
      </c>
      <c r="BL18" s="241">
        <v>0</v>
      </c>
      <c r="BM18" s="241">
        <v>0</v>
      </c>
      <c r="BN18" s="241">
        <v>0</v>
      </c>
      <c r="BO18" s="241">
        <v>0</v>
      </c>
      <c r="BP18" s="241">
        <v>0</v>
      </c>
      <c r="BQ18" s="241">
        <v>0</v>
      </c>
      <c r="BR18" s="241">
        <v>0</v>
      </c>
      <c r="BS18" s="241">
        <v>0</v>
      </c>
      <c r="BT18" s="241">
        <v>0</v>
      </c>
      <c r="BU18" s="241">
        <v>0</v>
      </c>
      <c r="BV18" s="241">
        <v>0</v>
      </c>
      <c r="BW18" s="241">
        <v>0</v>
      </c>
      <c r="BX18" s="241">
        <v>0</v>
      </c>
      <c r="BY18" s="241">
        <v>0</v>
      </c>
      <c r="BZ18" s="241">
        <v>0</v>
      </c>
      <c r="CA18" s="241">
        <v>0</v>
      </c>
      <c r="CB18" s="241">
        <v>0</v>
      </c>
      <c r="CC18" s="241">
        <v>0</v>
      </c>
      <c r="CD18" s="241">
        <v>0</v>
      </c>
      <c r="CE18" s="241">
        <v>0</v>
      </c>
      <c r="CF18" s="241">
        <v>0</v>
      </c>
      <c r="CG18" s="241">
        <v>0</v>
      </c>
      <c r="CH18" s="241">
        <v>0</v>
      </c>
      <c r="CI18" s="241">
        <v>0</v>
      </c>
      <c r="CJ18" s="241">
        <v>0</v>
      </c>
      <c r="CK18" s="241">
        <v>0</v>
      </c>
      <c r="CL18" s="241">
        <v>0</v>
      </c>
      <c r="CM18" s="241">
        <v>0</v>
      </c>
      <c r="CN18" s="241">
        <v>0</v>
      </c>
      <c r="CO18" s="241">
        <v>0</v>
      </c>
      <c r="CP18" s="241">
        <v>0</v>
      </c>
      <c r="CQ18" s="241">
        <v>0</v>
      </c>
      <c r="CR18" s="241">
        <v>0</v>
      </c>
      <c r="CS18" s="241">
        <v>0</v>
      </c>
      <c r="CT18" s="241">
        <v>0</v>
      </c>
      <c r="CU18" s="241">
        <v>0</v>
      </c>
      <c r="CV18" s="241">
        <v>0</v>
      </c>
      <c r="CW18" s="241">
        <v>0</v>
      </c>
      <c r="CX18" s="241">
        <v>0</v>
      </c>
      <c r="CY18" s="241">
        <v>0</v>
      </c>
      <c r="CZ18" s="241">
        <v>0</v>
      </c>
      <c r="DA18" s="241">
        <v>0</v>
      </c>
      <c r="DB18" s="241">
        <v>0</v>
      </c>
      <c r="DC18" s="241">
        <v>0</v>
      </c>
      <c r="DD18" s="241">
        <v>0</v>
      </c>
      <c r="DE18" s="241">
        <v>0</v>
      </c>
      <c r="DF18" s="241">
        <v>0</v>
      </c>
      <c r="DG18" s="241">
        <v>0</v>
      </c>
      <c r="DH18" s="241">
        <v>0</v>
      </c>
      <c r="DI18" s="241">
        <v>0</v>
      </c>
      <c r="DJ18" s="241">
        <v>0</v>
      </c>
      <c r="DK18" s="241">
        <v>0</v>
      </c>
      <c r="DL18" s="241">
        <v>0</v>
      </c>
      <c r="DM18" s="241">
        <v>0</v>
      </c>
      <c r="DN18" s="241">
        <v>0</v>
      </c>
      <c r="DO18" s="241">
        <v>0</v>
      </c>
      <c r="DP18" s="241">
        <v>0</v>
      </c>
      <c r="DQ18" s="241">
        <v>0</v>
      </c>
      <c r="DR18" s="241">
        <v>0</v>
      </c>
      <c r="DS18" s="241">
        <v>0</v>
      </c>
      <c r="DT18" s="241">
        <v>0</v>
      </c>
      <c r="DU18" s="241">
        <v>0</v>
      </c>
      <c r="DV18" s="241">
        <v>0</v>
      </c>
      <c r="DW18" s="241">
        <v>0</v>
      </c>
      <c r="DX18" s="241">
        <v>0</v>
      </c>
      <c r="DY18" s="241">
        <v>0</v>
      </c>
      <c r="DZ18" s="241">
        <v>0</v>
      </c>
      <c r="EA18" s="241">
        <v>0</v>
      </c>
      <c r="EB18" s="241">
        <v>0</v>
      </c>
      <c r="EC18" s="241">
        <v>0</v>
      </c>
      <c r="ED18" s="241">
        <v>0</v>
      </c>
      <c r="EE18" s="241">
        <v>0</v>
      </c>
      <c r="EF18" s="241">
        <v>0</v>
      </c>
      <c r="EG18" s="241">
        <v>0</v>
      </c>
      <c r="EH18" s="241">
        <v>0</v>
      </c>
      <c r="EI18" s="241">
        <v>0</v>
      </c>
      <c r="EJ18" s="241">
        <v>0</v>
      </c>
      <c r="EK18" s="241">
        <v>0</v>
      </c>
      <c r="EL18" s="241">
        <v>0</v>
      </c>
      <c r="EM18" s="241">
        <v>0</v>
      </c>
      <c r="EN18" s="241">
        <v>0</v>
      </c>
      <c r="EO18" s="241">
        <v>0</v>
      </c>
      <c r="EP18" s="241">
        <v>0</v>
      </c>
      <c r="EQ18" s="241">
        <v>0</v>
      </c>
      <c r="ER18" s="241">
        <v>0</v>
      </c>
      <c r="ES18" s="241">
        <v>0</v>
      </c>
      <c r="ET18" s="241">
        <v>0</v>
      </c>
      <c r="EU18" s="241">
        <v>0</v>
      </c>
      <c r="EV18" s="241">
        <v>0</v>
      </c>
      <c r="EW18" s="241">
        <v>0</v>
      </c>
      <c r="EX18" s="241">
        <v>0</v>
      </c>
      <c r="EY18" s="241">
        <v>0</v>
      </c>
      <c r="EZ18" s="241">
        <v>0</v>
      </c>
      <c r="FA18" s="241">
        <v>0</v>
      </c>
      <c r="FB18" s="241">
        <v>0</v>
      </c>
      <c r="FC18" s="241">
        <v>0</v>
      </c>
      <c r="FD18" s="241">
        <v>0</v>
      </c>
      <c r="FE18" s="241">
        <v>0</v>
      </c>
      <c r="FF18" s="241">
        <v>0</v>
      </c>
      <c r="FG18" s="241">
        <v>0</v>
      </c>
      <c r="FH18" s="241">
        <v>0</v>
      </c>
      <c r="FI18" s="241">
        <v>0</v>
      </c>
      <c r="FJ18" s="241">
        <v>0</v>
      </c>
      <c r="FK18" s="241">
        <v>0</v>
      </c>
      <c r="FL18" s="241">
        <v>0</v>
      </c>
      <c r="FM18" s="241">
        <v>0</v>
      </c>
      <c r="FN18" s="241">
        <v>0</v>
      </c>
      <c r="FO18" s="241">
        <v>0</v>
      </c>
      <c r="FP18" s="241">
        <v>0</v>
      </c>
      <c r="FQ18" s="241">
        <v>0</v>
      </c>
      <c r="FR18" s="241">
        <v>0</v>
      </c>
      <c r="FS18" s="241">
        <v>0</v>
      </c>
      <c r="FT18" s="241">
        <v>0</v>
      </c>
      <c r="FU18" s="241">
        <v>0</v>
      </c>
      <c r="FV18" s="241">
        <v>0</v>
      </c>
      <c r="FW18" s="241">
        <v>0</v>
      </c>
      <c r="FX18" s="241">
        <v>0</v>
      </c>
      <c r="FY18" s="241">
        <v>0</v>
      </c>
      <c r="FZ18" s="241">
        <v>0</v>
      </c>
      <c r="GA18" s="241">
        <v>0</v>
      </c>
      <c r="GB18" s="241">
        <v>0</v>
      </c>
      <c r="GC18" s="241">
        <v>0</v>
      </c>
      <c r="GD18" s="241">
        <v>0</v>
      </c>
      <c r="GE18" s="241">
        <v>0</v>
      </c>
      <c r="GF18" s="241">
        <v>0</v>
      </c>
      <c r="GG18" s="241">
        <v>0</v>
      </c>
      <c r="GH18" s="241">
        <v>0</v>
      </c>
      <c r="GI18" s="241">
        <v>0</v>
      </c>
      <c r="GJ18" s="241">
        <v>0</v>
      </c>
      <c r="GK18" s="241">
        <v>0</v>
      </c>
      <c r="GL18" s="241">
        <v>0</v>
      </c>
      <c r="GM18" s="241">
        <v>0</v>
      </c>
      <c r="GN18" s="241">
        <v>0</v>
      </c>
      <c r="GO18" s="241">
        <v>0</v>
      </c>
      <c r="GP18" s="241">
        <v>0</v>
      </c>
      <c r="GQ18" s="241">
        <v>0</v>
      </c>
      <c r="GR18" s="241">
        <v>0</v>
      </c>
      <c r="GS18" s="241">
        <v>0</v>
      </c>
      <c r="GT18" s="241">
        <v>0</v>
      </c>
      <c r="GU18" s="241">
        <v>0</v>
      </c>
      <c r="GV18" s="241">
        <v>0</v>
      </c>
      <c r="GW18" s="241">
        <v>0</v>
      </c>
      <c r="GX18" s="241">
        <v>0</v>
      </c>
      <c r="GY18" s="241">
        <v>0</v>
      </c>
      <c r="GZ18" s="241">
        <v>0</v>
      </c>
      <c r="HA18" s="241">
        <v>0</v>
      </c>
      <c r="HB18" s="241">
        <v>0</v>
      </c>
      <c r="HC18" s="241">
        <v>0</v>
      </c>
      <c r="HD18" s="241">
        <v>0</v>
      </c>
      <c r="HE18" s="241">
        <v>0</v>
      </c>
      <c r="HF18" s="241">
        <v>0</v>
      </c>
      <c r="HG18" s="241">
        <v>0</v>
      </c>
      <c r="HH18" s="241">
        <v>0</v>
      </c>
      <c r="HI18" s="241">
        <v>0</v>
      </c>
      <c r="HJ18" s="241">
        <v>0</v>
      </c>
      <c r="HK18" s="241">
        <v>0</v>
      </c>
      <c r="HL18" s="241">
        <v>0</v>
      </c>
      <c r="HM18" s="241">
        <v>0</v>
      </c>
      <c r="HN18" s="241">
        <v>0</v>
      </c>
      <c r="HO18" s="241">
        <v>0</v>
      </c>
      <c r="HP18" s="241">
        <v>0</v>
      </c>
      <c r="HQ18" s="241">
        <v>0</v>
      </c>
      <c r="HR18" s="241">
        <v>0</v>
      </c>
      <c r="HS18" s="241">
        <v>0</v>
      </c>
    </row>
    <row r="19" spans="1:227" x14ac:dyDescent="0.3">
      <c r="A19" s="1"/>
      <c r="B19" s="240">
        <v>45678.333333333299</v>
      </c>
      <c r="C19" s="241">
        <v>0</v>
      </c>
      <c r="D19" s="241">
        <v>0</v>
      </c>
      <c r="E19" s="241">
        <v>0</v>
      </c>
      <c r="F19" s="241">
        <v>0</v>
      </c>
      <c r="G19" s="241">
        <v>0</v>
      </c>
      <c r="H19" s="241">
        <v>0</v>
      </c>
      <c r="I19" s="241">
        <v>0</v>
      </c>
      <c r="J19" s="241">
        <v>0</v>
      </c>
      <c r="K19" s="241">
        <v>0</v>
      </c>
      <c r="L19" s="241">
        <v>0</v>
      </c>
      <c r="M19" s="241">
        <v>0</v>
      </c>
      <c r="N19" s="241">
        <v>0</v>
      </c>
      <c r="O19" s="241">
        <v>0</v>
      </c>
      <c r="P19" s="241">
        <v>0</v>
      </c>
      <c r="Q19" s="241">
        <v>0</v>
      </c>
      <c r="R19" s="241">
        <v>0</v>
      </c>
      <c r="S19" s="241">
        <v>0</v>
      </c>
      <c r="T19" s="241">
        <v>0</v>
      </c>
      <c r="U19" s="241">
        <v>0</v>
      </c>
      <c r="V19" s="241">
        <v>0</v>
      </c>
      <c r="W19" s="241">
        <v>0</v>
      </c>
      <c r="X19" s="241">
        <v>0</v>
      </c>
      <c r="Y19" s="241">
        <v>0</v>
      </c>
      <c r="Z19" s="241">
        <v>0</v>
      </c>
      <c r="AA19" s="241">
        <v>0</v>
      </c>
      <c r="AB19" s="241">
        <v>0</v>
      </c>
      <c r="AC19" s="241">
        <v>0</v>
      </c>
      <c r="AD19" s="241">
        <v>0</v>
      </c>
      <c r="AE19" s="241">
        <v>0</v>
      </c>
      <c r="AF19" s="241">
        <v>0</v>
      </c>
      <c r="AG19" s="241">
        <v>0</v>
      </c>
      <c r="AH19" s="241">
        <v>0</v>
      </c>
      <c r="AI19" s="241">
        <v>0</v>
      </c>
      <c r="AJ19" s="241">
        <v>0</v>
      </c>
      <c r="AK19" s="241">
        <v>0</v>
      </c>
      <c r="AL19" s="241">
        <v>0</v>
      </c>
      <c r="AM19" s="241">
        <v>0</v>
      </c>
      <c r="AN19" s="241">
        <v>0</v>
      </c>
      <c r="AO19" s="241">
        <v>0</v>
      </c>
      <c r="AP19" s="241">
        <v>0</v>
      </c>
      <c r="AQ19" s="241">
        <v>0</v>
      </c>
      <c r="AR19" s="241">
        <v>0</v>
      </c>
      <c r="AS19" s="241">
        <v>0</v>
      </c>
      <c r="AT19" s="241">
        <v>0</v>
      </c>
      <c r="AU19" s="241">
        <v>0</v>
      </c>
      <c r="AV19" s="241">
        <v>0</v>
      </c>
      <c r="AW19" s="241">
        <v>0</v>
      </c>
      <c r="AX19" s="241">
        <v>0</v>
      </c>
      <c r="AY19" s="241">
        <v>0</v>
      </c>
      <c r="AZ19" s="241">
        <v>0</v>
      </c>
      <c r="BA19" s="241">
        <v>0</v>
      </c>
      <c r="BB19" s="241">
        <v>0</v>
      </c>
      <c r="BC19" s="241">
        <v>0</v>
      </c>
      <c r="BD19" s="241">
        <v>0</v>
      </c>
      <c r="BE19" s="241">
        <v>0</v>
      </c>
      <c r="BF19" s="241">
        <v>0</v>
      </c>
      <c r="BG19" s="241">
        <v>0</v>
      </c>
      <c r="BH19" s="241">
        <v>0</v>
      </c>
      <c r="BI19" s="241">
        <v>0</v>
      </c>
      <c r="BJ19" s="241">
        <v>0</v>
      </c>
      <c r="BK19" s="241">
        <v>0</v>
      </c>
      <c r="BL19" s="241">
        <v>0</v>
      </c>
      <c r="BM19" s="241">
        <v>0</v>
      </c>
      <c r="BN19" s="241">
        <v>0</v>
      </c>
      <c r="BO19" s="241">
        <v>0</v>
      </c>
      <c r="BP19" s="241">
        <v>0</v>
      </c>
      <c r="BQ19" s="241">
        <v>0</v>
      </c>
      <c r="BR19" s="241">
        <v>0</v>
      </c>
      <c r="BS19" s="241">
        <v>0</v>
      </c>
      <c r="BT19" s="241">
        <v>0</v>
      </c>
      <c r="BU19" s="241">
        <v>0</v>
      </c>
      <c r="BV19" s="241">
        <v>0</v>
      </c>
      <c r="BW19" s="241">
        <v>0</v>
      </c>
      <c r="BX19" s="241">
        <v>0</v>
      </c>
      <c r="BY19" s="241">
        <v>0</v>
      </c>
      <c r="BZ19" s="241">
        <v>0</v>
      </c>
      <c r="CA19" s="241">
        <v>0</v>
      </c>
      <c r="CB19" s="241">
        <v>0</v>
      </c>
      <c r="CC19" s="241">
        <v>0</v>
      </c>
      <c r="CD19" s="241">
        <v>0</v>
      </c>
      <c r="CE19" s="241">
        <v>0</v>
      </c>
      <c r="CF19" s="241">
        <v>0</v>
      </c>
      <c r="CG19" s="241">
        <v>0</v>
      </c>
      <c r="CH19" s="241">
        <v>0</v>
      </c>
      <c r="CI19" s="241">
        <v>0</v>
      </c>
      <c r="CJ19" s="241">
        <v>0</v>
      </c>
      <c r="CK19" s="241">
        <v>0</v>
      </c>
      <c r="CL19" s="241">
        <v>0</v>
      </c>
      <c r="CM19" s="241">
        <v>0</v>
      </c>
      <c r="CN19" s="241">
        <v>0</v>
      </c>
      <c r="CO19" s="241">
        <v>0</v>
      </c>
      <c r="CP19" s="241">
        <v>0</v>
      </c>
      <c r="CQ19" s="241">
        <v>0</v>
      </c>
      <c r="CR19" s="241">
        <v>0</v>
      </c>
      <c r="CS19" s="241">
        <v>0</v>
      </c>
      <c r="CT19" s="241">
        <v>0</v>
      </c>
      <c r="CU19" s="241">
        <v>0</v>
      </c>
      <c r="CV19" s="241">
        <v>0</v>
      </c>
      <c r="CW19" s="241">
        <v>0</v>
      </c>
      <c r="CX19" s="241">
        <v>0</v>
      </c>
      <c r="CY19" s="241">
        <v>0</v>
      </c>
      <c r="CZ19" s="241">
        <v>0</v>
      </c>
      <c r="DA19" s="241">
        <v>0</v>
      </c>
      <c r="DB19" s="241">
        <v>0</v>
      </c>
      <c r="DC19" s="241">
        <v>0</v>
      </c>
      <c r="DD19" s="241">
        <v>0</v>
      </c>
      <c r="DE19" s="241">
        <v>0</v>
      </c>
      <c r="DF19" s="241">
        <v>0</v>
      </c>
      <c r="DG19" s="241">
        <v>0</v>
      </c>
      <c r="DH19" s="241">
        <v>0</v>
      </c>
      <c r="DI19" s="241">
        <v>0</v>
      </c>
      <c r="DJ19" s="241">
        <v>0</v>
      </c>
      <c r="DK19" s="241">
        <v>0</v>
      </c>
      <c r="DL19" s="241">
        <v>0</v>
      </c>
      <c r="DM19" s="241">
        <v>0</v>
      </c>
      <c r="DN19" s="241">
        <v>0</v>
      </c>
      <c r="DO19" s="241">
        <v>0</v>
      </c>
      <c r="DP19" s="241">
        <v>0</v>
      </c>
      <c r="DQ19" s="241">
        <v>0</v>
      </c>
      <c r="DR19" s="241">
        <v>0</v>
      </c>
      <c r="DS19" s="241">
        <v>0</v>
      </c>
      <c r="DT19" s="241">
        <v>0</v>
      </c>
      <c r="DU19" s="241">
        <v>0</v>
      </c>
      <c r="DV19" s="241">
        <v>0</v>
      </c>
      <c r="DW19" s="241">
        <v>0</v>
      </c>
      <c r="DX19" s="241">
        <v>0</v>
      </c>
      <c r="DY19" s="241">
        <v>0</v>
      </c>
      <c r="DZ19" s="241">
        <v>0</v>
      </c>
      <c r="EA19" s="241">
        <v>0</v>
      </c>
      <c r="EB19" s="241">
        <v>0</v>
      </c>
      <c r="EC19" s="241">
        <v>0</v>
      </c>
      <c r="ED19" s="241">
        <v>0</v>
      </c>
      <c r="EE19" s="241">
        <v>0</v>
      </c>
      <c r="EF19" s="241">
        <v>0</v>
      </c>
      <c r="EG19" s="241">
        <v>0</v>
      </c>
      <c r="EH19" s="241">
        <v>0</v>
      </c>
      <c r="EI19" s="241">
        <v>0</v>
      </c>
      <c r="EJ19" s="241">
        <v>0</v>
      </c>
      <c r="EK19" s="241">
        <v>0</v>
      </c>
      <c r="EL19" s="241">
        <v>0</v>
      </c>
      <c r="EM19" s="241">
        <v>0</v>
      </c>
      <c r="EN19" s="241">
        <v>0</v>
      </c>
      <c r="EO19" s="241">
        <v>0</v>
      </c>
      <c r="EP19" s="241">
        <v>0</v>
      </c>
      <c r="EQ19" s="241">
        <v>0</v>
      </c>
      <c r="ER19" s="241">
        <v>0</v>
      </c>
      <c r="ES19" s="241">
        <v>0</v>
      </c>
      <c r="ET19" s="241">
        <v>0</v>
      </c>
      <c r="EU19" s="241">
        <v>0</v>
      </c>
      <c r="EV19" s="241">
        <v>0</v>
      </c>
      <c r="EW19" s="241">
        <v>0</v>
      </c>
      <c r="EX19" s="241">
        <v>0</v>
      </c>
      <c r="EY19" s="241">
        <v>0</v>
      </c>
      <c r="EZ19" s="241">
        <v>0</v>
      </c>
      <c r="FA19" s="241">
        <v>0</v>
      </c>
      <c r="FB19" s="241">
        <v>0</v>
      </c>
      <c r="FC19" s="241">
        <v>0</v>
      </c>
      <c r="FD19" s="241">
        <v>0</v>
      </c>
      <c r="FE19" s="241">
        <v>0</v>
      </c>
      <c r="FF19" s="241">
        <v>0</v>
      </c>
      <c r="FG19" s="241">
        <v>0</v>
      </c>
      <c r="FH19" s="241">
        <v>0</v>
      </c>
      <c r="FI19" s="241">
        <v>0</v>
      </c>
      <c r="FJ19" s="241">
        <v>0</v>
      </c>
      <c r="FK19" s="241">
        <v>0</v>
      </c>
      <c r="FL19" s="241">
        <v>0</v>
      </c>
      <c r="FM19" s="241">
        <v>0</v>
      </c>
      <c r="FN19" s="241">
        <v>0</v>
      </c>
      <c r="FO19" s="241">
        <v>0</v>
      </c>
      <c r="FP19" s="241">
        <v>0</v>
      </c>
      <c r="FQ19" s="241">
        <v>0</v>
      </c>
      <c r="FR19" s="241">
        <v>0</v>
      </c>
      <c r="FS19" s="241">
        <v>0</v>
      </c>
      <c r="FT19" s="241">
        <v>0</v>
      </c>
      <c r="FU19" s="241">
        <v>0</v>
      </c>
      <c r="FV19" s="241">
        <v>0</v>
      </c>
      <c r="FW19" s="241">
        <v>0</v>
      </c>
      <c r="FX19" s="241">
        <v>0</v>
      </c>
      <c r="FY19" s="241">
        <v>0</v>
      </c>
      <c r="FZ19" s="241">
        <v>0</v>
      </c>
      <c r="GA19" s="241">
        <v>0</v>
      </c>
      <c r="GB19" s="241">
        <v>0</v>
      </c>
      <c r="GC19" s="241">
        <v>0</v>
      </c>
      <c r="GD19" s="241">
        <v>0</v>
      </c>
      <c r="GE19" s="241">
        <v>0</v>
      </c>
      <c r="GF19" s="241">
        <v>0</v>
      </c>
      <c r="GG19" s="241">
        <v>0</v>
      </c>
      <c r="GH19" s="241">
        <v>0</v>
      </c>
      <c r="GI19" s="241">
        <v>0</v>
      </c>
      <c r="GJ19" s="241">
        <v>0</v>
      </c>
      <c r="GK19" s="241">
        <v>0</v>
      </c>
      <c r="GL19" s="241">
        <v>0</v>
      </c>
      <c r="GM19" s="241">
        <v>0</v>
      </c>
      <c r="GN19" s="241">
        <v>0</v>
      </c>
      <c r="GO19" s="241">
        <v>0</v>
      </c>
      <c r="GP19" s="241">
        <v>0</v>
      </c>
      <c r="GQ19" s="241">
        <v>0</v>
      </c>
      <c r="GR19" s="241">
        <v>0</v>
      </c>
      <c r="GS19" s="241">
        <v>0</v>
      </c>
      <c r="GT19" s="241">
        <v>0</v>
      </c>
      <c r="GU19" s="241">
        <v>0</v>
      </c>
      <c r="GV19" s="241">
        <v>0</v>
      </c>
      <c r="GW19" s="241">
        <v>0</v>
      </c>
      <c r="GX19" s="241">
        <v>0</v>
      </c>
      <c r="GY19" s="241">
        <v>0</v>
      </c>
      <c r="GZ19" s="241">
        <v>0</v>
      </c>
      <c r="HA19" s="241">
        <v>0</v>
      </c>
      <c r="HB19" s="241">
        <v>0</v>
      </c>
      <c r="HC19" s="241">
        <v>0</v>
      </c>
      <c r="HD19" s="241">
        <v>0</v>
      </c>
      <c r="HE19" s="241">
        <v>0</v>
      </c>
      <c r="HF19" s="241">
        <v>0</v>
      </c>
      <c r="HG19" s="241">
        <v>0</v>
      </c>
      <c r="HH19" s="241">
        <v>0</v>
      </c>
      <c r="HI19" s="241">
        <v>0</v>
      </c>
      <c r="HJ19" s="241">
        <v>0</v>
      </c>
      <c r="HK19" s="241">
        <v>0</v>
      </c>
      <c r="HL19" s="241">
        <v>0</v>
      </c>
      <c r="HM19" s="241">
        <v>0</v>
      </c>
      <c r="HN19" s="241">
        <v>0</v>
      </c>
      <c r="HO19" s="241">
        <v>0</v>
      </c>
      <c r="HP19" s="241">
        <v>0</v>
      </c>
      <c r="HQ19" s="241">
        <v>0</v>
      </c>
      <c r="HR19" s="241">
        <v>0</v>
      </c>
      <c r="HS19" s="241">
        <v>0</v>
      </c>
    </row>
    <row r="20" spans="1:227" x14ac:dyDescent="0.3">
      <c r="A20" s="1"/>
      <c r="B20" s="240">
        <v>45678.354166666701</v>
      </c>
      <c r="C20" s="241">
        <v>0</v>
      </c>
      <c r="D20" s="241">
        <v>0</v>
      </c>
      <c r="E20" s="241">
        <v>0</v>
      </c>
      <c r="F20" s="241">
        <v>0</v>
      </c>
      <c r="G20" s="241">
        <v>0</v>
      </c>
      <c r="H20" s="241">
        <v>0</v>
      </c>
      <c r="I20" s="241">
        <v>0</v>
      </c>
      <c r="J20" s="241">
        <v>0</v>
      </c>
      <c r="K20" s="241">
        <v>0</v>
      </c>
      <c r="L20" s="241">
        <v>0</v>
      </c>
      <c r="M20" s="241">
        <v>0</v>
      </c>
      <c r="N20" s="241">
        <v>0</v>
      </c>
      <c r="O20" s="241">
        <v>0</v>
      </c>
      <c r="P20" s="241">
        <v>0</v>
      </c>
      <c r="Q20" s="241">
        <v>0</v>
      </c>
      <c r="R20" s="241">
        <v>0</v>
      </c>
      <c r="S20" s="241">
        <v>0</v>
      </c>
      <c r="T20" s="241">
        <v>0</v>
      </c>
      <c r="U20" s="241">
        <v>0</v>
      </c>
      <c r="V20" s="241">
        <v>0</v>
      </c>
      <c r="W20" s="241">
        <v>0</v>
      </c>
      <c r="X20" s="241">
        <v>0</v>
      </c>
      <c r="Y20" s="241">
        <v>0</v>
      </c>
      <c r="Z20" s="241">
        <v>0</v>
      </c>
      <c r="AA20" s="241">
        <v>0</v>
      </c>
      <c r="AB20" s="241">
        <v>0</v>
      </c>
      <c r="AC20" s="241">
        <v>0</v>
      </c>
      <c r="AD20" s="241">
        <v>0</v>
      </c>
      <c r="AE20" s="241">
        <v>0</v>
      </c>
      <c r="AF20" s="241">
        <v>0</v>
      </c>
      <c r="AG20" s="241">
        <v>0</v>
      </c>
      <c r="AH20" s="241">
        <v>0</v>
      </c>
      <c r="AI20" s="241">
        <v>0</v>
      </c>
      <c r="AJ20" s="241">
        <v>0</v>
      </c>
      <c r="AK20" s="241">
        <v>0</v>
      </c>
      <c r="AL20" s="241">
        <v>0</v>
      </c>
      <c r="AM20" s="241">
        <v>0</v>
      </c>
      <c r="AN20" s="241">
        <v>0</v>
      </c>
      <c r="AO20" s="241">
        <v>0</v>
      </c>
      <c r="AP20" s="241">
        <v>0</v>
      </c>
      <c r="AQ20" s="241">
        <v>0</v>
      </c>
      <c r="AR20" s="241">
        <v>0</v>
      </c>
      <c r="AS20" s="241">
        <v>0</v>
      </c>
      <c r="AT20" s="241">
        <v>0</v>
      </c>
      <c r="AU20" s="241">
        <v>0</v>
      </c>
      <c r="AV20" s="241">
        <v>0</v>
      </c>
      <c r="AW20" s="241">
        <v>0</v>
      </c>
      <c r="AX20" s="241">
        <v>0</v>
      </c>
      <c r="AY20" s="241">
        <v>0</v>
      </c>
      <c r="AZ20" s="241">
        <v>0</v>
      </c>
      <c r="BA20" s="241">
        <v>0</v>
      </c>
      <c r="BB20" s="241">
        <v>0</v>
      </c>
      <c r="BC20" s="241">
        <v>0</v>
      </c>
      <c r="BD20" s="241">
        <v>0</v>
      </c>
      <c r="BE20" s="241">
        <v>0</v>
      </c>
      <c r="BF20" s="241">
        <v>0</v>
      </c>
      <c r="BG20" s="241">
        <v>0</v>
      </c>
      <c r="BH20" s="241">
        <v>0</v>
      </c>
      <c r="BI20" s="241">
        <v>0</v>
      </c>
      <c r="BJ20" s="241">
        <v>0</v>
      </c>
      <c r="BK20" s="241">
        <v>0</v>
      </c>
      <c r="BL20" s="241">
        <v>0</v>
      </c>
      <c r="BM20" s="241">
        <v>0</v>
      </c>
      <c r="BN20" s="241">
        <v>0</v>
      </c>
      <c r="BO20" s="241">
        <v>0</v>
      </c>
      <c r="BP20" s="241">
        <v>0</v>
      </c>
      <c r="BQ20" s="241">
        <v>0</v>
      </c>
      <c r="BR20" s="241">
        <v>0</v>
      </c>
      <c r="BS20" s="241">
        <v>0</v>
      </c>
      <c r="BT20" s="241">
        <v>0</v>
      </c>
      <c r="BU20" s="241">
        <v>0</v>
      </c>
      <c r="BV20" s="241">
        <v>0</v>
      </c>
      <c r="BW20" s="241">
        <v>0</v>
      </c>
      <c r="BX20" s="241">
        <v>0</v>
      </c>
      <c r="BY20" s="241">
        <v>0</v>
      </c>
      <c r="BZ20" s="241">
        <v>0</v>
      </c>
      <c r="CA20" s="241">
        <v>0</v>
      </c>
      <c r="CB20" s="241">
        <v>0</v>
      </c>
      <c r="CC20" s="241">
        <v>0</v>
      </c>
      <c r="CD20" s="241">
        <v>0</v>
      </c>
      <c r="CE20" s="241">
        <v>0</v>
      </c>
      <c r="CF20" s="241">
        <v>0</v>
      </c>
      <c r="CG20" s="241">
        <v>0</v>
      </c>
      <c r="CH20" s="241">
        <v>0</v>
      </c>
      <c r="CI20" s="241">
        <v>0</v>
      </c>
      <c r="CJ20" s="241">
        <v>0</v>
      </c>
      <c r="CK20" s="241">
        <v>0</v>
      </c>
      <c r="CL20" s="241">
        <v>0</v>
      </c>
      <c r="CM20" s="241">
        <v>0</v>
      </c>
      <c r="CN20" s="241">
        <v>0</v>
      </c>
      <c r="CO20" s="241">
        <v>0</v>
      </c>
      <c r="CP20" s="241">
        <v>0</v>
      </c>
      <c r="CQ20" s="241">
        <v>0</v>
      </c>
      <c r="CR20" s="241">
        <v>0</v>
      </c>
      <c r="CS20" s="241">
        <v>0</v>
      </c>
      <c r="CT20" s="241">
        <v>0</v>
      </c>
      <c r="CU20" s="241">
        <v>0</v>
      </c>
      <c r="CV20" s="241">
        <v>0</v>
      </c>
      <c r="CW20" s="241">
        <v>0</v>
      </c>
      <c r="CX20" s="241">
        <v>0</v>
      </c>
      <c r="CY20" s="241">
        <v>0</v>
      </c>
      <c r="CZ20" s="241">
        <v>0</v>
      </c>
      <c r="DA20" s="241">
        <v>0</v>
      </c>
      <c r="DB20" s="241">
        <v>0</v>
      </c>
      <c r="DC20" s="241">
        <v>0</v>
      </c>
      <c r="DD20" s="241">
        <v>0</v>
      </c>
      <c r="DE20" s="241">
        <v>0</v>
      </c>
      <c r="DF20" s="241">
        <v>0</v>
      </c>
      <c r="DG20" s="241">
        <v>0</v>
      </c>
      <c r="DH20" s="241">
        <v>0</v>
      </c>
      <c r="DI20" s="241">
        <v>0</v>
      </c>
      <c r="DJ20" s="241">
        <v>0</v>
      </c>
      <c r="DK20" s="241">
        <v>0</v>
      </c>
      <c r="DL20" s="241">
        <v>0</v>
      </c>
      <c r="DM20" s="241">
        <v>0</v>
      </c>
      <c r="DN20" s="241">
        <v>0</v>
      </c>
      <c r="DO20" s="241">
        <v>0</v>
      </c>
      <c r="DP20" s="241">
        <v>0</v>
      </c>
      <c r="DQ20" s="241">
        <v>0</v>
      </c>
      <c r="DR20" s="241">
        <v>0</v>
      </c>
      <c r="DS20" s="241">
        <v>0</v>
      </c>
      <c r="DT20" s="241">
        <v>0</v>
      </c>
      <c r="DU20" s="241">
        <v>0</v>
      </c>
      <c r="DV20" s="241">
        <v>0</v>
      </c>
      <c r="DW20" s="241">
        <v>0</v>
      </c>
      <c r="DX20" s="241">
        <v>0</v>
      </c>
      <c r="DY20" s="241">
        <v>0</v>
      </c>
      <c r="DZ20" s="241">
        <v>0</v>
      </c>
      <c r="EA20" s="241">
        <v>0</v>
      </c>
      <c r="EB20" s="241">
        <v>0</v>
      </c>
      <c r="EC20" s="241">
        <v>0</v>
      </c>
      <c r="ED20" s="241">
        <v>0</v>
      </c>
      <c r="EE20" s="241">
        <v>0</v>
      </c>
      <c r="EF20" s="241">
        <v>0</v>
      </c>
      <c r="EG20" s="241">
        <v>0</v>
      </c>
      <c r="EH20" s="241">
        <v>0</v>
      </c>
      <c r="EI20" s="241">
        <v>0</v>
      </c>
      <c r="EJ20" s="241">
        <v>0</v>
      </c>
      <c r="EK20" s="241">
        <v>0</v>
      </c>
      <c r="EL20" s="241">
        <v>0</v>
      </c>
      <c r="EM20" s="241">
        <v>0</v>
      </c>
      <c r="EN20" s="241">
        <v>0</v>
      </c>
      <c r="EO20" s="241">
        <v>0</v>
      </c>
      <c r="EP20" s="241">
        <v>0</v>
      </c>
      <c r="EQ20" s="241">
        <v>0</v>
      </c>
      <c r="ER20" s="241">
        <v>0</v>
      </c>
      <c r="ES20" s="241">
        <v>0</v>
      </c>
      <c r="ET20" s="241">
        <v>0</v>
      </c>
      <c r="EU20" s="241">
        <v>0</v>
      </c>
      <c r="EV20" s="241">
        <v>0</v>
      </c>
      <c r="EW20" s="241">
        <v>0</v>
      </c>
      <c r="EX20" s="241">
        <v>0</v>
      </c>
      <c r="EY20" s="241">
        <v>0</v>
      </c>
      <c r="EZ20" s="241">
        <v>0</v>
      </c>
      <c r="FA20" s="241">
        <v>0</v>
      </c>
      <c r="FB20" s="241">
        <v>0</v>
      </c>
      <c r="FC20" s="241">
        <v>0</v>
      </c>
      <c r="FD20" s="241">
        <v>0</v>
      </c>
      <c r="FE20" s="241">
        <v>0</v>
      </c>
      <c r="FF20" s="241">
        <v>0</v>
      </c>
      <c r="FG20" s="241">
        <v>0</v>
      </c>
      <c r="FH20" s="241">
        <v>0</v>
      </c>
      <c r="FI20" s="241">
        <v>0</v>
      </c>
      <c r="FJ20" s="241">
        <v>0</v>
      </c>
      <c r="FK20" s="241">
        <v>0</v>
      </c>
      <c r="FL20" s="241">
        <v>0</v>
      </c>
      <c r="FM20" s="241">
        <v>0</v>
      </c>
      <c r="FN20" s="241">
        <v>0</v>
      </c>
      <c r="FO20" s="241">
        <v>0</v>
      </c>
      <c r="FP20" s="241">
        <v>0</v>
      </c>
      <c r="FQ20" s="241">
        <v>0</v>
      </c>
      <c r="FR20" s="241">
        <v>0</v>
      </c>
      <c r="FS20" s="241">
        <v>0</v>
      </c>
      <c r="FT20" s="241">
        <v>0</v>
      </c>
      <c r="FU20" s="241">
        <v>0</v>
      </c>
      <c r="FV20" s="241">
        <v>0</v>
      </c>
      <c r="FW20" s="241">
        <v>0</v>
      </c>
      <c r="FX20" s="241">
        <v>0</v>
      </c>
      <c r="FY20" s="241">
        <v>0</v>
      </c>
      <c r="FZ20" s="241">
        <v>0</v>
      </c>
      <c r="GA20" s="241">
        <v>0</v>
      </c>
      <c r="GB20" s="241">
        <v>0</v>
      </c>
      <c r="GC20" s="241">
        <v>0</v>
      </c>
      <c r="GD20" s="241">
        <v>0</v>
      </c>
      <c r="GE20" s="241">
        <v>0</v>
      </c>
      <c r="GF20" s="241">
        <v>0</v>
      </c>
      <c r="GG20" s="241">
        <v>0</v>
      </c>
      <c r="GH20" s="241">
        <v>0</v>
      </c>
      <c r="GI20" s="241">
        <v>0</v>
      </c>
      <c r="GJ20" s="241">
        <v>0</v>
      </c>
      <c r="GK20" s="241">
        <v>0</v>
      </c>
      <c r="GL20" s="241">
        <v>0</v>
      </c>
      <c r="GM20" s="241">
        <v>0</v>
      </c>
      <c r="GN20" s="241">
        <v>0</v>
      </c>
      <c r="GO20" s="241">
        <v>0</v>
      </c>
      <c r="GP20" s="241">
        <v>0</v>
      </c>
      <c r="GQ20" s="241">
        <v>0</v>
      </c>
      <c r="GR20" s="241">
        <v>0</v>
      </c>
      <c r="GS20" s="241">
        <v>0</v>
      </c>
      <c r="GT20" s="241">
        <v>0</v>
      </c>
      <c r="GU20" s="241">
        <v>0</v>
      </c>
      <c r="GV20" s="241">
        <v>0</v>
      </c>
      <c r="GW20" s="241">
        <v>0</v>
      </c>
      <c r="GX20" s="241">
        <v>0</v>
      </c>
      <c r="GY20" s="241">
        <v>0</v>
      </c>
      <c r="GZ20" s="241">
        <v>0</v>
      </c>
      <c r="HA20" s="241">
        <v>0</v>
      </c>
      <c r="HB20" s="241">
        <v>0</v>
      </c>
      <c r="HC20" s="241">
        <v>0</v>
      </c>
      <c r="HD20" s="241">
        <v>0</v>
      </c>
      <c r="HE20" s="241">
        <v>0</v>
      </c>
      <c r="HF20" s="241">
        <v>0</v>
      </c>
      <c r="HG20" s="241">
        <v>0</v>
      </c>
      <c r="HH20" s="241">
        <v>0</v>
      </c>
      <c r="HI20" s="241">
        <v>0</v>
      </c>
      <c r="HJ20" s="241">
        <v>0</v>
      </c>
      <c r="HK20" s="241">
        <v>0</v>
      </c>
      <c r="HL20" s="241">
        <v>0</v>
      </c>
      <c r="HM20" s="241">
        <v>0</v>
      </c>
      <c r="HN20" s="241">
        <v>0</v>
      </c>
      <c r="HO20" s="241">
        <v>0</v>
      </c>
      <c r="HP20" s="241">
        <v>0</v>
      </c>
      <c r="HQ20" s="241">
        <v>0</v>
      </c>
      <c r="HR20" s="241">
        <v>0</v>
      </c>
      <c r="HS20" s="241">
        <v>0</v>
      </c>
    </row>
    <row r="21" spans="1:227" x14ac:dyDescent="0.3">
      <c r="A21" s="1"/>
      <c r="B21" s="240">
        <v>45678.375</v>
      </c>
      <c r="C21" s="241">
        <v>0</v>
      </c>
      <c r="D21" s="241">
        <v>0</v>
      </c>
      <c r="E21" s="241">
        <v>0</v>
      </c>
      <c r="F21" s="241">
        <v>0</v>
      </c>
      <c r="G21" s="241">
        <v>0</v>
      </c>
      <c r="H21" s="241">
        <v>0</v>
      </c>
      <c r="I21" s="241">
        <v>0</v>
      </c>
      <c r="J21" s="241">
        <v>0</v>
      </c>
      <c r="K21" s="241">
        <v>0</v>
      </c>
      <c r="L21" s="241">
        <v>0</v>
      </c>
      <c r="M21" s="241">
        <v>0</v>
      </c>
      <c r="N21" s="241">
        <v>0</v>
      </c>
      <c r="O21" s="241">
        <v>0</v>
      </c>
      <c r="P21" s="241">
        <v>0</v>
      </c>
      <c r="Q21" s="241">
        <v>0</v>
      </c>
      <c r="R21" s="241">
        <v>0</v>
      </c>
      <c r="S21" s="241">
        <v>0</v>
      </c>
      <c r="T21" s="241">
        <v>0</v>
      </c>
      <c r="U21" s="241">
        <v>0</v>
      </c>
      <c r="V21" s="241">
        <v>0</v>
      </c>
      <c r="W21" s="241">
        <v>0</v>
      </c>
      <c r="X21" s="241">
        <v>0</v>
      </c>
      <c r="Y21" s="241">
        <v>0</v>
      </c>
      <c r="Z21" s="241">
        <v>0</v>
      </c>
      <c r="AA21" s="241">
        <v>0</v>
      </c>
      <c r="AB21" s="241">
        <v>0</v>
      </c>
      <c r="AC21" s="241">
        <v>0</v>
      </c>
      <c r="AD21" s="241">
        <v>0</v>
      </c>
      <c r="AE21" s="241">
        <v>0</v>
      </c>
      <c r="AF21" s="241">
        <v>0</v>
      </c>
      <c r="AG21" s="241">
        <v>0</v>
      </c>
      <c r="AH21" s="241">
        <v>0</v>
      </c>
      <c r="AI21" s="241">
        <v>0</v>
      </c>
      <c r="AJ21" s="241">
        <v>0</v>
      </c>
      <c r="AK21" s="241">
        <v>0</v>
      </c>
      <c r="AL21" s="241">
        <v>0</v>
      </c>
      <c r="AM21" s="241">
        <v>0</v>
      </c>
      <c r="AN21" s="241">
        <v>0</v>
      </c>
      <c r="AO21" s="241">
        <v>0</v>
      </c>
      <c r="AP21" s="241">
        <v>0</v>
      </c>
      <c r="AQ21" s="241">
        <v>0</v>
      </c>
      <c r="AR21" s="241">
        <v>0</v>
      </c>
      <c r="AS21" s="241">
        <v>0</v>
      </c>
      <c r="AT21" s="241">
        <v>0</v>
      </c>
      <c r="AU21" s="241">
        <v>0</v>
      </c>
      <c r="AV21" s="241">
        <v>0</v>
      </c>
      <c r="AW21" s="241">
        <v>0</v>
      </c>
      <c r="AX21" s="241">
        <v>0</v>
      </c>
      <c r="AY21" s="241">
        <v>0</v>
      </c>
      <c r="AZ21" s="241">
        <v>0</v>
      </c>
      <c r="BA21" s="241">
        <v>0</v>
      </c>
      <c r="BB21" s="241">
        <v>0</v>
      </c>
      <c r="BC21" s="241">
        <v>0</v>
      </c>
      <c r="BD21" s="241">
        <v>0</v>
      </c>
      <c r="BE21" s="241">
        <v>0</v>
      </c>
      <c r="BF21" s="241">
        <v>0</v>
      </c>
      <c r="BG21" s="241">
        <v>0</v>
      </c>
      <c r="BH21" s="241">
        <v>0</v>
      </c>
      <c r="BI21" s="241">
        <v>0</v>
      </c>
      <c r="BJ21" s="241">
        <v>0</v>
      </c>
      <c r="BK21" s="241">
        <v>0</v>
      </c>
      <c r="BL21" s="241">
        <v>0</v>
      </c>
      <c r="BM21" s="241">
        <v>0</v>
      </c>
      <c r="BN21" s="241">
        <v>0</v>
      </c>
      <c r="BO21" s="241">
        <v>0</v>
      </c>
      <c r="BP21" s="241">
        <v>0</v>
      </c>
      <c r="BQ21" s="241">
        <v>0</v>
      </c>
      <c r="BR21" s="241">
        <v>0</v>
      </c>
      <c r="BS21" s="241">
        <v>0</v>
      </c>
      <c r="BT21" s="241">
        <v>0</v>
      </c>
      <c r="BU21" s="241">
        <v>0</v>
      </c>
      <c r="BV21" s="241">
        <v>0</v>
      </c>
      <c r="BW21" s="241">
        <v>0</v>
      </c>
      <c r="BX21" s="241">
        <v>0</v>
      </c>
      <c r="BY21" s="241">
        <v>0</v>
      </c>
      <c r="BZ21" s="241">
        <v>0</v>
      </c>
      <c r="CA21" s="241">
        <v>0</v>
      </c>
      <c r="CB21" s="241">
        <v>0</v>
      </c>
      <c r="CC21" s="241">
        <v>0</v>
      </c>
      <c r="CD21" s="241">
        <v>0</v>
      </c>
      <c r="CE21" s="241">
        <v>0</v>
      </c>
      <c r="CF21" s="241">
        <v>0</v>
      </c>
      <c r="CG21" s="241">
        <v>0</v>
      </c>
      <c r="CH21" s="241">
        <v>0</v>
      </c>
      <c r="CI21" s="241">
        <v>0</v>
      </c>
      <c r="CJ21" s="241">
        <v>0</v>
      </c>
      <c r="CK21" s="241">
        <v>0</v>
      </c>
      <c r="CL21" s="241">
        <v>0</v>
      </c>
      <c r="CM21" s="241">
        <v>0</v>
      </c>
      <c r="CN21" s="241">
        <v>0</v>
      </c>
      <c r="CO21" s="241">
        <v>0</v>
      </c>
      <c r="CP21" s="241">
        <v>0</v>
      </c>
      <c r="CQ21" s="241">
        <v>0</v>
      </c>
      <c r="CR21" s="241">
        <v>0</v>
      </c>
      <c r="CS21" s="241">
        <v>0</v>
      </c>
      <c r="CT21" s="241">
        <v>0</v>
      </c>
      <c r="CU21" s="241">
        <v>0</v>
      </c>
      <c r="CV21" s="241">
        <v>0</v>
      </c>
      <c r="CW21" s="241">
        <v>0</v>
      </c>
      <c r="CX21" s="241">
        <v>0</v>
      </c>
      <c r="CY21" s="241">
        <v>0</v>
      </c>
      <c r="CZ21" s="241">
        <v>0</v>
      </c>
      <c r="DA21" s="241">
        <v>0</v>
      </c>
      <c r="DB21" s="241">
        <v>0</v>
      </c>
      <c r="DC21" s="241">
        <v>0</v>
      </c>
      <c r="DD21" s="241">
        <v>0</v>
      </c>
      <c r="DE21" s="241">
        <v>0</v>
      </c>
      <c r="DF21" s="241">
        <v>0</v>
      </c>
      <c r="DG21" s="241">
        <v>0</v>
      </c>
      <c r="DH21" s="241">
        <v>0</v>
      </c>
      <c r="DI21" s="241">
        <v>0</v>
      </c>
      <c r="DJ21" s="241">
        <v>0</v>
      </c>
      <c r="DK21" s="241">
        <v>0</v>
      </c>
      <c r="DL21" s="241">
        <v>0</v>
      </c>
      <c r="DM21" s="241">
        <v>0</v>
      </c>
      <c r="DN21" s="241">
        <v>0</v>
      </c>
      <c r="DO21" s="241">
        <v>0</v>
      </c>
      <c r="DP21" s="241">
        <v>0</v>
      </c>
      <c r="DQ21" s="241">
        <v>0</v>
      </c>
      <c r="DR21" s="241">
        <v>0</v>
      </c>
      <c r="DS21" s="241">
        <v>0</v>
      </c>
      <c r="DT21" s="241">
        <v>0</v>
      </c>
      <c r="DU21" s="241">
        <v>0</v>
      </c>
      <c r="DV21" s="241">
        <v>0</v>
      </c>
      <c r="DW21" s="241">
        <v>0</v>
      </c>
      <c r="DX21" s="241">
        <v>0</v>
      </c>
      <c r="DY21" s="241">
        <v>0</v>
      </c>
      <c r="DZ21" s="241">
        <v>0</v>
      </c>
      <c r="EA21" s="241">
        <v>0</v>
      </c>
      <c r="EB21" s="241">
        <v>0</v>
      </c>
      <c r="EC21" s="241">
        <v>0</v>
      </c>
      <c r="ED21" s="241">
        <v>0</v>
      </c>
      <c r="EE21" s="241">
        <v>0</v>
      </c>
      <c r="EF21" s="241">
        <v>0</v>
      </c>
      <c r="EG21" s="241">
        <v>0</v>
      </c>
      <c r="EH21" s="241">
        <v>0</v>
      </c>
      <c r="EI21" s="241">
        <v>0</v>
      </c>
      <c r="EJ21" s="241">
        <v>0</v>
      </c>
      <c r="EK21" s="241">
        <v>0</v>
      </c>
      <c r="EL21" s="241">
        <v>0</v>
      </c>
      <c r="EM21" s="241">
        <v>0</v>
      </c>
      <c r="EN21" s="241">
        <v>0</v>
      </c>
      <c r="EO21" s="241">
        <v>0</v>
      </c>
      <c r="EP21" s="241">
        <v>0</v>
      </c>
      <c r="EQ21" s="241">
        <v>0</v>
      </c>
      <c r="ER21" s="241">
        <v>0</v>
      </c>
      <c r="ES21" s="241">
        <v>0</v>
      </c>
      <c r="ET21" s="241">
        <v>0</v>
      </c>
      <c r="EU21" s="241">
        <v>0</v>
      </c>
      <c r="EV21" s="241">
        <v>0</v>
      </c>
      <c r="EW21" s="241">
        <v>0</v>
      </c>
      <c r="EX21" s="241">
        <v>0</v>
      </c>
      <c r="EY21" s="241">
        <v>0</v>
      </c>
      <c r="EZ21" s="241">
        <v>0</v>
      </c>
      <c r="FA21" s="241">
        <v>0</v>
      </c>
      <c r="FB21" s="241">
        <v>0</v>
      </c>
      <c r="FC21" s="241">
        <v>0</v>
      </c>
      <c r="FD21" s="241">
        <v>0</v>
      </c>
      <c r="FE21" s="241">
        <v>0</v>
      </c>
      <c r="FF21" s="241">
        <v>0</v>
      </c>
      <c r="FG21" s="241">
        <v>0</v>
      </c>
      <c r="FH21" s="241">
        <v>0</v>
      </c>
      <c r="FI21" s="241">
        <v>0</v>
      </c>
      <c r="FJ21" s="241">
        <v>0</v>
      </c>
      <c r="FK21" s="241">
        <v>0</v>
      </c>
      <c r="FL21" s="241">
        <v>0</v>
      </c>
      <c r="FM21" s="241">
        <v>0</v>
      </c>
      <c r="FN21" s="241">
        <v>0</v>
      </c>
      <c r="FO21" s="241">
        <v>0</v>
      </c>
      <c r="FP21" s="241">
        <v>0</v>
      </c>
      <c r="FQ21" s="241">
        <v>0</v>
      </c>
      <c r="FR21" s="241">
        <v>0</v>
      </c>
      <c r="FS21" s="241">
        <v>0</v>
      </c>
      <c r="FT21" s="241">
        <v>0</v>
      </c>
      <c r="FU21" s="241">
        <v>0</v>
      </c>
      <c r="FV21" s="241">
        <v>0</v>
      </c>
      <c r="FW21" s="241">
        <v>0</v>
      </c>
      <c r="FX21" s="241">
        <v>0</v>
      </c>
      <c r="FY21" s="241">
        <v>0</v>
      </c>
      <c r="FZ21" s="241">
        <v>0</v>
      </c>
      <c r="GA21" s="241">
        <v>0</v>
      </c>
      <c r="GB21" s="241">
        <v>0</v>
      </c>
      <c r="GC21" s="241">
        <v>0</v>
      </c>
      <c r="GD21" s="241">
        <v>0</v>
      </c>
      <c r="GE21" s="241">
        <v>0</v>
      </c>
      <c r="GF21" s="241">
        <v>0</v>
      </c>
      <c r="GG21" s="241">
        <v>0</v>
      </c>
      <c r="GH21" s="241">
        <v>0</v>
      </c>
      <c r="GI21" s="241">
        <v>0</v>
      </c>
      <c r="GJ21" s="241">
        <v>0</v>
      </c>
      <c r="GK21" s="241">
        <v>0</v>
      </c>
      <c r="GL21" s="241">
        <v>0</v>
      </c>
      <c r="GM21" s="241">
        <v>0</v>
      </c>
      <c r="GN21" s="241">
        <v>0</v>
      </c>
      <c r="GO21" s="241">
        <v>0</v>
      </c>
      <c r="GP21" s="241">
        <v>0</v>
      </c>
      <c r="GQ21" s="241">
        <v>0</v>
      </c>
      <c r="GR21" s="241">
        <v>0</v>
      </c>
      <c r="GS21" s="241">
        <v>0</v>
      </c>
      <c r="GT21" s="241">
        <v>0</v>
      </c>
      <c r="GU21" s="241">
        <v>0</v>
      </c>
      <c r="GV21" s="241">
        <v>0</v>
      </c>
      <c r="GW21" s="241">
        <v>0</v>
      </c>
      <c r="GX21" s="241">
        <v>0</v>
      </c>
      <c r="GY21" s="241">
        <v>0</v>
      </c>
      <c r="GZ21" s="241">
        <v>0</v>
      </c>
      <c r="HA21" s="241">
        <v>0</v>
      </c>
      <c r="HB21" s="241">
        <v>0</v>
      </c>
      <c r="HC21" s="241">
        <v>0</v>
      </c>
      <c r="HD21" s="241">
        <v>0</v>
      </c>
      <c r="HE21" s="241">
        <v>0</v>
      </c>
      <c r="HF21" s="241">
        <v>0</v>
      </c>
      <c r="HG21" s="241">
        <v>0</v>
      </c>
      <c r="HH21" s="241">
        <v>0</v>
      </c>
      <c r="HI21" s="241">
        <v>0</v>
      </c>
      <c r="HJ21" s="241">
        <v>0</v>
      </c>
      <c r="HK21" s="241">
        <v>0</v>
      </c>
      <c r="HL21" s="241">
        <v>0</v>
      </c>
      <c r="HM21" s="241">
        <v>0</v>
      </c>
      <c r="HN21" s="241">
        <v>0</v>
      </c>
      <c r="HO21" s="241">
        <v>0</v>
      </c>
      <c r="HP21" s="241">
        <v>0</v>
      </c>
      <c r="HQ21" s="241">
        <v>0</v>
      </c>
      <c r="HR21" s="241">
        <v>0</v>
      </c>
      <c r="HS21" s="241">
        <v>0</v>
      </c>
    </row>
    <row r="22" spans="1:227" x14ac:dyDescent="0.3">
      <c r="A22" s="1"/>
      <c r="B22" s="240">
        <v>45678.395833333299</v>
      </c>
      <c r="C22" s="241">
        <v>0</v>
      </c>
      <c r="D22" s="241">
        <v>0</v>
      </c>
      <c r="E22" s="241">
        <v>0</v>
      </c>
      <c r="F22" s="241">
        <v>0</v>
      </c>
      <c r="G22" s="241">
        <v>0</v>
      </c>
      <c r="H22" s="241">
        <v>0</v>
      </c>
      <c r="I22" s="241">
        <v>0</v>
      </c>
      <c r="J22" s="241">
        <v>0</v>
      </c>
      <c r="K22" s="241">
        <v>0</v>
      </c>
      <c r="L22" s="241">
        <v>0</v>
      </c>
      <c r="M22" s="241">
        <v>0</v>
      </c>
      <c r="N22" s="241">
        <v>0</v>
      </c>
      <c r="O22" s="241">
        <v>0</v>
      </c>
      <c r="P22" s="241">
        <v>0</v>
      </c>
      <c r="Q22" s="241">
        <v>0</v>
      </c>
      <c r="R22" s="241">
        <v>0</v>
      </c>
      <c r="S22" s="241">
        <v>0</v>
      </c>
      <c r="T22" s="241">
        <v>0</v>
      </c>
      <c r="U22" s="241">
        <v>0</v>
      </c>
      <c r="V22" s="241">
        <v>0</v>
      </c>
      <c r="W22" s="241">
        <v>0</v>
      </c>
      <c r="X22" s="241">
        <v>0</v>
      </c>
      <c r="Y22" s="241">
        <v>0</v>
      </c>
      <c r="Z22" s="241">
        <v>0</v>
      </c>
      <c r="AA22" s="241">
        <v>0</v>
      </c>
      <c r="AB22" s="241">
        <v>0</v>
      </c>
      <c r="AC22" s="241">
        <v>0</v>
      </c>
      <c r="AD22" s="241">
        <v>0</v>
      </c>
      <c r="AE22" s="241">
        <v>0</v>
      </c>
      <c r="AF22" s="241">
        <v>0</v>
      </c>
      <c r="AG22" s="241">
        <v>0</v>
      </c>
      <c r="AH22" s="241">
        <v>0</v>
      </c>
      <c r="AI22" s="241">
        <v>0</v>
      </c>
      <c r="AJ22" s="241">
        <v>0</v>
      </c>
      <c r="AK22" s="241">
        <v>0</v>
      </c>
      <c r="AL22" s="241">
        <v>0</v>
      </c>
      <c r="AM22" s="241">
        <v>0</v>
      </c>
      <c r="AN22" s="241">
        <v>0</v>
      </c>
      <c r="AO22" s="241">
        <v>0</v>
      </c>
      <c r="AP22" s="241">
        <v>0</v>
      </c>
      <c r="AQ22" s="241">
        <v>0</v>
      </c>
      <c r="AR22" s="241">
        <v>0</v>
      </c>
      <c r="AS22" s="241">
        <v>0</v>
      </c>
      <c r="AT22" s="241">
        <v>0</v>
      </c>
      <c r="AU22" s="241">
        <v>0</v>
      </c>
      <c r="AV22" s="241">
        <v>0</v>
      </c>
      <c r="AW22" s="241">
        <v>0</v>
      </c>
      <c r="AX22" s="241">
        <v>0</v>
      </c>
      <c r="AY22" s="241">
        <v>0</v>
      </c>
      <c r="AZ22" s="241">
        <v>0</v>
      </c>
      <c r="BA22" s="241">
        <v>0</v>
      </c>
      <c r="BB22" s="241">
        <v>0</v>
      </c>
      <c r="BC22" s="241">
        <v>0</v>
      </c>
      <c r="BD22" s="241">
        <v>0</v>
      </c>
      <c r="BE22" s="241">
        <v>0</v>
      </c>
      <c r="BF22" s="241">
        <v>0</v>
      </c>
      <c r="BG22" s="241">
        <v>0</v>
      </c>
      <c r="BH22" s="241">
        <v>0</v>
      </c>
      <c r="BI22" s="241">
        <v>0</v>
      </c>
      <c r="BJ22" s="241">
        <v>0</v>
      </c>
      <c r="BK22" s="241">
        <v>0</v>
      </c>
      <c r="BL22" s="241">
        <v>0</v>
      </c>
      <c r="BM22" s="241">
        <v>0</v>
      </c>
      <c r="BN22" s="241">
        <v>0</v>
      </c>
      <c r="BO22" s="241">
        <v>0</v>
      </c>
      <c r="BP22" s="241">
        <v>0</v>
      </c>
      <c r="BQ22" s="241">
        <v>0</v>
      </c>
      <c r="BR22" s="241">
        <v>0</v>
      </c>
      <c r="BS22" s="241">
        <v>0</v>
      </c>
      <c r="BT22" s="241">
        <v>0</v>
      </c>
      <c r="BU22" s="241">
        <v>0</v>
      </c>
      <c r="BV22" s="241">
        <v>0</v>
      </c>
      <c r="BW22" s="241">
        <v>0</v>
      </c>
      <c r="BX22" s="241">
        <v>0</v>
      </c>
      <c r="BY22" s="241">
        <v>0</v>
      </c>
      <c r="BZ22" s="241">
        <v>0</v>
      </c>
      <c r="CA22" s="241">
        <v>0</v>
      </c>
      <c r="CB22" s="241">
        <v>0</v>
      </c>
      <c r="CC22" s="241">
        <v>0</v>
      </c>
      <c r="CD22" s="241">
        <v>0</v>
      </c>
      <c r="CE22" s="241">
        <v>0</v>
      </c>
      <c r="CF22" s="241">
        <v>0</v>
      </c>
      <c r="CG22" s="241">
        <v>0</v>
      </c>
      <c r="CH22" s="241">
        <v>0</v>
      </c>
      <c r="CI22" s="241">
        <v>0</v>
      </c>
      <c r="CJ22" s="241">
        <v>0</v>
      </c>
      <c r="CK22" s="241">
        <v>0</v>
      </c>
      <c r="CL22" s="241">
        <v>0</v>
      </c>
      <c r="CM22" s="241">
        <v>0</v>
      </c>
      <c r="CN22" s="241">
        <v>0</v>
      </c>
      <c r="CO22" s="241">
        <v>0</v>
      </c>
      <c r="CP22" s="241">
        <v>0</v>
      </c>
      <c r="CQ22" s="241">
        <v>0</v>
      </c>
      <c r="CR22" s="241">
        <v>0</v>
      </c>
      <c r="CS22" s="241">
        <v>0</v>
      </c>
      <c r="CT22" s="241">
        <v>0</v>
      </c>
      <c r="CU22" s="241">
        <v>0</v>
      </c>
      <c r="CV22" s="241">
        <v>0</v>
      </c>
      <c r="CW22" s="241">
        <v>0</v>
      </c>
      <c r="CX22" s="241">
        <v>0</v>
      </c>
      <c r="CY22" s="241">
        <v>0</v>
      </c>
      <c r="CZ22" s="241">
        <v>0</v>
      </c>
      <c r="DA22" s="241">
        <v>0</v>
      </c>
      <c r="DB22" s="241">
        <v>0</v>
      </c>
      <c r="DC22" s="241">
        <v>0</v>
      </c>
      <c r="DD22" s="241">
        <v>0</v>
      </c>
      <c r="DE22" s="241">
        <v>0</v>
      </c>
      <c r="DF22" s="241">
        <v>0</v>
      </c>
      <c r="DG22" s="241">
        <v>0</v>
      </c>
      <c r="DH22" s="241">
        <v>0</v>
      </c>
      <c r="DI22" s="241">
        <v>0</v>
      </c>
      <c r="DJ22" s="241">
        <v>0</v>
      </c>
      <c r="DK22" s="241">
        <v>0</v>
      </c>
      <c r="DL22" s="241">
        <v>0</v>
      </c>
      <c r="DM22" s="241">
        <v>0</v>
      </c>
      <c r="DN22" s="241">
        <v>0</v>
      </c>
      <c r="DO22" s="241">
        <v>0</v>
      </c>
      <c r="DP22" s="241">
        <v>0</v>
      </c>
      <c r="DQ22" s="241">
        <v>0</v>
      </c>
      <c r="DR22" s="241">
        <v>0</v>
      </c>
      <c r="DS22" s="241">
        <v>0</v>
      </c>
      <c r="DT22" s="241">
        <v>0</v>
      </c>
      <c r="DU22" s="241">
        <v>0</v>
      </c>
      <c r="DV22" s="241">
        <v>0</v>
      </c>
      <c r="DW22" s="241">
        <v>0</v>
      </c>
      <c r="DX22" s="241">
        <v>0</v>
      </c>
      <c r="DY22" s="241">
        <v>0</v>
      </c>
      <c r="DZ22" s="241">
        <v>0</v>
      </c>
      <c r="EA22" s="241">
        <v>0</v>
      </c>
      <c r="EB22" s="241">
        <v>0</v>
      </c>
      <c r="EC22" s="241">
        <v>0</v>
      </c>
      <c r="ED22" s="241">
        <v>0</v>
      </c>
      <c r="EE22" s="241">
        <v>0</v>
      </c>
      <c r="EF22" s="241">
        <v>0</v>
      </c>
      <c r="EG22" s="241">
        <v>0</v>
      </c>
      <c r="EH22" s="241">
        <v>0</v>
      </c>
      <c r="EI22" s="241">
        <v>0</v>
      </c>
      <c r="EJ22" s="241">
        <v>0</v>
      </c>
      <c r="EK22" s="241">
        <v>0</v>
      </c>
      <c r="EL22" s="241">
        <v>0</v>
      </c>
      <c r="EM22" s="241">
        <v>0</v>
      </c>
      <c r="EN22" s="241">
        <v>0</v>
      </c>
      <c r="EO22" s="241">
        <v>0</v>
      </c>
      <c r="EP22" s="241">
        <v>0</v>
      </c>
      <c r="EQ22" s="241">
        <v>0</v>
      </c>
      <c r="ER22" s="241">
        <v>0</v>
      </c>
      <c r="ES22" s="241">
        <v>0</v>
      </c>
      <c r="ET22" s="241">
        <v>0</v>
      </c>
      <c r="EU22" s="241">
        <v>0</v>
      </c>
      <c r="EV22" s="241">
        <v>0</v>
      </c>
      <c r="EW22" s="241">
        <v>0</v>
      </c>
      <c r="EX22" s="241">
        <v>0</v>
      </c>
      <c r="EY22" s="241">
        <v>0</v>
      </c>
      <c r="EZ22" s="241">
        <v>0</v>
      </c>
      <c r="FA22" s="241">
        <v>0</v>
      </c>
      <c r="FB22" s="241">
        <v>0</v>
      </c>
      <c r="FC22" s="241">
        <v>0</v>
      </c>
      <c r="FD22" s="241">
        <v>0</v>
      </c>
      <c r="FE22" s="241">
        <v>0</v>
      </c>
      <c r="FF22" s="241">
        <v>0</v>
      </c>
      <c r="FG22" s="241">
        <v>0</v>
      </c>
      <c r="FH22" s="241">
        <v>0</v>
      </c>
      <c r="FI22" s="241">
        <v>0</v>
      </c>
      <c r="FJ22" s="241">
        <v>0</v>
      </c>
      <c r="FK22" s="241">
        <v>0</v>
      </c>
      <c r="FL22" s="241">
        <v>0</v>
      </c>
      <c r="FM22" s="241">
        <v>0</v>
      </c>
      <c r="FN22" s="241">
        <v>0</v>
      </c>
      <c r="FO22" s="241">
        <v>0</v>
      </c>
      <c r="FP22" s="241">
        <v>0</v>
      </c>
      <c r="FQ22" s="241">
        <v>0</v>
      </c>
      <c r="FR22" s="241">
        <v>0</v>
      </c>
      <c r="FS22" s="241">
        <v>0</v>
      </c>
      <c r="FT22" s="241">
        <v>0</v>
      </c>
      <c r="FU22" s="241">
        <v>0</v>
      </c>
      <c r="FV22" s="241">
        <v>0</v>
      </c>
      <c r="FW22" s="241">
        <v>0</v>
      </c>
      <c r="FX22" s="241">
        <v>0</v>
      </c>
      <c r="FY22" s="241">
        <v>0</v>
      </c>
      <c r="FZ22" s="241">
        <v>0</v>
      </c>
      <c r="GA22" s="241">
        <v>0</v>
      </c>
      <c r="GB22" s="241">
        <v>0</v>
      </c>
      <c r="GC22" s="241">
        <v>0</v>
      </c>
      <c r="GD22" s="241">
        <v>0</v>
      </c>
      <c r="GE22" s="241">
        <v>0</v>
      </c>
      <c r="GF22" s="241">
        <v>0</v>
      </c>
      <c r="GG22" s="241">
        <v>0</v>
      </c>
      <c r="GH22" s="241">
        <v>0</v>
      </c>
      <c r="GI22" s="241">
        <v>0</v>
      </c>
      <c r="GJ22" s="241">
        <v>0</v>
      </c>
      <c r="GK22" s="241">
        <v>0</v>
      </c>
      <c r="GL22" s="241">
        <v>0</v>
      </c>
      <c r="GM22" s="241">
        <v>0</v>
      </c>
      <c r="GN22" s="241">
        <v>0</v>
      </c>
      <c r="GO22" s="241">
        <v>0</v>
      </c>
      <c r="GP22" s="241">
        <v>0</v>
      </c>
      <c r="GQ22" s="241">
        <v>0</v>
      </c>
      <c r="GR22" s="241">
        <v>0</v>
      </c>
      <c r="GS22" s="241">
        <v>0</v>
      </c>
      <c r="GT22" s="241">
        <v>0</v>
      </c>
      <c r="GU22" s="241">
        <v>0</v>
      </c>
      <c r="GV22" s="241">
        <v>0</v>
      </c>
      <c r="GW22" s="241">
        <v>0</v>
      </c>
      <c r="GX22" s="241">
        <v>0</v>
      </c>
      <c r="GY22" s="241">
        <v>0</v>
      </c>
      <c r="GZ22" s="241">
        <v>0</v>
      </c>
      <c r="HA22" s="241">
        <v>0</v>
      </c>
      <c r="HB22" s="241">
        <v>0</v>
      </c>
      <c r="HC22" s="241">
        <v>0</v>
      </c>
      <c r="HD22" s="241">
        <v>0</v>
      </c>
      <c r="HE22" s="241">
        <v>0</v>
      </c>
      <c r="HF22" s="241">
        <v>0</v>
      </c>
      <c r="HG22" s="241">
        <v>0</v>
      </c>
      <c r="HH22" s="241">
        <v>0</v>
      </c>
      <c r="HI22" s="241">
        <v>0</v>
      </c>
      <c r="HJ22" s="241">
        <v>0</v>
      </c>
      <c r="HK22" s="241">
        <v>0</v>
      </c>
      <c r="HL22" s="241">
        <v>0</v>
      </c>
      <c r="HM22" s="241">
        <v>0</v>
      </c>
      <c r="HN22" s="241">
        <v>0</v>
      </c>
      <c r="HO22" s="241">
        <v>0</v>
      </c>
      <c r="HP22" s="241">
        <v>0</v>
      </c>
      <c r="HQ22" s="241">
        <v>0</v>
      </c>
      <c r="HR22" s="241">
        <v>0</v>
      </c>
      <c r="HS22" s="241">
        <v>0</v>
      </c>
    </row>
    <row r="23" spans="1:227" x14ac:dyDescent="0.3">
      <c r="A23" s="1"/>
      <c r="B23" s="240">
        <v>45678.416666666701</v>
      </c>
      <c r="C23" s="241">
        <v>0</v>
      </c>
      <c r="D23" s="241">
        <v>0</v>
      </c>
      <c r="E23" s="241">
        <v>0</v>
      </c>
      <c r="F23" s="241">
        <v>0</v>
      </c>
      <c r="G23" s="241">
        <v>0</v>
      </c>
      <c r="H23" s="241">
        <v>0</v>
      </c>
      <c r="I23" s="241">
        <v>0</v>
      </c>
      <c r="J23" s="241">
        <v>0</v>
      </c>
      <c r="K23" s="241">
        <v>0</v>
      </c>
      <c r="L23" s="241">
        <v>0</v>
      </c>
      <c r="M23" s="241">
        <v>0</v>
      </c>
      <c r="N23" s="241">
        <v>0</v>
      </c>
      <c r="O23" s="241">
        <v>0</v>
      </c>
      <c r="P23" s="241">
        <v>0</v>
      </c>
      <c r="Q23" s="241">
        <v>0</v>
      </c>
      <c r="R23" s="241">
        <v>0</v>
      </c>
      <c r="S23" s="241">
        <v>0</v>
      </c>
      <c r="T23" s="241">
        <v>0</v>
      </c>
      <c r="U23" s="241">
        <v>0</v>
      </c>
      <c r="V23" s="241">
        <v>0</v>
      </c>
      <c r="W23" s="241">
        <v>0</v>
      </c>
      <c r="X23" s="241">
        <v>0</v>
      </c>
      <c r="Y23" s="241">
        <v>0</v>
      </c>
      <c r="Z23" s="241">
        <v>0</v>
      </c>
      <c r="AA23" s="241">
        <v>0</v>
      </c>
      <c r="AB23" s="241">
        <v>0</v>
      </c>
      <c r="AC23" s="241">
        <v>0</v>
      </c>
      <c r="AD23" s="241">
        <v>0</v>
      </c>
      <c r="AE23" s="241">
        <v>0</v>
      </c>
      <c r="AF23" s="241">
        <v>0</v>
      </c>
      <c r="AG23" s="241">
        <v>0</v>
      </c>
      <c r="AH23" s="241">
        <v>0</v>
      </c>
      <c r="AI23" s="241">
        <v>0</v>
      </c>
      <c r="AJ23" s="241">
        <v>0</v>
      </c>
      <c r="AK23" s="241">
        <v>0</v>
      </c>
      <c r="AL23" s="241">
        <v>0</v>
      </c>
      <c r="AM23" s="241">
        <v>0</v>
      </c>
      <c r="AN23" s="241">
        <v>0</v>
      </c>
      <c r="AO23" s="241">
        <v>0</v>
      </c>
      <c r="AP23" s="241">
        <v>0</v>
      </c>
      <c r="AQ23" s="241">
        <v>0</v>
      </c>
      <c r="AR23" s="241">
        <v>0</v>
      </c>
      <c r="AS23" s="241">
        <v>0</v>
      </c>
      <c r="AT23" s="241">
        <v>0</v>
      </c>
      <c r="AU23" s="241">
        <v>0</v>
      </c>
      <c r="AV23" s="241">
        <v>0</v>
      </c>
      <c r="AW23" s="241">
        <v>0</v>
      </c>
      <c r="AX23" s="241">
        <v>0</v>
      </c>
      <c r="AY23" s="241">
        <v>0</v>
      </c>
      <c r="AZ23" s="241">
        <v>0</v>
      </c>
      <c r="BA23" s="241">
        <v>0</v>
      </c>
      <c r="BB23" s="241">
        <v>0</v>
      </c>
      <c r="BC23" s="241">
        <v>0</v>
      </c>
      <c r="BD23" s="241">
        <v>0</v>
      </c>
      <c r="BE23" s="241">
        <v>0</v>
      </c>
      <c r="BF23" s="241">
        <v>0</v>
      </c>
      <c r="BG23" s="241">
        <v>0</v>
      </c>
      <c r="BH23" s="241">
        <v>0</v>
      </c>
      <c r="BI23" s="241">
        <v>0</v>
      </c>
      <c r="BJ23" s="241">
        <v>0</v>
      </c>
      <c r="BK23" s="241">
        <v>0</v>
      </c>
      <c r="BL23" s="241">
        <v>0</v>
      </c>
      <c r="BM23" s="241">
        <v>0</v>
      </c>
      <c r="BN23" s="241">
        <v>0</v>
      </c>
      <c r="BO23" s="241">
        <v>0</v>
      </c>
      <c r="BP23" s="241">
        <v>0</v>
      </c>
      <c r="BQ23" s="241">
        <v>0</v>
      </c>
      <c r="BR23" s="241">
        <v>0</v>
      </c>
      <c r="BS23" s="241">
        <v>0</v>
      </c>
      <c r="BT23" s="241">
        <v>0</v>
      </c>
      <c r="BU23" s="241">
        <v>0</v>
      </c>
      <c r="BV23" s="241">
        <v>0</v>
      </c>
      <c r="BW23" s="241">
        <v>0</v>
      </c>
      <c r="BX23" s="241">
        <v>0</v>
      </c>
      <c r="BY23" s="241">
        <v>0</v>
      </c>
      <c r="BZ23" s="241">
        <v>0</v>
      </c>
      <c r="CA23" s="241">
        <v>0</v>
      </c>
      <c r="CB23" s="241">
        <v>0</v>
      </c>
      <c r="CC23" s="241">
        <v>0</v>
      </c>
      <c r="CD23" s="241">
        <v>0</v>
      </c>
      <c r="CE23" s="241">
        <v>0</v>
      </c>
      <c r="CF23" s="241">
        <v>0</v>
      </c>
      <c r="CG23" s="241">
        <v>0</v>
      </c>
      <c r="CH23" s="241">
        <v>0</v>
      </c>
      <c r="CI23" s="241">
        <v>0</v>
      </c>
      <c r="CJ23" s="241">
        <v>0</v>
      </c>
      <c r="CK23" s="241">
        <v>0</v>
      </c>
      <c r="CL23" s="241">
        <v>0</v>
      </c>
      <c r="CM23" s="241">
        <v>0</v>
      </c>
      <c r="CN23" s="241">
        <v>0</v>
      </c>
      <c r="CO23" s="241">
        <v>0</v>
      </c>
      <c r="CP23" s="241">
        <v>0</v>
      </c>
      <c r="CQ23" s="241">
        <v>0</v>
      </c>
      <c r="CR23" s="241">
        <v>0</v>
      </c>
      <c r="CS23" s="241">
        <v>0</v>
      </c>
      <c r="CT23" s="241">
        <v>0</v>
      </c>
      <c r="CU23" s="241">
        <v>0</v>
      </c>
      <c r="CV23" s="241">
        <v>0</v>
      </c>
      <c r="CW23" s="241">
        <v>0</v>
      </c>
      <c r="CX23" s="241">
        <v>0</v>
      </c>
      <c r="CY23" s="241">
        <v>0</v>
      </c>
      <c r="CZ23" s="241">
        <v>0</v>
      </c>
      <c r="DA23" s="241">
        <v>0</v>
      </c>
      <c r="DB23" s="241">
        <v>0</v>
      </c>
      <c r="DC23" s="241">
        <v>0</v>
      </c>
      <c r="DD23" s="241">
        <v>0</v>
      </c>
      <c r="DE23" s="241">
        <v>0</v>
      </c>
      <c r="DF23" s="241">
        <v>0</v>
      </c>
      <c r="DG23" s="241">
        <v>0</v>
      </c>
      <c r="DH23" s="241">
        <v>0</v>
      </c>
      <c r="DI23" s="241">
        <v>0</v>
      </c>
      <c r="DJ23" s="241">
        <v>0</v>
      </c>
      <c r="DK23" s="241">
        <v>0</v>
      </c>
      <c r="DL23" s="241">
        <v>0</v>
      </c>
      <c r="DM23" s="241">
        <v>0</v>
      </c>
      <c r="DN23" s="241">
        <v>0</v>
      </c>
      <c r="DO23" s="241">
        <v>0</v>
      </c>
      <c r="DP23" s="241">
        <v>0</v>
      </c>
      <c r="DQ23" s="241">
        <v>0</v>
      </c>
      <c r="DR23" s="241">
        <v>0</v>
      </c>
      <c r="DS23" s="241">
        <v>0</v>
      </c>
      <c r="DT23" s="241">
        <v>0</v>
      </c>
      <c r="DU23" s="241">
        <v>0</v>
      </c>
      <c r="DV23" s="241">
        <v>0</v>
      </c>
      <c r="DW23" s="241">
        <v>0</v>
      </c>
      <c r="DX23" s="241">
        <v>0</v>
      </c>
      <c r="DY23" s="241">
        <v>0</v>
      </c>
      <c r="DZ23" s="241">
        <v>0</v>
      </c>
      <c r="EA23" s="241">
        <v>0</v>
      </c>
      <c r="EB23" s="241">
        <v>0</v>
      </c>
      <c r="EC23" s="241">
        <v>0</v>
      </c>
      <c r="ED23" s="241">
        <v>0</v>
      </c>
      <c r="EE23" s="241">
        <v>0</v>
      </c>
      <c r="EF23" s="241">
        <v>0</v>
      </c>
      <c r="EG23" s="241">
        <v>0</v>
      </c>
      <c r="EH23" s="241">
        <v>0</v>
      </c>
      <c r="EI23" s="241">
        <v>0</v>
      </c>
      <c r="EJ23" s="241">
        <v>0</v>
      </c>
      <c r="EK23" s="241">
        <v>0</v>
      </c>
      <c r="EL23" s="241">
        <v>0</v>
      </c>
      <c r="EM23" s="241">
        <v>0</v>
      </c>
      <c r="EN23" s="241">
        <v>0</v>
      </c>
      <c r="EO23" s="241">
        <v>0</v>
      </c>
      <c r="EP23" s="241">
        <v>0</v>
      </c>
      <c r="EQ23" s="241">
        <v>0</v>
      </c>
      <c r="ER23" s="241">
        <v>0</v>
      </c>
      <c r="ES23" s="241">
        <v>0</v>
      </c>
      <c r="ET23" s="241">
        <v>0</v>
      </c>
      <c r="EU23" s="241">
        <v>0</v>
      </c>
      <c r="EV23" s="241">
        <v>0</v>
      </c>
      <c r="EW23" s="241">
        <v>0</v>
      </c>
      <c r="EX23" s="241">
        <v>0</v>
      </c>
      <c r="EY23" s="241">
        <v>0</v>
      </c>
      <c r="EZ23" s="241">
        <v>0</v>
      </c>
      <c r="FA23" s="241">
        <v>0</v>
      </c>
      <c r="FB23" s="241">
        <v>0</v>
      </c>
      <c r="FC23" s="241">
        <v>0</v>
      </c>
      <c r="FD23" s="241">
        <v>0</v>
      </c>
      <c r="FE23" s="241">
        <v>0</v>
      </c>
      <c r="FF23" s="241">
        <v>0</v>
      </c>
      <c r="FG23" s="241">
        <v>0</v>
      </c>
      <c r="FH23" s="241">
        <v>0</v>
      </c>
      <c r="FI23" s="241">
        <v>0</v>
      </c>
      <c r="FJ23" s="241">
        <v>0</v>
      </c>
      <c r="FK23" s="241">
        <v>0</v>
      </c>
      <c r="FL23" s="241">
        <v>0</v>
      </c>
      <c r="FM23" s="241">
        <v>0</v>
      </c>
      <c r="FN23" s="241">
        <v>0</v>
      </c>
      <c r="FO23" s="241">
        <v>0</v>
      </c>
      <c r="FP23" s="241">
        <v>0</v>
      </c>
      <c r="FQ23" s="241">
        <v>0</v>
      </c>
      <c r="FR23" s="241">
        <v>0</v>
      </c>
      <c r="FS23" s="241">
        <v>0</v>
      </c>
      <c r="FT23" s="241">
        <v>0</v>
      </c>
      <c r="FU23" s="241">
        <v>0</v>
      </c>
      <c r="FV23" s="241">
        <v>0</v>
      </c>
      <c r="FW23" s="241">
        <v>0</v>
      </c>
      <c r="FX23" s="241">
        <v>0</v>
      </c>
      <c r="FY23" s="241">
        <v>0</v>
      </c>
      <c r="FZ23" s="241">
        <v>0</v>
      </c>
      <c r="GA23" s="241">
        <v>0</v>
      </c>
      <c r="GB23" s="241">
        <v>0</v>
      </c>
      <c r="GC23" s="241">
        <v>0</v>
      </c>
      <c r="GD23" s="241">
        <v>0</v>
      </c>
      <c r="GE23" s="241">
        <v>0</v>
      </c>
      <c r="GF23" s="241">
        <v>0</v>
      </c>
      <c r="GG23" s="241">
        <v>0</v>
      </c>
      <c r="GH23" s="241">
        <v>0</v>
      </c>
      <c r="GI23" s="241">
        <v>0</v>
      </c>
      <c r="GJ23" s="241">
        <v>0</v>
      </c>
      <c r="GK23" s="241">
        <v>0</v>
      </c>
      <c r="GL23" s="241">
        <v>0</v>
      </c>
      <c r="GM23" s="241">
        <v>0</v>
      </c>
      <c r="GN23" s="241">
        <v>0</v>
      </c>
      <c r="GO23" s="241">
        <v>0</v>
      </c>
      <c r="GP23" s="241">
        <v>0</v>
      </c>
      <c r="GQ23" s="241">
        <v>0</v>
      </c>
      <c r="GR23" s="241">
        <v>0</v>
      </c>
      <c r="GS23" s="241">
        <v>0</v>
      </c>
      <c r="GT23" s="241">
        <v>0</v>
      </c>
      <c r="GU23" s="241">
        <v>0</v>
      </c>
      <c r="GV23" s="241">
        <v>0</v>
      </c>
      <c r="GW23" s="241">
        <v>0</v>
      </c>
      <c r="GX23" s="241">
        <v>0</v>
      </c>
      <c r="GY23" s="241">
        <v>0</v>
      </c>
      <c r="GZ23" s="241">
        <v>0</v>
      </c>
      <c r="HA23" s="241">
        <v>0</v>
      </c>
      <c r="HB23" s="241">
        <v>0</v>
      </c>
      <c r="HC23" s="241">
        <v>0</v>
      </c>
      <c r="HD23" s="241">
        <v>0</v>
      </c>
      <c r="HE23" s="241">
        <v>0</v>
      </c>
      <c r="HF23" s="241">
        <v>0</v>
      </c>
      <c r="HG23" s="241">
        <v>0</v>
      </c>
      <c r="HH23" s="241">
        <v>0</v>
      </c>
      <c r="HI23" s="241">
        <v>0</v>
      </c>
      <c r="HJ23" s="241">
        <v>0</v>
      </c>
      <c r="HK23" s="241">
        <v>0</v>
      </c>
      <c r="HL23" s="241">
        <v>0</v>
      </c>
      <c r="HM23" s="241">
        <v>0</v>
      </c>
      <c r="HN23" s="241">
        <v>0</v>
      </c>
      <c r="HO23" s="241">
        <v>0</v>
      </c>
      <c r="HP23" s="241">
        <v>0</v>
      </c>
      <c r="HQ23" s="241">
        <v>0</v>
      </c>
      <c r="HR23" s="241">
        <v>0</v>
      </c>
      <c r="HS23" s="241">
        <v>0</v>
      </c>
    </row>
    <row r="24" spans="1:227" x14ac:dyDescent="0.3">
      <c r="A24" s="1"/>
      <c r="B24" s="240">
        <v>45678.4375</v>
      </c>
      <c r="C24" s="241">
        <v>0</v>
      </c>
      <c r="D24" s="241">
        <v>0</v>
      </c>
      <c r="E24" s="241">
        <v>0</v>
      </c>
      <c r="F24" s="241">
        <v>0</v>
      </c>
      <c r="G24" s="241">
        <v>0</v>
      </c>
      <c r="H24" s="241">
        <v>0</v>
      </c>
      <c r="I24" s="241">
        <v>0</v>
      </c>
      <c r="J24" s="241">
        <v>0</v>
      </c>
      <c r="K24" s="241">
        <v>0</v>
      </c>
      <c r="L24" s="241">
        <v>0</v>
      </c>
      <c r="M24" s="241">
        <v>0</v>
      </c>
      <c r="N24" s="241">
        <v>0</v>
      </c>
      <c r="O24" s="241">
        <v>0</v>
      </c>
      <c r="P24" s="241">
        <v>0</v>
      </c>
      <c r="Q24" s="241">
        <v>0</v>
      </c>
      <c r="R24" s="241">
        <v>0</v>
      </c>
      <c r="S24" s="241">
        <v>0</v>
      </c>
      <c r="T24" s="241">
        <v>0</v>
      </c>
      <c r="U24" s="241">
        <v>0</v>
      </c>
      <c r="V24" s="241">
        <v>0</v>
      </c>
      <c r="W24" s="241">
        <v>0</v>
      </c>
      <c r="X24" s="241">
        <v>0</v>
      </c>
      <c r="Y24" s="241">
        <v>0</v>
      </c>
      <c r="Z24" s="241">
        <v>0</v>
      </c>
      <c r="AA24" s="241">
        <v>0</v>
      </c>
      <c r="AB24" s="241">
        <v>0</v>
      </c>
      <c r="AC24" s="241">
        <v>0</v>
      </c>
      <c r="AD24" s="241">
        <v>0</v>
      </c>
      <c r="AE24" s="241">
        <v>0</v>
      </c>
      <c r="AF24" s="241">
        <v>0</v>
      </c>
      <c r="AG24" s="241">
        <v>0</v>
      </c>
      <c r="AH24" s="241">
        <v>0</v>
      </c>
      <c r="AI24" s="241">
        <v>0</v>
      </c>
      <c r="AJ24" s="241">
        <v>0</v>
      </c>
      <c r="AK24" s="241">
        <v>0</v>
      </c>
      <c r="AL24" s="241">
        <v>0</v>
      </c>
      <c r="AM24" s="241">
        <v>0</v>
      </c>
      <c r="AN24" s="241">
        <v>0</v>
      </c>
      <c r="AO24" s="241">
        <v>0</v>
      </c>
      <c r="AP24" s="241">
        <v>0</v>
      </c>
      <c r="AQ24" s="241">
        <v>0</v>
      </c>
      <c r="AR24" s="241">
        <v>0</v>
      </c>
      <c r="AS24" s="241">
        <v>0</v>
      </c>
      <c r="AT24" s="241">
        <v>0</v>
      </c>
      <c r="AU24" s="241">
        <v>0</v>
      </c>
      <c r="AV24" s="241">
        <v>0</v>
      </c>
      <c r="AW24" s="241">
        <v>0</v>
      </c>
      <c r="AX24" s="241">
        <v>0</v>
      </c>
      <c r="AY24" s="241">
        <v>0</v>
      </c>
      <c r="AZ24" s="241">
        <v>0</v>
      </c>
      <c r="BA24" s="241">
        <v>0</v>
      </c>
      <c r="BB24" s="241">
        <v>0</v>
      </c>
      <c r="BC24" s="241">
        <v>0</v>
      </c>
      <c r="BD24" s="241">
        <v>0</v>
      </c>
      <c r="BE24" s="241">
        <v>0</v>
      </c>
      <c r="BF24" s="241">
        <v>0</v>
      </c>
      <c r="BG24" s="241">
        <v>0</v>
      </c>
      <c r="BH24" s="241">
        <v>0</v>
      </c>
      <c r="BI24" s="241">
        <v>0</v>
      </c>
      <c r="BJ24" s="241">
        <v>0</v>
      </c>
      <c r="BK24" s="241">
        <v>0</v>
      </c>
      <c r="BL24" s="241">
        <v>0</v>
      </c>
      <c r="BM24" s="241">
        <v>0</v>
      </c>
      <c r="BN24" s="241">
        <v>0</v>
      </c>
      <c r="BO24" s="241">
        <v>0</v>
      </c>
      <c r="BP24" s="241">
        <v>0</v>
      </c>
      <c r="BQ24" s="241">
        <v>0</v>
      </c>
      <c r="BR24" s="241">
        <v>0</v>
      </c>
      <c r="BS24" s="241">
        <v>0</v>
      </c>
      <c r="BT24" s="241">
        <v>0</v>
      </c>
      <c r="BU24" s="241">
        <v>0</v>
      </c>
      <c r="BV24" s="241">
        <v>0</v>
      </c>
      <c r="BW24" s="241">
        <v>0</v>
      </c>
      <c r="BX24" s="241">
        <v>0</v>
      </c>
      <c r="BY24" s="241">
        <v>0</v>
      </c>
      <c r="BZ24" s="241">
        <v>0</v>
      </c>
      <c r="CA24" s="241">
        <v>0</v>
      </c>
      <c r="CB24" s="241">
        <v>0</v>
      </c>
      <c r="CC24" s="241">
        <v>0</v>
      </c>
      <c r="CD24" s="241">
        <v>0</v>
      </c>
      <c r="CE24" s="241">
        <v>0</v>
      </c>
      <c r="CF24" s="241">
        <v>0</v>
      </c>
      <c r="CG24" s="241">
        <v>0</v>
      </c>
      <c r="CH24" s="241">
        <v>0</v>
      </c>
      <c r="CI24" s="241">
        <v>0</v>
      </c>
      <c r="CJ24" s="241">
        <v>0</v>
      </c>
      <c r="CK24" s="241">
        <v>0</v>
      </c>
      <c r="CL24" s="241">
        <v>0</v>
      </c>
      <c r="CM24" s="241">
        <v>0</v>
      </c>
      <c r="CN24" s="241">
        <v>0</v>
      </c>
      <c r="CO24" s="241">
        <v>0</v>
      </c>
      <c r="CP24" s="241">
        <v>0</v>
      </c>
      <c r="CQ24" s="241">
        <v>0</v>
      </c>
      <c r="CR24" s="241">
        <v>0</v>
      </c>
      <c r="CS24" s="241">
        <v>0</v>
      </c>
      <c r="CT24" s="241">
        <v>0</v>
      </c>
      <c r="CU24" s="241">
        <v>0</v>
      </c>
      <c r="CV24" s="241">
        <v>0</v>
      </c>
      <c r="CW24" s="241">
        <v>0</v>
      </c>
      <c r="CX24" s="241">
        <v>0</v>
      </c>
      <c r="CY24" s="241">
        <v>0</v>
      </c>
      <c r="CZ24" s="241">
        <v>0</v>
      </c>
      <c r="DA24" s="241">
        <v>0</v>
      </c>
      <c r="DB24" s="241">
        <v>0</v>
      </c>
      <c r="DC24" s="241">
        <v>0</v>
      </c>
      <c r="DD24" s="241">
        <v>0</v>
      </c>
      <c r="DE24" s="241">
        <v>0</v>
      </c>
      <c r="DF24" s="241">
        <v>0</v>
      </c>
      <c r="DG24" s="241">
        <v>0</v>
      </c>
      <c r="DH24" s="241">
        <v>0</v>
      </c>
      <c r="DI24" s="241">
        <v>0</v>
      </c>
      <c r="DJ24" s="241">
        <v>0</v>
      </c>
      <c r="DK24" s="241">
        <v>0</v>
      </c>
      <c r="DL24" s="241">
        <v>0</v>
      </c>
      <c r="DM24" s="241">
        <v>0</v>
      </c>
      <c r="DN24" s="241">
        <v>0</v>
      </c>
      <c r="DO24" s="241">
        <v>0</v>
      </c>
      <c r="DP24" s="241">
        <v>0</v>
      </c>
      <c r="DQ24" s="241">
        <v>0</v>
      </c>
      <c r="DR24" s="241">
        <v>0</v>
      </c>
      <c r="DS24" s="241">
        <v>0</v>
      </c>
      <c r="DT24" s="241">
        <v>0</v>
      </c>
      <c r="DU24" s="241">
        <v>0</v>
      </c>
      <c r="DV24" s="241">
        <v>0</v>
      </c>
      <c r="DW24" s="241">
        <v>0</v>
      </c>
      <c r="DX24" s="241">
        <v>0</v>
      </c>
      <c r="DY24" s="241">
        <v>0</v>
      </c>
      <c r="DZ24" s="241">
        <v>0</v>
      </c>
      <c r="EA24" s="241">
        <v>0</v>
      </c>
      <c r="EB24" s="241">
        <v>0</v>
      </c>
      <c r="EC24" s="241">
        <v>0</v>
      </c>
      <c r="ED24" s="241">
        <v>0</v>
      </c>
      <c r="EE24" s="241">
        <v>0</v>
      </c>
      <c r="EF24" s="241">
        <v>0</v>
      </c>
      <c r="EG24" s="241">
        <v>0</v>
      </c>
      <c r="EH24" s="241">
        <v>0</v>
      </c>
      <c r="EI24" s="241">
        <v>0</v>
      </c>
      <c r="EJ24" s="241">
        <v>0</v>
      </c>
      <c r="EK24" s="241">
        <v>0</v>
      </c>
      <c r="EL24" s="241">
        <v>0</v>
      </c>
      <c r="EM24" s="241">
        <v>0</v>
      </c>
      <c r="EN24" s="241">
        <v>0</v>
      </c>
      <c r="EO24" s="241">
        <v>0</v>
      </c>
      <c r="EP24" s="241">
        <v>0</v>
      </c>
      <c r="EQ24" s="241">
        <v>0</v>
      </c>
      <c r="ER24" s="241">
        <v>0</v>
      </c>
      <c r="ES24" s="241">
        <v>0</v>
      </c>
      <c r="ET24" s="241">
        <v>0</v>
      </c>
      <c r="EU24" s="241">
        <v>0</v>
      </c>
      <c r="EV24" s="241">
        <v>0</v>
      </c>
      <c r="EW24" s="241">
        <v>0</v>
      </c>
      <c r="EX24" s="241">
        <v>0</v>
      </c>
      <c r="EY24" s="241">
        <v>0</v>
      </c>
      <c r="EZ24" s="241">
        <v>0</v>
      </c>
      <c r="FA24" s="241">
        <v>0</v>
      </c>
      <c r="FB24" s="241">
        <v>0</v>
      </c>
      <c r="FC24" s="241">
        <v>0</v>
      </c>
      <c r="FD24" s="241">
        <v>0</v>
      </c>
      <c r="FE24" s="241">
        <v>0</v>
      </c>
      <c r="FF24" s="241">
        <v>0</v>
      </c>
      <c r="FG24" s="241">
        <v>0</v>
      </c>
      <c r="FH24" s="241">
        <v>0</v>
      </c>
      <c r="FI24" s="241">
        <v>0</v>
      </c>
      <c r="FJ24" s="241">
        <v>0</v>
      </c>
      <c r="FK24" s="241">
        <v>0</v>
      </c>
      <c r="FL24" s="241">
        <v>0</v>
      </c>
      <c r="FM24" s="241">
        <v>0</v>
      </c>
      <c r="FN24" s="241">
        <v>0</v>
      </c>
      <c r="FO24" s="241">
        <v>0</v>
      </c>
      <c r="FP24" s="241">
        <v>0</v>
      </c>
      <c r="FQ24" s="241">
        <v>0</v>
      </c>
      <c r="FR24" s="241">
        <v>0</v>
      </c>
      <c r="FS24" s="241">
        <v>0</v>
      </c>
      <c r="FT24" s="241">
        <v>0</v>
      </c>
      <c r="FU24" s="241">
        <v>0</v>
      </c>
      <c r="FV24" s="241">
        <v>0</v>
      </c>
      <c r="FW24" s="241">
        <v>0</v>
      </c>
      <c r="FX24" s="241">
        <v>0</v>
      </c>
      <c r="FY24" s="241">
        <v>0</v>
      </c>
      <c r="FZ24" s="241">
        <v>0</v>
      </c>
      <c r="GA24" s="241">
        <v>0</v>
      </c>
      <c r="GB24" s="241">
        <v>0</v>
      </c>
      <c r="GC24" s="241">
        <v>0</v>
      </c>
      <c r="GD24" s="241">
        <v>0</v>
      </c>
      <c r="GE24" s="241">
        <v>0</v>
      </c>
      <c r="GF24" s="241">
        <v>0</v>
      </c>
      <c r="GG24" s="241">
        <v>0</v>
      </c>
      <c r="GH24" s="241">
        <v>0</v>
      </c>
      <c r="GI24" s="241">
        <v>0</v>
      </c>
      <c r="GJ24" s="241">
        <v>0</v>
      </c>
      <c r="GK24" s="241">
        <v>0</v>
      </c>
      <c r="GL24" s="241">
        <v>0</v>
      </c>
      <c r="GM24" s="241">
        <v>0</v>
      </c>
      <c r="GN24" s="241">
        <v>0</v>
      </c>
      <c r="GO24" s="241">
        <v>0</v>
      </c>
      <c r="GP24" s="241">
        <v>0</v>
      </c>
      <c r="GQ24" s="241">
        <v>0</v>
      </c>
      <c r="GR24" s="241">
        <v>0</v>
      </c>
      <c r="GS24" s="241">
        <v>0</v>
      </c>
      <c r="GT24" s="241">
        <v>0</v>
      </c>
      <c r="GU24" s="241">
        <v>0</v>
      </c>
      <c r="GV24" s="241">
        <v>0</v>
      </c>
      <c r="GW24" s="241">
        <v>0</v>
      </c>
      <c r="GX24" s="241">
        <v>0</v>
      </c>
      <c r="GY24" s="241">
        <v>0</v>
      </c>
      <c r="GZ24" s="241">
        <v>0</v>
      </c>
      <c r="HA24" s="241">
        <v>0</v>
      </c>
      <c r="HB24" s="241">
        <v>0</v>
      </c>
      <c r="HC24" s="241">
        <v>0</v>
      </c>
      <c r="HD24" s="241">
        <v>0</v>
      </c>
      <c r="HE24" s="241">
        <v>0</v>
      </c>
      <c r="HF24" s="241">
        <v>0</v>
      </c>
      <c r="HG24" s="241">
        <v>0</v>
      </c>
      <c r="HH24" s="241">
        <v>0</v>
      </c>
      <c r="HI24" s="241">
        <v>0</v>
      </c>
      <c r="HJ24" s="241">
        <v>0</v>
      </c>
      <c r="HK24" s="241">
        <v>0</v>
      </c>
      <c r="HL24" s="241">
        <v>0</v>
      </c>
      <c r="HM24" s="241">
        <v>0</v>
      </c>
      <c r="HN24" s="241">
        <v>0</v>
      </c>
      <c r="HO24" s="241">
        <v>0</v>
      </c>
      <c r="HP24" s="241">
        <v>0</v>
      </c>
      <c r="HQ24" s="241">
        <v>0</v>
      </c>
      <c r="HR24" s="241">
        <v>0</v>
      </c>
      <c r="HS24" s="241">
        <v>0</v>
      </c>
    </row>
    <row r="25" spans="1:227" x14ac:dyDescent="0.3">
      <c r="A25" s="1"/>
      <c r="B25" s="240">
        <v>45678.458333333299</v>
      </c>
      <c r="C25" s="241">
        <v>0</v>
      </c>
      <c r="D25" s="241">
        <v>0</v>
      </c>
      <c r="E25" s="241">
        <v>0</v>
      </c>
      <c r="F25" s="241">
        <v>0</v>
      </c>
      <c r="G25" s="241">
        <v>0</v>
      </c>
      <c r="H25" s="241">
        <v>0</v>
      </c>
      <c r="I25" s="241">
        <v>0</v>
      </c>
      <c r="J25" s="241">
        <v>0</v>
      </c>
      <c r="K25" s="241">
        <v>0</v>
      </c>
      <c r="L25" s="241">
        <v>0</v>
      </c>
      <c r="M25" s="241">
        <v>0</v>
      </c>
      <c r="N25" s="241">
        <v>0</v>
      </c>
      <c r="O25" s="241">
        <v>0</v>
      </c>
      <c r="P25" s="241">
        <v>0</v>
      </c>
      <c r="Q25" s="241">
        <v>0</v>
      </c>
      <c r="R25" s="241">
        <v>0</v>
      </c>
      <c r="S25" s="241">
        <v>0</v>
      </c>
      <c r="T25" s="241">
        <v>0</v>
      </c>
      <c r="U25" s="241">
        <v>0</v>
      </c>
      <c r="V25" s="241">
        <v>0</v>
      </c>
      <c r="W25" s="241">
        <v>0</v>
      </c>
      <c r="X25" s="241">
        <v>0</v>
      </c>
      <c r="Y25" s="241">
        <v>0</v>
      </c>
      <c r="Z25" s="241">
        <v>0</v>
      </c>
      <c r="AA25" s="241">
        <v>0</v>
      </c>
      <c r="AB25" s="241">
        <v>0</v>
      </c>
      <c r="AC25" s="241">
        <v>0</v>
      </c>
      <c r="AD25" s="241">
        <v>0</v>
      </c>
      <c r="AE25" s="241">
        <v>0</v>
      </c>
      <c r="AF25" s="241">
        <v>0</v>
      </c>
      <c r="AG25" s="241">
        <v>0</v>
      </c>
      <c r="AH25" s="241">
        <v>0</v>
      </c>
      <c r="AI25" s="241">
        <v>0</v>
      </c>
      <c r="AJ25" s="241">
        <v>0</v>
      </c>
      <c r="AK25" s="241">
        <v>0</v>
      </c>
      <c r="AL25" s="241">
        <v>0</v>
      </c>
      <c r="AM25" s="241">
        <v>0</v>
      </c>
      <c r="AN25" s="241">
        <v>0</v>
      </c>
      <c r="AO25" s="241">
        <v>0</v>
      </c>
      <c r="AP25" s="241">
        <v>0</v>
      </c>
      <c r="AQ25" s="241">
        <v>0</v>
      </c>
      <c r="AR25" s="241">
        <v>0</v>
      </c>
      <c r="AS25" s="241">
        <v>0</v>
      </c>
      <c r="AT25" s="241">
        <v>0</v>
      </c>
      <c r="AU25" s="241">
        <v>0</v>
      </c>
      <c r="AV25" s="241">
        <v>0</v>
      </c>
      <c r="AW25" s="241">
        <v>0</v>
      </c>
      <c r="AX25" s="241">
        <v>0</v>
      </c>
      <c r="AY25" s="241">
        <v>0</v>
      </c>
      <c r="AZ25" s="241">
        <v>0</v>
      </c>
      <c r="BA25" s="241">
        <v>0</v>
      </c>
      <c r="BB25" s="241">
        <v>0</v>
      </c>
      <c r="BC25" s="241">
        <v>0</v>
      </c>
      <c r="BD25" s="241">
        <v>0</v>
      </c>
      <c r="BE25" s="241">
        <v>0</v>
      </c>
      <c r="BF25" s="241">
        <v>0</v>
      </c>
      <c r="BG25" s="241">
        <v>0</v>
      </c>
      <c r="BH25" s="241">
        <v>0</v>
      </c>
      <c r="BI25" s="241">
        <v>0</v>
      </c>
      <c r="BJ25" s="241">
        <v>0</v>
      </c>
      <c r="BK25" s="241">
        <v>0</v>
      </c>
      <c r="BL25" s="241">
        <v>0</v>
      </c>
      <c r="BM25" s="241">
        <v>0</v>
      </c>
      <c r="BN25" s="241">
        <v>0</v>
      </c>
      <c r="BO25" s="241">
        <v>0</v>
      </c>
      <c r="BP25" s="241">
        <v>0</v>
      </c>
      <c r="BQ25" s="241">
        <v>0</v>
      </c>
      <c r="BR25" s="241">
        <v>0</v>
      </c>
      <c r="BS25" s="241">
        <v>0</v>
      </c>
      <c r="BT25" s="241">
        <v>0</v>
      </c>
      <c r="BU25" s="241">
        <v>0</v>
      </c>
      <c r="BV25" s="241">
        <v>0</v>
      </c>
      <c r="BW25" s="241">
        <v>0</v>
      </c>
      <c r="BX25" s="241">
        <v>0</v>
      </c>
      <c r="BY25" s="241">
        <v>0</v>
      </c>
      <c r="BZ25" s="241">
        <v>0</v>
      </c>
      <c r="CA25" s="241">
        <v>0</v>
      </c>
      <c r="CB25" s="241">
        <v>0</v>
      </c>
      <c r="CC25" s="241">
        <v>0</v>
      </c>
      <c r="CD25" s="241">
        <v>0</v>
      </c>
      <c r="CE25" s="241">
        <v>0</v>
      </c>
      <c r="CF25" s="241">
        <v>0</v>
      </c>
      <c r="CG25" s="241">
        <v>0</v>
      </c>
      <c r="CH25" s="241">
        <v>0</v>
      </c>
      <c r="CI25" s="241">
        <v>0</v>
      </c>
      <c r="CJ25" s="241">
        <v>0</v>
      </c>
      <c r="CK25" s="241">
        <v>0</v>
      </c>
      <c r="CL25" s="241">
        <v>0</v>
      </c>
      <c r="CM25" s="241">
        <v>0</v>
      </c>
      <c r="CN25" s="241">
        <v>0</v>
      </c>
      <c r="CO25" s="241">
        <v>0</v>
      </c>
      <c r="CP25" s="241">
        <v>0</v>
      </c>
      <c r="CQ25" s="241">
        <v>0</v>
      </c>
      <c r="CR25" s="241">
        <v>0</v>
      </c>
      <c r="CS25" s="241">
        <v>0</v>
      </c>
      <c r="CT25" s="241">
        <v>0</v>
      </c>
      <c r="CU25" s="241">
        <v>0</v>
      </c>
      <c r="CV25" s="241">
        <v>0</v>
      </c>
      <c r="CW25" s="241">
        <v>0</v>
      </c>
      <c r="CX25" s="241">
        <v>0</v>
      </c>
      <c r="CY25" s="241">
        <v>0</v>
      </c>
      <c r="CZ25" s="241">
        <v>0</v>
      </c>
      <c r="DA25" s="241">
        <v>0</v>
      </c>
      <c r="DB25" s="241">
        <v>0</v>
      </c>
      <c r="DC25" s="241">
        <v>0</v>
      </c>
      <c r="DD25" s="241">
        <v>0</v>
      </c>
      <c r="DE25" s="241">
        <v>0</v>
      </c>
      <c r="DF25" s="241">
        <v>0</v>
      </c>
      <c r="DG25" s="241">
        <v>0</v>
      </c>
      <c r="DH25" s="241">
        <v>0</v>
      </c>
      <c r="DI25" s="241">
        <v>0</v>
      </c>
      <c r="DJ25" s="241">
        <v>0</v>
      </c>
      <c r="DK25" s="241">
        <v>0</v>
      </c>
      <c r="DL25" s="241">
        <v>0</v>
      </c>
      <c r="DM25" s="241">
        <v>0</v>
      </c>
      <c r="DN25" s="241">
        <v>0</v>
      </c>
      <c r="DO25" s="241">
        <v>0</v>
      </c>
      <c r="DP25" s="241">
        <v>0</v>
      </c>
      <c r="DQ25" s="241">
        <v>0</v>
      </c>
      <c r="DR25" s="241">
        <v>0</v>
      </c>
      <c r="DS25" s="241">
        <v>0</v>
      </c>
      <c r="DT25" s="241">
        <v>0</v>
      </c>
      <c r="DU25" s="241">
        <v>0</v>
      </c>
      <c r="DV25" s="241">
        <v>0</v>
      </c>
      <c r="DW25" s="241">
        <v>0</v>
      </c>
      <c r="DX25" s="241">
        <v>0</v>
      </c>
      <c r="DY25" s="241">
        <v>0</v>
      </c>
      <c r="DZ25" s="241">
        <v>0</v>
      </c>
      <c r="EA25" s="241">
        <v>0</v>
      </c>
      <c r="EB25" s="241">
        <v>0</v>
      </c>
      <c r="EC25" s="241">
        <v>0</v>
      </c>
      <c r="ED25" s="241">
        <v>0</v>
      </c>
      <c r="EE25" s="241">
        <v>0</v>
      </c>
      <c r="EF25" s="241">
        <v>0</v>
      </c>
      <c r="EG25" s="241">
        <v>0</v>
      </c>
      <c r="EH25" s="241">
        <v>0</v>
      </c>
      <c r="EI25" s="241">
        <v>0</v>
      </c>
      <c r="EJ25" s="241">
        <v>0</v>
      </c>
      <c r="EK25" s="241">
        <v>0</v>
      </c>
      <c r="EL25" s="241">
        <v>0</v>
      </c>
      <c r="EM25" s="241">
        <v>0</v>
      </c>
      <c r="EN25" s="241">
        <v>0</v>
      </c>
      <c r="EO25" s="241">
        <v>0</v>
      </c>
      <c r="EP25" s="241">
        <v>0</v>
      </c>
      <c r="EQ25" s="241">
        <v>0</v>
      </c>
      <c r="ER25" s="241">
        <v>0</v>
      </c>
      <c r="ES25" s="241">
        <v>0</v>
      </c>
      <c r="ET25" s="241">
        <v>0</v>
      </c>
      <c r="EU25" s="241">
        <v>0</v>
      </c>
      <c r="EV25" s="241">
        <v>0</v>
      </c>
      <c r="EW25" s="241">
        <v>0</v>
      </c>
      <c r="EX25" s="241">
        <v>0</v>
      </c>
      <c r="EY25" s="241">
        <v>0</v>
      </c>
      <c r="EZ25" s="241">
        <v>0</v>
      </c>
      <c r="FA25" s="241">
        <v>0</v>
      </c>
      <c r="FB25" s="241">
        <v>0</v>
      </c>
      <c r="FC25" s="241">
        <v>0</v>
      </c>
      <c r="FD25" s="241">
        <v>0</v>
      </c>
      <c r="FE25" s="241">
        <v>0</v>
      </c>
      <c r="FF25" s="241">
        <v>0</v>
      </c>
      <c r="FG25" s="241">
        <v>0</v>
      </c>
      <c r="FH25" s="241">
        <v>0</v>
      </c>
      <c r="FI25" s="241">
        <v>0</v>
      </c>
      <c r="FJ25" s="241">
        <v>0</v>
      </c>
      <c r="FK25" s="241">
        <v>0</v>
      </c>
      <c r="FL25" s="241">
        <v>0</v>
      </c>
      <c r="FM25" s="241">
        <v>0</v>
      </c>
      <c r="FN25" s="241">
        <v>0</v>
      </c>
      <c r="FO25" s="241">
        <v>0</v>
      </c>
      <c r="FP25" s="241">
        <v>0</v>
      </c>
      <c r="FQ25" s="241">
        <v>0</v>
      </c>
      <c r="FR25" s="241">
        <v>0</v>
      </c>
      <c r="FS25" s="241">
        <v>0</v>
      </c>
      <c r="FT25" s="241">
        <v>0</v>
      </c>
      <c r="FU25" s="241">
        <v>0</v>
      </c>
      <c r="FV25" s="241">
        <v>0</v>
      </c>
      <c r="FW25" s="241">
        <v>0</v>
      </c>
      <c r="FX25" s="241">
        <v>0</v>
      </c>
      <c r="FY25" s="241">
        <v>0</v>
      </c>
      <c r="FZ25" s="241">
        <v>0</v>
      </c>
      <c r="GA25" s="241">
        <v>0</v>
      </c>
      <c r="GB25" s="241">
        <v>0</v>
      </c>
      <c r="GC25" s="241">
        <v>0</v>
      </c>
      <c r="GD25" s="241">
        <v>0</v>
      </c>
      <c r="GE25" s="241">
        <v>0</v>
      </c>
      <c r="GF25" s="241">
        <v>0</v>
      </c>
      <c r="GG25" s="241">
        <v>0</v>
      </c>
      <c r="GH25" s="241">
        <v>0</v>
      </c>
      <c r="GI25" s="241">
        <v>0</v>
      </c>
      <c r="GJ25" s="241">
        <v>0</v>
      </c>
      <c r="GK25" s="241">
        <v>0</v>
      </c>
      <c r="GL25" s="241">
        <v>0</v>
      </c>
      <c r="GM25" s="241">
        <v>0</v>
      </c>
      <c r="GN25" s="241">
        <v>0</v>
      </c>
      <c r="GO25" s="241">
        <v>0</v>
      </c>
      <c r="GP25" s="241">
        <v>0</v>
      </c>
      <c r="GQ25" s="241">
        <v>0</v>
      </c>
      <c r="GR25" s="241">
        <v>0</v>
      </c>
      <c r="GS25" s="241">
        <v>0</v>
      </c>
      <c r="GT25" s="241">
        <v>0</v>
      </c>
      <c r="GU25" s="241">
        <v>0</v>
      </c>
      <c r="GV25" s="241">
        <v>0</v>
      </c>
      <c r="GW25" s="241">
        <v>0</v>
      </c>
      <c r="GX25" s="241">
        <v>0</v>
      </c>
      <c r="GY25" s="241">
        <v>0</v>
      </c>
      <c r="GZ25" s="241">
        <v>0</v>
      </c>
      <c r="HA25" s="241">
        <v>0</v>
      </c>
      <c r="HB25" s="241">
        <v>0</v>
      </c>
      <c r="HC25" s="241">
        <v>0</v>
      </c>
      <c r="HD25" s="241">
        <v>0</v>
      </c>
      <c r="HE25" s="241">
        <v>0</v>
      </c>
      <c r="HF25" s="241">
        <v>0</v>
      </c>
      <c r="HG25" s="241">
        <v>0</v>
      </c>
      <c r="HH25" s="241">
        <v>0</v>
      </c>
      <c r="HI25" s="241">
        <v>0</v>
      </c>
      <c r="HJ25" s="241">
        <v>0</v>
      </c>
      <c r="HK25" s="241">
        <v>0</v>
      </c>
      <c r="HL25" s="241">
        <v>0</v>
      </c>
      <c r="HM25" s="241">
        <v>0</v>
      </c>
      <c r="HN25" s="241">
        <v>0</v>
      </c>
      <c r="HO25" s="241">
        <v>0</v>
      </c>
      <c r="HP25" s="241">
        <v>0</v>
      </c>
      <c r="HQ25" s="241">
        <v>0</v>
      </c>
      <c r="HR25" s="241">
        <v>0</v>
      </c>
      <c r="HS25" s="241">
        <v>0</v>
      </c>
    </row>
    <row r="26" spans="1:227" x14ac:dyDescent="0.3">
      <c r="A26" s="1"/>
      <c r="B26" s="240">
        <v>45678.479166666701</v>
      </c>
      <c r="C26" s="241">
        <v>0</v>
      </c>
      <c r="D26" s="241">
        <v>0</v>
      </c>
      <c r="E26" s="241">
        <v>0</v>
      </c>
      <c r="F26" s="241">
        <v>0</v>
      </c>
      <c r="G26" s="241">
        <v>0</v>
      </c>
      <c r="H26" s="241">
        <v>0</v>
      </c>
      <c r="I26" s="241">
        <v>0</v>
      </c>
      <c r="J26" s="241">
        <v>0</v>
      </c>
      <c r="K26" s="241">
        <v>0</v>
      </c>
      <c r="L26" s="241">
        <v>0</v>
      </c>
      <c r="M26" s="241">
        <v>0</v>
      </c>
      <c r="N26" s="241">
        <v>0</v>
      </c>
      <c r="O26" s="241">
        <v>0</v>
      </c>
      <c r="P26" s="241">
        <v>0</v>
      </c>
      <c r="Q26" s="241">
        <v>0</v>
      </c>
      <c r="R26" s="241">
        <v>0</v>
      </c>
      <c r="S26" s="241">
        <v>0</v>
      </c>
      <c r="T26" s="241">
        <v>0</v>
      </c>
      <c r="U26" s="241">
        <v>0</v>
      </c>
      <c r="V26" s="241">
        <v>0</v>
      </c>
      <c r="W26" s="241">
        <v>0</v>
      </c>
      <c r="X26" s="241">
        <v>0</v>
      </c>
      <c r="Y26" s="241">
        <v>0</v>
      </c>
      <c r="Z26" s="241">
        <v>0</v>
      </c>
      <c r="AA26" s="241">
        <v>0</v>
      </c>
      <c r="AB26" s="241">
        <v>0</v>
      </c>
      <c r="AC26" s="241">
        <v>0</v>
      </c>
      <c r="AD26" s="241">
        <v>0</v>
      </c>
      <c r="AE26" s="241">
        <v>0</v>
      </c>
      <c r="AF26" s="241">
        <v>0</v>
      </c>
      <c r="AG26" s="241">
        <v>0</v>
      </c>
      <c r="AH26" s="241">
        <v>0</v>
      </c>
      <c r="AI26" s="241">
        <v>0</v>
      </c>
      <c r="AJ26" s="241">
        <v>0</v>
      </c>
      <c r="AK26" s="241">
        <v>0</v>
      </c>
      <c r="AL26" s="241">
        <v>0</v>
      </c>
      <c r="AM26" s="241">
        <v>0</v>
      </c>
      <c r="AN26" s="241">
        <v>0</v>
      </c>
      <c r="AO26" s="241">
        <v>0</v>
      </c>
      <c r="AP26" s="241">
        <v>0</v>
      </c>
      <c r="AQ26" s="241">
        <v>0</v>
      </c>
      <c r="AR26" s="241">
        <v>0</v>
      </c>
      <c r="AS26" s="241">
        <v>0</v>
      </c>
      <c r="AT26" s="241">
        <v>0</v>
      </c>
      <c r="AU26" s="241">
        <v>0</v>
      </c>
      <c r="AV26" s="241">
        <v>0</v>
      </c>
      <c r="AW26" s="241">
        <v>0</v>
      </c>
      <c r="AX26" s="241">
        <v>0</v>
      </c>
      <c r="AY26" s="241">
        <v>0</v>
      </c>
      <c r="AZ26" s="241">
        <v>0</v>
      </c>
      <c r="BA26" s="241">
        <v>0</v>
      </c>
      <c r="BB26" s="241">
        <v>0</v>
      </c>
      <c r="BC26" s="241">
        <v>0</v>
      </c>
      <c r="BD26" s="241">
        <v>0</v>
      </c>
      <c r="BE26" s="241">
        <v>0</v>
      </c>
      <c r="BF26" s="241">
        <v>0</v>
      </c>
      <c r="BG26" s="241">
        <v>0</v>
      </c>
      <c r="BH26" s="241">
        <v>0</v>
      </c>
      <c r="BI26" s="241">
        <v>0</v>
      </c>
      <c r="BJ26" s="241">
        <v>0</v>
      </c>
      <c r="BK26" s="241">
        <v>0</v>
      </c>
      <c r="BL26" s="241">
        <v>0</v>
      </c>
      <c r="BM26" s="241">
        <v>0</v>
      </c>
      <c r="BN26" s="241">
        <v>0</v>
      </c>
      <c r="BO26" s="241">
        <v>0</v>
      </c>
      <c r="BP26" s="241">
        <v>0</v>
      </c>
      <c r="BQ26" s="241">
        <v>0</v>
      </c>
      <c r="BR26" s="241">
        <v>0</v>
      </c>
      <c r="BS26" s="241">
        <v>0</v>
      </c>
      <c r="BT26" s="241">
        <v>0</v>
      </c>
      <c r="BU26" s="241">
        <v>0</v>
      </c>
      <c r="BV26" s="241">
        <v>0</v>
      </c>
      <c r="BW26" s="241">
        <v>0</v>
      </c>
      <c r="BX26" s="241">
        <v>0</v>
      </c>
      <c r="BY26" s="241">
        <v>0</v>
      </c>
      <c r="BZ26" s="241">
        <v>0</v>
      </c>
      <c r="CA26" s="241">
        <v>0</v>
      </c>
      <c r="CB26" s="241">
        <v>0</v>
      </c>
      <c r="CC26" s="241">
        <v>0</v>
      </c>
      <c r="CD26" s="241">
        <v>0</v>
      </c>
      <c r="CE26" s="241">
        <v>0</v>
      </c>
      <c r="CF26" s="241">
        <v>0</v>
      </c>
      <c r="CG26" s="241">
        <v>0</v>
      </c>
      <c r="CH26" s="241">
        <v>0</v>
      </c>
      <c r="CI26" s="241">
        <v>0</v>
      </c>
      <c r="CJ26" s="241">
        <v>0</v>
      </c>
      <c r="CK26" s="241">
        <v>0</v>
      </c>
      <c r="CL26" s="241">
        <v>0</v>
      </c>
      <c r="CM26" s="241">
        <v>0</v>
      </c>
      <c r="CN26" s="241">
        <v>0</v>
      </c>
      <c r="CO26" s="241">
        <v>0</v>
      </c>
      <c r="CP26" s="241">
        <v>0</v>
      </c>
      <c r="CQ26" s="241">
        <v>0</v>
      </c>
      <c r="CR26" s="241">
        <v>0</v>
      </c>
      <c r="CS26" s="241">
        <v>0</v>
      </c>
      <c r="CT26" s="241">
        <v>0</v>
      </c>
      <c r="CU26" s="241">
        <v>0</v>
      </c>
      <c r="CV26" s="241">
        <v>0</v>
      </c>
      <c r="CW26" s="241">
        <v>0</v>
      </c>
      <c r="CX26" s="241">
        <v>0</v>
      </c>
      <c r="CY26" s="241">
        <v>0</v>
      </c>
      <c r="CZ26" s="241">
        <v>0</v>
      </c>
      <c r="DA26" s="241">
        <v>0</v>
      </c>
      <c r="DB26" s="241">
        <v>0</v>
      </c>
      <c r="DC26" s="241">
        <v>0</v>
      </c>
      <c r="DD26" s="241">
        <v>0</v>
      </c>
      <c r="DE26" s="241">
        <v>0</v>
      </c>
      <c r="DF26" s="241">
        <v>0</v>
      </c>
      <c r="DG26" s="241">
        <v>0</v>
      </c>
      <c r="DH26" s="241">
        <v>0</v>
      </c>
      <c r="DI26" s="241">
        <v>0</v>
      </c>
      <c r="DJ26" s="241">
        <v>0</v>
      </c>
      <c r="DK26" s="241">
        <v>0</v>
      </c>
      <c r="DL26" s="241">
        <v>0</v>
      </c>
      <c r="DM26" s="241">
        <v>0</v>
      </c>
      <c r="DN26" s="241">
        <v>0</v>
      </c>
      <c r="DO26" s="241">
        <v>0</v>
      </c>
      <c r="DP26" s="241">
        <v>0</v>
      </c>
      <c r="DQ26" s="241">
        <v>0</v>
      </c>
      <c r="DR26" s="241">
        <v>0</v>
      </c>
      <c r="DS26" s="241">
        <v>0</v>
      </c>
      <c r="DT26" s="241">
        <v>0</v>
      </c>
      <c r="DU26" s="241">
        <v>0</v>
      </c>
      <c r="DV26" s="241">
        <v>0</v>
      </c>
      <c r="DW26" s="241">
        <v>0</v>
      </c>
      <c r="DX26" s="241">
        <v>0</v>
      </c>
      <c r="DY26" s="241">
        <v>0</v>
      </c>
      <c r="DZ26" s="241">
        <v>0</v>
      </c>
      <c r="EA26" s="241">
        <v>0</v>
      </c>
      <c r="EB26" s="241">
        <v>0</v>
      </c>
      <c r="EC26" s="241">
        <v>0</v>
      </c>
      <c r="ED26" s="241">
        <v>0</v>
      </c>
      <c r="EE26" s="241">
        <v>0</v>
      </c>
      <c r="EF26" s="241">
        <v>0</v>
      </c>
      <c r="EG26" s="241">
        <v>0</v>
      </c>
      <c r="EH26" s="241">
        <v>0</v>
      </c>
      <c r="EI26" s="241">
        <v>0</v>
      </c>
      <c r="EJ26" s="241">
        <v>0</v>
      </c>
      <c r="EK26" s="241">
        <v>0</v>
      </c>
      <c r="EL26" s="241">
        <v>0</v>
      </c>
      <c r="EM26" s="241">
        <v>0</v>
      </c>
      <c r="EN26" s="241">
        <v>0</v>
      </c>
      <c r="EO26" s="241">
        <v>0</v>
      </c>
      <c r="EP26" s="241">
        <v>0</v>
      </c>
      <c r="EQ26" s="241">
        <v>0</v>
      </c>
      <c r="ER26" s="241">
        <v>0</v>
      </c>
      <c r="ES26" s="241">
        <v>0</v>
      </c>
      <c r="ET26" s="241">
        <v>0</v>
      </c>
      <c r="EU26" s="241">
        <v>0</v>
      </c>
      <c r="EV26" s="241">
        <v>0</v>
      </c>
      <c r="EW26" s="241">
        <v>0</v>
      </c>
      <c r="EX26" s="241">
        <v>0</v>
      </c>
      <c r="EY26" s="241">
        <v>0</v>
      </c>
      <c r="EZ26" s="241">
        <v>0</v>
      </c>
      <c r="FA26" s="241">
        <v>0</v>
      </c>
      <c r="FB26" s="241">
        <v>0</v>
      </c>
      <c r="FC26" s="241">
        <v>0</v>
      </c>
      <c r="FD26" s="241">
        <v>0</v>
      </c>
      <c r="FE26" s="241">
        <v>0</v>
      </c>
      <c r="FF26" s="241">
        <v>0</v>
      </c>
      <c r="FG26" s="241">
        <v>0</v>
      </c>
      <c r="FH26" s="241">
        <v>0</v>
      </c>
      <c r="FI26" s="241">
        <v>0</v>
      </c>
      <c r="FJ26" s="241">
        <v>0</v>
      </c>
      <c r="FK26" s="241">
        <v>0</v>
      </c>
      <c r="FL26" s="241">
        <v>0</v>
      </c>
      <c r="FM26" s="241">
        <v>0</v>
      </c>
      <c r="FN26" s="241">
        <v>0</v>
      </c>
      <c r="FO26" s="241">
        <v>0</v>
      </c>
      <c r="FP26" s="241">
        <v>0</v>
      </c>
      <c r="FQ26" s="241">
        <v>0</v>
      </c>
      <c r="FR26" s="241">
        <v>0</v>
      </c>
      <c r="FS26" s="241">
        <v>0</v>
      </c>
      <c r="FT26" s="241">
        <v>0</v>
      </c>
      <c r="FU26" s="241">
        <v>0</v>
      </c>
      <c r="FV26" s="241">
        <v>0</v>
      </c>
      <c r="FW26" s="241">
        <v>0</v>
      </c>
      <c r="FX26" s="241">
        <v>0</v>
      </c>
      <c r="FY26" s="241">
        <v>0</v>
      </c>
      <c r="FZ26" s="241">
        <v>0</v>
      </c>
      <c r="GA26" s="241">
        <v>0</v>
      </c>
      <c r="GB26" s="241">
        <v>0</v>
      </c>
      <c r="GC26" s="241">
        <v>0</v>
      </c>
      <c r="GD26" s="241">
        <v>0</v>
      </c>
      <c r="GE26" s="241">
        <v>0</v>
      </c>
      <c r="GF26" s="241">
        <v>0</v>
      </c>
      <c r="GG26" s="241">
        <v>0</v>
      </c>
      <c r="GH26" s="241">
        <v>0</v>
      </c>
      <c r="GI26" s="241">
        <v>0</v>
      </c>
      <c r="GJ26" s="241">
        <v>0</v>
      </c>
      <c r="GK26" s="241">
        <v>0</v>
      </c>
      <c r="GL26" s="241">
        <v>0</v>
      </c>
      <c r="GM26" s="241">
        <v>0</v>
      </c>
      <c r="GN26" s="241">
        <v>0</v>
      </c>
      <c r="GO26" s="241">
        <v>0</v>
      </c>
      <c r="GP26" s="241">
        <v>0</v>
      </c>
      <c r="GQ26" s="241">
        <v>0</v>
      </c>
      <c r="GR26" s="241">
        <v>0</v>
      </c>
      <c r="GS26" s="241">
        <v>0</v>
      </c>
      <c r="GT26" s="241">
        <v>0</v>
      </c>
      <c r="GU26" s="241">
        <v>0</v>
      </c>
      <c r="GV26" s="241">
        <v>0</v>
      </c>
      <c r="GW26" s="241">
        <v>0</v>
      </c>
      <c r="GX26" s="241">
        <v>0</v>
      </c>
      <c r="GY26" s="241">
        <v>0</v>
      </c>
      <c r="GZ26" s="241">
        <v>0</v>
      </c>
      <c r="HA26" s="241">
        <v>0</v>
      </c>
      <c r="HB26" s="241">
        <v>0</v>
      </c>
      <c r="HC26" s="241">
        <v>0</v>
      </c>
      <c r="HD26" s="241">
        <v>0</v>
      </c>
      <c r="HE26" s="241">
        <v>0</v>
      </c>
      <c r="HF26" s="241">
        <v>0</v>
      </c>
      <c r="HG26" s="241">
        <v>0</v>
      </c>
      <c r="HH26" s="241">
        <v>0</v>
      </c>
      <c r="HI26" s="241">
        <v>0</v>
      </c>
      <c r="HJ26" s="241">
        <v>0</v>
      </c>
      <c r="HK26" s="241">
        <v>0</v>
      </c>
      <c r="HL26" s="241">
        <v>0</v>
      </c>
      <c r="HM26" s="241">
        <v>0</v>
      </c>
      <c r="HN26" s="241">
        <v>0</v>
      </c>
      <c r="HO26" s="241">
        <v>0</v>
      </c>
      <c r="HP26" s="241">
        <v>0</v>
      </c>
      <c r="HQ26" s="241">
        <v>0</v>
      </c>
      <c r="HR26" s="241">
        <v>0</v>
      </c>
      <c r="HS26" s="241">
        <v>0</v>
      </c>
    </row>
    <row r="27" spans="1:227" x14ac:dyDescent="0.3">
      <c r="A27" s="1"/>
      <c r="B27" s="240">
        <v>45678.5</v>
      </c>
      <c r="C27" s="241">
        <v>0</v>
      </c>
      <c r="D27" s="241">
        <v>0</v>
      </c>
      <c r="E27" s="241">
        <v>0</v>
      </c>
      <c r="F27" s="241">
        <v>0</v>
      </c>
      <c r="G27" s="241">
        <v>0</v>
      </c>
      <c r="H27" s="241">
        <v>0</v>
      </c>
      <c r="I27" s="241">
        <v>0</v>
      </c>
      <c r="J27" s="241">
        <v>0</v>
      </c>
      <c r="K27" s="241">
        <v>0</v>
      </c>
      <c r="L27" s="241">
        <v>0</v>
      </c>
      <c r="M27" s="241">
        <v>0</v>
      </c>
      <c r="N27" s="241">
        <v>0</v>
      </c>
      <c r="O27" s="241">
        <v>0</v>
      </c>
      <c r="P27" s="241">
        <v>0</v>
      </c>
      <c r="Q27" s="241">
        <v>0</v>
      </c>
      <c r="R27" s="241">
        <v>0</v>
      </c>
      <c r="S27" s="241">
        <v>0</v>
      </c>
      <c r="T27" s="241">
        <v>0</v>
      </c>
      <c r="U27" s="241">
        <v>0</v>
      </c>
      <c r="V27" s="241">
        <v>0</v>
      </c>
      <c r="W27" s="241">
        <v>0</v>
      </c>
      <c r="X27" s="241">
        <v>0</v>
      </c>
      <c r="Y27" s="241">
        <v>0</v>
      </c>
      <c r="Z27" s="241">
        <v>0</v>
      </c>
      <c r="AA27" s="241">
        <v>0</v>
      </c>
      <c r="AB27" s="241">
        <v>0</v>
      </c>
      <c r="AC27" s="241">
        <v>0</v>
      </c>
      <c r="AD27" s="241">
        <v>0</v>
      </c>
      <c r="AE27" s="241">
        <v>0</v>
      </c>
      <c r="AF27" s="241">
        <v>0</v>
      </c>
      <c r="AG27" s="241">
        <v>0</v>
      </c>
      <c r="AH27" s="241">
        <v>0</v>
      </c>
      <c r="AI27" s="241">
        <v>0</v>
      </c>
      <c r="AJ27" s="241">
        <v>0</v>
      </c>
      <c r="AK27" s="241">
        <v>0</v>
      </c>
      <c r="AL27" s="241">
        <v>0</v>
      </c>
      <c r="AM27" s="241">
        <v>0</v>
      </c>
      <c r="AN27" s="241">
        <v>0</v>
      </c>
      <c r="AO27" s="241">
        <v>0</v>
      </c>
      <c r="AP27" s="241">
        <v>0</v>
      </c>
      <c r="AQ27" s="241">
        <v>0</v>
      </c>
      <c r="AR27" s="241">
        <v>0</v>
      </c>
      <c r="AS27" s="241">
        <v>0</v>
      </c>
      <c r="AT27" s="241">
        <v>0</v>
      </c>
      <c r="AU27" s="241">
        <v>0</v>
      </c>
      <c r="AV27" s="241">
        <v>0</v>
      </c>
      <c r="AW27" s="241">
        <v>0</v>
      </c>
      <c r="AX27" s="241">
        <v>0</v>
      </c>
      <c r="AY27" s="241">
        <v>0</v>
      </c>
      <c r="AZ27" s="241">
        <v>0</v>
      </c>
      <c r="BA27" s="241">
        <v>0</v>
      </c>
      <c r="BB27" s="241">
        <v>0</v>
      </c>
      <c r="BC27" s="241">
        <v>0</v>
      </c>
      <c r="BD27" s="241">
        <v>0</v>
      </c>
      <c r="BE27" s="241">
        <v>0</v>
      </c>
      <c r="BF27" s="241">
        <v>0</v>
      </c>
      <c r="BG27" s="241">
        <v>0</v>
      </c>
      <c r="BH27" s="241">
        <v>0</v>
      </c>
      <c r="BI27" s="241">
        <v>0</v>
      </c>
      <c r="BJ27" s="241">
        <v>0</v>
      </c>
      <c r="BK27" s="241">
        <v>0</v>
      </c>
      <c r="BL27" s="241">
        <v>0</v>
      </c>
      <c r="BM27" s="241">
        <v>0</v>
      </c>
      <c r="BN27" s="241">
        <v>0</v>
      </c>
      <c r="BO27" s="241">
        <v>0</v>
      </c>
      <c r="BP27" s="241">
        <v>0</v>
      </c>
      <c r="BQ27" s="241">
        <v>0</v>
      </c>
      <c r="BR27" s="241">
        <v>0</v>
      </c>
      <c r="BS27" s="241">
        <v>0</v>
      </c>
      <c r="BT27" s="241">
        <v>0</v>
      </c>
      <c r="BU27" s="241">
        <v>0</v>
      </c>
      <c r="BV27" s="241">
        <v>0</v>
      </c>
      <c r="BW27" s="241">
        <v>0</v>
      </c>
      <c r="BX27" s="241">
        <v>0</v>
      </c>
      <c r="BY27" s="241">
        <v>0</v>
      </c>
      <c r="BZ27" s="241">
        <v>0</v>
      </c>
      <c r="CA27" s="241">
        <v>0</v>
      </c>
      <c r="CB27" s="241">
        <v>0</v>
      </c>
      <c r="CC27" s="241">
        <v>0</v>
      </c>
      <c r="CD27" s="241">
        <v>0</v>
      </c>
      <c r="CE27" s="241">
        <v>0</v>
      </c>
      <c r="CF27" s="241">
        <v>0</v>
      </c>
      <c r="CG27" s="241">
        <v>0</v>
      </c>
      <c r="CH27" s="241">
        <v>0</v>
      </c>
      <c r="CI27" s="241">
        <v>0</v>
      </c>
      <c r="CJ27" s="241">
        <v>0</v>
      </c>
      <c r="CK27" s="241">
        <v>0</v>
      </c>
      <c r="CL27" s="241">
        <v>0</v>
      </c>
      <c r="CM27" s="241">
        <v>0</v>
      </c>
      <c r="CN27" s="241">
        <v>0</v>
      </c>
      <c r="CO27" s="241">
        <v>0</v>
      </c>
      <c r="CP27" s="241">
        <v>0</v>
      </c>
      <c r="CQ27" s="241">
        <v>0</v>
      </c>
      <c r="CR27" s="241">
        <v>0</v>
      </c>
      <c r="CS27" s="241">
        <v>0</v>
      </c>
      <c r="CT27" s="241">
        <v>0</v>
      </c>
      <c r="CU27" s="241">
        <v>0</v>
      </c>
      <c r="CV27" s="241">
        <v>0</v>
      </c>
      <c r="CW27" s="241">
        <v>0</v>
      </c>
      <c r="CX27" s="241">
        <v>0</v>
      </c>
      <c r="CY27" s="241">
        <v>0</v>
      </c>
      <c r="CZ27" s="241">
        <v>0</v>
      </c>
      <c r="DA27" s="241">
        <v>0</v>
      </c>
      <c r="DB27" s="241">
        <v>0</v>
      </c>
      <c r="DC27" s="241">
        <v>0</v>
      </c>
      <c r="DD27" s="241">
        <v>0</v>
      </c>
      <c r="DE27" s="241">
        <v>0</v>
      </c>
      <c r="DF27" s="241">
        <v>0</v>
      </c>
      <c r="DG27" s="241">
        <v>0</v>
      </c>
      <c r="DH27" s="241">
        <v>0</v>
      </c>
      <c r="DI27" s="241">
        <v>0</v>
      </c>
      <c r="DJ27" s="241">
        <v>0</v>
      </c>
      <c r="DK27" s="241">
        <v>0</v>
      </c>
      <c r="DL27" s="241">
        <v>0</v>
      </c>
      <c r="DM27" s="241">
        <v>0</v>
      </c>
      <c r="DN27" s="241">
        <v>0</v>
      </c>
      <c r="DO27" s="241">
        <v>0</v>
      </c>
      <c r="DP27" s="241">
        <v>0</v>
      </c>
      <c r="DQ27" s="241">
        <v>0</v>
      </c>
      <c r="DR27" s="241">
        <v>0</v>
      </c>
      <c r="DS27" s="241">
        <v>0</v>
      </c>
      <c r="DT27" s="241">
        <v>0</v>
      </c>
      <c r="DU27" s="241">
        <v>0</v>
      </c>
      <c r="DV27" s="241">
        <v>0</v>
      </c>
      <c r="DW27" s="241">
        <v>0</v>
      </c>
      <c r="DX27" s="241">
        <v>0</v>
      </c>
      <c r="DY27" s="241">
        <v>0</v>
      </c>
      <c r="DZ27" s="241">
        <v>0</v>
      </c>
      <c r="EA27" s="241">
        <v>0</v>
      </c>
      <c r="EB27" s="241">
        <v>0</v>
      </c>
      <c r="EC27" s="241">
        <v>0</v>
      </c>
      <c r="ED27" s="241">
        <v>0</v>
      </c>
      <c r="EE27" s="241">
        <v>0</v>
      </c>
      <c r="EF27" s="241">
        <v>0</v>
      </c>
      <c r="EG27" s="241">
        <v>0</v>
      </c>
      <c r="EH27" s="241">
        <v>0</v>
      </c>
      <c r="EI27" s="241">
        <v>0</v>
      </c>
      <c r="EJ27" s="241">
        <v>0</v>
      </c>
      <c r="EK27" s="241">
        <v>0</v>
      </c>
      <c r="EL27" s="241">
        <v>0</v>
      </c>
      <c r="EM27" s="241">
        <v>0</v>
      </c>
      <c r="EN27" s="241">
        <v>0</v>
      </c>
      <c r="EO27" s="241">
        <v>0</v>
      </c>
      <c r="EP27" s="241">
        <v>0</v>
      </c>
      <c r="EQ27" s="241">
        <v>0</v>
      </c>
      <c r="ER27" s="241">
        <v>0</v>
      </c>
      <c r="ES27" s="241">
        <v>0</v>
      </c>
      <c r="ET27" s="241">
        <v>0</v>
      </c>
      <c r="EU27" s="241">
        <v>0</v>
      </c>
      <c r="EV27" s="241">
        <v>0</v>
      </c>
      <c r="EW27" s="241">
        <v>0</v>
      </c>
      <c r="EX27" s="241">
        <v>0</v>
      </c>
      <c r="EY27" s="241">
        <v>0</v>
      </c>
      <c r="EZ27" s="241">
        <v>0</v>
      </c>
      <c r="FA27" s="241">
        <v>0</v>
      </c>
      <c r="FB27" s="241">
        <v>0</v>
      </c>
      <c r="FC27" s="241">
        <v>0</v>
      </c>
      <c r="FD27" s="241">
        <v>0</v>
      </c>
      <c r="FE27" s="241">
        <v>0</v>
      </c>
      <c r="FF27" s="241">
        <v>0</v>
      </c>
      <c r="FG27" s="241">
        <v>0</v>
      </c>
      <c r="FH27" s="241">
        <v>0</v>
      </c>
      <c r="FI27" s="241">
        <v>0</v>
      </c>
      <c r="FJ27" s="241">
        <v>0</v>
      </c>
      <c r="FK27" s="241">
        <v>0</v>
      </c>
      <c r="FL27" s="241">
        <v>0</v>
      </c>
      <c r="FM27" s="241">
        <v>0</v>
      </c>
      <c r="FN27" s="241">
        <v>0</v>
      </c>
      <c r="FO27" s="241">
        <v>0</v>
      </c>
      <c r="FP27" s="241">
        <v>0</v>
      </c>
      <c r="FQ27" s="241">
        <v>0</v>
      </c>
      <c r="FR27" s="241">
        <v>0</v>
      </c>
      <c r="FS27" s="241">
        <v>0</v>
      </c>
      <c r="FT27" s="241">
        <v>0</v>
      </c>
      <c r="FU27" s="241">
        <v>0</v>
      </c>
      <c r="FV27" s="241">
        <v>0</v>
      </c>
      <c r="FW27" s="241">
        <v>0</v>
      </c>
      <c r="FX27" s="241">
        <v>0</v>
      </c>
      <c r="FY27" s="241">
        <v>0</v>
      </c>
      <c r="FZ27" s="241">
        <v>0</v>
      </c>
      <c r="GA27" s="241">
        <v>0</v>
      </c>
      <c r="GB27" s="241">
        <v>0</v>
      </c>
      <c r="GC27" s="241">
        <v>0</v>
      </c>
      <c r="GD27" s="241">
        <v>0</v>
      </c>
      <c r="GE27" s="241">
        <v>0</v>
      </c>
      <c r="GF27" s="241">
        <v>0</v>
      </c>
      <c r="GG27" s="241">
        <v>0</v>
      </c>
      <c r="GH27" s="241">
        <v>0</v>
      </c>
      <c r="GI27" s="241">
        <v>0</v>
      </c>
      <c r="GJ27" s="241">
        <v>0</v>
      </c>
      <c r="GK27" s="241">
        <v>0</v>
      </c>
      <c r="GL27" s="241">
        <v>0</v>
      </c>
      <c r="GM27" s="241">
        <v>0</v>
      </c>
      <c r="GN27" s="241">
        <v>0</v>
      </c>
      <c r="GO27" s="241">
        <v>0</v>
      </c>
      <c r="GP27" s="241">
        <v>0</v>
      </c>
      <c r="GQ27" s="241">
        <v>0</v>
      </c>
      <c r="GR27" s="241">
        <v>0</v>
      </c>
      <c r="GS27" s="241">
        <v>0</v>
      </c>
      <c r="GT27" s="241">
        <v>0</v>
      </c>
      <c r="GU27" s="241">
        <v>0</v>
      </c>
      <c r="GV27" s="241">
        <v>0</v>
      </c>
      <c r="GW27" s="241">
        <v>0</v>
      </c>
      <c r="GX27" s="241">
        <v>0</v>
      </c>
      <c r="GY27" s="241">
        <v>0</v>
      </c>
      <c r="GZ27" s="241">
        <v>0</v>
      </c>
      <c r="HA27" s="241">
        <v>0</v>
      </c>
      <c r="HB27" s="241">
        <v>0</v>
      </c>
      <c r="HC27" s="241">
        <v>0</v>
      </c>
      <c r="HD27" s="241">
        <v>0</v>
      </c>
      <c r="HE27" s="241">
        <v>0</v>
      </c>
      <c r="HF27" s="241">
        <v>0</v>
      </c>
      <c r="HG27" s="241">
        <v>0</v>
      </c>
      <c r="HH27" s="241">
        <v>0</v>
      </c>
      <c r="HI27" s="241">
        <v>0</v>
      </c>
      <c r="HJ27" s="241">
        <v>0</v>
      </c>
      <c r="HK27" s="241">
        <v>0</v>
      </c>
      <c r="HL27" s="241">
        <v>0</v>
      </c>
      <c r="HM27" s="241">
        <v>0</v>
      </c>
      <c r="HN27" s="241">
        <v>0</v>
      </c>
      <c r="HO27" s="241">
        <v>0</v>
      </c>
      <c r="HP27" s="241">
        <v>0</v>
      </c>
      <c r="HQ27" s="241">
        <v>0</v>
      </c>
      <c r="HR27" s="241">
        <v>0</v>
      </c>
      <c r="HS27" s="241">
        <v>0</v>
      </c>
    </row>
    <row r="28" spans="1:227" x14ac:dyDescent="0.3">
      <c r="A28" s="1"/>
      <c r="B28" s="240">
        <v>45678.520833333299</v>
      </c>
      <c r="C28" s="241">
        <v>0</v>
      </c>
      <c r="D28" s="241">
        <v>0</v>
      </c>
      <c r="E28" s="241">
        <v>0</v>
      </c>
      <c r="F28" s="241">
        <v>0</v>
      </c>
      <c r="G28" s="241">
        <v>0</v>
      </c>
      <c r="H28" s="241">
        <v>0</v>
      </c>
      <c r="I28" s="241">
        <v>0</v>
      </c>
      <c r="J28" s="241">
        <v>0</v>
      </c>
      <c r="K28" s="241">
        <v>0</v>
      </c>
      <c r="L28" s="241">
        <v>0</v>
      </c>
      <c r="M28" s="241">
        <v>0</v>
      </c>
      <c r="N28" s="241">
        <v>0</v>
      </c>
      <c r="O28" s="241">
        <v>0</v>
      </c>
      <c r="P28" s="241">
        <v>0</v>
      </c>
      <c r="Q28" s="241">
        <v>0</v>
      </c>
      <c r="R28" s="241">
        <v>0</v>
      </c>
      <c r="S28" s="241">
        <v>0</v>
      </c>
      <c r="T28" s="241">
        <v>0</v>
      </c>
      <c r="U28" s="241">
        <v>0</v>
      </c>
      <c r="V28" s="241">
        <v>0</v>
      </c>
      <c r="W28" s="241">
        <v>0</v>
      </c>
      <c r="X28" s="241">
        <v>0</v>
      </c>
      <c r="Y28" s="241">
        <v>0</v>
      </c>
      <c r="Z28" s="241">
        <v>0</v>
      </c>
      <c r="AA28" s="241">
        <v>0</v>
      </c>
      <c r="AB28" s="241">
        <v>0</v>
      </c>
      <c r="AC28" s="241">
        <v>0</v>
      </c>
      <c r="AD28" s="241">
        <v>0</v>
      </c>
      <c r="AE28" s="241">
        <v>0</v>
      </c>
      <c r="AF28" s="241">
        <v>0</v>
      </c>
      <c r="AG28" s="241">
        <v>0</v>
      </c>
      <c r="AH28" s="241">
        <v>0</v>
      </c>
      <c r="AI28" s="241">
        <v>0</v>
      </c>
      <c r="AJ28" s="241">
        <v>0</v>
      </c>
      <c r="AK28" s="241">
        <v>0</v>
      </c>
      <c r="AL28" s="241">
        <v>0</v>
      </c>
      <c r="AM28" s="241">
        <v>0</v>
      </c>
      <c r="AN28" s="241">
        <v>0</v>
      </c>
      <c r="AO28" s="241">
        <v>0</v>
      </c>
      <c r="AP28" s="241">
        <v>0</v>
      </c>
      <c r="AQ28" s="241">
        <v>0</v>
      </c>
      <c r="AR28" s="241">
        <v>0</v>
      </c>
      <c r="AS28" s="241">
        <v>0</v>
      </c>
      <c r="AT28" s="241">
        <v>0</v>
      </c>
      <c r="AU28" s="241">
        <v>0</v>
      </c>
      <c r="AV28" s="241">
        <v>0</v>
      </c>
      <c r="AW28" s="241">
        <v>0</v>
      </c>
      <c r="AX28" s="241">
        <v>0</v>
      </c>
      <c r="AY28" s="241">
        <v>0</v>
      </c>
      <c r="AZ28" s="241">
        <v>0</v>
      </c>
      <c r="BA28" s="241">
        <v>0</v>
      </c>
      <c r="BB28" s="241">
        <v>0</v>
      </c>
      <c r="BC28" s="241">
        <v>0</v>
      </c>
      <c r="BD28" s="241">
        <v>0</v>
      </c>
      <c r="BE28" s="241">
        <v>0</v>
      </c>
      <c r="BF28" s="241">
        <v>0</v>
      </c>
      <c r="BG28" s="241">
        <v>0</v>
      </c>
      <c r="BH28" s="241">
        <v>0</v>
      </c>
      <c r="BI28" s="241">
        <v>0</v>
      </c>
      <c r="BJ28" s="241">
        <v>0</v>
      </c>
      <c r="BK28" s="241">
        <v>0</v>
      </c>
      <c r="BL28" s="241">
        <v>0</v>
      </c>
      <c r="BM28" s="241">
        <v>0</v>
      </c>
      <c r="BN28" s="241">
        <v>0</v>
      </c>
      <c r="BO28" s="241">
        <v>0</v>
      </c>
      <c r="BP28" s="241">
        <v>0</v>
      </c>
      <c r="BQ28" s="241">
        <v>0</v>
      </c>
      <c r="BR28" s="241">
        <v>0</v>
      </c>
      <c r="BS28" s="241">
        <v>0</v>
      </c>
      <c r="BT28" s="241">
        <v>0</v>
      </c>
      <c r="BU28" s="241">
        <v>0</v>
      </c>
      <c r="BV28" s="241">
        <v>0</v>
      </c>
      <c r="BW28" s="241">
        <v>0</v>
      </c>
      <c r="BX28" s="241">
        <v>0</v>
      </c>
      <c r="BY28" s="241">
        <v>0</v>
      </c>
      <c r="BZ28" s="241">
        <v>0</v>
      </c>
      <c r="CA28" s="241">
        <v>0</v>
      </c>
      <c r="CB28" s="241">
        <v>0</v>
      </c>
      <c r="CC28" s="241">
        <v>0</v>
      </c>
      <c r="CD28" s="241">
        <v>0</v>
      </c>
      <c r="CE28" s="241">
        <v>0</v>
      </c>
      <c r="CF28" s="241">
        <v>0</v>
      </c>
      <c r="CG28" s="241">
        <v>0</v>
      </c>
      <c r="CH28" s="241">
        <v>0</v>
      </c>
      <c r="CI28" s="241">
        <v>0</v>
      </c>
      <c r="CJ28" s="241">
        <v>0</v>
      </c>
      <c r="CK28" s="241">
        <v>0</v>
      </c>
      <c r="CL28" s="241">
        <v>0</v>
      </c>
      <c r="CM28" s="241">
        <v>0</v>
      </c>
      <c r="CN28" s="241">
        <v>0</v>
      </c>
      <c r="CO28" s="241">
        <v>0</v>
      </c>
      <c r="CP28" s="241">
        <v>0</v>
      </c>
      <c r="CQ28" s="241">
        <v>0</v>
      </c>
      <c r="CR28" s="241">
        <v>0</v>
      </c>
      <c r="CS28" s="241">
        <v>0</v>
      </c>
      <c r="CT28" s="241">
        <v>0</v>
      </c>
      <c r="CU28" s="241">
        <v>0</v>
      </c>
      <c r="CV28" s="241">
        <v>0</v>
      </c>
      <c r="CW28" s="241">
        <v>0</v>
      </c>
      <c r="CX28" s="241">
        <v>0</v>
      </c>
      <c r="CY28" s="241">
        <v>0</v>
      </c>
      <c r="CZ28" s="241">
        <v>0</v>
      </c>
      <c r="DA28" s="241">
        <v>0</v>
      </c>
      <c r="DB28" s="241">
        <v>0</v>
      </c>
      <c r="DC28" s="241">
        <v>0</v>
      </c>
      <c r="DD28" s="241">
        <v>0</v>
      </c>
      <c r="DE28" s="241">
        <v>0</v>
      </c>
      <c r="DF28" s="241">
        <v>0</v>
      </c>
      <c r="DG28" s="241">
        <v>0</v>
      </c>
      <c r="DH28" s="241">
        <v>0</v>
      </c>
      <c r="DI28" s="241">
        <v>0</v>
      </c>
      <c r="DJ28" s="241">
        <v>0</v>
      </c>
      <c r="DK28" s="241">
        <v>0</v>
      </c>
      <c r="DL28" s="241">
        <v>0</v>
      </c>
      <c r="DM28" s="241">
        <v>0</v>
      </c>
      <c r="DN28" s="241">
        <v>0</v>
      </c>
      <c r="DO28" s="241">
        <v>0</v>
      </c>
      <c r="DP28" s="241">
        <v>0</v>
      </c>
      <c r="DQ28" s="241">
        <v>0</v>
      </c>
      <c r="DR28" s="241">
        <v>0</v>
      </c>
      <c r="DS28" s="241">
        <v>0</v>
      </c>
      <c r="DT28" s="241">
        <v>0</v>
      </c>
      <c r="DU28" s="241">
        <v>0</v>
      </c>
      <c r="DV28" s="241">
        <v>0</v>
      </c>
      <c r="DW28" s="241">
        <v>0</v>
      </c>
      <c r="DX28" s="241">
        <v>0</v>
      </c>
      <c r="DY28" s="241">
        <v>0</v>
      </c>
      <c r="DZ28" s="241">
        <v>0</v>
      </c>
      <c r="EA28" s="241">
        <v>0</v>
      </c>
      <c r="EB28" s="241">
        <v>0</v>
      </c>
      <c r="EC28" s="241">
        <v>0</v>
      </c>
      <c r="ED28" s="241">
        <v>0</v>
      </c>
      <c r="EE28" s="241">
        <v>0</v>
      </c>
      <c r="EF28" s="241">
        <v>0</v>
      </c>
      <c r="EG28" s="241">
        <v>0</v>
      </c>
      <c r="EH28" s="241">
        <v>0</v>
      </c>
      <c r="EI28" s="241">
        <v>0</v>
      </c>
      <c r="EJ28" s="241">
        <v>0</v>
      </c>
      <c r="EK28" s="241">
        <v>0</v>
      </c>
      <c r="EL28" s="241">
        <v>0</v>
      </c>
      <c r="EM28" s="241">
        <v>0</v>
      </c>
      <c r="EN28" s="241">
        <v>0</v>
      </c>
      <c r="EO28" s="241">
        <v>0</v>
      </c>
      <c r="EP28" s="241">
        <v>0</v>
      </c>
      <c r="EQ28" s="241">
        <v>0</v>
      </c>
      <c r="ER28" s="241">
        <v>0</v>
      </c>
      <c r="ES28" s="241">
        <v>0</v>
      </c>
      <c r="ET28" s="241">
        <v>0</v>
      </c>
      <c r="EU28" s="241">
        <v>0</v>
      </c>
      <c r="EV28" s="241">
        <v>0</v>
      </c>
      <c r="EW28" s="241">
        <v>0</v>
      </c>
      <c r="EX28" s="241">
        <v>0</v>
      </c>
      <c r="EY28" s="241">
        <v>0</v>
      </c>
      <c r="EZ28" s="241">
        <v>0</v>
      </c>
      <c r="FA28" s="241">
        <v>0</v>
      </c>
      <c r="FB28" s="241">
        <v>0</v>
      </c>
      <c r="FC28" s="241">
        <v>0</v>
      </c>
      <c r="FD28" s="241">
        <v>0</v>
      </c>
      <c r="FE28" s="241">
        <v>0</v>
      </c>
      <c r="FF28" s="241">
        <v>0</v>
      </c>
      <c r="FG28" s="241">
        <v>0</v>
      </c>
      <c r="FH28" s="241">
        <v>0</v>
      </c>
      <c r="FI28" s="241">
        <v>0</v>
      </c>
      <c r="FJ28" s="241">
        <v>0</v>
      </c>
      <c r="FK28" s="241">
        <v>0</v>
      </c>
      <c r="FL28" s="241">
        <v>0</v>
      </c>
      <c r="FM28" s="241">
        <v>0</v>
      </c>
      <c r="FN28" s="241">
        <v>0</v>
      </c>
      <c r="FO28" s="241">
        <v>0</v>
      </c>
      <c r="FP28" s="241">
        <v>0</v>
      </c>
      <c r="FQ28" s="241">
        <v>0</v>
      </c>
      <c r="FR28" s="241">
        <v>0</v>
      </c>
      <c r="FS28" s="241">
        <v>0</v>
      </c>
      <c r="FT28" s="241">
        <v>0</v>
      </c>
      <c r="FU28" s="241">
        <v>0</v>
      </c>
      <c r="FV28" s="241">
        <v>0</v>
      </c>
      <c r="FW28" s="241">
        <v>0</v>
      </c>
      <c r="FX28" s="241">
        <v>0</v>
      </c>
      <c r="FY28" s="241">
        <v>0</v>
      </c>
      <c r="FZ28" s="241">
        <v>0</v>
      </c>
      <c r="GA28" s="241">
        <v>0</v>
      </c>
      <c r="GB28" s="241">
        <v>0</v>
      </c>
      <c r="GC28" s="241">
        <v>0</v>
      </c>
      <c r="GD28" s="241">
        <v>0</v>
      </c>
      <c r="GE28" s="241">
        <v>0</v>
      </c>
      <c r="GF28" s="241">
        <v>0</v>
      </c>
      <c r="GG28" s="241">
        <v>0</v>
      </c>
      <c r="GH28" s="241">
        <v>0</v>
      </c>
      <c r="GI28" s="241">
        <v>0</v>
      </c>
      <c r="GJ28" s="241">
        <v>0</v>
      </c>
      <c r="GK28" s="241">
        <v>0</v>
      </c>
      <c r="GL28" s="241">
        <v>0</v>
      </c>
      <c r="GM28" s="241">
        <v>0</v>
      </c>
      <c r="GN28" s="241">
        <v>0</v>
      </c>
      <c r="GO28" s="241">
        <v>0</v>
      </c>
      <c r="GP28" s="241">
        <v>0</v>
      </c>
      <c r="GQ28" s="241">
        <v>0</v>
      </c>
      <c r="GR28" s="241">
        <v>0</v>
      </c>
      <c r="GS28" s="241">
        <v>0</v>
      </c>
      <c r="GT28" s="241">
        <v>0</v>
      </c>
      <c r="GU28" s="241">
        <v>0</v>
      </c>
      <c r="GV28" s="241">
        <v>0</v>
      </c>
      <c r="GW28" s="241">
        <v>0</v>
      </c>
      <c r="GX28" s="241">
        <v>0</v>
      </c>
      <c r="GY28" s="241">
        <v>0</v>
      </c>
      <c r="GZ28" s="241">
        <v>0</v>
      </c>
      <c r="HA28" s="241">
        <v>0</v>
      </c>
      <c r="HB28" s="241">
        <v>0</v>
      </c>
      <c r="HC28" s="241">
        <v>0</v>
      </c>
      <c r="HD28" s="241">
        <v>0</v>
      </c>
      <c r="HE28" s="241">
        <v>0</v>
      </c>
      <c r="HF28" s="241">
        <v>0</v>
      </c>
      <c r="HG28" s="241">
        <v>0</v>
      </c>
      <c r="HH28" s="241">
        <v>0</v>
      </c>
      <c r="HI28" s="241">
        <v>0</v>
      </c>
      <c r="HJ28" s="241">
        <v>0</v>
      </c>
      <c r="HK28" s="241">
        <v>0</v>
      </c>
      <c r="HL28" s="241">
        <v>0</v>
      </c>
      <c r="HM28" s="241">
        <v>0</v>
      </c>
      <c r="HN28" s="241">
        <v>0</v>
      </c>
      <c r="HO28" s="241">
        <v>0</v>
      </c>
      <c r="HP28" s="241">
        <v>0</v>
      </c>
      <c r="HQ28" s="241">
        <v>0</v>
      </c>
      <c r="HR28" s="241">
        <v>0</v>
      </c>
      <c r="HS28" s="241">
        <v>0</v>
      </c>
    </row>
    <row r="29" spans="1:227" x14ac:dyDescent="0.3">
      <c r="A29" s="1"/>
      <c r="B29" s="240">
        <v>45678.541666666701</v>
      </c>
      <c r="C29" s="241">
        <v>0</v>
      </c>
      <c r="D29" s="241">
        <v>0</v>
      </c>
      <c r="E29" s="241">
        <v>0</v>
      </c>
      <c r="F29" s="241">
        <v>0</v>
      </c>
      <c r="G29" s="241">
        <v>0</v>
      </c>
      <c r="H29" s="241">
        <v>0</v>
      </c>
      <c r="I29" s="241">
        <v>0</v>
      </c>
      <c r="J29" s="241">
        <v>0</v>
      </c>
      <c r="K29" s="241">
        <v>0</v>
      </c>
      <c r="L29" s="241">
        <v>0</v>
      </c>
      <c r="M29" s="241">
        <v>0</v>
      </c>
      <c r="N29" s="241">
        <v>0</v>
      </c>
      <c r="O29" s="241">
        <v>0</v>
      </c>
      <c r="P29" s="241">
        <v>0</v>
      </c>
      <c r="Q29" s="241">
        <v>0</v>
      </c>
      <c r="R29" s="241">
        <v>0</v>
      </c>
      <c r="S29" s="241">
        <v>0</v>
      </c>
      <c r="T29" s="241">
        <v>0</v>
      </c>
      <c r="U29" s="241">
        <v>0</v>
      </c>
      <c r="V29" s="241">
        <v>0</v>
      </c>
      <c r="W29" s="241">
        <v>0</v>
      </c>
      <c r="X29" s="241">
        <v>0</v>
      </c>
      <c r="Y29" s="241">
        <v>0</v>
      </c>
      <c r="Z29" s="241">
        <v>0</v>
      </c>
      <c r="AA29" s="241">
        <v>0</v>
      </c>
      <c r="AB29" s="241">
        <v>0</v>
      </c>
      <c r="AC29" s="241">
        <v>0</v>
      </c>
      <c r="AD29" s="241">
        <v>0</v>
      </c>
      <c r="AE29" s="241">
        <v>0</v>
      </c>
      <c r="AF29" s="241">
        <v>0</v>
      </c>
      <c r="AG29" s="241">
        <v>0</v>
      </c>
      <c r="AH29" s="241">
        <v>0</v>
      </c>
      <c r="AI29" s="241">
        <v>0</v>
      </c>
      <c r="AJ29" s="241">
        <v>0</v>
      </c>
      <c r="AK29" s="241">
        <v>0</v>
      </c>
      <c r="AL29" s="241">
        <v>0</v>
      </c>
      <c r="AM29" s="241">
        <v>0</v>
      </c>
      <c r="AN29" s="241">
        <v>0</v>
      </c>
      <c r="AO29" s="241">
        <v>0</v>
      </c>
      <c r="AP29" s="241">
        <v>0</v>
      </c>
      <c r="AQ29" s="241">
        <v>0</v>
      </c>
      <c r="AR29" s="241">
        <v>0</v>
      </c>
      <c r="AS29" s="241">
        <v>0</v>
      </c>
      <c r="AT29" s="241">
        <v>0</v>
      </c>
      <c r="AU29" s="241">
        <v>0</v>
      </c>
      <c r="AV29" s="241">
        <v>0</v>
      </c>
      <c r="AW29" s="241">
        <v>0</v>
      </c>
      <c r="AX29" s="241">
        <v>0</v>
      </c>
      <c r="AY29" s="241">
        <v>0</v>
      </c>
      <c r="AZ29" s="241">
        <v>0</v>
      </c>
      <c r="BA29" s="241">
        <v>0</v>
      </c>
      <c r="BB29" s="241">
        <v>0</v>
      </c>
      <c r="BC29" s="241">
        <v>0</v>
      </c>
      <c r="BD29" s="241">
        <v>0</v>
      </c>
      <c r="BE29" s="241">
        <v>0</v>
      </c>
      <c r="BF29" s="241">
        <v>0</v>
      </c>
      <c r="BG29" s="241">
        <v>0</v>
      </c>
      <c r="BH29" s="241">
        <v>0</v>
      </c>
      <c r="BI29" s="241">
        <v>0</v>
      </c>
      <c r="BJ29" s="241">
        <v>0</v>
      </c>
      <c r="BK29" s="241">
        <v>0</v>
      </c>
      <c r="BL29" s="241">
        <v>0</v>
      </c>
      <c r="BM29" s="241">
        <v>0</v>
      </c>
      <c r="BN29" s="241">
        <v>0</v>
      </c>
      <c r="BO29" s="241">
        <v>0</v>
      </c>
      <c r="BP29" s="241">
        <v>0</v>
      </c>
      <c r="BQ29" s="241">
        <v>0</v>
      </c>
      <c r="BR29" s="241">
        <v>0</v>
      </c>
      <c r="BS29" s="241">
        <v>0</v>
      </c>
      <c r="BT29" s="241">
        <v>0</v>
      </c>
      <c r="BU29" s="241">
        <v>0</v>
      </c>
      <c r="BV29" s="241">
        <v>0</v>
      </c>
      <c r="BW29" s="241">
        <v>0</v>
      </c>
      <c r="BX29" s="241">
        <v>0</v>
      </c>
      <c r="BY29" s="241">
        <v>0</v>
      </c>
      <c r="BZ29" s="241">
        <v>0</v>
      </c>
      <c r="CA29" s="241">
        <v>0</v>
      </c>
      <c r="CB29" s="241">
        <v>0</v>
      </c>
      <c r="CC29" s="241">
        <v>0</v>
      </c>
      <c r="CD29" s="241">
        <v>0</v>
      </c>
      <c r="CE29" s="241">
        <v>0</v>
      </c>
      <c r="CF29" s="241">
        <v>0</v>
      </c>
      <c r="CG29" s="241">
        <v>0</v>
      </c>
      <c r="CH29" s="241">
        <v>0</v>
      </c>
      <c r="CI29" s="241">
        <v>0</v>
      </c>
      <c r="CJ29" s="241">
        <v>0</v>
      </c>
      <c r="CK29" s="241">
        <v>0</v>
      </c>
      <c r="CL29" s="241">
        <v>0</v>
      </c>
      <c r="CM29" s="241">
        <v>0</v>
      </c>
      <c r="CN29" s="241">
        <v>0</v>
      </c>
      <c r="CO29" s="241">
        <v>0</v>
      </c>
      <c r="CP29" s="241">
        <v>0</v>
      </c>
      <c r="CQ29" s="241">
        <v>0</v>
      </c>
      <c r="CR29" s="241">
        <v>0</v>
      </c>
      <c r="CS29" s="241">
        <v>0</v>
      </c>
      <c r="CT29" s="241">
        <v>0</v>
      </c>
      <c r="CU29" s="241">
        <v>0</v>
      </c>
      <c r="CV29" s="241">
        <v>0</v>
      </c>
      <c r="CW29" s="241">
        <v>0</v>
      </c>
      <c r="CX29" s="241">
        <v>0</v>
      </c>
      <c r="CY29" s="241">
        <v>0</v>
      </c>
      <c r="CZ29" s="241">
        <v>0</v>
      </c>
      <c r="DA29" s="241">
        <v>0</v>
      </c>
      <c r="DB29" s="241">
        <v>0</v>
      </c>
      <c r="DC29" s="241">
        <v>0</v>
      </c>
      <c r="DD29" s="241">
        <v>0</v>
      </c>
      <c r="DE29" s="241">
        <v>0</v>
      </c>
      <c r="DF29" s="241">
        <v>0</v>
      </c>
      <c r="DG29" s="241">
        <v>0</v>
      </c>
      <c r="DH29" s="241">
        <v>0</v>
      </c>
      <c r="DI29" s="241">
        <v>0</v>
      </c>
      <c r="DJ29" s="241">
        <v>0</v>
      </c>
      <c r="DK29" s="241">
        <v>0</v>
      </c>
      <c r="DL29" s="241">
        <v>0</v>
      </c>
      <c r="DM29" s="241">
        <v>0</v>
      </c>
      <c r="DN29" s="241">
        <v>0</v>
      </c>
      <c r="DO29" s="241">
        <v>0</v>
      </c>
      <c r="DP29" s="241">
        <v>0</v>
      </c>
      <c r="DQ29" s="241">
        <v>0</v>
      </c>
      <c r="DR29" s="241">
        <v>0</v>
      </c>
      <c r="DS29" s="241">
        <v>0</v>
      </c>
      <c r="DT29" s="241">
        <v>0</v>
      </c>
      <c r="DU29" s="241">
        <v>0</v>
      </c>
      <c r="DV29" s="241">
        <v>0</v>
      </c>
      <c r="DW29" s="241">
        <v>0</v>
      </c>
      <c r="DX29" s="241">
        <v>0</v>
      </c>
      <c r="DY29" s="241">
        <v>0</v>
      </c>
      <c r="DZ29" s="241">
        <v>0</v>
      </c>
      <c r="EA29" s="241">
        <v>0</v>
      </c>
      <c r="EB29" s="241">
        <v>0</v>
      </c>
      <c r="EC29" s="241">
        <v>0</v>
      </c>
      <c r="ED29" s="241">
        <v>0</v>
      </c>
      <c r="EE29" s="241">
        <v>0</v>
      </c>
      <c r="EF29" s="241">
        <v>0</v>
      </c>
      <c r="EG29" s="241">
        <v>0</v>
      </c>
      <c r="EH29" s="241">
        <v>0</v>
      </c>
      <c r="EI29" s="241">
        <v>0</v>
      </c>
      <c r="EJ29" s="241">
        <v>0</v>
      </c>
      <c r="EK29" s="241">
        <v>0</v>
      </c>
      <c r="EL29" s="241">
        <v>0</v>
      </c>
      <c r="EM29" s="241">
        <v>0</v>
      </c>
      <c r="EN29" s="241">
        <v>0</v>
      </c>
      <c r="EO29" s="241">
        <v>0</v>
      </c>
      <c r="EP29" s="241">
        <v>0</v>
      </c>
      <c r="EQ29" s="241">
        <v>0</v>
      </c>
      <c r="ER29" s="241">
        <v>0</v>
      </c>
      <c r="ES29" s="241">
        <v>0</v>
      </c>
      <c r="ET29" s="241">
        <v>0</v>
      </c>
      <c r="EU29" s="241">
        <v>0</v>
      </c>
      <c r="EV29" s="241">
        <v>0</v>
      </c>
      <c r="EW29" s="241">
        <v>0</v>
      </c>
      <c r="EX29" s="241">
        <v>0</v>
      </c>
      <c r="EY29" s="241">
        <v>0</v>
      </c>
      <c r="EZ29" s="241">
        <v>0</v>
      </c>
      <c r="FA29" s="241">
        <v>0</v>
      </c>
      <c r="FB29" s="241">
        <v>0</v>
      </c>
      <c r="FC29" s="241">
        <v>0</v>
      </c>
      <c r="FD29" s="241">
        <v>0</v>
      </c>
      <c r="FE29" s="241">
        <v>0</v>
      </c>
      <c r="FF29" s="241">
        <v>0</v>
      </c>
      <c r="FG29" s="241">
        <v>0</v>
      </c>
      <c r="FH29" s="241">
        <v>0</v>
      </c>
      <c r="FI29" s="241">
        <v>0</v>
      </c>
      <c r="FJ29" s="241">
        <v>0</v>
      </c>
      <c r="FK29" s="241">
        <v>0</v>
      </c>
      <c r="FL29" s="241">
        <v>0</v>
      </c>
      <c r="FM29" s="241">
        <v>0</v>
      </c>
      <c r="FN29" s="241">
        <v>0</v>
      </c>
      <c r="FO29" s="241">
        <v>0</v>
      </c>
      <c r="FP29" s="241">
        <v>0</v>
      </c>
      <c r="FQ29" s="241">
        <v>0</v>
      </c>
      <c r="FR29" s="241">
        <v>0</v>
      </c>
      <c r="FS29" s="241">
        <v>0</v>
      </c>
      <c r="FT29" s="241">
        <v>0</v>
      </c>
      <c r="FU29" s="241">
        <v>0</v>
      </c>
      <c r="FV29" s="241">
        <v>0</v>
      </c>
      <c r="FW29" s="241">
        <v>0</v>
      </c>
      <c r="FX29" s="241">
        <v>0</v>
      </c>
      <c r="FY29" s="241">
        <v>0</v>
      </c>
      <c r="FZ29" s="241">
        <v>0</v>
      </c>
      <c r="GA29" s="241">
        <v>0</v>
      </c>
      <c r="GB29" s="241">
        <v>0</v>
      </c>
      <c r="GC29" s="241">
        <v>0</v>
      </c>
      <c r="GD29" s="241">
        <v>0</v>
      </c>
      <c r="GE29" s="241">
        <v>0</v>
      </c>
      <c r="GF29" s="241">
        <v>0</v>
      </c>
      <c r="GG29" s="241">
        <v>0</v>
      </c>
      <c r="GH29" s="241">
        <v>0</v>
      </c>
      <c r="GI29" s="241">
        <v>0</v>
      </c>
      <c r="GJ29" s="241">
        <v>0</v>
      </c>
      <c r="GK29" s="241">
        <v>0</v>
      </c>
      <c r="GL29" s="241">
        <v>0</v>
      </c>
      <c r="GM29" s="241">
        <v>0</v>
      </c>
      <c r="GN29" s="241">
        <v>0</v>
      </c>
      <c r="GO29" s="241">
        <v>0</v>
      </c>
      <c r="GP29" s="241">
        <v>0</v>
      </c>
      <c r="GQ29" s="241">
        <v>0</v>
      </c>
      <c r="GR29" s="241">
        <v>0</v>
      </c>
      <c r="GS29" s="241">
        <v>0</v>
      </c>
      <c r="GT29" s="241">
        <v>0</v>
      </c>
      <c r="GU29" s="241">
        <v>0</v>
      </c>
      <c r="GV29" s="241">
        <v>0</v>
      </c>
      <c r="GW29" s="241">
        <v>0</v>
      </c>
      <c r="GX29" s="241">
        <v>0</v>
      </c>
      <c r="GY29" s="241">
        <v>0</v>
      </c>
      <c r="GZ29" s="241">
        <v>0</v>
      </c>
      <c r="HA29" s="241">
        <v>0</v>
      </c>
      <c r="HB29" s="241">
        <v>0</v>
      </c>
      <c r="HC29" s="241">
        <v>0</v>
      </c>
      <c r="HD29" s="241">
        <v>0</v>
      </c>
      <c r="HE29" s="241">
        <v>0</v>
      </c>
      <c r="HF29" s="241">
        <v>0</v>
      </c>
      <c r="HG29" s="241">
        <v>0</v>
      </c>
      <c r="HH29" s="241">
        <v>0</v>
      </c>
      <c r="HI29" s="241">
        <v>0</v>
      </c>
      <c r="HJ29" s="241">
        <v>0</v>
      </c>
      <c r="HK29" s="241">
        <v>0</v>
      </c>
      <c r="HL29" s="241">
        <v>0</v>
      </c>
      <c r="HM29" s="241">
        <v>0</v>
      </c>
      <c r="HN29" s="241">
        <v>0</v>
      </c>
      <c r="HO29" s="241">
        <v>0</v>
      </c>
      <c r="HP29" s="241">
        <v>0</v>
      </c>
      <c r="HQ29" s="241">
        <v>0</v>
      </c>
      <c r="HR29" s="241">
        <v>0</v>
      </c>
      <c r="HS29" s="241">
        <v>0</v>
      </c>
    </row>
    <row r="30" spans="1:227" x14ac:dyDescent="0.3">
      <c r="A30" s="1"/>
      <c r="B30" s="240">
        <v>45678.5625</v>
      </c>
      <c r="C30" s="241">
        <v>0</v>
      </c>
      <c r="D30" s="241">
        <v>0</v>
      </c>
      <c r="E30" s="241">
        <v>0</v>
      </c>
      <c r="F30" s="241">
        <v>0</v>
      </c>
      <c r="G30" s="241">
        <v>0</v>
      </c>
      <c r="H30" s="241">
        <v>0</v>
      </c>
      <c r="I30" s="241">
        <v>0</v>
      </c>
      <c r="J30" s="241">
        <v>0</v>
      </c>
      <c r="K30" s="241">
        <v>0</v>
      </c>
      <c r="L30" s="241">
        <v>0</v>
      </c>
      <c r="M30" s="241">
        <v>0</v>
      </c>
      <c r="N30" s="241">
        <v>0</v>
      </c>
      <c r="O30" s="241">
        <v>0</v>
      </c>
      <c r="P30" s="241">
        <v>0</v>
      </c>
      <c r="Q30" s="241">
        <v>0</v>
      </c>
      <c r="R30" s="241">
        <v>0</v>
      </c>
      <c r="S30" s="241">
        <v>0</v>
      </c>
      <c r="T30" s="241">
        <v>0</v>
      </c>
      <c r="U30" s="241">
        <v>0</v>
      </c>
      <c r="V30" s="241">
        <v>0</v>
      </c>
      <c r="W30" s="241">
        <v>0</v>
      </c>
      <c r="X30" s="241">
        <v>0</v>
      </c>
      <c r="Y30" s="241">
        <v>0</v>
      </c>
      <c r="Z30" s="241">
        <v>0</v>
      </c>
      <c r="AA30" s="241">
        <v>0</v>
      </c>
      <c r="AB30" s="241">
        <v>0</v>
      </c>
      <c r="AC30" s="241">
        <v>0</v>
      </c>
      <c r="AD30" s="241">
        <v>0</v>
      </c>
      <c r="AE30" s="241">
        <v>0</v>
      </c>
      <c r="AF30" s="241">
        <v>0</v>
      </c>
      <c r="AG30" s="241">
        <v>0</v>
      </c>
      <c r="AH30" s="241">
        <v>0</v>
      </c>
      <c r="AI30" s="241">
        <v>0</v>
      </c>
      <c r="AJ30" s="241">
        <v>0</v>
      </c>
      <c r="AK30" s="241">
        <v>0</v>
      </c>
      <c r="AL30" s="241">
        <v>0</v>
      </c>
      <c r="AM30" s="241">
        <v>0</v>
      </c>
      <c r="AN30" s="241">
        <v>0</v>
      </c>
      <c r="AO30" s="241">
        <v>0</v>
      </c>
      <c r="AP30" s="241">
        <v>0</v>
      </c>
      <c r="AQ30" s="241">
        <v>0</v>
      </c>
      <c r="AR30" s="241">
        <v>0</v>
      </c>
      <c r="AS30" s="241">
        <v>0</v>
      </c>
      <c r="AT30" s="241">
        <v>0</v>
      </c>
      <c r="AU30" s="241">
        <v>0</v>
      </c>
      <c r="AV30" s="241">
        <v>0</v>
      </c>
      <c r="AW30" s="241">
        <v>0</v>
      </c>
      <c r="AX30" s="241">
        <v>0</v>
      </c>
      <c r="AY30" s="241">
        <v>0</v>
      </c>
      <c r="AZ30" s="241">
        <v>0</v>
      </c>
      <c r="BA30" s="241">
        <v>0</v>
      </c>
      <c r="BB30" s="241">
        <v>0</v>
      </c>
      <c r="BC30" s="241">
        <v>0</v>
      </c>
      <c r="BD30" s="241">
        <v>0</v>
      </c>
      <c r="BE30" s="241">
        <v>0</v>
      </c>
      <c r="BF30" s="241">
        <v>0</v>
      </c>
      <c r="BG30" s="241">
        <v>0</v>
      </c>
      <c r="BH30" s="241">
        <v>0</v>
      </c>
      <c r="BI30" s="241">
        <v>0</v>
      </c>
      <c r="BJ30" s="241">
        <v>0</v>
      </c>
      <c r="BK30" s="241">
        <v>0</v>
      </c>
      <c r="BL30" s="241">
        <v>0</v>
      </c>
      <c r="BM30" s="241">
        <v>0</v>
      </c>
      <c r="BN30" s="241">
        <v>0</v>
      </c>
      <c r="BO30" s="241">
        <v>0</v>
      </c>
      <c r="BP30" s="241">
        <v>0</v>
      </c>
      <c r="BQ30" s="241">
        <v>0</v>
      </c>
      <c r="BR30" s="241">
        <v>0</v>
      </c>
      <c r="BS30" s="241">
        <v>0</v>
      </c>
      <c r="BT30" s="241">
        <v>0</v>
      </c>
      <c r="BU30" s="241">
        <v>0</v>
      </c>
      <c r="BV30" s="241">
        <v>0</v>
      </c>
      <c r="BW30" s="241">
        <v>0</v>
      </c>
      <c r="BX30" s="241">
        <v>0</v>
      </c>
      <c r="BY30" s="241">
        <v>0</v>
      </c>
      <c r="BZ30" s="241">
        <v>0</v>
      </c>
      <c r="CA30" s="241">
        <v>0</v>
      </c>
      <c r="CB30" s="241">
        <v>0</v>
      </c>
      <c r="CC30" s="241">
        <v>0</v>
      </c>
      <c r="CD30" s="241">
        <v>0</v>
      </c>
      <c r="CE30" s="241">
        <v>0</v>
      </c>
      <c r="CF30" s="241">
        <v>0</v>
      </c>
      <c r="CG30" s="241">
        <v>0</v>
      </c>
      <c r="CH30" s="241">
        <v>0</v>
      </c>
      <c r="CI30" s="241">
        <v>0</v>
      </c>
      <c r="CJ30" s="241">
        <v>0</v>
      </c>
      <c r="CK30" s="241">
        <v>0</v>
      </c>
      <c r="CL30" s="241">
        <v>0</v>
      </c>
      <c r="CM30" s="241">
        <v>0</v>
      </c>
      <c r="CN30" s="241">
        <v>0</v>
      </c>
      <c r="CO30" s="241">
        <v>0</v>
      </c>
      <c r="CP30" s="241">
        <v>0</v>
      </c>
      <c r="CQ30" s="241">
        <v>0</v>
      </c>
      <c r="CR30" s="241">
        <v>0</v>
      </c>
      <c r="CS30" s="241">
        <v>0</v>
      </c>
      <c r="CT30" s="241">
        <v>0</v>
      </c>
      <c r="CU30" s="241">
        <v>0</v>
      </c>
      <c r="CV30" s="241">
        <v>0</v>
      </c>
      <c r="CW30" s="241">
        <v>0</v>
      </c>
      <c r="CX30" s="241">
        <v>0</v>
      </c>
      <c r="CY30" s="241">
        <v>0</v>
      </c>
      <c r="CZ30" s="241">
        <v>0</v>
      </c>
      <c r="DA30" s="241">
        <v>0</v>
      </c>
      <c r="DB30" s="241">
        <v>0</v>
      </c>
      <c r="DC30" s="241">
        <v>0</v>
      </c>
      <c r="DD30" s="241">
        <v>0</v>
      </c>
      <c r="DE30" s="241">
        <v>0</v>
      </c>
      <c r="DF30" s="241">
        <v>0</v>
      </c>
      <c r="DG30" s="241">
        <v>0</v>
      </c>
      <c r="DH30" s="241">
        <v>0</v>
      </c>
      <c r="DI30" s="241">
        <v>0</v>
      </c>
      <c r="DJ30" s="241">
        <v>0</v>
      </c>
      <c r="DK30" s="241">
        <v>0</v>
      </c>
      <c r="DL30" s="241">
        <v>0</v>
      </c>
      <c r="DM30" s="241">
        <v>0</v>
      </c>
      <c r="DN30" s="241">
        <v>0</v>
      </c>
      <c r="DO30" s="241">
        <v>0</v>
      </c>
      <c r="DP30" s="241">
        <v>0</v>
      </c>
      <c r="DQ30" s="241">
        <v>0</v>
      </c>
      <c r="DR30" s="241">
        <v>0</v>
      </c>
      <c r="DS30" s="241">
        <v>0</v>
      </c>
      <c r="DT30" s="241">
        <v>0</v>
      </c>
      <c r="DU30" s="241">
        <v>0</v>
      </c>
      <c r="DV30" s="241">
        <v>0</v>
      </c>
      <c r="DW30" s="241">
        <v>0</v>
      </c>
      <c r="DX30" s="241">
        <v>0</v>
      </c>
      <c r="DY30" s="241">
        <v>0</v>
      </c>
      <c r="DZ30" s="241">
        <v>0</v>
      </c>
      <c r="EA30" s="241">
        <v>0</v>
      </c>
      <c r="EB30" s="241">
        <v>0</v>
      </c>
      <c r="EC30" s="241">
        <v>0</v>
      </c>
      <c r="ED30" s="241">
        <v>0</v>
      </c>
      <c r="EE30" s="241">
        <v>0</v>
      </c>
      <c r="EF30" s="241">
        <v>0</v>
      </c>
      <c r="EG30" s="241">
        <v>0</v>
      </c>
      <c r="EH30" s="241">
        <v>0</v>
      </c>
      <c r="EI30" s="241">
        <v>0</v>
      </c>
      <c r="EJ30" s="241">
        <v>0</v>
      </c>
      <c r="EK30" s="241">
        <v>0</v>
      </c>
      <c r="EL30" s="241">
        <v>0</v>
      </c>
      <c r="EM30" s="241">
        <v>0</v>
      </c>
      <c r="EN30" s="241">
        <v>0</v>
      </c>
      <c r="EO30" s="241">
        <v>0</v>
      </c>
      <c r="EP30" s="241">
        <v>0</v>
      </c>
      <c r="EQ30" s="241">
        <v>0</v>
      </c>
      <c r="ER30" s="241">
        <v>0</v>
      </c>
      <c r="ES30" s="241">
        <v>0</v>
      </c>
      <c r="ET30" s="241">
        <v>0</v>
      </c>
      <c r="EU30" s="241">
        <v>0</v>
      </c>
      <c r="EV30" s="241">
        <v>0</v>
      </c>
      <c r="EW30" s="241">
        <v>0</v>
      </c>
      <c r="EX30" s="241">
        <v>0</v>
      </c>
      <c r="EY30" s="241">
        <v>0</v>
      </c>
      <c r="EZ30" s="241">
        <v>0</v>
      </c>
      <c r="FA30" s="241">
        <v>0</v>
      </c>
      <c r="FB30" s="241">
        <v>0</v>
      </c>
      <c r="FC30" s="241">
        <v>0</v>
      </c>
      <c r="FD30" s="241">
        <v>0</v>
      </c>
      <c r="FE30" s="241">
        <v>0</v>
      </c>
      <c r="FF30" s="241">
        <v>0</v>
      </c>
      <c r="FG30" s="241">
        <v>0</v>
      </c>
      <c r="FH30" s="241">
        <v>0</v>
      </c>
      <c r="FI30" s="241">
        <v>0</v>
      </c>
      <c r="FJ30" s="241">
        <v>0</v>
      </c>
      <c r="FK30" s="241">
        <v>0</v>
      </c>
      <c r="FL30" s="241">
        <v>0</v>
      </c>
      <c r="FM30" s="241">
        <v>0</v>
      </c>
      <c r="FN30" s="241">
        <v>0</v>
      </c>
      <c r="FO30" s="241">
        <v>0</v>
      </c>
      <c r="FP30" s="241">
        <v>0</v>
      </c>
      <c r="FQ30" s="241">
        <v>0</v>
      </c>
      <c r="FR30" s="241">
        <v>0</v>
      </c>
      <c r="FS30" s="241">
        <v>0</v>
      </c>
      <c r="FT30" s="241">
        <v>0</v>
      </c>
      <c r="FU30" s="241">
        <v>0</v>
      </c>
      <c r="FV30" s="241">
        <v>0</v>
      </c>
      <c r="FW30" s="241">
        <v>0</v>
      </c>
      <c r="FX30" s="241">
        <v>0</v>
      </c>
      <c r="FY30" s="241">
        <v>0</v>
      </c>
      <c r="FZ30" s="241">
        <v>0</v>
      </c>
      <c r="GA30" s="241">
        <v>0</v>
      </c>
      <c r="GB30" s="241">
        <v>0</v>
      </c>
      <c r="GC30" s="241">
        <v>0</v>
      </c>
      <c r="GD30" s="241">
        <v>0</v>
      </c>
      <c r="GE30" s="241">
        <v>0</v>
      </c>
      <c r="GF30" s="241">
        <v>0</v>
      </c>
      <c r="GG30" s="241">
        <v>0</v>
      </c>
      <c r="GH30" s="241">
        <v>0</v>
      </c>
      <c r="GI30" s="241">
        <v>0</v>
      </c>
      <c r="GJ30" s="241">
        <v>0</v>
      </c>
      <c r="GK30" s="241">
        <v>0</v>
      </c>
      <c r="GL30" s="241">
        <v>0</v>
      </c>
      <c r="GM30" s="241">
        <v>0</v>
      </c>
      <c r="GN30" s="241">
        <v>0</v>
      </c>
      <c r="GO30" s="241">
        <v>0</v>
      </c>
      <c r="GP30" s="241">
        <v>0</v>
      </c>
      <c r="GQ30" s="241">
        <v>0</v>
      </c>
      <c r="GR30" s="241">
        <v>0</v>
      </c>
      <c r="GS30" s="241">
        <v>0</v>
      </c>
      <c r="GT30" s="241">
        <v>0</v>
      </c>
      <c r="GU30" s="241">
        <v>0</v>
      </c>
      <c r="GV30" s="241">
        <v>0</v>
      </c>
      <c r="GW30" s="241">
        <v>0</v>
      </c>
      <c r="GX30" s="241">
        <v>0</v>
      </c>
      <c r="GY30" s="241">
        <v>0</v>
      </c>
      <c r="GZ30" s="241">
        <v>0</v>
      </c>
      <c r="HA30" s="241">
        <v>0</v>
      </c>
      <c r="HB30" s="241">
        <v>0</v>
      </c>
      <c r="HC30" s="241">
        <v>0</v>
      </c>
      <c r="HD30" s="241">
        <v>0</v>
      </c>
      <c r="HE30" s="241">
        <v>0</v>
      </c>
      <c r="HF30" s="241">
        <v>0</v>
      </c>
      <c r="HG30" s="241">
        <v>0</v>
      </c>
      <c r="HH30" s="241">
        <v>0</v>
      </c>
      <c r="HI30" s="241">
        <v>0</v>
      </c>
      <c r="HJ30" s="241">
        <v>0</v>
      </c>
      <c r="HK30" s="241">
        <v>0</v>
      </c>
      <c r="HL30" s="241">
        <v>0</v>
      </c>
      <c r="HM30" s="241">
        <v>0</v>
      </c>
      <c r="HN30" s="241">
        <v>0</v>
      </c>
      <c r="HO30" s="241">
        <v>0</v>
      </c>
      <c r="HP30" s="241">
        <v>0</v>
      </c>
      <c r="HQ30" s="241">
        <v>0</v>
      </c>
      <c r="HR30" s="241">
        <v>0</v>
      </c>
      <c r="HS30" s="241">
        <v>0</v>
      </c>
    </row>
    <row r="31" spans="1:227" x14ac:dyDescent="0.3">
      <c r="A31" s="1"/>
      <c r="B31" s="240">
        <v>45678.583333333299</v>
      </c>
      <c r="C31" s="241">
        <v>0</v>
      </c>
      <c r="D31" s="241">
        <v>0</v>
      </c>
      <c r="E31" s="241">
        <v>0</v>
      </c>
      <c r="F31" s="241">
        <v>0</v>
      </c>
      <c r="G31" s="241">
        <v>0</v>
      </c>
      <c r="H31" s="241">
        <v>0</v>
      </c>
      <c r="I31" s="241">
        <v>0</v>
      </c>
      <c r="J31" s="241">
        <v>0</v>
      </c>
      <c r="K31" s="241">
        <v>0</v>
      </c>
      <c r="L31" s="241">
        <v>0</v>
      </c>
      <c r="M31" s="241">
        <v>0</v>
      </c>
      <c r="N31" s="241">
        <v>0</v>
      </c>
      <c r="O31" s="241">
        <v>0</v>
      </c>
      <c r="P31" s="241">
        <v>0</v>
      </c>
      <c r="Q31" s="241">
        <v>0</v>
      </c>
      <c r="R31" s="241">
        <v>0</v>
      </c>
      <c r="S31" s="241">
        <v>0</v>
      </c>
      <c r="T31" s="241">
        <v>0</v>
      </c>
      <c r="U31" s="241">
        <v>0</v>
      </c>
      <c r="V31" s="241">
        <v>0</v>
      </c>
      <c r="W31" s="241">
        <v>0</v>
      </c>
      <c r="X31" s="241">
        <v>0</v>
      </c>
      <c r="Y31" s="241">
        <v>0</v>
      </c>
      <c r="Z31" s="241">
        <v>0</v>
      </c>
      <c r="AA31" s="241">
        <v>0</v>
      </c>
      <c r="AB31" s="241">
        <v>0</v>
      </c>
      <c r="AC31" s="241">
        <v>0</v>
      </c>
      <c r="AD31" s="241">
        <v>0</v>
      </c>
      <c r="AE31" s="241">
        <v>0</v>
      </c>
      <c r="AF31" s="241">
        <v>0</v>
      </c>
      <c r="AG31" s="241">
        <v>0</v>
      </c>
      <c r="AH31" s="241">
        <v>0</v>
      </c>
      <c r="AI31" s="241">
        <v>0</v>
      </c>
      <c r="AJ31" s="241">
        <v>0</v>
      </c>
      <c r="AK31" s="241">
        <v>0</v>
      </c>
      <c r="AL31" s="241">
        <v>0</v>
      </c>
      <c r="AM31" s="241">
        <v>0</v>
      </c>
      <c r="AN31" s="241">
        <v>0</v>
      </c>
      <c r="AO31" s="241">
        <v>0</v>
      </c>
      <c r="AP31" s="241">
        <v>0</v>
      </c>
      <c r="AQ31" s="241">
        <v>0</v>
      </c>
      <c r="AR31" s="241">
        <v>0</v>
      </c>
      <c r="AS31" s="241">
        <v>0</v>
      </c>
      <c r="AT31" s="241">
        <v>0</v>
      </c>
      <c r="AU31" s="241">
        <v>0</v>
      </c>
      <c r="AV31" s="241">
        <v>0</v>
      </c>
      <c r="AW31" s="241">
        <v>0</v>
      </c>
      <c r="AX31" s="241">
        <v>0</v>
      </c>
      <c r="AY31" s="241">
        <v>0</v>
      </c>
      <c r="AZ31" s="241">
        <v>0</v>
      </c>
      <c r="BA31" s="241">
        <v>0</v>
      </c>
      <c r="BB31" s="241">
        <v>0</v>
      </c>
      <c r="BC31" s="241">
        <v>0</v>
      </c>
      <c r="BD31" s="241">
        <v>0</v>
      </c>
      <c r="BE31" s="241">
        <v>0</v>
      </c>
      <c r="BF31" s="241">
        <v>0</v>
      </c>
      <c r="BG31" s="241">
        <v>0</v>
      </c>
      <c r="BH31" s="241">
        <v>0</v>
      </c>
      <c r="BI31" s="241">
        <v>0</v>
      </c>
      <c r="BJ31" s="241">
        <v>0</v>
      </c>
      <c r="BK31" s="241">
        <v>0</v>
      </c>
      <c r="BL31" s="241">
        <v>0</v>
      </c>
      <c r="BM31" s="241">
        <v>0</v>
      </c>
      <c r="BN31" s="241">
        <v>0</v>
      </c>
      <c r="BO31" s="241">
        <v>0</v>
      </c>
      <c r="BP31" s="241">
        <v>0</v>
      </c>
      <c r="BQ31" s="241">
        <v>0</v>
      </c>
      <c r="BR31" s="241">
        <v>0</v>
      </c>
      <c r="BS31" s="241">
        <v>0</v>
      </c>
      <c r="BT31" s="241">
        <v>0</v>
      </c>
      <c r="BU31" s="241">
        <v>0</v>
      </c>
      <c r="BV31" s="241">
        <v>0</v>
      </c>
      <c r="BW31" s="241">
        <v>0</v>
      </c>
      <c r="BX31" s="241">
        <v>0</v>
      </c>
      <c r="BY31" s="241">
        <v>0</v>
      </c>
      <c r="BZ31" s="241">
        <v>0</v>
      </c>
      <c r="CA31" s="241">
        <v>0</v>
      </c>
      <c r="CB31" s="241">
        <v>0</v>
      </c>
      <c r="CC31" s="241">
        <v>0</v>
      </c>
      <c r="CD31" s="241">
        <v>0</v>
      </c>
      <c r="CE31" s="241">
        <v>0</v>
      </c>
      <c r="CF31" s="241">
        <v>0</v>
      </c>
      <c r="CG31" s="241">
        <v>0</v>
      </c>
      <c r="CH31" s="241">
        <v>0</v>
      </c>
      <c r="CI31" s="241">
        <v>0</v>
      </c>
      <c r="CJ31" s="241">
        <v>0</v>
      </c>
      <c r="CK31" s="241">
        <v>0</v>
      </c>
      <c r="CL31" s="241">
        <v>0</v>
      </c>
      <c r="CM31" s="241">
        <v>0</v>
      </c>
      <c r="CN31" s="241">
        <v>0</v>
      </c>
      <c r="CO31" s="241">
        <v>0</v>
      </c>
      <c r="CP31" s="241">
        <v>0</v>
      </c>
      <c r="CQ31" s="241">
        <v>0</v>
      </c>
      <c r="CR31" s="241">
        <v>0</v>
      </c>
      <c r="CS31" s="241">
        <v>0</v>
      </c>
      <c r="CT31" s="241">
        <v>0</v>
      </c>
      <c r="CU31" s="241">
        <v>0</v>
      </c>
      <c r="CV31" s="241">
        <v>0</v>
      </c>
      <c r="CW31" s="241">
        <v>0</v>
      </c>
      <c r="CX31" s="241">
        <v>0</v>
      </c>
      <c r="CY31" s="241">
        <v>0</v>
      </c>
      <c r="CZ31" s="241">
        <v>0</v>
      </c>
      <c r="DA31" s="241">
        <v>0</v>
      </c>
      <c r="DB31" s="241">
        <v>0</v>
      </c>
      <c r="DC31" s="241">
        <v>0</v>
      </c>
      <c r="DD31" s="241">
        <v>0</v>
      </c>
      <c r="DE31" s="241">
        <v>0</v>
      </c>
      <c r="DF31" s="241">
        <v>0</v>
      </c>
      <c r="DG31" s="241">
        <v>0</v>
      </c>
      <c r="DH31" s="241">
        <v>0</v>
      </c>
      <c r="DI31" s="241">
        <v>0</v>
      </c>
      <c r="DJ31" s="241">
        <v>0</v>
      </c>
      <c r="DK31" s="241">
        <v>0</v>
      </c>
      <c r="DL31" s="241">
        <v>0</v>
      </c>
      <c r="DM31" s="241">
        <v>0</v>
      </c>
      <c r="DN31" s="241">
        <v>0</v>
      </c>
      <c r="DO31" s="241">
        <v>0</v>
      </c>
      <c r="DP31" s="241">
        <v>0</v>
      </c>
      <c r="DQ31" s="241">
        <v>0</v>
      </c>
      <c r="DR31" s="241">
        <v>0</v>
      </c>
      <c r="DS31" s="241">
        <v>0</v>
      </c>
      <c r="DT31" s="241">
        <v>0</v>
      </c>
      <c r="DU31" s="241">
        <v>0</v>
      </c>
      <c r="DV31" s="241">
        <v>0</v>
      </c>
      <c r="DW31" s="241">
        <v>0</v>
      </c>
      <c r="DX31" s="241">
        <v>0</v>
      </c>
      <c r="DY31" s="241">
        <v>0</v>
      </c>
      <c r="DZ31" s="241">
        <v>0</v>
      </c>
      <c r="EA31" s="241">
        <v>0</v>
      </c>
      <c r="EB31" s="241">
        <v>0</v>
      </c>
      <c r="EC31" s="241">
        <v>0</v>
      </c>
      <c r="ED31" s="241">
        <v>0</v>
      </c>
      <c r="EE31" s="241">
        <v>0</v>
      </c>
      <c r="EF31" s="241">
        <v>0</v>
      </c>
      <c r="EG31" s="241">
        <v>0</v>
      </c>
      <c r="EH31" s="241">
        <v>0</v>
      </c>
      <c r="EI31" s="241">
        <v>0</v>
      </c>
      <c r="EJ31" s="241">
        <v>0</v>
      </c>
      <c r="EK31" s="241">
        <v>0</v>
      </c>
      <c r="EL31" s="241">
        <v>0</v>
      </c>
      <c r="EM31" s="241">
        <v>0</v>
      </c>
      <c r="EN31" s="241">
        <v>0</v>
      </c>
      <c r="EO31" s="241">
        <v>0</v>
      </c>
      <c r="EP31" s="241">
        <v>0</v>
      </c>
      <c r="EQ31" s="241">
        <v>0</v>
      </c>
      <c r="ER31" s="241">
        <v>0</v>
      </c>
      <c r="ES31" s="241">
        <v>0</v>
      </c>
      <c r="ET31" s="241">
        <v>0</v>
      </c>
      <c r="EU31" s="241">
        <v>0</v>
      </c>
      <c r="EV31" s="241">
        <v>0</v>
      </c>
      <c r="EW31" s="241">
        <v>0</v>
      </c>
      <c r="EX31" s="241">
        <v>0</v>
      </c>
      <c r="EY31" s="241">
        <v>0</v>
      </c>
      <c r="EZ31" s="241">
        <v>0</v>
      </c>
      <c r="FA31" s="241">
        <v>0</v>
      </c>
      <c r="FB31" s="241">
        <v>0</v>
      </c>
      <c r="FC31" s="241">
        <v>0</v>
      </c>
      <c r="FD31" s="241">
        <v>0</v>
      </c>
      <c r="FE31" s="241">
        <v>0</v>
      </c>
      <c r="FF31" s="241">
        <v>0</v>
      </c>
      <c r="FG31" s="241">
        <v>0</v>
      </c>
      <c r="FH31" s="241">
        <v>0</v>
      </c>
      <c r="FI31" s="241">
        <v>0</v>
      </c>
      <c r="FJ31" s="241">
        <v>0</v>
      </c>
      <c r="FK31" s="241">
        <v>0</v>
      </c>
      <c r="FL31" s="241">
        <v>0</v>
      </c>
      <c r="FM31" s="241">
        <v>0</v>
      </c>
      <c r="FN31" s="241">
        <v>0</v>
      </c>
      <c r="FO31" s="241">
        <v>0</v>
      </c>
      <c r="FP31" s="241">
        <v>0</v>
      </c>
      <c r="FQ31" s="241">
        <v>0</v>
      </c>
      <c r="FR31" s="241">
        <v>0</v>
      </c>
      <c r="FS31" s="241">
        <v>0</v>
      </c>
      <c r="FT31" s="241">
        <v>0</v>
      </c>
      <c r="FU31" s="241">
        <v>0</v>
      </c>
      <c r="FV31" s="241">
        <v>0</v>
      </c>
      <c r="FW31" s="241">
        <v>0</v>
      </c>
      <c r="FX31" s="241">
        <v>0</v>
      </c>
      <c r="FY31" s="241">
        <v>0</v>
      </c>
      <c r="FZ31" s="241">
        <v>0</v>
      </c>
      <c r="GA31" s="241">
        <v>0</v>
      </c>
      <c r="GB31" s="241">
        <v>0</v>
      </c>
      <c r="GC31" s="241">
        <v>0</v>
      </c>
      <c r="GD31" s="241">
        <v>0</v>
      </c>
      <c r="GE31" s="241">
        <v>0</v>
      </c>
      <c r="GF31" s="241">
        <v>0</v>
      </c>
      <c r="GG31" s="241">
        <v>0</v>
      </c>
      <c r="GH31" s="241">
        <v>0</v>
      </c>
      <c r="GI31" s="241">
        <v>0</v>
      </c>
      <c r="GJ31" s="241">
        <v>0</v>
      </c>
      <c r="GK31" s="241">
        <v>0</v>
      </c>
      <c r="GL31" s="241">
        <v>0</v>
      </c>
      <c r="GM31" s="241">
        <v>0</v>
      </c>
      <c r="GN31" s="241">
        <v>0</v>
      </c>
      <c r="GO31" s="241">
        <v>0</v>
      </c>
      <c r="GP31" s="241">
        <v>0</v>
      </c>
      <c r="GQ31" s="241">
        <v>0</v>
      </c>
      <c r="GR31" s="241">
        <v>0</v>
      </c>
      <c r="GS31" s="241">
        <v>0</v>
      </c>
      <c r="GT31" s="241">
        <v>0</v>
      </c>
      <c r="GU31" s="241">
        <v>0</v>
      </c>
      <c r="GV31" s="241">
        <v>0</v>
      </c>
      <c r="GW31" s="241">
        <v>0</v>
      </c>
      <c r="GX31" s="241">
        <v>0</v>
      </c>
      <c r="GY31" s="241">
        <v>0</v>
      </c>
      <c r="GZ31" s="241">
        <v>0</v>
      </c>
      <c r="HA31" s="241">
        <v>0</v>
      </c>
      <c r="HB31" s="241">
        <v>0</v>
      </c>
      <c r="HC31" s="241">
        <v>0</v>
      </c>
      <c r="HD31" s="241">
        <v>0</v>
      </c>
      <c r="HE31" s="241">
        <v>0</v>
      </c>
      <c r="HF31" s="241">
        <v>0</v>
      </c>
      <c r="HG31" s="241">
        <v>0</v>
      </c>
      <c r="HH31" s="241">
        <v>0</v>
      </c>
      <c r="HI31" s="241">
        <v>0</v>
      </c>
      <c r="HJ31" s="241">
        <v>0</v>
      </c>
      <c r="HK31" s="241">
        <v>0</v>
      </c>
      <c r="HL31" s="241">
        <v>0</v>
      </c>
      <c r="HM31" s="241">
        <v>0</v>
      </c>
      <c r="HN31" s="241">
        <v>0</v>
      </c>
      <c r="HO31" s="241">
        <v>0</v>
      </c>
      <c r="HP31" s="241">
        <v>0</v>
      </c>
      <c r="HQ31" s="241">
        <v>0</v>
      </c>
      <c r="HR31" s="241">
        <v>0</v>
      </c>
      <c r="HS31" s="241">
        <v>0</v>
      </c>
    </row>
    <row r="32" spans="1:227" x14ac:dyDescent="0.3">
      <c r="A32" s="1"/>
      <c r="B32" s="240">
        <v>45678.604166666701</v>
      </c>
      <c r="C32" s="241">
        <v>0</v>
      </c>
      <c r="D32" s="241">
        <v>0</v>
      </c>
      <c r="E32" s="241">
        <v>0</v>
      </c>
      <c r="F32" s="241">
        <v>0</v>
      </c>
      <c r="G32" s="241">
        <v>0</v>
      </c>
      <c r="H32" s="241">
        <v>0</v>
      </c>
      <c r="I32" s="241">
        <v>0</v>
      </c>
      <c r="J32" s="241">
        <v>0</v>
      </c>
      <c r="K32" s="241">
        <v>0</v>
      </c>
      <c r="L32" s="241">
        <v>0</v>
      </c>
      <c r="M32" s="241">
        <v>0</v>
      </c>
      <c r="N32" s="241">
        <v>0</v>
      </c>
      <c r="O32" s="241">
        <v>0</v>
      </c>
      <c r="P32" s="241">
        <v>0</v>
      </c>
      <c r="Q32" s="241">
        <v>0</v>
      </c>
      <c r="R32" s="241">
        <v>0</v>
      </c>
      <c r="S32" s="241">
        <v>0</v>
      </c>
      <c r="T32" s="241">
        <v>0</v>
      </c>
      <c r="U32" s="241">
        <v>0</v>
      </c>
      <c r="V32" s="241">
        <v>0</v>
      </c>
      <c r="W32" s="241">
        <v>0</v>
      </c>
      <c r="X32" s="241">
        <v>0</v>
      </c>
      <c r="Y32" s="241">
        <v>0</v>
      </c>
      <c r="Z32" s="241">
        <v>0</v>
      </c>
      <c r="AA32" s="241">
        <v>0</v>
      </c>
      <c r="AB32" s="241">
        <v>0</v>
      </c>
      <c r="AC32" s="241">
        <v>0</v>
      </c>
      <c r="AD32" s="241">
        <v>0</v>
      </c>
      <c r="AE32" s="241">
        <v>0</v>
      </c>
      <c r="AF32" s="241">
        <v>0</v>
      </c>
      <c r="AG32" s="241">
        <v>0</v>
      </c>
      <c r="AH32" s="241">
        <v>0</v>
      </c>
      <c r="AI32" s="241">
        <v>0</v>
      </c>
      <c r="AJ32" s="241">
        <v>0</v>
      </c>
      <c r="AK32" s="241">
        <v>0</v>
      </c>
      <c r="AL32" s="241">
        <v>0</v>
      </c>
      <c r="AM32" s="241">
        <v>0</v>
      </c>
      <c r="AN32" s="241">
        <v>0</v>
      </c>
      <c r="AO32" s="241">
        <v>0</v>
      </c>
      <c r="AP32" s="241">
        <v>0</v>
      </c>
      <c r="AQ32" s="241">
        <v>0</v>
      </c>
      <c r="AR32" s="241">
        <v>0</v>
      </c>
      <c r="AS32" s="241">
        <v>0</v>
      </c>
      <c r="AT32" s="241">
        <v>0</v>
      </c>
      <c r="AU32" s="241">
        <v>0</v>
      </c>
      <c r="AV32" s="241">
        <v>0</v>
      </c>
      <c r="AW32" s="241">
        <v>0</v>
      </c>
      <c r="AX32" s="241">
        <v>0</v>
      </c>
      <c r="AY32" s="241">
        <v>0</v>
      </c>
      <c r="AZ32" s="241">
        <v>0</v>
      </c>
      <c r="BA32" s="241">
        <v>0</v>
      </c>
      <c r="BB32" s="241">
        <v>0</v>
      </c>
      <c r="BC32" s="241">
        <v>0</v>
      </c>
      <c r="BD32" s="241">
        <v>0</v>
      </c>
      <c r="BE32" s="241">
        <v>0</v>
      </c>
      <c r="BF32" s="241">
        <v>0</v>
      </c>
      <c r="BG32" s="241">
        <v>0</v>
      </c>
      <c r="BH32" s="241">
        <v>0</v>
      </c>
      <c r="BI32" s="241">
        <v>0</v>
      </c>
      <c r="BJ32" s="241">
        <v>0</v>
      </c>
      <c r="BK32" s="241">
        <v>0</v>
      </c>
      <c r="BL32" s="241">
        <v>0</v>
      </c>
      <c r="BM32" s="241">
        <v>0</v>
      </c>
      <c r="BN32" s="241">
        <v>0</v>
      </c>
      <c r="BO32" s="241">
        <v>0</v>
      </c>
      <c r="BP32" s="241">
        <v>0</v>
      </c>
      <c r="BQ32" s="241">
        <v>0</v>
      </c>
      <c r="BR32" s="241">
        <v>0</v>
      </c>
      <c r="BS32" s="241">
        <v>0</v>
      </c>
      <c r="BT32" s="241">
        <v>0</v>
      </c>
      <c r="BU32" s="241">
        <v>0</v>
      </c>
      <c r="BV32" s="241">
        <v>0</v>
      </c>
      <c r="BW32" s="241">
        <v>0</v>
      </c>
      <c r="BX32" s="241">
        <v>0</v>
      </c>
      <c r="BY32" s="241">
        <v>0</v>
      </c>
      <c r="BZ32" s="241">
        <v>0</v>
      </c>
      <c r="CA32" s="241">
        <v>0</v>
      </c>
      <c r="CB32" s="241">
        <v>0</v>
      </c>
      <c r="CC32" s="241">
        <v>0</v>
      </c>
      <c r="CD32" s="241">
        <v>0</v>
      </c>
      <c r="CE32" s="241">
        <v>0</v>
      </c>
      <c r="CF32" s="241">
        <v>0</v>
      </c>
      <c r="CG32" s="241">
        <v>0</v>
      </c>
      <c r="CH32" s="241">
        <v>0</v>
      </c>
      <c r="CI32" s="241">
        <v>0</v>
      </c>
      <c r="CJ32" s="241">
        <v>0</v>
      </c>
      <c r="CK32" s="241">
        <v>0</v>
      </c>
      <c r="CL32" s="241">
        <v>0</v>
      </c>
      <c r="CM32" s="241">
        <v>0</v>
      </c>
      <c r="CN32" s="241">
        <v>0</v>
      </c>
      <c r="CO32" s="241">
        <v>0</v>
      </c>
      <c r="CP32" s="241">
        <v>0</v>
      </c>
      <c r="CQ32" s="241">
        <v>0</v>
      </c>
      <c r="CR32" s="241">
        <v>0</v>
      </c>
      <c r="CS32" s="241">
        <v>0</v>
      </c>
      <c r="CT32" s="241">
        <v>0</v>
      </c>
      <c r="CU32" s="241">
        <v>0</v>
      </c>
      <c r="CV32" s="241">
        <v>0</v>
      </c>
      <c r="CW32" s="241">
        <v>0</v>
      </c>
      <c r="CX32" s="241">
        <v>0</v>
      </c>
      <c r="CY32" s="241">
        <v>0</v>
      </c>
      <c r="CZ32" s="241">
        <v>0</v>
      </c>
      <c r="DA32" s="241">
        <v>0</v>
      </c>
      <c r="DB32" s="241">
        <v>0</v>
      </c>
      <c r="DC32" s="241">
        <v>0</v>
      </c>
      <c r="DD32" s="241">
        <v>0</v>
      </c>
      <c r="DE32" s="241">
        <v>0</v>
      </c>
      <c r="DF32" s="241">
        <v>0</v>
      </c>
      <c r="DG32" s="241">
        <v>0</v>
      </c>
      <c r="DH32" s="241">
        <v>0</v>
      </c>
      <c r="DI32" s="241">
        <v>0</v>
      </c>
      <c r="DJ32" s="241">
        <v>0</v>
      </c>
      <c r="DK32" s="241">
        <v>0</v>
      </c>
      <c r="DL32" s="241">
        <v>0</v>
      </c>
      <c r="DM32" s="241">
        <v>0</v>
      </c>
      <c r="DN32" s="241">
        <v>0</v>
      </c>
      <c r="DO32" s="241">
        <v>0</v>
      </c>
      <c r="DP32" s="241">
        <v>0</v>
      </c>
      <c r="DQ32" s="241">
        <v>0</v>
      </c>
      <c r="DR32" s="241">
        <v>0</v>
      </c>
      <c r="DS32" s="241">
        <v>0</v>
      </c>
      <c r="DT32" s="241">
        <v>0</v>
      </c>
      <c r="DU32" s="241">
        <v>0</v>
      </c>
      <c r="DV32" s="241">
        <v>0</v>
      </c>
      <c r="DW32" s="241">
        <v>0</v>
      </c>
      <c r="DX32" s="241">
        <v>0</v>
      </c>
      <c r="DY32" s="241">
        <v>0</v>
      </c>
      <c r="DZ32" s="241">
        <v>0</v>
      </c>
      <c r="EA32" s="241">
        <v>0</v>
      </c>
      <c r="EB32" s="241">
        <v>0</v>
      </c>
      <c r="EC32" s="241">
        <v>0</v>
      </c>
      <c r="ED32" s="241">
        <v>0</v>
      </c>
      <c r="EE32" s="241">
        <v>0</v>
      </c>
      <c r="EF32" s="241">
        <v>0</v>
      </c>
      <c r="EG32" s="241">
        <v>0</v>
      </c>
      <c r="EH32" s="241">
        <v>0</v>
      </c>
      <c r="EI32" s="241">
        <v>0</v>
      </c>
      <c r="EJ32" s="241">
        <v>0</v>
      </c>
      <c r="EK32" s="241">
        <v>0</v>
      </c>
      <c r="EL32" s="241">
        <v>0</v>
      </c>
      <c r="EM32" s="241">
        <v>0</v>
      </c>
      <c r="EN32" s="241">
        <v>0</v>
      </c>
      <c r="EO32" s="241">
        <v>0</v>
      </c>
      <c r="EP32" s="241">
        <v>0</v>
      </c>
      <c r="EQ32" s="241">
        <v>0</v>
      </c>
      <c r="ER32" s="241">
        <v>0</v>
      </c>
      <c r="ES32" s="241">
        <v>0</v>
      </c>
      <c r="ET32" s="241">
        <v>0</v>
      </c>
      <c r="EU32" s="241">
        <v>0</v>
      </c>
      <c r="EV32" s="241">
        <v>0</v>
      </c>
      <c r="EW32" s="241">
        <v>0</v>
      </c>
      <c r="EX32" s="241">
        <v>0</v>
      </c>
      <c r="EY32" s="241">
        <v>0</v>
      </c>
      <c r="EZ32" s="241">
        <v>0</v>
      </c>
      <c r="FA32" s="241">
        <v>0</v>
      </c>
      <c r="FB32" s="241">
        <v>0</v>
      </c>
      <c r="FC32" s="241">
        <v>0</v>
      </c>
      <c r="FD32" s="241">
        <v>0</v>
      </c>
      <c r="FE32" s="241">
        <v>0</v>
      </c>
      <c r="FF32" s="241">
        <v>0</v>
      </c>
      <c r="FG32" s="241">
        <v>0</v>
      </c>
      <c r="FH32" s="241">
        <v>0</v>
      </c>
      <c r="FI32" s="241">
        <v>0</v>
      </c>
      <c r="FJ32" s="241">
        <v>0</v>
      </c>
      <c r="FK32" s="241">
        <v>0</v>
      </c>
      <c r="FL32" s="241">
        <v>0</v>
      </c>
      <c r="FM32" s="241">
        <v>0</v>
      </c>
      <c r="FN32" s="241">
        <v>0</v>
      </c>
      <c r="FO32" s="241">
        <v>0</v>
      </c>
      <c r="FP32" s="241">
        <v>0</v>
      </c>
      <c r="FQ32" s="241">
        <v>0</v>
      </c>
      <c r="FR32" s="241">
        <v>0</v>
      </c>
      <c r="FS32" s="241">
        <v>0</v>
      </c>
      <c r="FT32" s="241">
        <v>0</v>
      </c>
      <c r="FU32" s="241">
        <v>0</v>
      </c>
      <c r="FV32" s="241">
        <v>0</v>
      </c>
      <c r="FW32" s="241">
        <v>0</v>
      </c>
      <c r="FX32" s="241">
        <v>0</v>
      </c>
      <c r="FY32" s="241">
        <v>0</v>
      </c>
      <c r="FZ32" s="241">
        <v>0</v>
      </c>
      <c r="GA32" s="241">
        <v>0</v>
      </c>
      <c r="GB32" s="241">
        <v>0</v>
      </c>
      <c r="GC32" s="241">
        <v>0</v>
      </c>
      <c r="GD32" s="241">
        <v>0</v>
      </c>
      <c r="GE32" s="241">
        <v>0</v>
      </c>
      <c r="GF32" s="241">
        <v>0</v>
      </c>
      <c r="GG32" s="241">
        <v>0</v>
      </c>
      <c r="GH32" s="241">
        <v>0</v>
      </c>
      <c r="GI32" s="241">
        <v>0</v>
      </c>
      <c r="GJ32" s="241">
        <v>0</v>
      </c>
      <c r="GK32" s="241">
        <v>0</v>
      </c>
      <c r="GL32" s="241">
        <v>0</v>
      </c>
      <c r="GM32" s="241">
        <v>0</v>
      </c>
      <c r="GN32" s="241">
        <v>0</v>
      </c>
      <c r="GO32" s="241">
        <v>0</v>
      </c>
      <c r="GP32" s="241">
        <v>0</v>
      </c>
      <c r="GQ32" s="241">
        <v>0</v>
      </c>
      <c r="GR32" s="241">
        <v>0</v>
      </c>
      <c r="GS32" s="241">
        <v>0</v>
      </c>
      <c r="GT32" s="241">
        <v>0</v>
      </c>
      <c r="GU32" s="241">
        <v>0</v>
      </c>
      <c r="GV32" s="241">
        <v>0</v>
      </c>
      <c r="GW32" s="241">
        <v>0</v>
      </c>
      <c r="GX32" s="241">
        <v>0</v>
      </c>
      <c r="GY32" s="241">
        <v>0</v>
      </c>
      <c r="GZ32" s="241">
        <v>0</v>
      </c>
      <c r="HA32" s="241">
        <v>0</v>
      </c>
      <c r="HB32" s="241">
        <v>0</v>
      </c>
      <c r="HC32" s="241">
        <v>0</v>
      </c>
      <c r="HD32" s="241">
        <v>0</v>
      </c>
      <c r="HE32" s="241">
        <v>0</v>
      </c>
      <c r="HF32" s="241">
        <v>0</v>
      </c>
      <c r="HG32" s="241">
        <v>0</v>
      </c>
      <c r="HH32" s="241">
        <v>0</v>
      </c>
      <c r="HI32" s="241">
        <v>0</v>
      </c>
      <c r="HJ32" s="241">
        <v>0</v>
      </c>
      <c r="HK32" s="241">
        <v>0</v>
      </c>
      <c r="HL32" s="241">
        <v>0</v>
      </c>
      <c r="HM32" s="241">
        <v>0</v>
      </c>
      <c r="HN32" s="241">
        <v>0</v>
      </c>
      <c r="HO32" s="241">
        <v>0</v>
      </c>
      <c r="HP32" s="241">
        <v>0</v>
      </c>
      <c r="HQ32" s="241">
        <v>0</v>
      </c>
      <c r="HR32" s="241">
        <v>0</v>
      </c>
      <c r="HS32" s="241">
        <v>0</v>
      </c>
    </row>
    <row r="33" spans="1:227" x14ac:dyDescent="0.3">
      <c r="A33" s="1"/>
      <c r="B33" s="240">
        <v>45678.625</v>
      </c>
      <c r="C33" s="241">
        <v>0</v>
      </c>
      <c r="D33" s="241">
        <v>0</v>
      </c>
      <c r="E33" s="241">
        <v>0</v>
      </c>
      <c r="F33" s="241">
        <v>0</v>
      </c>
      <c r="G33" s="241">
        <v>0</v>
      </c>
      <c r="H33" s="241">
        <v>0</v>
      </c>
      <c r="I33" s="241">
        <v>0</v>
      </c>
      <c r="J33" s="241">
        <v>0</v>
      </c>
      <c r="K33" s="241">
        <v>0</v>
      </c>
      <c r="L33" s="241">
        <v>0</v>
      </c>
      <c r="M33" s="241">
        <v>0</v>
      </c>
      <c r="N33" s="241">
        <v>0</v>
      </c>
      <c r="O33" s="241">
        <v>0</v>
      </c>
      <c r="P33" s="241">
        <v>0</v>
      </c>
      <c r="Q33" s="241">
        <v>0</v>
      </c>
      <c r="R33" s="241">
        <v>0</v>
      </c>
      <c r="S33" s="241">
        <v>0</v>
      </c>
      <c r="T33" s="241">
        <v>0</v>
      </c>
      <c r="U33" s="241">
        <v>0</v>
      </c>
      <c r="V33" s="241">
        <v>0</v>
      </c>
      <c r="W33" s="241">
        <v>0</v>
      </c>
      <c r="X33" s="241">
        <v>0</v>
      </c>
      <c r="Y33" s="241">
        <v>0</v>
      </c>
      <c r="Z33" s="241">
        <v>0</v>
      </c>
      <c r="AA33" s="241">
        <v>0</v>
      </c>
      <c r="AB33" s="241">
        <v>0</v>
      </c>
      <c r="AC33" s="241">
        <v>0</v>
      </c>
      <c r="AD33" s="241">
        <v>0</v>
      </c>
      <c r="AE33" s="241">
        <v>0</v>
      </c>
      <c r="AF33" s="241">
        <v>0</v>
      </c>
      <c r="AG33" s="241">
        <v>0</v>
      </c>
      <c r="AH33" s="241">
        <v>0</v>
      </c>
      <c r="AI33" s="241">
        <v>0</v>
      </c>
      <c r="AJ33" s="241">
        <v>0</v>
      </c>
      <c r="AK33" s="241">
        <v>0</v>
      </c>
      <c r="AL33" s="241">
        <v>0</v>
      </c>
      <c r="AM33" s="241">
        <v>0</v>
      </c>
      <c r="AN33" s="241">
        <v>0</v>
      </c>
      <c r="AO33" s="241">
        <v>0</v>
      </c>
      <c r="AP33" s="241">
        <v>0</v>
      </c>
      <c r="AQ33" s="241">
        <v>0</v>
      </c>
      <c r="AR33" s="241">
        <v>0</v>
      </c>
      <c r="AS33" s="241">
        <v>0</v>
      </c>
      <c r="AT33" s="241">
        <v>0</v>
      </c>
      <c r="AU33" s="241">
        <v>0</v>
      </c>
      <c r="AV33" s="241">
        <v>0</v>
      </c>
      <c r="AW33" s="241">
        <v>0</v>
      </c>
      <c r="AX33" s="241">
        <v>0</v>
      </c>
      <c r="AY33" s="241">
        <v>0</v>
      </c>
      <c r="AZ33" s="241">
        <v>0</v>
      </c>
      <c r="BA33" s="241">
        <v>0</v>
      </c>
      <c r="BB33" s="241">
        <v>0</v>
      </c>
      <c r="BC33" s="241">
        <v>0</v>
      </c>
      <c r="BD33" s="241">
        <v>0</v>
      </c>
      <c r="BE33" s="241">
        <v>0</v>
      </c>
      <c r="BF33" s="241">
        <v>0</v>
      </c>
      <c r="BG33" s="241">
        <v>0</v>
      </c>
      <c r="BH33" s="241">
        <v>0</v>
      </c>
      <c r="BI33" s="241">
        <v>0</v>
      </c>
      <c r="BJ33" s="241">
        <v>0</v>
      </c>
      <c r="BK33" s="241">
        <v>0</v>
      </c>
      <c r="BL33" s="241">
        <v>0</v>
      </c>
      <c r="BM33" s="241">
        <v>0</v>
      </c>
      <c r="BN33" s="241">
        <v>0</v>
      </c>
      <c r="BO33" s="241">
        <v>0</v>
      </c>
      <c r="BP33" s="241">
        <v>0</v>
      </c>
      <c r="BQ33" s="241">
        <v>0</v>
      </c>
      <c r="BR33" s="241">
        <v>0</v>
      </c>
      <c r="BS33" s="241">
        <v>0</v>
      </c>
      <c r="BT33" s="241">
        <v>0</v>
      </c>
      <c r="BU33" s="241">
        <v>0</v>
      </c>
      <c r="BV33" s="241">
        <v>0</v>
      </c>
      <c r="BW33" s="241">
        <v>0</v>
      </c>
      <c r="BX33" s="241">
        <v>0</v>
      </c>
      <c r="BY33" s="241">
        <v>0</v>
      </c>
      <c r="BZ33" s="241">
        <v>0</v>
      </c>
      <c r="CA33" s="241">
        <v>0</v>
      </c>
      <c r="CB33" s="241">
        <v>0</v>
      </c>
      <c r="CC33" s="241">
        <v>0</v>
      </c>
      <c r="CD33" s="241">
        <v>0</v>
      </c>
      <c r="CE33" s="241">
        <v>0</v>
      </c>
      <c r="CF33" s="241">
        <v>0</v>
      </c>
      <c r="CG33" s="241">
        <v>0</v>
      </c>
      <c r="CH33" s="241">
        <v>0</v>
      </c>
      <c r="CI33" s="241">
        <v>0</v>
      </c>
      <c r="CJ33" s="241">
        <v>0</v>
      </c>
      <c r="CK33" s="241">
        <v>0</v>
      </c>
      <c r="CL33" s="241">
        <v>0</v>
      </c>
      <c r="CM33" s="241">
        <v>0</v>
      </c>
      <c r="CN33" s="241">
        <v>0</v>
      </c>
      <c r="CO33" s="241">
        <v>0</v>
      </c>
      <c r="CP33" s="241">
        <v>0</v>
      </c>
      <c r="CQ33" s="241">
        <v>0</v>
      </c>
      <c r="CR33" s="241">
        <v>0</v>
      </c>
      <c r="CS33" s="241">
        <v>0</v>
      </c>
      <c r="CT33" s="241">
        <v>0</v>
      </c>
      <c r="CU33" s="241">
        <v>0</v>
      </c>
      <c r="CV33" s="241">
        <v>0</v>
      </c>
      <c r="CW33" s="241">
        <v>0</v>
      </c>
      <c r="CX33" s="241">
        <v>0</v>
      </c>
      <c r="CY33" s="241">
        <v>0</v>
      </c>
      <c r="CZ33" s="241">
        <v>0</v>
      </c>
      <c r="DA33" s="241">
        <v>0</v>
      </c>
      <c r="DB33" s="241">
        <v>0</v>
      </c>
      <c r="DC33" s="241">
        <v>0</v>
      </c>
      <c r="DD33" s="241">
        <v>0</v>
      </c>
      <c r="DE33" s="241">
        <v>0</v>
      </c>
      <c r="DF33" s="241">
        <v>0</v>
      </c>
      <c r="DG33" s="241">
        <v>0</v>
      </c>
      <c r="DH33" s="241">
        <v>0</v>
      </c>
      <c r="DI33" s="241">
        <v>0</v>
      </c>
      <c r="DJ33" s="241">
        <v>0</v>
      </c>
      <c r="DK33" s="241">
        <v>0</v>
      </c>
      <c r="DL33" s="241">
        <v>0</v>
      </c>
      <c r="DM33" s="241">
        <v>0</v>
      </c>
      <c r="DN33" s="241">
        <v>0</v>
      </c>
      <c r="DO33" s="241">
        <v>0</v>
      </c>
      <c r="DP33" s="241">
        <v>0</v>
      </c>
      <c r="DQ33" s="241">
        <v>0</v>
      </c>
      <c r="DR33" s="241">
        <v>0</v>
      </c>
      <c r="DS33" s="241">
        <v>0</v>
      </c>
      <c r="DT33" s="241">
        <v>0</v>
      </c>
      <c r="DU33" s="241">
        <v>0</v>
      </c>
      <c r="DV33" s="241">
        <v>0</v>
      </c>
      <c r="DW33" s="241">
        <v>0</v>
      </c>
      <c r="DX33" s="241">
        <v>0</v>
      </c>
      <c r="DY33" s="241">
        <v>0</v>
      </c>
      <c r="DZ33" s="241">
        <v>0</v>
      </c>
      <c r="EA33" s="241">
        <v>0</v>
      </c>
      <c r="EB33" s="241">
        <v>0</v>
      </c>
      <c r="EC33" s="241">
        <v>0</v>
      </c>
      <c r="ED33" s="241">
        <v>0</v>
      </c>
      <c r="EE33" s="241">
        <v>0</v>
      </c>
      <c r="EF33" s="241">
        <v>0</v>
      </c>
      <c r="EG33" s="241">
        <v>0</v>
      </c>
      <c r="EH33" s="241">
        <v>0</v>
      </c>
      <c r="EI33" s="241">
        <v>0</v>
      </c>
      <c r="EJ33" s="241">
        <v>0</v>
      </c>
      <c r="EK33" s="241">
        <v>0</v>
      </c>
      <c r="EL33" s="241">
        <v>0</v>
      </c>
      <c r="EM33" s="241">
        <v>0</v>
      </c>
      <c r="EN33" s="241">
        <v>0</v>
      </c>
      <c r="EO33" s="241">
        <v>0</v>
      </c>
      <c r="EP33" s="241">
        <v>0</v>
      </c>
      <c r="EQ33" s="241">
        <v>0</v>
      </c>
      <c r="ER33" s="241">
        <v>0</v>
      </c>
      <c r="ES33" s="241">
        <v>0</v>
      </c>
      <c r="ET33" s="241">
        <v>0</v>
      </c>
      <c r="EU33" s="241">
        <v>0</v>
      </c>
      <c r="EV33" s="241">
        <v>0</v>
      </c>
      <c r="EW33" s="241">
        <v>0</v>
      </c>
      <c r="EX33" s="241">
        <v>0</v>
      </c>
      <c r="EY33" s="241">
        <v>0</v>
      </c>
      <c r="EZ33" s="241">
        <v>0</v>
      </c>
      <c r="FA33" s="241">
        <v>0</v>
      </c>
      <c r="FB33" s="241">
        <v>0</v>
      </c>
      <c r="FC33" s="241">
        <v>0</v>
      </c>
      <c r="FD33" s="241">
        <v>0</v>
      </c>
      <c r="FE33" s="241">
        <v>0</v>
      </c>
      <c r="FF33" s="241">
        <v>0</v>
      </c>
      <c r="FG33" s="241">
        <v>0</v>
      </c>
      <c r="FH33" s="241">
        <v>0</v>
      </c>
      <c r="FI33" s="241">
        <v>0</v>
      </c>
      <c r="FJ33" s="241">
        <v>0</v>
      </c>
      <c r="FK33" s="241">
        <v>0</v>
      </c>
      <c r="FL33" s="241">
        <v>0</v>
      </c>
      <c r="FM33" s="241">
        <v>0</v>
      </c>
      <c r="FN33" s="241">
        <v>0</v>
      </c>
      <c r="FO33" s="241">
        <v>0</v>
      </c>
      <c r="FP33" s="241">
        <v>0</v>
      </c>
      <c r="FQ33" s="241">
        <v>0</v>
      </c>
      <c r="FR33" s="241">
        <v>0</v>
      </c>
      <c r="FS33" s="241">
        <v>0</v>
      </c>
      <c r="FT33" s="241">
        <v>0</v>
      </c>
      <c r="FU33" s="241">
        <v>0</v>
      </c>
      <c r="FV33" s="241">
        <v>0</v>
      </c>
      <c r="FW33" s="241">
        <v>0</v>
      </c>
      <c r="FX33" s="241">
        <v>0</v>
      </c>
      <c r="FY33" s="241">
        <v>0</v>
      </c>
      <c r="FZ33" s="241">
        <v>0</v>
      </c>
      <c r="GA33" s="241">
        <v>0</v>
      </c>
      <c r="GB33" s="241">
        <v>0</v>
      </c>
      <c r="GC33" s="241">
        <v>0</v>
      </c>
      <c r="GD33" s="241">
        <v>0</v>
      </c>
      <c r="GE33" s="241">
        <v>0</v>
      </c>
      <c r="GF33" s="241">
        <v>0</v>
      </c>
      <c r="GG33" s="241">
        <v>0</v>
      </c>
      <c r="GH33" s="241">
        <v>0</v>
      </c>
      <c r="GI33" s="241">
        <v>0</v>
      </c>
      <c r="GJ33" s="241">
        <v>0</v>
      </c>
      <c r="GK33" s="241">
        <v>0</v>
      </c>
      <c r="GL33" s="241">
        <v>0</v>
      </c>
      <c r="GM33" s="241">
        <v>0</v>
      </c>
      <c r="GN33" s="241">
        <v>0</v>
      </c>
      <c r="GO33" s="241">
        <v>0</v>
      </c>
      <c r="GP33" s="241">
        <v>0</v>
      </c>
      <c r="GQ33" s="241">
        <v>0</v>
      </c>
      <c r="GR33" s="241">
        <v>0</v>
      </c>
      <c r="GS33" s="241">
        <v>0</v>
      </c>
      <c r="GT33" s="241">
        <v>0</v>
      </c>
      <c r="GU33" s="241">
        <v>0</v>
      </c>
      <c r="GV33" s="241">
        <v>0</v>
      </c>
      <c r="GW33" s="241">
        <v>0</v>
      </c>
      <c r="GX33" s="241">
        <v>0</v>
      </c>
      <c r="GY33" s="241">
        <v>0</v>
      </c>
      <c r="GZ33" s="241">
        <v>0</v>
      </c>
      <c r="HA33" s="241">
        <v>0</v>
      </c>
      <c r="HB33" s="241">
        <v>0</v>
      </c>
      <c r="HC33" s="241">
        <v>0</v>
      </c>
      <c r="HD33" s="241">
        <v>0</v>
      </c>
      <c r="HE33" s="241">
        <v>0</v>
      </c>
      <c r="HF33" s="241">
        <v>0</v>
      </c>
      <c r="HG33" s="241">
        <v>0</v>
      </c>
      <c r="HH33" s="241">
        <v>0</v>
      </c>
      <c r="HI33" s="241">
        <v>0</v>
      </c>
      <c r="HJ33" s="241">
        <v>0</v>
      </c>
      <c r="HK33" s="241">
        <v>0</v>
      </c>
      <c r="HL33" s="241">
        <v>0</v>
      </c>
      <c r="HM33" s="241">
        <v>0</v>
      </c>
      <c r="HN33" s="241">
        <v>0</v>
      </c>
      <c r="HO33" s="241">
        <v>0</v>
      </c>
      <c r="HP33" s="241">
        <v>0</v>
      </c>
      <c r="HQ33" s="241">
        <v>0</v>
      </c>
      <c r="HR33" s="241">
        <v>0</v>
      </c>
      <c r="HS33" s="241">
        <v>0</v>
      </c>
    </row>
    <row r="34" spans="1:227" x14ac:dyDescent="0.3">
      <c r="A34" s="1"/>
      <c r="B34" s="240">
        <v>45678.645833333299</v>
      </c>
      <c r="C34" s="241">
        <v>0</v>
      </c>
      <c r="D34" s="241">
        <v>0</v>
      </c>
      <c r="E34" s="241">
        <v>0</v>
      </c>
      <c r="F34" s="241">
        <v>0</v>
      </c>
      <c r="G34" s="241">
        <v>0</v>
      </c>
      <c r="H34" s="241">
        <v>0</v>
      </c>
      <c r="I34" s="241">
        <v>0</v>
      </c>
      <c r="J34" s="241">
        <v>0</v>
      </c>
      <c r="K34" s="241">
        <v>0</v>
      </c>
      <c r="L34" s="241">
        <v>0</v>
      </c>
      <c r="M34" s="241">
        <v>0</v>
      </c>
      <c r="N34" s="241">
        <v>0</v>
      </c>
      <c r="O34" s="241">
        <v>0</v>
      </c>
      <c r="P34" s="241">
        <v>0</v>
      </c>
      <c r="Q34" s="241">
        <v>0</v>
      </c>
      <c r="R34" s="241">
        <v>0</v>
      </c>
      <c r="S34" s="241">
        <v>0</v>
      </c>
      <c r="T34" s="241">
        <v>0</v>
      </c>
      <c r="U34" s="241">
        <v>0</v>
      </c>
      <c r="V34" s="241">
        <v>0</v>
      </c>
      <c r="W34" s="241">
        <v>0</v>
      </c>
      <c r="X34" s="241">
        <v>0</v>
      </c>
      <c r="Y34" s="241">
        <v>0</v>
      </c>
      <c r="Z34" s="241">
        <v>0</v>
      </c>
      <c r="AA34" s="241">
        <v>0</v>
      </c>
      <c r="AB34" s="241">
        <v>0</v>
      </c>
      <c r="AC34" s="241">
        <v>0</v>
      </c>
      <c r="AD34" s="241">
        <v>0</v>
      </c>
      <c r="AE34" s="241">
        <v>0</v>
      </c>
      <c r="AF34" s="241">
        <v>0</v>
      </c>
      <c r="AG34" s="241">
        <v>0</v>
      </c>
      <c r="AH34" s="241">
        <v>0</v>
      </c>
      <c r="AI34" s="241">
        <v>0</v>
      </c>
      <c r="AJ34" s="241">
        <v>0</v>
      </c>
      <c r="AK34" s="241">
        <v>0</v>
      </c>
      <c r="AL34" s="241">
        <v>0</v>
      </c>
      <c r="AM34" s="241">
        <v>0</v>
      </c>
      <c r="AN34" s="241">
        <v>0</v>
      </c>
      <c r="AO34" s="241">
        <v>0</v>
      </c>
      <c r="AP34" s="241">
        <v>0</v>
      </c>
      <c r="AQ34" s="241">
        <v>0</v>
      </c>
      <c r="AR34" s="241">
        <v>0</v>
      </c>
      <c r="AS34" s="241">
        <v>0</v>
      </c>
      <c r="AT34" s="241">
        <v>0</v>
      </c>
      <c r="AU34" s="241">
        <v>0</v>
      </c>
      <c r="AV34" s="241">
        <v>0</v>
      </c>
      <c r="AW34" s="241">
        <v>0</v>
      </c>
      <c r="AX34" s="241">
        <v>0</v>
      </c>
      <c r="AY34" s="241">
        <v>0</v>
      </c>
      <c r="AZ34" s="241">
        <v>0</v>
      </c>
      <c r="BA34" s="241">
        <v>0</v>
      </c>
      <c r="BB34" s="241">
        <v>0</v>
      </c>
      <c r="BC34" s="241">
        <v>0</v>
      </c>
      <c r="BD34" s="241">
        <v>0</v>
      </c>
      <c r="BE34" s="241">
        <v>0</v>
      </c>
      <c r="BF34" s="241">
        <v>0</v>
      </c>
      <c r="BG34" s="241">
        <v>0</v>
      </c>
      <c r="BH34" s="241">
        <v>0</v>
      </c>
      <c r="BI34" s="241">
        <v>0</v>
      </c>
      <c r="BJ34" s="241">
        <v>0</v>
      </c>
      <c r="BK34" s="241">
        <v>0</v>
      </c>
      <c r="BL34" s="241">
        <v>0</v>
      </c>
      <c r="BM34" s="241">
        <v>0</v>
      </c>
      <c r="BN34" s="241">
        <v>0</v>
      </c>
      <c r="BO34" s="241">
        <v>0</v>
      </c>
      <c r="BP34" s="241">
        <v>0</v>
      </c>
      <c r="BQ34" s="241">
        <v>0</v>
      </c>
      <c r="BR34" s="241">
        <v>0</v>
      </c>
      <c r="BS34" s="241">
        <v>0</v>
      </c>
      <c r="BT34" s="241">
        <v>0</v>
      </c>
      <c r="BU34" s="241">
        <v>0</v>
      </c>
      <c r="BV34" s="241">
        <v>0</v>
      </c>
      <c r="BW34" s="241">
        <v>0</v>
      </c>
      <c r="BX34" s="241">
        <v>0</v>
      </c>
      <c r="BY34" s="241">
        <v>0</v>
      </c>
      <c r="BZ34" s="241">
        <v>0</v>
      </c>
      <c r="CA34" s="241">
        <v>0</v>
      </c>
      <c r="CB34" s="241">
        <v>0</v>
      </c>
      <c r="CC34" s="241">
        <v>0</v>
      </c>
      <c r="CD34" s="241">
        <v>0</v>
      </c>
      <c r="CE34" s="241">
        <v>0</v>
      </c>
      <c r="CF34" s="241">
        <v>0</v>
      </c>
      <c r="CG34" s="241">
        <v>0</v>
      </c>
      <c r="CH34" s="241">
        <v>0</v>
      </c>
      <c r="CI34" s="241">
        <v>0</v>
      </c>
      <c r="CJ34" s="241">
        <v>0</v>
      </c>
      <c r="CK34" s="241">
        <v>0</v>
      </c>
      <c r="CL34" s="241">
        <v>0</v>
      </c>
      <c r="CM34" s="241">
        <v>0</v>
      </c>
      <c r="CN34" s="241">
        <v>0</v>
      </c>
      <c r="CO34" s="241">
        <v>0</v>
      </c>
      <c r="CP34" s="241">
        <v>0</v>
      </c>
      <c r="CQ34" s="241">
        <v>0</v>
      </c>
      <c r="CR34" s="241">
        <v>0</v>
      </c>
      <c r="CS34" s="241">
        <v>0</v>
      </c>
      <c r="CT34" s="241">
        <v>0</v>
      </c>
      <c r="CU34" s="241">
        <v>0</v>
      </c>
      <c r="CV34" s="241">
        <v>0</v>
      </c>
      <c r="CW34" s="241">
        <v>0</v>
      </c>
      <c r="CX34" s="241">
        <v>0</v>
      </c>
      <c r="CY34" s="241">
        <v>0</v>
      </c>
      <c r="CZ34" s="241">
        <v>0</v>
      </c>
      <c r="DA34" s="241">
        <v>0</v>
      </c>
      <c r="DB34" s="241">
        <v>0</v>
      </c>
      <c r="DC34" s="241">
        <v>0</v>
      </c>
      <c r="DD34" s="241">
        <v>0</v>
      </c>
      <c r="DE34" s="241">
        <v>0</v>
      </c>
      <c r="DF34" s="241">
        <v>0</v>
      </c>
      <c r="DG34" s="241">
        <v>0</v>
      </c>
      <c r="DH34" s="241">
        <v>0</v>
      </c>
      <c r="DI34" s="241">
        <v>0</v>
      </c>
      <c r="DJ34" s="241">
        <v>0</v>
      </c>
      <c r="DK34" s="241">
        <v>0</v>
      </c>
      <c r="DL34" s="241">
        <v>0</v>
      </c>
      <c r="DM34" s="241">
        <v>0</v>
      </c>
      <c r="DN34" s="241">
        <v>0</v>
      </c>
      <c r="DO34" s="241">
        <v>0</v>
      </c>
      <c r="DP34" s="241">
        <v>0</v>
      </c>
      <c r="DQ34" s="241">
        <v>0</v>
      </c>
      <c r="DR34" s="241">
        <v>0</v>
      </c>
      <c r="DS34" s="241">
        <v>0</v>
      </c>
      <c r="DT34" s="241">
        <v>0</v>
      </c>
      <c r="DU34" s="241">
        <v>0</v>
      </c>
      <c r="DV34" s="241">
        <v>0</v>
      </c>
      <c r="DW34" s="241">
        <v>0</v>
      </c>
      <c r="DX34" s="241">
        <v>0</v>
      </c>
      <c r="DY34" s="241">
        <v>0</v>
      </c>
      <c r="DZ34" s="241">
        <v>0</v>
      </c>
      <c r="EA34" s="241">
        <v>0</v>
      </c>
      <c r="EB34" s="241">
        <v>0</v>
      </c>
      <c r="EC34" s="241">
        <v>0</v>
      </c>
      <c r="ED34" s="241">
        <v>0</v>
      </c>
      <c r="EE34" s="241">
        <v>0</v>
      </c>
      <c r="EF34" s="241">
        <v>0</v>
      </c>
      <c r="EG34" s="241">
        <v>0</v>
      </c>
      <c r="EH34" s="241">
        <v>0</v>
      </c>
      <c r="EI34" s="241">
        <v>0</v>
      </c>
      <c r="EJ34" s="241">
        <v>0</v>
      </c>
      <c r="EK34" s="241">
        <v>0</v>
      </c>
      <c r="EL34" s="241">
        <v>0</v>
      </c>
      <c r="EM34" s="241">
        <v>0</v>
      </c>
      <c r="EN34" s="241">
        <v>0</v>
      </c>
      <c r="EO34" s="241">
        <v>0</v>
      </c>
      <c r="EP34" s="241">
        <v>0</v>
      </c>
      <c r="EQ34" s="241">
        <v>0</v>
      </c>
      <c r="ER34" s="241">
        <v>0</v>
      </c>
      <c r="ES34" s="241">
        <v>0</v>
      </c>
      <c r="ET34" s="241">
        <v>0</v>
      </c>
      <c r="EU34" s="241">
        <v>0</v>
      </c>
      <c r="EV34" s="241">
        <v>0</v>
      </c>
      <c r="EW34" s="241">
        <v>0</v>
      </c>
      <c r="EX34" s="241">
        <v>0</v>
      </c>
      <c r="EY34" s="241">
        <v>0</v>
      </c>
      <c r="EZ34" s="241">
        <v>0</v>
      </c>
      <c r="FA34" s="241">
        <v>0</v>
      </c>
      <c r="FB34" s="241">
        <v>0</v>
      </c>
      <c r="FC34" s="241">
        <v>0</v>
      </c>
      <c r="FD34" s="241">
        <v>0</v>
      </c>
      <c r="FE34" s="241">
        <v>0</v>
      </c>
      <c r="FF34" s="241">
        <v>0</v>
      </c>
      <c r="FG34" s="241">
        <v>0</v>
      </c>
      <c r="FH34" s="241">
        <v>0</v>
      </c>
      <c r="FI34" s="241">
        <v>0</v>
      </c>
      <c r="FJ34" s="241">
        <v>0</v>
      </c>
      <c r="FK34" s="241">
        <v>0</v>
      </c>
      <c r="FL34" s="241">
        <v>0</v>
      </c>
      <c r="FM34" s="241">
        <v>0</v>
      </c>
      <c r="FN34" s="241">
        <v>0</v>
      </c>
      <c r="FO34" s="241">
        <v>0</v>
      </c>
      <c r="FP34" s="241">
        <v>0</v>
      </c>
      <c r="FQ34" s="241">
        <v>0</v>
      </c>
      <c r="FR34" s="241">
        <v>0</v>
      </c>
      <c r="FS34" s="241">
        <v>0</v>
      </c>
      <c r="FT34" s="241">
        <v>0</v>
      </c>
      <c r="FU34" s="241">
        <v>0</v>
      </c>
      <c r="FV34" s="241">
        <v>0</v>
      </c>
      <c r="FW34" s="241">
        <v>0</v>
      </c>
      <c r="FX34" s="241">
        <v>0</v>
      </c>
      <c r="FY34" s="241">
        <v>0</v>
      </c>
      <c r="FZ34" s="241">
        <v>0</v>
      </c>
      <c r="GA34" s="241">
        <v>0</v>
      </c>
      <c r="GB34" s="241">
        <v>0</v>
      </c>
      <c r="GC34" s="241">
        <v>0</v>
      </c>
      <c r="GD34" s="241">
        <v>0</v>
      </c>
      <c r="GE34" s="241">
        <v>0</v>
      </c>
      <c r="GF34" s="241">
        <v>0</v>
      </c>
      <c r="GG34" s="241">
        <v>0</v>
      </c>
      <c r="GH34" s="241">
        <v>0</v>
      </c>
      <c r="GI34" s="241">
        <v>0</v>
      </c>
      <c r="GJ34" s="241">
        <v>0</v>
      </c>
      <c r="GK34" s="241">
        <v>0</v>
      </c>
      <c r="GL34" s="241">
        <v>0</v>
      </c>
      <c r="GM34" s="241">
        <v>0</v>
      </c>
      <c r="GN34" s="241">
        <v>0</v>
      </c>
      <c r="GO34" s="241">
        <v>0</v>
      </c>
      <c r="GP34" s="241">
        <v>0</v>
      </c>
      <c r="GQ34" s="241">
        <v>0</v>
      </c>
      <c r="GR34" s="241">
        <v>0</v>
      </c>
      <c r="GS34" s="241">
        <v>0</v>
      </c>
      <c r="GT34" s="241">
        <v>0</v>
      </c>
      <c r="GU34" s="241">
        <v>0</v>
      </c>
      <c r="GV34" s="241">
        <v>0</v>
      </c>
      <c r="GW34" s="241">
        <v>0</v>
      </c>
      <c r="GX34" s="241">
        <v>0</v>
      </c>
      <c r="GY34" s="241">
        <v>0</v>
      </c>
      <c r="GZ34" s="241">
        <v>0</v>
      </c>
      <c r="HA34" s="241">
        <v>0</v>
      </c>
      <c r="HB34" s="241">
        <v>0</v>
      </c>
      <c r="HC34" s="241">
        <v>0</v>
      </c>
      <c r="HD34" s="241">
        <v>0</v>
      </c>
      <c r="HE34" s="241">
        <v>0</v>
      </c>
      <c r="HF34" s="241">
        <v>0</v>
      </c>
      <c r="HG34" s="241">
        <v>0</v>
      </c>
      <c r="HH34" s="241">
        <v>0</v>
      </c>
      <c r="HI34" s="241">
        <v>0</v>
      </c>
      <c r="HJ34" s="241">
        <v>0</v>
      </c>
      <c r="HK34" s="241">
        <v>0</v>
      </c>
      <c r="HL34" s="241">
        <v>0</v>
      </c>
      <c r="HM34" s="241">
        <v>0</v>
      </c>
      <c r="HN34" s="241">
        <v>0</v>
      </c>
      <c r="HO34" s="241">
        <v>0</v>
      </c>
      <c r="HP34" s="241">
        <v>0</v>
      </c>
      <c r="HQ34" s="241">
        <v>0</v>
      </c>
      <c r="HR34" s="241">
        <v>0</v>
      </c>
      <c r="HS34" s="241">
        <v>0</v>
      </c>
    </row>
    <row r="35" spans="1:227" x14ac:dyDescent="0.3">
      <c r="A35" s="1"/>
      <c r="B35" s="240">
        <v>45678.666666666701</v>
      </c>
      <c r="C35" s="241">
        <v>0</v>
      </c>
      <c r="D35" s="241">
        <v>0</v>
      </c>
      <c r="E35" s="241">
        <v>0</v>
      </c>
      <c r="F35" s="241">
        <v>0</v>
      </c>
      <c r="G35" s="241">
        <v>0</v>
      </c>
      <c r="H35" s="241">
        <v>0</v>
      </c>
      <c r="I35" s="241">
        <v>0</v>
      </c>
      <c r="J35" s="241">
        <v>0</v>
      </c>
      <c r="K35" s="241">
        <v>0</v>
      </c>
      <c r="L35" s="241">
        <v>0</v>
      </c>
      <c r="M35" s="241">
        <v>0</v>
      </c>
      <c r="N35" s="241">
        <v>0</v>
      </c>
      <c r="O35" s="241">
        <v>0</v>
      </c>
      <c r="P35" s="241">
        <v>0</v>
      </c>
      <c r="Q35" s="241">
        <v>0</v>
      </c>
      <c r="R35" s="241">
        <v>0</v>
      </c>
      <c r="S35" s="241">
        <v>0</v>
      </c>
      <c r="T35" s="241">
        <v>0</v>
      </c>
      <c r="U35" s="241">
        <v>0</v>
      </c>
      <c r="V35" s="241">
        <v>0</v>
      </c>
      <c r="W35" s="241">
        <v>0</v>
      </c>
      <c r="X35" s="241">
        <v>0</v>
      </c>
      <c r="Y35" s="241">
        <v>0</v>
      </c>
      <c r="Z35" s="241">
        <v>0</v>
      </c>
      <c r="AA35" s="241">
        <v>0</v>
      </c>
      <c r="AB35" s="241">
        <v>0</v>
      </c>
      <c r="AC35" s="241">
        <v>0</v>
      </c>
      <c r="AD35" s="241">
        <v>0</v>
      </c>
      <c r="AE35" s="241">
        <v>0</v>
      </c>
      <c r="AF35" s="241">
        <v>0</v>
      </c>
      <c r="AG35" s="241">
        <v>0</v>
      </c>
      <c r="AH35" s="241">
        <v>0</v>
      </c>
      <c r="AI35" s="241">
        <v>0</v>
      </c>
      <c r="AJ35" s="241">
        <v>0</v>
      </c>
      <c r="AK35" s="241">
        <v>0</v>
      </c>
      <c r="AL35" s="241">
        <v>0</v>
      </c>
      <c r="AM35" s="241">
        <v>0</v>
      </c>
      <c r="AN35" s="241">
        <v>0</v>
      </c>
      <c r="AO35" s="241">
        <v>0</v>
      </c>
      <c r="AP35" s="241">
        <v>0</v>
      </c>
      <c r="AQ35" s="241">
        <v>0</v>
      </c>
      <c r="AR35" s="241">
        <v>0</v>
      </c>
      <c r="AS35" s="241">
        <v>0</v>
      </c>
      <c r="AT35" s="241">
        <v>0</v>
      </c>
      <c r="AU35" s="241">
        <v>0</v>
      </c>
      <c r="AV35" s="241">
        <v>0</v>
      </c>
      <c r="AW35" s="241">
        <v>0</v>
      </c>
      <c r="AX35" s="241">
        <v>0</v>
      </c>
      <c r="AY35" s="241">
        <v>0</v>
      </c>
      <c r="AZ35" s="241">
        <v>0</v>
      </c>
      <c r="BA35" s="241">
        <v>0</v>
      </c>
      <c r="BB35" s="241">
        <v>0</v>
      </c>
      <c r="BC35" s="241">
        <v>0</v>
      </c>
      <c r="BD35" s="241">
        <v>0</v>
      </c>
      <c r="BE35" s="241">
        <v>0</v>
      </c>
      <c r="BF35" s="241">
        <v>0</v>
      </c>
      <c r="BG35" s="241">
        <v>0</v>
      </c>
      <c r="BH35" s="241">
        <v>0</v>
      </c>
      <c r="BI35" s="241">
        <v>0</v>
      </c>
      <c r="BJ35" s="241">
        <v>0</v>
      </c>
      <c r="BK35" s="241">
        <v>0</v>
      </c>
      <c r="BL35" s="241">
        <v>0</v>
      </c>
      <c r="BM35" s="241">
        <v>0</v>
      </c>
      <c r="BN35" s="241">
        <v>0</v>
      </c>
      <c r="BO35" s="241">
        <v>0</v>
      </c>
      <c r="BP35" s="241">
        <v>0</v>
      </c>
      <c r="BQ35" s="241">
        <v>0</v>
      </c>
      <c r="BR35" s="241">
        <v>0</v>
      </c>
      <c r="BS35" s="241">
        <v>0</v>
      </c>
      <c r="BT35" s="241">
        <v>0</v>
      </c>
      <c r="BU35" s="241">
        <v>0</v>
      </c>
      <c r="BV35" s="241">
        <v>0</v>
      </c>
      <c r="BW35" s="241">
        <v>0</v>
      </c>
      <c r="BX35" s="241">
        <v>0</v>
      </c>
      <c r="BY35" s="241">
        <v>0</v>
      </c>
      <c r="BZ35" s="241">
        <v>0</v>
      </c>
      <c r="CA35" s="241">
        <v>0</v>
      </c>
      <c r="CB35" s="241">
        <v>0</v>
      </c>
      <c r="CC35" s="241">
        <v>0</v>
      </c>
      <c r="CD35" s="241">
        <v>0</v>
      </c>
      <c r="CE35" s="241">
        <v>0</v>
      </c>
      <c r="CF35" s="241">
        <v>0</v>
      </c>
      <c r="CG35" s="241">
        <v>0</v>
      </c>
      <c r="CH35" s="241">
        <v>0</v>
      </c>
      <c r="CI35" s="241">
        <v>0</v>
      </c>
      <c r="CJ35" s="241">
        <v>0</v>
      </c>
      <c r="CK35" s="241">
        <v>0</v>
      </c>
      <c r="CL35" s="241">
        <v>0</v>
      </c>
      <c r="CM35" s="241">
        <v>0</v>
      </c>
      <c r="CN35" s="241">
        <v>0</v>
      </c>
      <c r="CO35" s="241">
        <v>0</v>
      </c>
      <c r="CP35" s="241">
        <v>0</v>
      </c>
      <c r="CQ35" s="241">
        <v>0</v>
      </c>
      <c r="CR35" s="241">
        <v>0</v>
      </c>
      <c r="CS35" s="241">
        <v>0</v>
      </c>
      <c r="CT35" s="241">
        <v>0</v>
      </c>
      <c r="CU35" s="241">
        <v>0</v>
      </c>
      <c r="CV35" s="241">
        <v>0</v>
      </c>
      <c r="CW35" s="241">
        <v>0</v>
      </c>
      <c r="CX35" s="241">
        <v>0</v>
      </c>
      <c r="CY35" s="241">
        <v>0</v>
      </c>
      <c r="CZ35" s="241">
        <v>0</v>
      </c>
      <c r="DA35" s="241">
        <v>0</v>
      </c>
      <c r="DB35" s="241">
        <v>0</v>
      </c>
      <c r="DC35" s="241">
        <v>0</v>
      </c>
      <c r="DD35" s="241">
        <v>0</v>
      </c>
      <c r="DE35" s="241">
        <v>0</v>
      </c>
      <c r="DF35" s="241">
        <v>0</v>
      </c>
      <c r="DG35" s="241">
        <v>0</v>
      </c>
      <c r="DH35" s="241">
        <v>0</v>
      </c>
      <c r="DI35" s="241">
        <v>0</v>
      </c>
      <c r="DJ35" s="241">
        <v>0</v>
      </c>
      <c r="DK35" s="241">
        <v>0</v>
      </c>
      <c r="DL35" s="241">
        <v>0</v>
      </c>
      <c r="DM35" s="241">
        <v>0</v>
      </c>
      <c r="DN35" s="241">
        <v>0</v>
      </c>
      <c r="DO35" s="241">
        <v>0</v>
      </c>
      <c r="DP35" s="241">
        <v>0</v>
      </c>
      <c r="DQ35" s="241">
        <v>0</v>
      </c>
      <c r="DR35" s="241">
        <v>0</v>
      </c>
      <c r="DS35" s="241">
        <v>0</v>
      </c>
      <c r="DT35" s="241">
        <v>0</v>
      </c>
      <c r="DU35" s="241">
        <v>0</v>
      </c>
      <c r="DV35" s="241">
        <v>0</v>
      </c>
      <c r="DW35" s="241">
        <v>0</v>
      </c>
      <c r="DX35" s="241">
        <v>0</v>
      </c>
      <c r="DY35" s="241">
        <v>0</v>
      </c>
      <c r="DZ35" s="241">
        <v>0</v>
      </c>
      <c r="EA35" s="241">
        <v>0</v>
      </c>
      <c r="EB35" s="241">
        <v>0</v>
      </c>
      <c r="EC35" s="241">
        <v>0</v>
      </c>
      <c r="ED35" s="241">
        <v>0</v>
      </c>
      <c r="EE35" s="241">
        <v>0</v>
      </c>
      <c r="EF35" s="241">
        <v>0</v>
      </c>
      <c r="EG35" s="241">
        <v>0</v>
      </c>
      <c r="EH35" s="241">
        <v>0</v>
      </c>
      <c r="EI35" s="241">
        <v>0</v>
      </c>
      <c r="EJ35" s="241">
        <v>0</v>
      </c>
      <c r="EK35" s="241">
        <v>0</v>
      </c>
      <c r="EL35" s="241">
        <v>0</v>
      </c>
      <c r="EM35" s="241">
        <v>0</v>
      </c>
      <c r="EN35" s="241">
        <v>0</v>
      </c>
      <c r="EO35" s="241">
        <v>0</v>
      </c>
      <c r="EP35" s="241">
        <v>0</v>
      </c>
      <c r="EQ35" s="241">
        <v>0</v>
      </c>
      <c r="ER35" s="241">
        <v>0</v>
      </c>
      <c r="ES35" s="241">
        <v>0</v>
      </c>
      <c r="ET35" s="241">
        <v>0</v>
      </c>
      <c r="EU35" s="241">
        <v>0</v>
      </c>
      <c r="EV35" s="241">
        <v>0</v>
      </c>
      <c r="EW35" s="241">
        <v>0</v>
      </c>
      <c r="EX35" s="241">
        <v>0</v>
      </c>
      <c r="EY35" s="241">
        <v>0</v>
      </c>
      <c r="EZ35" s="241">
        <v>0</v>
      </c>
      <c r="FA35" s="241">
        <v>0</v>
      </c>
      <c r="FB35" s="241">
        <v>0</v>
      </c>
      <c r="FC35" s="241">
        <v>0</v>
      </c>
      <c r="FD35" s="241">
        <v>0</v>
      </c>
      <c r="FE35" s="241">
        <v>0</v>
      </c>
      <c r="FF35" s="241">
        <v>0</v>
      </c>
      <c r="FG35" s="241">
        <v>0</v>
      </c>
      <c r="FH35" s="241">
        <v>0</v>
      </c>
      <c r="FI35" s="241">
        <v>0</v>
      </c>
      <c r="FJ35" s="241">
        <v>0</v>
      </c>
      <c r="FK35" s="241">
        <v>0</v>
      </c>
      <c r="FL35" s="241">
        <v>0</v>
      </c>
      <c r="FM35" s="241">
        <v>0</v>
      </c>
      <c r="FN35" s="241">
        <v>0</v>
      </c>
      <c r="FO35" s="241">
        <v>0</v>
      </c>
      <c r="FP35" s="241">
        <v>0</v>
      </c>
      <c r="FQ35" s="241">
        <v>0</v>
      </c>
      <c r="FR35" s="241">
        <v>0</v>
      </c>
      <c r="FS35" s="241">
        <v>0</v>
      </c>
      <c r="FT35" s="241">
        <v>0</v>
      </c>
      <c r="FU35" s="241">
        <v>0</v>
      </c>
      <c r="FV35" s="241">
        <v>0</v>
      </c>
      <c r="FW35" s="241">
        <v>0</v>
      </c>
      <c r="FX35" s="241">
        <v>0</v>
      </c>
      <c r="FY35" s="241">
        <v>0</v>
      </c>
      <c r="FZ35" s="241">
        <v>0</v>
      </c>
      <c r="GA35" s="241">
        <v>0</v>
      </c>
      <c r="GB35" s="241">
        <v>0</v>
      </c>
      <c r="GC35" s="241">
        <v>0</v>
      </c>
      <c r="GD35" s="241">
        <v>0</v>
      </c>
      <c r="GE35" s="241">
        <v>0</v>
      </c>
      <c r="GF35" s="241">
        <v>0</v>
      </c>
      <c r="GG35" s="241">
        <v>0</v>
      </c>
      <c r="GH35" s="241">
        <v>0</v>
      </c>
      <c r="GI35" s="241">
        <v>0</v>
      </c>
      <c r="GJ35" s="241">
        <v>0</v>
      </c>
      <c r="GK35" s="241">
        <v>0</v>
      </c>
      <c r="GL35" s="241">
        <v>0</v>
      </c>
      <c r="GM35" s="241">
        <v>0</v>
      </c>
      <c r="GN35" s="241">
        <v>0</v>
      </c>
      <c r="GO35" s="241">
        <v>0</v>
      </c>
      <c r="GP35" s="241">
        <v>0</v>
      </c>
      <c r="GQ35" s="241">
        <v>0</v>
      </c>
      <c r="GR35" s="241">
        <v>0</v>
      </c>
      <c r="GS35" s="241">
        <v>0</v>
      </c>
      <c r="GT35" s="241">
        <v>0</v>
      </c>
      <c r="GU35" s="241">
        <v>0</v>
      </c>
      <c r="GV35" s="241">
        <v>0</v>
      </c>
      <c r="GW35" s="241">
        <v>0</v>
      </c>
      <c r="GX35" s="241">
        <v>0</v>
      </c>
      <c r="GY35" s="241">
        <v>0</v>
      </c>
      <c r="GZ35" s="241">
        <v>0</v>
      </c>
      <c r="HA35" s="241">
        <v>0</v>
      </c>
      <c r="HB35" s="241">
        <v>0</v>
      </c>
      <c r="HC35" s="241">
        <v>0</v>
      </c>
      <c r="HD35" s="241">
        <v>0</v>
      </c>
      <c r="HE35" s="241">
        <v>0</v>
      </c>
      <c r="HF35" s="241">
        <v>0</v>
      </c>
      <c r="HG35" s="241">
        <v>0</v>
      </c>
      <c r="HH35" s="241">
        <v>0</v>
      </c>
      <c r="HI35" s="241">
        <v>0</v>
      </c>
      <c r="HJ35" s="241">
        <v>0</v>
      </c>
      <c r="HK35" s="241">
        <v>0</v>
      </c>
      <c r="HL35" s="241">
        <v>0</v>
      </c>
      <c r="HM35" s="241">
        <v>0</v>
      </c>
      <c r="HN35" s="241">
        <v>0</v>
      </c>
      <c r="HO35" s="241">
        <v>0</v>
      </c>
      <c r="HP35" s="241">
        <v>0</v>
      </c>
      <c r="HQ35" s="241">
        <v>0</v>
      </c>
      <c r="HR35" s="241">
        <v>0</v>
      </c>
      <c r="HS35" s="241">
        <v>0</v>
      </c>
    </row>
    <row r="36" spans="1:227" x14ac:dyDescent="0.3">
      <c r="A36" s="1"/>
      <c r="B36" s="240">
        <v>45678.6875</v>
      </c>
      <c r="C36" s="241">
        <v>0</v>
      </c>
      <c r="D36" s="241">
        <v>0</v>
      </c>
      <c r="E36" s="241">
        <v>0</v>
      </c>
      <c r="F36" s="241">
        <v>0</v>
      </c>
      <c r="G36" s="241">
        <v>0</v>
      </c>
      <c r="H36" s="241">
        <v>0</v>
      </c>
      <c r="I36" s="241">
        <v>0</v>
      </c>
      <c r="J36" s="241">
        <v>0</v>
      </c>
      <c r="K36" s="241">
        <v>0</v>
      </c>
      <c r="L36" s="241">
        <v>0</v>
      </c>
      <c r="M36" s="241">
        <v>0</v>
      </c>
      <c r="N36" s="241">
        <v>0</v>
      </c>
      <c r="O36" s="241">
        <v>0</v>
      </c>
      <c r="P36" s="241">
        <v>0</v>
      </c>
      <c r="Q36" s="241">
        <v>0</v>
      </c>
      <c r="R36" s="241">
        <v>0</v>
      </c>
      <c r="S36" s="241">
        <v>0</v>
      </c>
      <c r="T36" s="241">
        <v>0</v>
      </c>
      <c r="U36" s="241">
        <v>0</v>
      </c>
      <c r="V36" s="241">
        <v>0</v>
      </c>
      <c r="W36" s="241">
        <v>0</v>
      </c>
      <c r="X36" s="241">
        <v>0</v>
      </c>
      <c r="Y36" s="241">
        <v>0</v>
      </c>
      <c r="Z36" s="241">
        <v>0</v>
      </c>
      <c r="AA36" s="241">
        <v>0</v>
      </c>
      <c r="AB36" s="241">
        <v>0</v>
      </c>
      <c r="AC36" s="241">
        <v>0</v>
      </c>
      <c r="AD36" s="241">
        <v>0</v>
      </c>
      <c r="AE36" s="241">
        <v>0</v>
      </c>
      <c r="AF36" s="241">
        <v>0</v>
      </c>
      <c r="AG36" s="241">
        <v>0</v>
      </c>
      <c r="AH36" s="241">
        <v>0</v>
      </c>
      <c r="AI36" s="241">
        <v>0</v>
      </c>
      <c r="AJ36" s="241">
        <v>0</v>
      </c>
      <c r="AK36" s="241">
        <v>0</v>
      </c>
      <c r="AL36" s="241">
        <v>0</v>
      </c>
      <c r="AM36" s="241">
        <v>0</v>
      </c>
      <c r="AN36" s="241">
        <v>0</v>
      </c>
      <c r="AO36" s="241">
        <v>0</v>
      </c>
      <c r="AP36" s="241">
        <v>0</v>
      </c>
      <c r="AQ36" s="241">
        <v>0</v>
      </c>
      <c r="AR36" s="241">
        <v>0</v>
      </c>
      <c r="AS36" s="241">
        <v>0</v>
      </c>
      <c r="AT36" s="241">
        <v>0</v>
      </c>
      <c r="AU36" s="241">
        <v>0</v>
      </c>
      <c r="AV36" s="241">
        <v>0</v>
      </c>
      <c r="AW36" s="241">
        <v>0</v>
      </c>
      <c r="AX36" s="241">
        <v>0</v>
      </c>
      <c r="AY36" s="241">
        <v>0</v>
      </c>
      <c r="AZ36" s="241">
        <v>0</v>
      </c>
      <c r="BA36" s="241">
        <v>0</v>
      </c>
      <c r="BB36" s="241">
        <v>0</v>
      </c>
      <c r="BC36" s="241">
        <v>0</v>
      </c>
      <c r="BD36" s="241">
        <v>0</v>
      </c>
      <c r="BE36" s="241">
        <v>0</v>
      </c>
      <c r="BF36" s="241">
        <v>0</v>
      </c>
      <c r="BG36" s="241">
        <v>0</v>
      </c>
      <c r="BH36" s="241">
        <v>0</v>
      </c>
      <c r="BI36" s="241">
        <v>0</v>
      </c>
      <c r="BJ36" s="241">
        <v>0</v>
      </c>
      <c r="BK36" s="241">
        <v>0</v>
      </c>
      <c r="BL36" s="241">
        <v>0</v>
      </c>
      <c r="BM36" s="241">
        <v>0</v>
      </c>
      <c r="BN36" s="241">
        <v>0</v>
      </c>
      <c r="BO36" s="241">
        <v>0</v>
      </c>
      <c r="BP36" s="241">
        <v>0</v>
      </c>
      <c r="BQ36" s="241">
        <v>0</v>
      </c>
      <c r="BR36" s="241">
        <v>0</v>
      </c>
      <c r="BS36" s="241">
        <v>0</v>
      </c>
      <c r="BT36" s="241">
        <v>0</v>
      </c>
      <c r="BU36" s="241">
        <v>0</v>
      </c>
      <c r="BV36" s="241">
        <v>0</v>
      </c>
      <c r="BW36" s="241">
        <v>0</v>
      </c>
      <c r="BX36" s="241">
        <v>0</v>
      </c>
      <c r="BY36" s="241">
        <v>0</v>
      </c>
      <c r="BZ36" s="241">
        <v>0</v>
      </c>
      <c r="CA36" s="241">
        <v>0</v>
      </c>
      <c r="CB36" s="241">
        <v>0</v>
      </c>
      <c r="CC36" s="241">
        <v>0</v>
      </c>
      <c r="CD36" s="241">
        <v>0</v>
      </c>
      <c r="CE36" s="241">
        <v>0</v>
      </c>
      <c r="CF36" s="241">
        <v>0</v>
      </c>
      <c r="CG36" s="241">
        <v>0</v>
      </c>
      <c r="CH36" s="241">
        <v>0</v>
      </c>
      <c r="CI36" s="241">
        <v>0</v>
      </c>
      <c r="CJ36" s="241">
        <v>0</v>
      </c>
      <c r="CK36" s="241">
        <v>0</v>
      </c>
      <c r="CL36" s="241">
        <v>0</v>
      </c>
      <c r="CM36" s="241">
        <v>0</v>
      </c>
      <c r="CN36" s="241">
        <v>0</v>
      </c>
      <c r="CO36" s="241">
        <v>0</v>
      </c>
      <c r="CP36" s="241">
        <v>0</v>
      </c>
      <c r="CQ36" s="241">
        <v>0</v>
      </c>
      <c r="CR36" s="241">
        <v>0</v>
      </c>
      <c r="CS36" s="241">
        <v>0</v>
      </c>
      <c r="CT36" s="241">
        <v>0</v>
      </c>
      <c r="CU36" s="241">
        <v>0</v>
      </c>
      <c r="CV36" s="241">
        <v>0</v>
      </c>
      <c r="CW36" s="241">
        <v>0</v>
      </c>
      <c r="CX36" s="241">
        <v>0</v>
      </c>
      <c r="CY36" s="241">
        <v>0</v>
      </c>
      <c r="CZ36" s="241">
        <v>0</v>
      </c>
      <c r="DA36" s="241">
        <v>0</v>
      </c>
      <c r="DB36" s="241">
        <v>0</v>
      </c>
      <c r="DC36" s="241">
        <v>0</v>
      </c>
      <c r="DD36" s="241">
        <v>0</v>
      </c>
      <c r="DE36" s="241">
        <v>0</v>
      </c>
      <c r="DF36" s="241">
        <v>0</v>
      </c>
      <c r="DG36" s="241">
        <v>0</v>
      </c>
      <c r="DH36" s="241">
        <v>0</v>
      </c>
      <c r="DI36" s="241">
        <v>0</v>
      </c>
      <c r="DJ36" s="241">
        <v>0</v>
      </c>
      <c r="DK36" s="241">
        <v>0</v>
      </c>
      <c r="DL36" s="241">
        <v>0</v>
      </c>
      <c r="DM36" s="241">
        <v>0</v>
      </c>
      <c r="DN36" s="241">
        <v>0</v>
      </c>
      <c r="DO36" s="241">
        <v>0</v>
      </c>
      <c r="DP36" s="241">
        <v>0</v>
      </c>
      <c r="DQ36" s="241">
        <v>0</v>
      </c>
      <c r="DR36" s="241">
        <v>0</v>
      </c>
      <c r="DS36" s="241">
        <v>0</v>
      </c>
      <c r="DT36" s="241">
        <v>0</v>
      </c>
      <c r="DU36" s="241">
        <v>0</v>
      </c>
      <c r="DV36" s="241">
        <v>0</v>
      </c>
      <c r="DW36" s="241">
        <v>0</v>
      </c>
      <c r="DX36" s="241">
        <v>0</v>
      </c>
      <c r="DY36" s="241">
        <v>0</v>
      </c>
      <c r="DZ36" s="241">
        <v>0</v>
      </c>
      <c r="EA36" s="241">
        <v>0</v>
      </c>
      <c r="EB36" s="241">
        <v>0</v>
      </c>
      <c r="EC36" s="241">
        <v>0</v>
      </c>
      <c r="ED36" s="241">
        <v>0</v>
      </c>
      <c r="EE36" s="241">
        <v>0</v>
      </c>
      <c r="EF36" s="241">
        <v>0</v>
      </c>
      <c r="EG36" s="241">
        <v>0</v>
      </c>
      <c r="EH36" s="241">
        <v>0</v>
      </c>
      <c r="EI36" s="241">
        <v>0</v>
      </c>
      <c r="EJ36" s="241">
        <v>0</v>
      </c>
      <c r="EK36" s="241">
        <v>0</v>
      </c>
      <c r="EL36" s="241">
        <v>0</v>
      </c>
      <c r="EM36" s="241">
        <v>0</v>
      </c>
      <c r="EN36" s="241">
        <v>0</v>
      </c>
      <c r="EO36" s="241">
        <v>0</v>
      </c>
      <c r="EP36" s="241">
        <v>0</v>
      </c>
      <c r="EQ36" s="241">
        <v>0</v>
      </c>
      <c r="ER36" s="241">
        <v>0</v>
      </c>
      <c r="ES36" s="241">
        <v>0</v>
      </c>
      <c r="ET36" s="241">
        <v>0</v>
      </c>
      <c r="EU36" s="241">
        <v>0</v>
      </c>
      <c r="EV36" s="241">
        <v>0</v>
      </c>
      <c r="EW36" s="241">
        <v>0</v>
      </c>
      <c r="EX36" s="241">
        <v>0</v>
      </c>
      <c r="EY36" s="241">
        <v>0</v>
      </c>
      <c r="EZ36" s="241">
        <v>0</v>
      </c>
      <c r="FA36" s="241">
        <v>0</v>
      </c>
      <c r="FB36" s="241">
        <v>0</v>
      </c>
      <c r="FC36" s="241">
        <v>0</v>
      </c>
      <c r="FD36" s="241">
        <v>0</v>
      </c>
      <c r="FE36" s="241">
        <v>0</v>
      </c>
      <c r="FF36" s="241">
        <v>0</v>
      </c>
      <c r="FG36" s="241">
        <v>0</v>
      </c>
      <c r="FH36" s="241">
        <v>0</v>
      </c>
      <c r="FI36" s="241">
        <v>0</v>
      </c>
      <c r="FJ36" s="241">
        <v>0</v>
      </c>
      <c r="FK36" s="241">
        <v>0</v>
      </c>
      <c r="FL36" s="241">
        <v>0</v>
      </c>
      <c r="FM36" s="241">
        <v>0</v>
      </c>
      <c r="FN36" s="241">
        <v>0</v>
      </c>
      <c r="FO36" s="241">
        <v>0</v>
      </c>
      <c r="FP36" s="241">
        <v>0</v>
      </c>
      <c r="FQ36" s="241">
        <v>0</v>
      </c>
      <c r="FR36" s="241">
        <v>0</v>
      </c>
      <c r="FS36" s="241">
        <v>0</v>
      </c>
      <c r="FT36" s="241">
        <v>0</v>
      </c>
      <c r="FU36" s="241">
        <v>0</v>
      </c>
      <c r="FV36" s="241">
        <v>0</v>
      </c>
      <c r="FW36" s="241">
        <v>0</v>
      </c>
      <c r="FX36" s="241">
        <v>0</v>
      </c>
      <c r="FY36" s="241">
        <v>0</v>
      </c>
      <c r="FZ36" s="241">
        <v>0</v>
      </c>
      <c r="GA36" s="241">
        <v>0</v>
      </c>
      <c r="GB36" s="241">
        <v>0</v>
      </c>
      <c r="GC36" s="241">
        <v>0</v>
      </c>
      <c r="GD36" s="241">
        <v>0</v>
      </c>
      <c r="GE36" s="241">
        <v>0</v>
      </c>
      <c r="GF36" s="241">
        <v>0</v>
      </c>
      <c r="GG36" s="241">
        <v>0</v>
      </c>
      <c r="GH36" s="241">
        <v>0</v>
      </c>
      <c r="GI36" s="241">
        <v>0</v>
      </c>
      <c r="GJ36" s="241">
        <v>0</v>
      </c>
      <c r="GK36" s="241">
        <v>0</v>
      </c>
      <c r="GL36" s="241">
        <v>0</v>
      </c>
      <c r="GM36" s="241">
        <v>0</v>
      </c>
      <c r="GN36" s="241">
        <v>0</v>
      </c>
      <c r="GO36" s="241">
        <v>0</v>
      </c>
      <c r="GP36" s="241">
        <v>0</v>
      </c>
      <c r="GQ36" s="241">
        <v>0</v>
      </c>
      <c r="GR36" s="241">
        <v>0</v>
      </c>
      <c r="GS36" s="241">
        <v>0</v>
      </c>
      <c r="GT36" s="241">
        <v>0</v>
      </c>
      <c r="GU36" s="241">
        <v>0</v>
      </c>
      <c r="GV36" s="241">
        <v>0</v>
      </c>
      <c r="GW36" s="241">
        <v>0</v>
      </c>
      <c r="GX36" s="241">
        <v>0</v>
      </c>
      <c r="GY36" s="241">
        <v>0</v>
      </c>
      <c r="GZ36" s="241">
        <v>0</v>
      </c>
      <c r="HA36" s="241">
        <v>0</v>
      </c>
      <c r="HB36" s="241">
        <v>0</v>
      </c>
      <c r="HC36" s="241">
        <v>0</v>
      </c>
      <c r="HD36" s="241">
        <v>0</v>
      </c>
      <c r="HE36" s="241">
        <v>0</v>
      </c>
      <c r="HF36" s="241">
        <v>0</v>
      </c>
      <c r="HG36" s="241">
        <v>0</v>
      </c>
      <c r="HH36" s="241">
        <v>0</v>
      </c>
      <c r="HI36" s="241">
        <v>0</v>
      </c>
      <c r="HJ36" s="241">
        <v>0</v>
      </c>
      <c r="HK36" s="241">
        <v>0</v>
      </c>
      <c r="HL36" s="241">
        <v>0</v>
      </c>
      <c r="HM36" s="241">
        <v>0</v>
      </c>
      <c r="HN36" s="241">
        <v>0</v>
      </c>
      <c r="HO36" s="241">
        <v>0</v>
      </c>
      <c r="HP36" s="241">
        <v>0</v>
      </c>
      <c r="HQ36" s="241">
        <v>0</v>
      </c>
      <c r="HR36" s="241">
        <v>0</v>
      </c>
      <c r="HS36" s="241">
        <v>0</v>
      </c>
    </row>
    <row r="37" spans="1:227" x14ac:dyDescent="0.3">
      <c r="A37" s="1"/>
      <c r="B37" s="240">
        <v>45678.708333333299</v>
      </c>
      <c r="C37" s="241">
        <v>0</v>
      </c>
      <c r="D37" s="241">
        <v>0</v>
      </c>
      <c r="E37" s="241">
        <v>0</v>
      </c>
      <c r="F37" s="241">
        <v>0</v>
      </c>
      <c r="G37" s="241">
        <v>0</v>
      </c>
      <c r="H37" s="241">
        <v>0</v>
      </c>
      <c r="I37" s="241">
        <v>0</v>
      </c>
      <c r="J37" s="241">
        <v>0</v>
      </c>
      <c r="K37" s="241">
        <v>0</v>
      </c>
      <c r="L37" s="241">
        <v>0</v>
      </c>
      <c r="M37" s="241">
        <v>0</v>
      </c>
      <c r="N37" s="241">
        <v>0</v>
      </c>
      <c r="O37" s="241">
        <v>0</v>
      </c>
      <c r="P37" s="241">
        <v>0</v>
      </c>
      <c r="Q37" s="241">
        <v>0</v>
      </c>
      <c r="R37" s="241">
        <v>0</v>
      </c>
      <c r="S37" s="241">
        <v>0</v>
      </c>
      <c r="T37" s="241">
        <v>0</v>
      </c>
      <c r="U37" s="241">
        <v>0</v>
      </c>
      <c r="V37" s="241">
        <v>0</v>
      </c>
      <c r="W37" s="241">
        <v>0</v>
      </c>
      <c r="X37" s="241">
        <v>0</v>
      </c>
      <c r="Y37" s="241">
        <v>0</v>
      </c>
      <c r="Z37" s="241">
        <v>0</v>
      </c>
      <c r="AA37" s="241">
        <v>0</v>
      </c>
      <c r="AB37" s="241">
        <v>0</v>
      </c>
      <c r="AC37" s="241">
        <v>0</v>
      </c>
      <c r="AD37" s="241">
        <v>0</v>
      </c>
      <c r="AE37" s="241">
        <v>0</v>
      </c>
      <c r="AF37" s="241">
        <v>0</v>
      </c>
      <c r="AG37" s="241">
        <v>0</v>
      </c>
      <c r="AH37" s="241">
        <v>0</v>
      </c>
      <c r="AI37" s="241">
        <v>0</v>
      </c>
      <c r="AJ37" s="241">
        <v>0</v>
      </c>
      <c r="AK37" s="241">
        <v>0</v>
      </c>
      <c r="AL37" s="241">
        <v>0</v>
      </c>
      <c r="AM37" s="241">
        <v>0</v>
      </c>
      <c r="AN37" s="241">
        <v>0</v>
      </c>
      <c r="AO37" s="241">
        <v>0</v>
      </c>
      <c r="AP37" s="241">
        <v>0</v>
      </c>
      <c r="AQ37" s="241">
        <v>0</v>
      </c>
      <c r="AR37" s="241">
        <v>0</v>
      </c>
      <c r="AS37" s="241">
        <v>0</v>
      </c>
      <c r="AT37" s="241">
        <v>0</v>
      </c>
      <c r="AU37" s="241">
        <v>0</v>
      </c>
      <c r="AV37" s="241">
        <v>0</v>
      </c>
      <c r="AW37" s="241">
        <v>0</v>
      </c>
      <c r="AX37" s="241">
        <v>0</v>
      </c>
      <c r="AY37" s="241">
        <v>0</v>
      </c>
      <c r="AZ37" s="241">
        <v>0</v>
      </c>
      <c r="BA37" s="241">
        <v>0</v>
      </c>
      <c r="BB37" s="241">
        <v>0</v>
      </c>
      <c r="BC37" s="241">
        <v>0</v>
      </c>
      <c r="BD37" s="241">
        <v>0</v>
      </c>
      <c r="BE37" s="241">
        <v>0</v>
      </c>
      <c r="BF37" s="241">
        <v>0</v>
      </c>
      <c r="BG37" s="241">
        <v>0</v>
      </c>
      <c r="BH37" s="241">
        <v>0</v>
      </c>
      <c r="BI37" s="241">
        <v>0</v>
      </c>
      <c r="BJ37" s="241">
        <v>0</v>
      </c>
      <c r="BK37" s="241">
        <v>0</v>
      </c>
      <c r="BL37" s="241">
        <v>0</v>
      </c>
      <c r="BM37" s="241">
        <v>0</v>
      </c>
      <c r="BN37" s="241">
        <v>0</v>
      </c>
      <c r="BO37" s="241">
        <v>0</v>
      </c>
      <c r="BP37" s="241">
        <v>0</v>
      </c>
      <c r="BQ37" s="241">
        <v>0</v>
      </c>
      <c r="BR37" s="241">
        <v>0</v>
      </c>
      <c r="BS37" s="241">
        <v>0</v>
      </c>
      <c r="BT37" s="241">
        <v>0</v>
      </c>
      <c r="BU37" s="241">
        <v>0</v>
      </c>
      <c r="BV37" s="241">
        <v>0</v>
      </c>
      <c r="BW37" s="241">
        <v>0</v>
      </c>
      <c r="BX37" s="241">
        <v>0</v>
      </c>
      <c r="BY37" s="241">
        <v>0</v>
      </c>
      <c r="BZ37" s="241">
        <v>0</v>
      </c>
      <c r="CA37" s="241">
        <v>0</v>
      </c>
      <c r="CB37" s="241">
        <v>0</v>
      </c>
      <c r="CC37" s="241">
        <v>0</v>
      </c>
      <c r="CD37" s="241">
        <v>0</v>
      </c>
      <c r="CE37" s="241">
        <v>0</v>
      </c>
      <c r="CF37" s="241">
        <v>0</v>
      </c>
      <c r="CG37" s="241">
        <v>0</v>
      </c>
      <c r="CH37" s="241">
        <v>0</v>
      </c>
      <c r="CI37" s="241">
        <v>0</v>
      </c>
      <c r="CJ37" s="241">
        <v>0</v>
      </c>
      <c r="CK37" s="241">
        <v>0</v>
      </c>
      <c r="CL37" s="241">
        <v>0</v>
      </c>
      <c r="CM37" s="241">
        <v>0</v>
      </c>
      <c r="CN37" s="241">
        <v>0</v>
      </c>
      <c r="CO37" s="241">
        <v>0</v>
      </c>
      <c r="CP37" s="241">
        <v>0</v>
      </c>
      <c r="CQ37" s="241">
        <v>0</v>
      </c>
      <c r="CR37" s="241">
        <v>0</v>
      </c>
      <c r="CS37" s="241">
        <v>0</v>
      </c>
      <c r="CT37" s="241">
        <v>0</v>
      </c>
      <c r="CU37" s="241">
        <v>0</v>
      </c>
      <c r="CV37" s="241">
        <v>0</v>
      </c>
      <c r="CW37" s="241">
        <v>0</v>
      </c>
      <c r="CX37" s="241">
        <v>0</v>
      </c>
      <c r="CY37" s="241">
        <v>0</v>
      </c>
      <c r="CZ37" s="241">
        <v>0</v>
      </c>
      <c r="DA37" s="241">
        <v>0</v>
      </c>
      <c r="DB37" s="241">
        <v>0</v>
      </c>
      <c r="DC37" s="241">
        <v>0</v>
      </c>
      <c r="DD37" s="241">
        <v>0</v>
      </c>
      <c r="DE37" s="241">
        <v>0</v>
      </c>
      <c r="DF37" s="241">
        <v>0</v>
      </c>
      <c r="DG37" s="241">
        <v>0</v>
      </c>
      <c r="DH37" s="241">
        <v>0</v>
      </c>
      <c r="DI37" s="241">
        <v>0</v>
      </c>
      <c r="DJ37" s="241">
        <v>0</v>
      </c>
      <c r="DK37" s="241">
        <v>0</v>
      </c>
      <c r="DL37" s="241">
        <v>0</v>
      </c>
      <c r="DM37" s="241">
        <v>0</v>
      </c>
      <c r="DN37" s="241">
        <v>0</v>
      </c>
      <c r="DO37" s="241">
        <v>0</v>
      </c>
      <c r="DP37" s="241">
        <v>0</v>
      </c>
      <c r="DQ37" s="241">
        <v>0</v>
      </c>
      <c r="DR37" s="241">
        <v>0</v>
      </c>
      <c r="DS37" s="241">
        <v>0</v>
      </c>
      <c r="DT37" s="241">
        <v>0</v>
      </c>
      <c r="DU37" s="241">
        <v>0</v>
      </c>
      <c r="DV37" s="241">
        <v>0</v>
      </c>
      <c r="DW37" s="241">
        <v>0</v>
      </c>
      <c r="DX37" s="241">
        <v>0</v>
      </c>
      <c r="DY37" s="241">
        <v>0</v>
      </c>
      <c r="DZ37" s="241">
        <v>0</v>
      </c>
      <c r="EA37" s="241">
        <v>0</v>
      </c>
      <c r="EB37" s="241">
        <v>0</v>
      </c>
      <c r="EC37" s="241">
        <v>0</v>
      </c>
      <c r="ED37" s="241">
        <v>0</v>
      </c>
      <c r="EE37" s="241">
        <v>0</v>
      </c>
      <c r="EF37" s="241">
        <v>0</v>
      </c>
      <c r="EG37" s="241">
        <v>0</v>
      </c>
      <c r="EH37" s="241">
        <v>0</v>
      </c>
      <c r="EI37" s="241">
        <v>0</v>
      </c>
      <c r="EJ37" s="241">
        <v>0</v>
      </c>
      <c r="EK37" s="241">
        <v>0</v>
      </c>
      <c r="EL37" s="241">
        <v>0</v>
      </c>
      <c r="EM37" s="241">
        <v>0</v>
      </c>
      <c r="EN37" s="241">
        <v>0</v>
      </c>
      <c r="EO37" s="241">
        <v>0</v>
      </c>
      <c r="EP37" s="241">
        <v>0</v>
      </c>
      <c r="EQ37" s="241">
        <v>0</v>
      </c>
      <c r="ER37" s="241">
        <v>0</v>
      </c>
      <c r="ES37" s="241">
        <v>0</v>
      </c>
      <c r="ET37" s="241">
        <v>0</v>
      </c>
      <c r="EU37" s="241">
        <v>0</v>
      </c>
      <c r="EV37" s="241">
        <v>0</v>
      </c>
      <c r="EW37" s="241">
        <v>0</v>
      </c>
      <c r="EX37" s="241">
        <v>0</v>
      </c>
      <c r="EY37" s="241">
        <v>0</v>
      </c>
      <c r="EZ37" s="241">
        <v>0</v>
      </c>
      <c r="FA37" s="241">
        <v>0</v>
      </c>
      <c r="FB37" s="241">
        <v>0</v>
      </c>
      <c r="FC37" s="241">
        <v>0</v>
      </c>
      <c r="FD37" s="241">
        <v>0</v>
      </c>
      <c r="FE37" s="241">
        <v>0</v>
      </c>
      <c r="FF37" s="241">
        <v>0</v>
      </c>
      <c r="FG37" s="241">
        <v>0</v>
      </c>
      <c r="FH37" s="241">
        <v>0</v>
      </c>
      <c r="FI37" s="241">
        <v>0</v>
      </c>
      <c r="FJ37" s="241">
        <v>0</v>
      </c>
      <c r="FK37" s="241">
        <v>0</v>
      </c>
      <c r="FL37" s="241">
        <v>0</v>
      </c>
      <c r="FM37" s="241">
        <v>0</v>
      </c>
      <c r="FN37" s="241">
        <v>0</v>
      </c>
      <c r="FO37" s="241">
        <v>0</v>
      </c>
      <c r="FP37" s="241">
        <v>0</v>
      </c>
      <c r="FQ37" s="241">
        <v>0</v>
      </c>
      <c r="FR37" s="241">
        <v>0</v>
      </c>
      <c r="FS37" s="241">
        <v>0</v>
      </c>
      <c r="FT37" s="241">
        <v>0</v>
      </c>
      <c r="FU37" s="241">
        <v>0</v>
      </c>
      <c r="FV37" s="241">
        <v>0</v>
      </c>
      <c r="FW37" s="241">
        <v>0</v>
      </c>
      <c r="FX37" s="241">
        <v>0</v>
      </c>
      <c r="FY37" s="241">
        <v>0</v>
      </c>
      <c r="FZ37" s="241">
        <v>0</v>
      </c>
      <c r="GA37" s="241">
        <v>0</v>
      </c>
      <c r="GB37" s="241">
        <v>0</v>
      </c>
      <c r="GC37" s="241">
        <v>0</v>
      </c>
      <c r="GD37" s="241">
        <v>0</v>
      </c>
      <c r="GE37" s="241">
        <v>0</v>
      </c>
      <c r="GF37" s="241">
        <v>0</v>
      </c>
      <c r="GG37" s="241">
        <v>0</v>
      </c>
      <c r="GH37" s="241">
        <v>0</v>
      </c>
      <c r="GI37" s="241">
        <v>0</v>
      </c>
      <c r="GJ37" s="241">
        <v>0</v>
      </c>
      <c r="GK37" s="241">
        <v>0</v>
      </c>
      <c r="GL37" s="241">
        <v>0</v>
      </c>
      <c r="GM37" s="241">
        <v>0</v>
      </c>
      <c r="GN37" s="241">
        <v>0</v>
      </c>
      <c r="GO37" s="241">
        <v>0</v>
      </c>
      <c r="GP37" s="241">
        <v>0</v>
      </c>
      <c r="GQ37" s="241">
        <v>0</v>
      </c>
      <c r="GR37" s="241">
        <v>0</v>
      </c>
      <c r="GS37" s="241">
        <v>0</v>
      </c>
      <c r="GT37" s="241">
        <v>0</v>
      </c>
      <c r="GU37" s="241">
        <v>0</v>
      </c>
      <c r="GV37" s="241">
        <v>0</v>
      </c>
      <c r="GW37" s="241">
        <v>0</v>
      </c>
      <c r="GX37" s="241">
        <v>0</v>
      </c>
      <c r="GY37" s="241">
        <v>0</v>
      </c>
      <c r="GZ37" s="241">
        <v>0</v>
      </c>
      <c r="HA37" s="241">
        <v>0</v>
      </c>
      <c r="HB37" s="241">
        <v>0</v>
      </c>
      <c r="HC37" s="241">
        <v>0</v>
      </c>
      <c r="HD37" s="241">
        <v>0</v>
      </c>
      <c r="HE37" s="241">
        <v>0</v>
      </c>
      <c r="HF37" s="241">
        <v>0</v>
      </c>
      <c r="HG37" s="241">
        <v>0</v>
      </c>
      <c r="HH37" s="241">
        <v>0</v>
      </c>
      <c r="HI37" s="241">
        <v>0</v>
      </c>
      <c r="HJ37" s="241">
        <v>0</v>
      </c>
      <c r="HK37" s="241">
        <v>0</v>
      </c>
      <c r="HL37" s="241">
        <v>0</v>
      </c>
      <c r="HM37" s="241">
        <v>0</v>
      </c>
      <c r="HN37" s="241">
        <v>0</v>
      </c>
      <c r="HO37" s="241">
        <v>0</v>
      </c>
      <c r="HP37" s="241">
        <v>0</v>
      </c>
      <c r="HQ37" s="241">
        <v>0</v>
      </c>
      <c r="HR37" s="241">
        <v>0</v>
      </c>
      <c r="HS37" s="241">
        <v>0</v>
      </c>
    </row>
    <row r="38" spans="1:227" x14ac:dyDescent="0.3">
      <c r="A38" s="1"/>
      <c r="B38" s="240">
        <v>45678.729166666701</v>
      </c>
      <c r="C38" s="241">
        <v>0</v>
      </c>
      <c r="D38" s="241">
        <v>0</v>
      </c>
      <c r="E38" s="241">
        <v>0</v>
      </c>
      <c r="F38" s="241">
        <v>0</v>
      </c>
      <c r="G38" s="241">
        <v>0</v>
      </c>
      <c r="H38" s="241">
        <v>0</v>
      </c>
      <c r="I38" s="241">
        <v>0</v>
      </c>
      <c r="J38" s="241">
        <v>0</v>
      </c>
      <c r="K38" s="241">
        <v>0</v>
      </c>
      <c r="L38" s="241">
        <v>0</v>
      </c>
      <c r="M38" s="241">
        <v>0</v>
      </c>
      <c r="N38" s="241">
        <v>0</v>
      </c>
      <c r="O38" s="241">
        <v>0</v>
      </c>
      <c r="P38" s="241">
        <v>0</v>
      </c>
      <c r="Q38" s="241">
        <v>0</v>
      </c>
      <c r="R38" s="241">
        <v>0</v>
      </c>
      <c r="S38" s="241">
        <v>0</v>
      </c>
      <c r="T38" s="241">
        <v>0</v>
      </c>
      <c r="U38" s="241">
        <v>0</v>
      </c>
      <c r="V38" s="241">
        <v>0</v>
      </c>
      <c r="W38" s="241">
        <v>0</v>
      </c>
      <c r="X38" s="241">
        <v>0</v>
      </c>
      <c r="Y38" s="241">
        <v>0</v>
      </c>
      <c r="Z38" s="241">
        <v>0</v>
      </c>
      <c r="AA38" s="241">
        <v>0</v>
      </c>
      <c r="AB38" s="241">
        <v>0</v>
      </c>
      <c r="AC38" s="241">
        <v>0</v>
      </c>
      <c r="AD38" s="241">
        <v>0</v>
      </c>
      <c r="AE38" s="241">
        <v>0</v>
      </c>
      <c r="AF38" s="241">
        <v>0</v>
      </c>
      <c r="AG38" s="241">
        <v>0</v>
      </c>
      <c r="AH38" s="241">
        <v>0</v>
      </c>
      <c r="AI38" s="241">
        <v>0</v>
      </c>
      <c r="AJ38" s="241">
        <v>0</v>
      </c>
      <c r="AK38" s="241">
        <v>0</v>
      </c>
      <c r="AL38" s="241">
        <v>0</v>
      </c>
      <c r="AM38" s="241">
        <v>0</v>
      </c>
      <c r="AN38" s="241">
        <v>0</v>
      </c>
      <c r="AO38" s="241">
        <v>0</v>
      </c>
      <c r="AP38" s="241">
        <v>0</v>
      </c>
      <c r="AQ38" s="241">
        <v>0</v>
      </c>
      <c r="AR38" s="241">
        <v>0</v>
      </c>
      <c r="AS38" s="241">
        <v>0</v>
      </c>
      <c r="AT38" s="241">
        <v>0</v>
      </c>
      <c r="AU38" s="241">
        <v>0</v>
      </c>
      <c r="AV38" s="241">
        <v>0</v>
      </c>
      <c r="AW38" s="241">
        <v>0</v>
      </c>
      <c r="AX38" s="241">
        <v>0</v>
      </c>
      <c r="AY38" s="241">
        <v>0</v>
      </c>
      <c r="AZ38" s="241">
        <v>0</v>
      </c>
      <c r="BA38" s="241">
        <v>0</v>
      </c>
      <c r="BB38" s="241">
        <v>0</v>
      </c>
      <c r="BC38" s="241">
        <v>0</v>
      </c>
      <c r="BD38" s="241">
        <v>0</v>
      </c>
      <c r="BE38" s="241">
        <v>0</v>
      </c>
      <c r="BF38" s="241">
        <v>0</v>
      </c>
      <c r="BG38" s="241">
        <v>0</v>
      </c>
      <c r="BH38" s="241">
        <v>0</v>
      </c>
      <c r="BI38" s="241">
        <v>0</v>
      </c>
      <c r="BJ38" s="241">
        <v>0</v>
      </c>
      <c r="BK38" s="241">
        <v>0</v>
      </c>
      <c r="BL38" s="241">
        <v>0</v>
      </c>
      <c r="BM38" s="241">
        <v>0</v>
      </c>
      <c r="BN38" s="241">
        <v>0</v>
      </c>
      <c r="BO38" s="241">
        <v>0</v>
      </c>
      <c r="BP38" s="241">
        <v>0</v>
      </c>
      <c r="BQ38" s="241">
        <v>0</v>
      </c>
      <c r="BR38" s="241">
        <v>0</v>
      </c>
      <c r="BS38" s="241">
        <v>0</v>
      </c>
      <c r="BT38" s="241">
        <v>0</v>
      </c>
      <c r="BU38" s="241">
        <v>0</v>
      </c>
      <c r="BV38" s="241">
        <v>0</v>
      </c>
      <c r="BW38" s="241">
        <v>0</v>
      </c>
      <c r="BX38" s="241">
        <v>0</v>
      </c>
      <c r="BY38" s="241">
        <v>0</v>
      </c>
      <c r="BZ38" s="241">
        <v>0</v>
      </c>
      <c r="CA38" s="241">
        <v>0</v>
      </c>
      <c r="CB38" s="241">
        <v>0</v>
      </c>
      <c r="CC38" s="241">
        <v>0</v>
      </c>
      <c r="CD38" s="241">
        <v>0</v>
      </c>
      <c r="CE38" s="241">
        <v>0</v>
      </c>
      <c r="CF38" s="241">
        <v>0</v>
      </c>
      <c r="CG38" s="241">
        <v>0</v>
      </c>
      <c r="CH38" s="241">
        <v>0</v>
      </c>
      <c r="CI38" s="241">
        <v>0</v>
      </c>
      <c r="CJ38" s="241">
        <v>0</v>
      </c>
      <c r="CK38" s="241">
        <v>0</v>
      </c>
      <c r="CL38" s="241">
        <v>0</v>
      </c>
      <c r="CM38" s="241">
        <v>0</v>
      </c>
      <c r="CN38" s="241">
        <v>0</v>
      </c>
      <c r="CO38" s="241">
        <v>0</v>
      </c>
      <c r="CP38" s="241">
        <v>0</v>
      </c>
      <c r="CQ38" s="241">
        <v>0</v>
      </c>
      <c r="CR38" s="241">
        <v>0</v>
      </c>
      <c r="CS38" s="241">
        <v>0</v>
      </c>
      <c r="CT38" s="241">
        <v>0</v>
      </c>
      <c r="CU38" s="241">
        <v>0</v>
      </c>
      <c r="CV38" s="241">
        <v>0</v>
      </c>
      <c r="CW38" s="241">
        <v>0</v>
      </c>
      <c r="CX38" s="241">
        <v>0</v>
      </c>
      <c r="CY38" s="241">
        <v>0</v>
      </c>
      <c r="CZ38" s="241">
        <v>0</v>
      </c>
      <c r="DA38" s="241">
        <v>0</v>
      </c>
      <c r="DB38" s="241">
        <v>0</v>
      </c>
      <c r="DC38" s="241">
        <v>0</v>
      </c>
      <c r="DD38" s="241">
        <v>0</v>
      </c>
      <c r="DE38" s="241">
        <v>0</v>
      </c>
      <c r="DF38" s="241">
        <v>0</v>
      </c>
      <c r="DG38" s="241">
        <v>0</v>
      </c>
      <c r="DH38" s="241">
        <v>0</v>
      </c>
      <c r="DI38" s="241">
        <v>0</v>
      </c>
      <c r="DJ38" s="241">
        <v>0</v>
      </c>
      <c r="DK38" s="241">
        <v>0</v>
      </c>
      <c r="DL38" s="241">
        <v>0</v>
      </c>
      <c r="DM38" s="241">
        <v>0</v>
      </c>
      <c r="DN38" s="241">
        <v>0</v>
      </c>
      <c r="DO38" s="241">
        <v>0</v>
      </c>
      <c r="DP38" s="241">
        <v>0</v>
      </c>
      <c r="DQ38" s="241">
        <v>0</v>
      </c>
      <c r="DR38" s="241">
        <v>0</v>
      </c>
      <c r="DS38" s="241">
        <v>0</v>
      </c>
      <c r="DT38" s="241">
        <v>0</v>
      </c>
      <c r="DU38" s="241">
        <v>0</v>
      </c>
      <c r="DV38" s="241">
        <v>0</v>
      </c>
      <c r="DW38" s="241">
        <v>0</v>
      </c>
      <c r="DX38" s="241">
        <v>0</v>
      </c>
      <c r="DY38" s="241">
        <v>0</v>
      </c>
      <c r="DZ38" s="241">
        <v>0</v>
      </c>
      <c r="EA38" s="241">
        <v>0</v>
      </c>
      <c r="EB38" s="241">
        <v>0</v>
      </c>
      <c r="EC38" s="241">
        <v>0</v>
      </c>
      <c r="ED38" s="241">
        <v>0</v>
      </c>
      <c r="EE38" s="241">
        <v>0</v>
      </c>
      <c r="EF38" s="241">
        <v>0</v>
      </c>
      <c r="EG38" s="241">
        <v>0</v>
      </c>
      <c r="EH38" s="241">
        <v>0</v>
      </c>
      <c r="EI38" s="241">
        <v>0</v>
      </c>
      <c r="EJ38" s="241">
        <v>0</v>
      </c>
      <c r="EK38" s="241">
        <v>0</v>
      </c>
      <c r="EL38" s="241">
        <v>0</v>
      </c>
      <c r="EM38" s="241">
        <v>0</v>
      </c>
      <c r="EN38" s="241">
        <v>0</v>
      </c>
      <c r="EO38" s="241">
        <v>0</v>
      </c>
      <c r="EP38" s="241">
        <v>0</v>
      </c>
      <c r="EQ38" s="241">
        <v>0</v>
      </c>
      <c r="ER38" s="241">
        <v>0</v>
      </c>
      <c r="ES38" s="241">
        <v>0</v>
      </c>
      <c r="ET38" s="241">
        <v>0</v>
      </c>
      <c r="EU38" s="241">
        <v>0</v>
      </c>
      <c r="EV38" s="241">
        <v>0</v>
      </c>
      <c r="EW38" s="241">
        <v>0</v>
      </c>
      <c r="EX38" s="241">
        <v>0</v>
      </c>
      <c r="EY38" s="241">
        <v>0</v>
      </c>
      <c r="EZ38" s="241">
        <v>0</v>
      </c>
      <c r="FA38" s="241">
        <v>0</v>
      </c>
      <c r="FB38" s="241">
        <v>0</v>
      </c>
      <c r="FC38" s="241">
        <v>0</v>
      </c>
      <c r="FD38" s="241">
        <v>0</v>
      </c>
      <c r="FE38" s="241">
        <v>0</v>
      </c>
      <c r="FF38" s="241">
        <v>0</v>
      </c>
      <c r="FG38" s="241">
        <v>0</v>
      </c>
      <c r="FH38" s="241">
        <v>0</v>
      </c>
      <c r="FI38" s="241">
        <v>0</v>
      </c>
      <c r="FJ38" s="241">
        <v>0</v>
      </c>
      <c r="FK38" s="241">
        <v>0</v>
      </c>
      <c r="FL38" s="241">
        <v>0</v>
      </c>
      <c r="FM38" s="241">
        <v>0</v>
      </c>
      <c r="FN38" s="241">
        <v>0</v>
      </c>
      <c r="FO38" s="241">
        <v>0</v>
      </c>
      <c r="FP38" s="241">
        <v>0</v>
      </c>
      <c r="FQ38" s="241">
        <v>0</v>
      </c>
      <c r="FR38" s="241">
        <v>0</v>
      </c>
      <c r="FS38" s="241">
        <v>0</v>
      </c>
      <c r="FT38" s="241">
        <v>0</v>
      </c>
      <c r="FU38" s="241">
        <v>0</v>
      </c>
      <c r="FV38" s="241">
        <v>0</v>
      </c>
      <c r="FW38" s="241">
        <v>0</v>
      </c>
      <c r="FX38" s="241">
        <v>0</v>
      </c>
      <c r="FY38" s="241">
        <v>0</v>
      </c>
      <c r="FZ38" s="241">
        <v>0</v>
      </c>
      <c r="GA38" s="241">
        <v>0</v>
      </c>
      <c r="GB38" s="241">
        <v>0</v>
      </c>
      <c r="GC38" s="241">
        <v>0</v>
      </c>
      <c r="GD38" s="241">
        <v>0</v>
      </c>
      <c r="GE38" s="241">
        <v>0</v>
      </c>
      <c r="GF38" s="241">
        <v>0</v>
      </c>
      <c r="GG38" s="241">
        <v>0</v>
      </c>
      <c r="GH38" s="241">
        <v>0</v>
      </c>
      <c r="GI38" s="241">
        <v>0</v>
      </c>
      <c r="GJ38" s="241">
        <v>0</v>
      </c>
      <c r="GK38" s="241">
        <v>0</v>
      </c>
      <c r="GL38" s="241">
        <v>0</v>
      </c>
      <c r="GM38" s="241">
        <v>0</v>
      </c>
      <c r="GN38" s="241">
        <v>0</v>
      </c>
      <c r="GO38" s="241">
        <v>0</v>
      </c>
      <c r="GP38" s="241">
        <v>0</v>
      </c>
      <c r="GQ38" s="241">
        <v>0</v>
      </c>
      <c r="GR38" s="241">
        <v>0</v>
      </c>
      <c r="GS38" s="241">
        <v>0</v>
      </c>
      <c r="GT38" s="241">
        <v>0</v>
      </c>
      <c r="GU38" s="241">
        <v>0</v>
      </c>
      <c r="GV38" s="241">
        <v>0</v>
      </c>
      <c r="GW38" s="241">
        <v>0</v>
      </c>
      <c r="GX38" s="241">
        <v>0</v>
      </c>
      <c r="GY38" s="241">
        <v>0</v>
      </c>
      <c r="GZ38" s="241">
        <v>0</v>
      </c>
      <c r="HA38" s="241">
        <v>0</v>
      </c>
      <c r="HB38" s="241">
        <v>0</v>
      </c>
      <c r="HC38" s="241">
        <v>0</v>
      </c>
      <c r="HD38" s="241">
        <v>0</v>
      </c>
      <c r="HE38" s="241">
        <v>0</v>
      </c>
      <c r="HF38" s="241">
        <v>0</v>
      </c>
      <c r="HG38" s="241">
        <v>0</v>
      </c>
      <c r="HH38" s="241">
        <v>0</v>
      </c>
      <c r="HI38" s="241">
        <v>0</v>
      </c>
      <c r="HJ38" s="241">
        <v>0</v>
      </c>
      <c r="HK38" s="241">
        <v>0</v>
      </c>
      <c r="HL38" s="241">
        <v>0</v>
      </c>
      <c r="HM38" s="241">
        <v>0</v>
      </c>
      <c r="HN38" s="241">
        <v>0</v>
      </c>
      <c r="HO38" s="241">
        <v>0</v>
      </c>
      <c r="HP38" s="241">
        <v>0</v>
      </c>
      <c r="HQ38" s="241">
        <v>0</v>
      </c>
      <c r="HR38" s="241">
        <v>0</v>
      </c>
      <c r="HS38" s="241">
        <v>0</v>
      </c>
    </row>
    <row r="39" spans="1:227" x14ac:dyDescent="0.3">
      <c r="A39" s="1"/>
      <c r="B39" s="240">
        <v>45678.75</v>
      </c>
      <c r="C39" s="241">
        <v>0</v>
      </c>
      <c r="D39" s="241">
        <v>0</v>
      </c>
      <c r="E39" s="241">
        <v>0</v>
      </c>
      <c r="F39" s="241">
        <v>0</v>
      </c>
      <c r="G39" s="241">
        <v>0</v>
      </c>
      <c r="H39" s="241">
        <v>0</v>
      </c>
      <c r="I39" s="241">
        <v>0</v>
      </c>
      <c r="J39" s="241">
        <v>0</v>
      </c>
      <c r="K39" s="241">
        <v>0</v>
      </c>
      <c r="L39" s="241">
        <v>0</v>
      </c>
      <c r="M39" s="241">
        <v>0</v>
      </c>
      <c r="N39" s="241">
        <v>0</v>
      </c>
      <c r="O39" s="241">
        <v>0</v>
      </c>
      <c r="P39" s="241">
        <v>0</v>
      </c>
      <c r="Q39" s="241">
        <v>0</v>
      </c>
      <c r="R39" s="241">
        <v>0</v>
      </c>
      <c r="S39" s="241">
        <v>0</v>
      </c>
      <c r="T39" s="241">
        <v>0</v>
      </c>
      <c r="U39" s="241">
        <v>0</v>
      </c>
      <c r="V39" s="241">
        <v>0</v>
      </c>
      <c r="W39" s="241">
        <v>0</v>
      </c>
      <c r="X39" s="241">
        <v>0</v>
      </c>
      <c r="Y39" s="241">
        <v>0</v>
      </c>
      <c r="Z39" s="241">
        <v>0</v>
      </c>
      <c r="AA39" s="241">
        <v>0</v>
      </c>
      <c r="AB39" s="241">
        <v>0</v>
      </c>
      <c r="AC39" s="241">
        <v>0</v>
      </c>
      <c r="AD39" s="241">
        <v>0</v>
      </c>
      <c r="AE39" s="241">
        <v>0</v>
      </c>
      <c r="AF39" s="241">
        <v>0</v>
      </c>
      <c r="AG39" s="241">
        <v>0</v>
      </c>
      <c r="AH39" s="241">
        <v>0</v>
      </c>
      <c r="AI39" s="241">
        <v>0</v>
      </c>
      <c r="AJ39" s="241">
        <v>0</v>
      </c>
      <c r="AK39" s="241">
        <v>0</v>
      </c>
      <c r="AL39" s="241">
        <v>0</v>
      </c>
      <c r="AM39" s="241">
        <v>0</v>
      </c>
      <c r="AN39" s="241">
        <v>0</v>
      </c>
      <c r="AO39" s="241">
        <v>0</v>
      </c>
      <c r="AP39" s="241">
        <v>0</v>
      </c>
      <c r="AQ39" s="241">
        <v>0</v>
      </c>
      <c r="AR39" s="241">
        <v>0</v>
      </c>
      <c r="AS39" s="241">
        <v>0</v>
      </c>
      <c r="AT39" s="241">
        <v>0</v>
      </c>
      <c r="AU39" s="241">
        <v>0</v>
      </c>
      <c r="AV39" s="241">
        <v>0</v>
      </c>
      <c r="AW39" s="241">
        <v>0</v>
      </c>
      <c r="AX39" s="241">
        <v>0</v>
      </c>
      <c r="AY39" s="241">
        <v>0</v>
      </c>
      <c r="AZ39" s="241">
        <v>0</v>
      </c>
      <c r="BA39" s="241">
        <v>0</v>
      </c>
      <c r="BB39" s="241">
        <v>0</v>
      </c>
      <c r="BC39" s="241">
        <v>0</v>
      </c>
      <c r="BD39" s="241">
        <v>0</v>
      </c>
      <c r="BE39" s="241">
        <v>0</v>
      </c>
      <c r="BF39" s="241">
        <v>0</v>
      </c>
      <c r="BG39" s="241">
        <v>0</v>
      </c>
      <c r="BH39" s="241">
        <v>0</v>
      </c>
      <c r="BI39" s="241">
        <v>0</v>
      </c>
      <c r="BJ39" s="241">
        <v>0</v>
      </c>
      <c r="BK39" s="241">
        <v>0</v>
      </c>
      <c r="BL39" s="241">
        <v>0</v>
      </c>
      <c r="BM39" s="241">
        <v>0</v>
      </c>
      <c r="BN39" s="241">
        <v>0</v>
      </c>
      <c r="BO39" s="241">
        <v>0</v>
      </c>
      <c r="BP39" s="241">
        <v>0</v>
      </c>
      <c r="BQ39" s="241">
        <v>0</v>
      </c>
      <c r="BR39" s="241">
        <v>0</v>
      </c>
      <c r="BS39" s="241">
        <v>0</v>
      </c>
      <c r="BT39" s="241">
        <v>0</v>
      </c>
      <c r="BU39" s="241">
        <v>0</v>
      </c>
      <c r="BV39" s="241">
        <v>0</v>
      </c>
      <c r="BW39" s="241">
        <v>0</v>
      </c>
      <c r="BX39" s="241">
        <v>0</v>
      </c>
      <c r="BY39" s="241">
        <v>0</v>
      </c>
      <c r="BZ39" s="241">
        <v>0</v>
      </c>
      <c r="CA39" s="241">
        <v>0</v>
      </c>
      <c r="CB39" s="241">
        <v>0</v>
      </c>
      <c r="CC39" s="241">
        <v>0</v>
      </c>
      <c r="CD39" s="241">
        <v>0</v>
      </c>
      <c r="CE39" s="241">
        <v>0</v>
      </c>
      <c r="CF39" s="241">
        <v>0</v>
      </c>
      <c r="CG39" s="241">
        <v>0</v>
      </c>
      <c r="CH39" s="241">
        <v>0</v>
      </c>
      <c r="CI39" s="241">
        <v>0</v>
      </c>
      <c r="CJ39" s="241">
        <v>0</v>
      </c>
      <c r="CK39" s="241">
        <v>0</v>
      </c>
      <c r="CL39" s="241">
        <v>0</v>
      </c>
      <c r="CM39" s="241">
        <v>0</v>
      </c>
      <c r="CN39" s="241">
        <v>0</v>
      </c>
      <c r="CO39" s="241">
        <v>0</v>
      </c>
      <c r="CP39" s="241">
        <v>0</v>
      </c>
      <c r="CQ39" s="241">
        <v>0</v>
      </c>
      <c r="CR39" s="241">
        <v>0</v>
      </c>
      <c r="CS39" s="241">
        <v>0</v>
      </c>
      <c r="CT39" s="241">
        <v>0</v>
      </c>
      <c r="CU39" s="241">
        <v>0</v>
      </c>
      <c r="CV39" s="241">
        <v>0</v>
      </c>
      <c r="CW39" s="241">
        <v>0</v>
      </c>
      <c r="CX39" s="241">
        <v>0</v>
      </c>
      <c r="CY39" s="241">
        <v>0</v>
      </c>
      <c r="CZ39" s="241">
        <v>0</v>
      </c>
      <c r="DA39" s="241">
        <v>0</v>
      </c>
      <c r="DB39" s="241">
        <v>0</v>
      </c>
      <c r="DC39" s="241">
        <v>0</v>
      </c>
      <c r="DD39" s="241">
        <v>0</v>
      </c>
      <c r="DE39" s="241">
        <v>0</v>
      </c>
      <c r="DF39" s="241">
        <v>0</v>
      </c>
      <c r="DG39" s="241">
        <v>0</v>
      </c>
      <c r="DH39" s="241">
        <v>0</v>
      </c>
      <c r="DI39" s="241">
        <v>0</v>
      </c>
      <c r="DJ39" s="241">
        <v>0</v>
      </c>
      <c r="DK39" s="241">
        <v>0</v>
      </c>
      <c r="DL39" s="241">
        <v>0</v>
      </c>
      <c r="DM39" s="241">
        <v>0</v>
      </c>
      <c r="DN39" s="241">
        <v>0</v>
      </c>
      <c r="DO39" s="241">
        <v>0</v>
      </c>
      <c r="DP39" s="241">
        <v>0</v>
      </c>
      <c r="DQ39" s="241">
        <v>0</v>
      </c>
      <c r="DR39" s="241">
        <v>0</v>
      </c>
      <c r="DS39" s="241">
        <v>0</v>
      </c>
      <c r="DT39" s="241">
        <v>0</v>
      </c>
      <c r="DU39" s="241">
        <v>0</v>
      </c>
      <c r="DV39" s="241">
        <v>0</v>
      </c>
      <c r="DW39" s="241">
        <v>0</v>
      </c>
      <c r="DX39" s="241">
        <v>0</v>
      </c>
      <c r="DY39" s="241">
        <v>0</v>
      </c>
      <c r="DZ39" s="241">
        <v>0</v>
      </c>
      <c r="EA39" s="241">
        <v>0</v>
      </c>
      <c r="EB39" s="241">
        <v>0</v>
      </c>
      <c r="EC39" s="241">
        <v>0</v>
      </c>
      <c r="ED39" s="241">
        <v>0</v>
      </c>
      <c r="EE39" s="241">
        <v>0</v>
      </c>
      <c r="EF39" s="241">
        <v>0</v>
      </c>
      <c r="EG39" s="241">
        <v>0</v>
      </c>
      <c r="EH39" s="241">
        <v>0</v>
      </c>
      <c r="EI39" s="241">
        <v>0</v>
      </c>
      <c r="EJ39" s="241">
        <v>0</v>
      </c>
      <c r="EK39" s="241">
        <v>0</v>
      </c>
      <c r="EL39" s="241">
        <v>0</v>
      </c>
      <c r="EM39" s="241">
        <v>0</v>
      </c>
      <c r="EN39" s="241">
        <v>0</v>
      </c>
      <c r="EO39" s="241">
        <v>0</v>
      </c>
      <c r="EP39" s="241">
        <v>0</v>
      </c>
      <c r="EQ39" s="241">
        <v>0</v>
      </c>
      <c r="ER39" s="241">
        <v>0</v>
      </c>
      <c r="ES39" s="241">
        <v>0</v>
      </c>
      <c r="ET39" s="241">
        <v>0</v>
      </c>
      <c r="EU39" s="241">
        <v>0</v>
      </c>
      <c r="EV39" s="241">
        <v>0</v>
      </c>
      <c r="EW39" s="241">
        <v>0</v>
      </c>
      <c r="EX39" s="241">
        <v>0</v>
      </c>
      <c r="EY39" s="241">
        <v>0</v>
      </c>
      <c r="EZ39" s="241">
        <v>0</v>
      </c>
      <c r="FA39" s="241">
        <v>0</v>
      </c>
      <c r="FB39" s="241">
        <v>0</v>
      </c>
      <c r="FC39" s="241">
        <v>0</v>
      </c>
      <c r="FD39" s="241">
        <v>0</v>
      </c>
      <c r="FE39" s="241">
        <v>0</v>
      </c>
      <c r="FF39" s="241">
        <v>0</v>
      </c>
      <c r="FG39" s="241">
        <v>0</v>
      </c>
      <c r="FH39" s="241">
        <v>0</v>
      </c>
      <c r="FI39" s="241">
        <v>0</v>
      </c>
      <c r="FJ39" s="241">
        <v>0</v>
      </c>
      <c r="FK39" s="241">
        <v>0</v>
      </c>
      <c r="FL39" s="241">
        <v>0</v>
      </c>
      <c r="FM39" s="241">
        <v>0</v>
      </c>
      <c r="FN39" s="241">
        <v>0</v>
      </c>
      <c r="FO39" s="241">
        <v>0</v>
      </c>
      <c r="FP39" s="241">
        <v>0</v>
      </c>
      <c r="FQ39" s="241">
        <v>0</v>
      </c>
      <c r="FR39" s="241">
        <v>0</v>
      </c>
      <c r="FS39" s="241">
        <v>0</v>
      </c>
      <c r="FT39" s="241">
        <v>0</v>
      </c>
      <c r="FU39" s="241">
        <v>0</v>
      </c>
      <c r="FV39" s="241">
        <v>0</v>
      </c>
      <c r="FW39" s="241">
        <v>0</v>
      </c>
      <c r="FX39" s="241">
        <v>0</v>
      </c>
      <c r="FY39" s="241">
        <v>0</v>
      </c>
      <c r="FZ39" s="241">
        <v>0</v>
      </c>
      <c r="GA39" s="241">
        <v>0</v>
      </c>
      <c r="GB39" s="241">
        <v>0</v>
      </c>
      <c r="GC39" s="241">
        <v>0</v>
      </c>
      <c r="GD39" s="241">
        <v>0</v>
      </c>
      <c r="GE39" s="241">
        <v>0</v>
      </c>
      <c r="GF39" s="241">
        <v>0</v>
      </c>
      <c r="GG39" s="241">
        <v>0</v>
      </c>
      <c r="GH39" s="241">
        <v>0</v>
      </c>
      <c r="GI39" s="241">
        <v>0</v>
      </c>
      <c r="GJ39" s="241">
        <v>0</v>
      </c>
      <c r="GK39" s="241">
        <v>0</v>
      </c>
      <c r="GL39" s="241">
        <v>0</v>
      </c>
      <c r="GM39" s="241">
        <v>0</v>
      </c>
      <c r="GN39" s="241">
        <v>0</v>
      </c>
      <c r="GO39" s="241">
        <v>0</v>
      </c>
      <c r="GP39" s="241">
        <v>0</v>
      </c>
      <c r="GQ39" s="241">
        <v>0</v>
      </c>
      <c r="GR39" s="241">
        <v>0</v>
      </c>
      <c r="GS39" s="241">
        <v>0</v>
      </c>
      <c r="GT39" s="241">
        <v>0</v>
      </c>
      <c r="GU39" s="241">
        <v>0</v>
      </c>
      <c r="GV39" s="241">
        <v>0</v>
      </c>
      <c r="GW39" s="241">
        <v>0</v>
      </c>
      <c r="GX39" s="241">
        <v>0</v>
      </c>
      <c r="GY39" s="241">
        <v>0</v>
      </c>
      <c r="GZ39" s="241">
        <v>0</v>
      </c>
      <c r="HA39" s="241">
        <v>0</v>
      </c>
      <c r="HB39" s="241">
        <v>0</v>
      </c>
      <c r="HC39" s="241">
        <v>0</v>
      </c>
      <c r="HD39" s="241">
        <v>0</v>
      </c>
      <c r="HE39" s="241">
        <v>0</v>
      </c>
      <c r="HF39" s="241">
        <v>0</v>
      </c>
      <c r="HG39" s="241">
        <v>0</v>
      </c>
      <c r="HH39" s="241">
        <v>0</v>
      </c>
      <c r="HI39" s="241">
        <v>0</v>
      </c>
      <c r="HJ39" s="241">
        <v>0</v>
      </c>
      <c r="HK39" s="241">
        <v>0</v>
      </c>
      <c r="HL39" s="241">
        <v>0</v>
      </c>
      <c r="HM39" s="241">
        <v>0</v>
      </c>
      <c r="HN39" s="241">
        <v>0</v>
      </c>
      <c r="HO39" s="241">
        <v>0</v>
      </c>
      <c r="HP39" s="241">
        <v>0</v>
      </c>
      <c r="HQ39" s="241">
        <v>0</v>
      </c>
      <c r="HR39" s="241">
        <v>0</v>
      </c>
      <c r="HS39" s="241">
        <v>0</v>
      </c>
    </row>
    <row r="40" spans="1:227" x14ac:dyDescent="0.3">
      <c r="A40" s="1"/>
      <c r="B40" s="240">
        <v>45678.770833333299</v>
      </c>
      <c r="C40" s="241">
        <v>0</v>
      </c>
      <c r="D40" s="241">
        <v>0</v>
      </c>
      <c r="E40" s="241">
        <v>0</v>
      </c>
      <c r="F40" s="241">
        <v>0</v>
      </c>
      <c r="G40" s="241">
        <v>0</v>
      </c>
      <c r="H40" s="241">
        <v>0</v>
      </c>
      <c r="I40" s="241">
        <v>0</v>
      </c>
      <c r="J40" s="241">
        <v>0</v>
      </c>
      <c r="K40" s="241">
        <v>0</v>
      </c>
      <c r="L40" s="241">
        <v>0</v>
      </c>
      <c r="M40" s="241">
        <v>0</v>
      </c>
      <c r="N40" s="241">
        <v>0</v>
      </c>
      <c r="O40" s="241">
        <v>0</v>
      </c>
      <c r="P40" s="241">
        <v>0</v>
      </c>
      <c r="Q40" s="241">
        <v>0</v>
      </c>
      <c r="R40" s="241">
        <v>0</v>
      </c>
      <c r="S40" s="241">
        <v>0</v>
      </c>
      <c r="T40" s="241">
        <v>0</v>
      </c>
      <c r="U40" s="241">
        <v>0</v>
      </c>
      <c r="V40" s="241">
        <v>0</v>
      </c>
      <c r="W40" s="241">
        <v>0</v>
      </c>
      <c r="X40" s="241">
        <v>0</v>
      </c>
      <c r="Y40" s="241">
        <v>0</v>
      </c>
      <c r="Z40" s="241">
        <v>0</v>
      </c>
      <c r="AA40" s="241">
        <v>0</v>
      </c>
      <c r="AB40" s="241">
        <v>0</v>
      </c>
      <c r="AC40" s="241">
        <v>0</v>
      </c>
      <c r="AD40" s="241">
        <v>0</v>
      </c>
      <c r="AE40" s="241">
        <v>0</v>
      </c>
      <c r="AF40" s="241">
        <v>0</v>
      </c>
      <c r="AG40" s="241">
        <v>0</v>
      </c>
      <c r="AH40" s="241">
        <v>0</v>
      </c>
      <c r="AI40" s="241">
        <v>0</v>
      </c>
      <c r="AJ40" s="241">
        <v>0</v>
      </c>
      <c r="AK40" s="241">
        <v>0</v>
      </c>
      <c r="AL40" s="241">
        <v>0</v>
      </c>
      <c r="AM40" s="241">
        <v>0</v>
      </c>
      <c r="AN40" s="241">
        <v>0</v>
      </c>
      <c r="AO40" s="241">
        <v>0</v>
      </c>
      <c r="AP40" s="241">
        <v>0</v>
      </c>
      <c r="AQ40" s="241">
        <v>0</v>
      </c>
      <c r="AR40" s="241">
        <v>0</v>
      </c>
      <c r="AS40" s="241">
        <v>0</v>
      </c>
      <c r="AT40" s="241">
        <v>0</v>
      </c>
      <c r="AU40" s="241">
        <v>0</v>
      </c>
      <c r="AV40" s="241">
        <v>0</v>
      </c>
      <c r="AW40" s="241">
        <v>0</v>
      </c>
      <c r="AX40" s="241">
        <v>0</v>
      </c>
      <c r="AY40" s="241">
        <v>0</v>
      </c>
      <c r="AZ40" s="241">
        <v>0</v>
      </c>
      <c r="BA40" s="241">
        <v>0</v>
      </c>
      <c r="BB40" s="241">
        <v>0</v>
      </c>
      <c r="BC40" s="241">
        <v>0</v>
      </c>
      <c r="BD40" s="241">
        <v>0</v>
      </c>
      <c r="BE40" s="241">
        <v>0</v>
      </c>
      <c r="BF40" s="241">
        <v>0</v>
      </c>
      <c r="BG40" s="241">
        <v>0</v>
      </c>
      <c r="BH40" s="241">
        <v>0</v>
      </c>
      <c r="BI40" s="241">
        <v>0</v>
      </c>
      <c r="BJ40" s="241">
        <v>0</v>
      </c>
      <c r="BK40" s="241">
        <v>0</v>
      </c>
      <c r="BL40" s="241">
        <v>0</v>
      </c>
      <c r="BM40" s="241">
        <v>0</v>
      </c>
      <c r="BN40" s="241">
        <v>0</v>
      </c>
      <c r="BO40" s="241">
        <v>0</v>
      </c>
      <c r="BP40" s="241">
        <v>0</v>
      </c>
      <c r="BQ40" s="241">
        <v>0</v>
      </c>
      <c r="BR40" s="241">
        <v>0</v>
      </c>
      <c r="BS40" s="241">
        <v>0</v>
      </c>
      <c r="BT40" s="241">
        <v>0</v>
      </c>
      <c r="BU40" s="241">
        <v>0</v>
      </c>
      <c r="BV40" s="241">
        <v>0</v>
      </c>
      <c r="BW40" s="241">
        <v>0</v>
      </c>
      <c r="BX40" s="241">
        <v>0</v>
      </c>
      <c r="BY40" s="241">
        <v>0</v>
      </c>
      <c r="BZ40" s="241">
        <v>0</v>
      </c>
      <c r="CA40" s="241">
        <v>0</v>
      </c>
      <c r="CB40" s="241">
        <v>0</v>
      </c>
      <c r="CC40" s="241">
        <v>0</v>
      </c>
      <c r="CD40" s="241">
        <v>0</v>
      </c>
      <c r="CE40" s="241">
        <v>0</v>
      </c>
      <c r="CF40" s="241">
        <v>0</v>
      </c>
      <c r="CG40" s="241">
        <v>0</v>
      </c>
      <c r="CH40" s="241">
        <v>0</v>
      </c>
      <c r="CI40" s="241">
        <v>0</v>
      </c>
      <c r="CJ40" s="241">
        <v>0</v>
      </c>
      <c r="CK40" s="241">
        <v>0</v>
      </c>
      <c r="CL40" s="241">
        <v>0</v>
      </c>
      <c r="CM40" s="241">
        <v>0</v>
      </c>
      <c r="CN40" s="241">
        <v>0</v>
      </c>
      <c r="CO40" s="241">
        <v>0</v>
      </c>
      <c r="CP40" s="241">
        <v>0</v>
      </c>
      <c r="CQ40" s="241">
        <v>0</v>
      </c>
      <c r="CR40" s="241">
        <v>0</v>
      </c>
      <c r="CS40" s="241">
        <v>0</v>
      </c>
      <c r="CT40" s="241">
        <v>0</v>
      </c>
      <c r="CU40" s="241">
        <v>0</v>
      </c>
      <c r="CV40" s="241">
        <v>0</v>
      </c>
      <c r="CW40" s="241">
        <v>0</v>
      </c>
      <c r="CX40" s="241">
        <v>0</v>
      </c>
      <c r="CY40" s="241">
        <v>0</v>
      </c>
      <c r="CZ40" s="241">
        <v>0</v>
      </c>
      <c r="DA40" s="241">
        <v>0</v>
      </c>
      <c r="DB40" s="241">
        <v>0</v>
      </c>
      <c r="DC40" s="241">
        <v>0</v>
      </c>
      <c r="DD40" s="241">
        <v>0</v>
      </c>
      <c r="DE40" s="241">
        <v>0</v>
      </c>
      <c r="DF40" s="241">
        <v>0</v>
      </c>
      <c r="DG40" s="241">
        <v>0</v>
      </c>
      <c r="DH40" s="241">
        <v>0</v>
      </c>
      <c r="DI40" s="241">
        <v>0</v>
      </c>
      <c r="DJ40" s="241">
        <v>0</v>
      </c>
      <c r="DK40" s="241">
        <v>0</v>
      </c>
      <c r="DL40" s="241">
        <v>0</v>
      </c>
      <c r="DM40" s="241">
        <v>0</v>
      </c>
      <c r="DN40" s="241">
        <v>0</v>
      </c>
      <c r="DO40" s="241">
        <v>0</v>
      </c>
      <c r="DP40" s="241">
        <v>0</v>
      </c>
      <c r="DQ40" s="241">
        <v>0</v>
      </c>
      <c r="DR40" s="241">
        <v>0</v>
      </c>
      <c r="DS40" s="241">
        <v>0</v>
      </c>
      <c r="DT40" s="241">
        <v>0</v>
      </c>
      <c r="DU40" s="241">
        <v>0</v>
      </c>
      <c r="DV40" s="241">
        <v>0</v>
      </c>
      <c r="DW40" s="241">
        <v>0</v>
      </c>
      <c r="DX40" s="241">
        <v>0</v>
      </c>
      <c r="DY40" s="241">
        <v>0</v>
      </c>
      <c r="DZ40" s="241">
        <v>0</v>
      </c>
      <c r="EA40" s="241">
        <v>0</v>
      </c>
      <c r="EB40" s="241">
        <v>0</v>
      </c>
      <c r="EC40" s="241">
        <v>0</v>
      </c>
      <c r="ED40" s="241">
        <v>0</v>
      </c>
      <c r="EE40" s="241">
        <v>0</v>
      </c>
      <c r="EF40" s="241">
        <v>0</v>
      </c>
      <c r="EG40" s="241">
        <v>0</v>
      </c>
      <c r="EH40" s="241">
        <v>0</v>
      </c>
      <c r="EI40" s="241">
        <v>0</v>
      </c>
      <c r="EJ40" s="241">
        <v>0</v>
      </c>
      <c r="EK40" s="241">
        <v>0</v>
      </c>
      <c r="EL40" s="241">
        <v>0</v>
      </c>
      <c r="EM40" s="241">
        <v>0</v>
      </c>
      <c r="EN40" s="241">
        <v>0</v>
      </c>
      <c r="EO40" s="241">
        <v>0</v>
      </c>
      <c r="EP40" s="241">
        <v>0</v>
      </c>
      <c r="EQ40" s="241">
        <v>0</v>
      </c>
      <c r="ER40" s="241">
        <v>0</v>
      </c>
      <c r="ES40" s="241">
        <v>0</v>
      </c>
      <c r="ET40" s="241">
        <v>0</v>
      </c>
      <c r="EU40" s="241">
        <v>0</v>
      </c>
      <c r="EV40" s="241">
        <v>0</v>
      </c>
      <c r="EW40" s="241">
        <v>0</v>
      </c>
      <c r="EX40" s="241">
        <v>0</v>
      </c>
      <c r="EY40" s="241">
        <v>0</v>
      </c>
      <c r="EZ40" s="241">
        <v>0</v>
      </c>
      <c r="FA40" s="241">
        <v>0</v>
      </c>
      <c r="FB40" s="241">
        <v>0</v>
      </c>
      <c r="FC40" s="241">
        <v>0</v>
      </c>
      <c r="FD40" s="241">
        <v>0</v>
      </c>
      <c r="FE40" s="241">
        <v>0</v>
      </c>
      <c r="FF40" s="241">
        <v>0</v>
      </c>
      <c r="FG40" s="241">
        <v>0</v>
      </c>
      <c r="FH40" s="241">
        <v>0</v>
      </c>
      <c r="FI40" s="241">
        <v>0</v>
      </c>
      <c r="FJ40" s="241">
        <v>0</v>
      </c>
      <c r="FK40" s="241">
        <v>0</v>
      </c>
      <c r="FL40" s="241">
        <v>0</v>
      </c>
      <c r="FM40" s="241">
        <v>0</v>
      </c>
      <c r="FN40" s="241">
        <v>0</v>
      </c>
      <c r="FO40" s="241">
        <v>0</v>
      </c>
      <c r="FP40" s="241">
        <v>0</v>
      </c>
      <c r="FQ40" s="241">
        <v>0</v>
      </c>
      <c r="FR40" s="241">
        <v>0</v>
      </c>
      <c r="FS40" s="241">
        <v>0</v>
      </c>
      <c r="FT40" s="241">
        <v>0</v>
      </c>
      <c r="FU40" s="241">
        <v>0</v>
      </c>
      <c r="FV40" s="241">
        <v>0</v>
      </c>
      <c r="FW40" s="241">
        <v>0</v>
      </c>
      <c r="FX40" s="241">
        <v>0</v>
      </c>
      <c r="FY40" s="241">
        <v>0</v>
      </c>
      <c r="FZ40" s="241">
        <v>0</v>
      </c>
      <c r="GA40" s="241">
        <v>0</v>
      </c>
      <c r="GB40" s="241">
        <v>0</v>
      </c>
      <c r="GC40" s="241">
        <v>0</v>
      </c>
      <c r="GD40" s="241">
        <v>0</v>
      </c>
      <c r="GE40" s="241">
        <v>0</v>
      </c>
      <c r="GF40" s="241">
        <v>0</v>
      </c>
      <c r="GG40" s="241">
        <v>0</v>
      </c>
      <c r="GH40" s="241">
        <v>0</v>
      </c>
      <c r="GI40" s="241">
        <v>0</v>
      </c>
      <c r="GJ40" s="241">
        <v>0</v>
      </c>
      <c r="GK40" s="241">
        <v>0</v>
      </c>
      <c r="GL40" s="241">
        <v>0</v>
      </c>
      <c r="GM40" s="241">
        <v>0</v>
      </c>
      <c r="GN40" s="241">
        <v>0</v>
      </c>
      <c r="GO40" s="241">
        <v>0</v>
      </c>
      <c r="GP40" s="241">
        <v>0</v>
      </c>
      <c r="GQ40" s="241">
        <v>0</v>
      </c>
      <c r="GR40" s="241">
        <v>0</v>
      </c>
      <c r="GS40" s="241">
        <v>0</v>
      </c>
      <c r="GT40" s="241">
        <v>0</v>
      </c>
      <c r="GU40" s="241">
        <v>0</v>
      </c>
      <c r="GV40" s="241">
        <v>0</v>
      </c>
      <c r="GW40" s="241">
        <v>0</v>
      </c>
      <c r="GX40" s="241">
        <v>0</v>
      </c>
      <c r="GY40" s="241">
        <v>0</v>
      </c>
      <c r="GZ40" s="241">
        <v>0</v>
      </c>
      <c r="HA40" s="241">
        <v>0</v>
      </c>
      <c r="HB40" s="241">
        <v>0</v>
      </c>
      <c r="HC40" s="241">
        <v>0</v>
      </c>
      <c r="HD40" s="241">
        <v>0</v>
      </c>
      <c r="HE40" s="241">
        <v>0</v>
      </c>
      <c r="HF40" s="241">
        <v>0</v>
      </c>
      <c r="HG40" s="241">
        <v>0</v>
      </c>
      <c r="HH40" s="241">
        <v>0</v>
      </c>
      <c r="HI40" s="241">
        <v>0</v>
      </c>
      <c r="HJ40" s="241">
        <v>0</v>
      </c>
      <c r="HK40" s="241">
        <v>0</v>
      </c>
      <c r="HL40" s="241">
        <v>0</v>
      </c>
      <c r="HM40" s="241">
        <v>0</v>
      </c>
      <c r="HN40" s="241">
        <v>0</v>
      </c>
      <c r="HO40" s="241">
        <v>0</v>
      </c>
      <c r="HP40" s="241">
        <v>0</v>
      </c>
      <c r="HQ40" s="241">
        <v>0</v>
      </c>
      <c r="HR40" s="241">
        <v>0</v>
      </c>
      <c r="HS40" s="241">
        <v>0</v>
      </c>
    </row>
    <row r="41" spans="1:227" x14ac:dyDescent="0.3">
      <c r="A41" s="1"/>
      <c r="B41" s="240">
        <v>45678.791666666701</v>
      </c>
      <c r="C41" s="241">
        <v>0</v>
      </c>
      <c r="D41" s="241">
        <v>0</v>
      </c>
      <c r="E41" s="241">
        <v>0</v>
      </c>
      <c r="F41" s="241">
        <v>0</v>
      </c>
      <c r="G41" s="241">
        <v>0</v>
      </c>
      <c r="H41" s="241">
        <v>0</v>
      </c>
      <c r="I41" s="241">
        <v>0</v>
      </c>
      <c r="J41" s="241">
        <v>0</v>
      </c>
      <c r="K41" s="241">
        <v>0</v>
      </c>
      <c r="L41" s="241">
        <v>0</v>
      </c>
      <c r="M41" s="241">
        <v>0</v>
      </c>
      <c r="N41" s="241">
        <v>0</v>
      </c>
      <c r="O41" s="241">
        <v>0</v>
      </c>
      <c r="P41" s="241">
        <v>0</v>
      </c>
      <c r="Q41" s="241">
        <v>0</v>
      </c>
      <c r="R41" s="241">
        <v>0</v>
      </c>
      <c r="S41" s="241">
        <v>0</v>
      </c>
      <c r="T41" s="241">
        <v>0</v>
      </c>
      <c r="U41" s="241">
        <v>0</v>
      </c>
      <c r="V41" s="241">
        <v>0</v>
      </c>
      <c r="W41" s="241">
        <v>0</v>
      </c>
      <c r="X41" s="241">
        <v>0</v>
      </c>
      <c r="Y41" s="241">
        <v>0</v>
      </c>
      <c r="Z41" s="241">
        <v>0</v>
      </c>
      <c r="AA41" s="241">
        <v>0</v>
      </c>
      <c r="AB41" s="241">
        <v>0</v>
      </c>
      <c r="AC41" s="241">
        <v>0</v>
      </c>
      <c r="AD41" s="241">
        <v>0</v>
      </c>
      <c r="AE41" s="241">
        <v>0</v>
      </c>
      <c r="AF41" s="241">
        <v>0</v>
      </c>
      <c r="AG41" s="241">
        <v>0</v>
      </c>
      <c r="AH41" s="241">
        <v>0</v>
      </c>
      <c r="AI41" s="241">
        <v>0</v>
      </c>
      <c r="AJ41" s="241">
        <v>0</v>
      </c>
      <c r="AK41" s="241">
        <v>0</v>
      </c>
      <c r="AL41" s="241">
        <v>0</v>
      </c>
      <c r="AM41" s="241">
        <v>0</v>
      </c>
      <c r="AN41" s="241">
        <v>0</v>
      </c>
      <c r="AO41" s="241">
        <v>0</v>
      </c>
      <c r="AP41" s="241">
        <v>0</v>
      </c>
      <c r="AQ41" s="241">
        <v>0</v>
      </c>
      <c r="AR41" s="241">
        <v>0</v>
      </c>
      <c r="AS41" s="241">
        <v>0</v>
      </c>
      <c r="AT41" s="241">
        <v>0</v>
      </c>
      <c r="AU41" s="241">
        <v>0</v>
      </c>
      <c r="AV41" s="241">
        <v>0</v>
      </c>
      <c r="AW41" s="241">
        <v>0</v>
      </c>
      <c r="AX41" s="241">
        <v>0</v>
      </c>
      <c r="AY41" s="241">
        <v>0</v>
      </c>
      <c r="AZ41" s="241">
        <v>0</v>
      </c>
      <c r="BA41" s="241">
        <v>0</v>
      </c>
      <c r="BB41" s="241">
        <v>0</v>
      </c>
      <c r="BC41" s="241">
        <v>0</v>
      </c>
      <c r="BD41" s="241">
        <v>0</v>
      </c>
      <c r="BE41" s="241">
        <v>0</v>
      </c>
      <c r="BF41" s="241">
        <v>0</v>
      </c>
      <c r="BG41" s="241">
        <v>0</v>
      </c>
      <c r="BH41" s="241">
        <v>0</v>
      </c>
      <c r="BI41" s="241">
        <v>0</v>
      </c>
      <c r="BJ41" s="241">
        <v>0</v>
      </c>
      <c r="BK41" s="241">
        <v>0</v>
      </c>
      <c r="BL41" s="241">
        <v>0</v>
      </c>
      <c r="BM41" s="241">
        <v>0</v>
      </c>
      <c r="BN41" s="241">
        <v>0</v>
      </c>
      <c r="BO41" s="241">
        <v>0</v>
      </c>
      <c r="BP41" s="241">
        <v>0</v>
      </c>
      <c r="BQ41" s="241">
        <v>0</v>
      </c>
      <c r="BR41" s="241">
        <v>0</v>
      </c>
      <c r="BS41" s="241">
        <v>0</v>
      </c>
      <c r="BT41" s="241">
        <v>0</v>
      </c>
      <c r="BU41" s="241">
        <v>0</v>
      </c>
      <c r="BV41" s="241">
        <v>0</v>
      </c>
      <c r="BW41" s="241">
        <v>0</v>
      </c>
      <c r="BX41" s="241">
        <v>0</v>
      </c>
      <c r="BY41" s="241">
        <v>0</v>
      </c>
      <c r="BZ41" s="241">
        <v>0</v>
      </c>
      <c r="CA41" s="241">
        <v>0</v>
      </c>
      <c r="CB41" s="241">
        <v>0</v>
      </c>
      <c r="CC41" s="241">
        <v>0</v>
      </c>
      <c r="CD41" s="241">
        <v>0</v>
      </c>
      <c r="CE41" s="241">
        <v>0</v>
      </c>
      <c r="CF41" s="241">
        <v>0</v>
      </c>
      <c r="CG41" s="241">
        <v>0</v>
      </c>
      <c r="CH41" s="241">
        <v>0</v>
      </c>
      <c r="CI41" s="241">
        <v>0</v>
      </c>
      <c r="CJ41" s="241">
        <v>0</v>
      </c>
      <c r="CK41" s="241">
        <v>0</v>
      </c>
      <c r="CL41" s="241">
        <v>0</v>
      </c>
      <c r="CM41" s="241">
        <v>0</v>
      </c>
      <c r="CN41" s="241">
        <v>0</v>
      </c>
      <c r="CO41" s="241">
        <v>0</v>
      </c>
      <c r="CP41" s="241">
        <v>0</v>
      </c>
      <c r="CQ41" s="241">
        <v>0</v>
      </c>
      <c r="CR41" s="241">
        <v>0</v>
      </c>
      <c r="CS41" s="241">
        <v>0</v>
      </c>
      <c r="CT41" s="241">
        <v>0</v>
      </c>
      <c r="CU41" s="241">
        <v>0</v>
      </c>
      <c r="CV41" s="241">
        <v>0</v>
      </c>
      <c r="CW41" s="241">
        <v>0</v>
      </c>
      <c r="CX41" s="241">
        <v>0</v>
      </c>
      <c r="CY41" s="241">
        <v>0</v>
      </c>
      <c r="CZ41" s="241">
        <v>0</v>
      </c>
      <c r="DA41" s="241">
        <v>0</v>
      </c>
      <c r="DB41" s="241">
        <v>0</v>
      </c>
      <c r="DC41" s="241">
        <v>0</v>
      </c>
      <c r="DD41" s="241">
        <v>0</v>
      </c>
      <c r="DE41" s="241">
        <v>0</v>
      </c>
      <c r="DF41" s="241">
        <v>0</v>
      </c>
      <c r="DG41" s="241">
        <v>0</v>
      </c>
      <c r="DH41" s="241">
        <v>0</v>
      </c>
      <c r="DI41" s="241">
        <v>0</v>
      </c>
      <c r="DJ41" s="241">
        <v>0</v>
      </c>
      <c r="DK41" s="241">
        <v>0</v>
      </c>
      <c r="DL41" s="241">
        <v>0</v>
      </c>
      <c r="DM41" s="241">
        <v>0</v>
      </c>
      <c r="DN41" s="241">
        <v>0</v>
      </c>
      <c r="DO41" s="241">
        <v>0</v>
      </c>
      <c r="DP41" s="241">
        <v>0</v>
      </c>
      <c r="DQ41" s="241">
        <v>0</v>
      </c>
      <c r="DR41" s="241">
        <v>0</v>
      </c>
      <c r="DS41" s="241">
        <v>0</v>
      </c>
      <c r="DT41" s="241">
        <v>0</v>
      </c>
      <c r="DU41" s="241">
        <v>0</v>
      </c>
      <c r="DV41" s="241">
        <v>0</v>
      </c>
      <c r="DW41" s="241">
        <v>0</v>
      </c>
      <c r="DX41" s="241">
        <v>0</v>
      </c>
      <c r="DY41" s="241">
        <v>0</v>
      </c>
      <c r="DZ41" s="241">
        <v>0</v>
      </c>
      <c r="EA41" s="241">
        <v>0</v>
      </c>
      <c r="EB41" s="241">
        <v>0</v>
      </c>
      <c r="EC41" s="241">
        <v>0</v>
      </c>
      <c r="ED41" s="241">
        <v>0</v>
      </c>
      <c r="EE41" s="241">
        <v>0</v>
      </c>
      <c r="EF41" s="241">
        <v>0</v>
      </c>
      <c r="EG41" s="241">
        <v>0</v>
      </c>
      <c r="EH41" s="241">
        <v>0</v>
      </c>
      <c r="EI41" s="241">
        <v>0</v>
      </c>
      <c r="EJ41" s="241">
        <v>0</v>
      </c>
      <c r="EK41" s="241">
        <v>0</v>
      </c>
      <c r="EL41" s="241">
        <v>0</v>
      </c>
      <c r="EM41" s="241">
        <v>0</v>
      </c>
      <c r="EN41" s="241">
        <v>0</v>
      </c>
      <c r="EO41" s="241">
        <v>0</v>
      </c>
      <c r="EP41" s="241">
        <v>0</v>
      </c>
      <c r="EQ41" s="241">
        <v>0</v>
      </c>
      <c r="ER41" s="241">
        <v>0</v>
      </c>
      <c r="ES41" s="241">
        <v>0</v>
      </c>
      <c r="ET41" s="241">
        <v>0</v>
      </c>
      <c r="EU41" s="241">
        <v>0</v>
      </c>
      <c r="EV41" s="241">
        <v>0</v>
      </c>
      <c r="EW41" s="241">
        <v>0</v>
      </c>
      <c r="EX41" s="241">
        <v>0</v>
      </c>
      <c r="EY41" s="241">
        <v>0</v>
      </c>
      <c r="EZ41" s="241">
        <v>0</v>
      </c>
      <c r="FA41" s="241">
        <v>0</v>
      </c>
      <c r="FB41" s="241">
        <v>0</v>
      </c>
      <c r="FC41" s="241">
        <v>0</v>
      </c>
      <c r="FD41" s="241">
        <v>0</v>
      </c>
      <c r="FE41" s="241">
        <v>0</v>
      </c>
      <c r="FF41" s="241">
        <v>0</v>
      </c>
      <c r="FG41" s="241">
        <v>0</v>
      </c>
      <c r="FH41" s="241">
        <v>0</v>
      </c>
      <c r="FI41" s="241">
        <v>0</v>
      </c>
      <c r="FJ41" s="241">
        <v>0</v>
      </c>
      <c r="FK41" s="241">
        <v>0</v>
      </c>
      <c r="FL41" s="241">
        <v>0</v>
      </c>
      <c r="FM41" s="241">
        <v>0</v>
      </c>
      <c r="FN41" s="241">
        <v>0</v>
      </c>
      <c r="FO41" s="241">
        <v>0</v>
      </c>
      <c r="FP41" s="241">
        <v>0</v>
      </c>
      <c r="FQ41" s="241">
        <v>0</v>
      </c>
      <c r="FR41" s="241">
        <v>0</v>
      </c>
      <c r="FS41" s="241">
        <v>0</v>
      </c>
      <c r="FT41" s="241">
        <v>0</v>
      </c>
      <c r="FU41" s="241">
        <v>0</v>
      </c>
      <c r="FV41" s="241">
        <v>0</v>
      </c>
      <c r="FW41" s="241">
        <v>0</v>
      </c>
      <c r="FX41" s="241">
        <v>0</v>
      </c>
      <c r="FY41" s="241">
        <v>0</v>
      </c>
      <c r="FZ41" s="241">
        <v>0</v>
      </c>
      <c r="GA41" s="241">
        <v>0</v>
      </c>
      <c r="GB41" s="241">
        <v>0</v>
      </c>
      <c r="GC41" s="241">
        <v>0</v>
      </c>
      <c r="GD41" s="241">
        <v>0</v>
      </c>
      <c r="GE41" s="241">
        <v>0</v>
      </c>
      <c r="GF41" s="241">
        <v>0</v>
      </c>
      <c r="GG41" s="241">
        <v>0</v>
      </c>
      <c r="GH41" s="241">
        <v>0</v>
      </c>
      <c r="GI41" s="241">
        <v>0</v>
      </c>
      <c r="GJ41" s="241">
        <v>0</v>
      </c>
      <c r="GK41" s="241">
        <v>0</v>
      </c>
      <c r="GL41" s="241">
        <v>0</v>
      </c>
      <c r="GM41" s="241">
        <v>0</v>
      </c>
      <c r="GN41" s="241">
        <v>0</v>
      </c>
      <c r="GO41" s="241">
        <v>0</v>
      </c>
      <c r="GP41" s="241">
        <v>0</v>
      </c>
      <c r="GQ41" s="241">
        <v>0</v>
      </c>
      <c r="GR41" s="241">
        <v>0</v>
      </c>
      <c r="GS41" s="241">
        <v>0</v>
      </c>
      <c r="GT41" s="241">
        <v>0</v>
      </c>
      <c r="GU41" s="241">
        <v>0</v>
      </c>
      <c r="GV41" s="241">
        <v>0</v>
      </c>
      <c r="GW41" s="241">
        <v>0</v>
      </c>
      <c r="GX41" s="241">
        <v>0</v>
      </c>
      <c r="GY41" s="241">
        <v>0</v>
      </c>
      <c r="GZ41" s="241">
        <v>0</v>
      </c>
      <c r="HA41" s="241">
        <v>0</v>
      </c>
      <c r="HB41" s="241">
        <v>0</v>
      </c>
      <c r="HC41" s="241">
        <v>0</v>
      </c>
      <c r="HD41" s="241">
        <v>0</v>
      </c>
      <c r="HE41" s="241">
        <v>0</v>
      </c>
      <c r="HF41" s="241">
        <v>0</v>
      </c>
      <c r="HG41" s="241">
        <v>0</v>
      </c>
      <c r="HH41" s="241">
        <v>0</v>
      </c>
      <c r="HI41" s="241">
        <v>0</v>
      </c>
      <c r="HJ41" s="241">
        <v>0</v>
      </c>
      <c r="HK41" s="241">
        <v>0</v>
      </c>
      <c r="HL41" s="241">
        <v>0</v>
      </c>
      <c r="HM41" s="241">
        <v>0</v>
      </c>
      <c r="HN41" s="241">
        <v>0</v>
      </c>
      <c r="HO41" s="241">
        <v>0</v>
      </c>
      <c r="HP41" s="241">
        <v>0</v>
      </c>
      <c r="HQ41" s="241">
        <v>0</v>
      </c>
      <c r="HR41" s="241">
        <v>0</v>
      </c>
      <c r="HS41" s="241">
        <v>0</v>
      </c>
    </row>
    <row r="42" spans="1:227" x14ac:dyDescent="0.3">
      <c r="A42" s="1"/>
      <c r="B42" s="240">
        <v>45678.8125</v>
      </c>
      <c r="C42" s="241">
        <v>0</v>
      </c>
      <c r="D42" s="241">
        <v>0</v>
      </c>
      <c r="E42" s="241">
        <v>0</v>
      </c>
      <c r="F42" s="241">
        <v>0</v>
      </c>
      <c r="G42" s="241">
        <v>0</v>
      </c>
      <c r="H42" s="241">
        <v>0</v>
      </c>
      <c r="I42" s="241">
        <v>0</v>
      </c>
      <c r="J42" s="241">
        <v>0</v>
      </c>
      <c r="K42" s="241">
        <v>0</v>
      </c>
      <c r="L42" s="241">
        <v>0</v>
      </c>
      <c r="M42" s="241">
        <v>0</v>
      </c>
      <c r="N42" s="241">
        <v>0</v>
      </c>
      <c r="O42" s="241">
        <v>0</v>
      </c>
      <c r="P42" s="241">
        <v>0</v>
      </c>
      <c r="Q42" s="241">
        <v>0</v>
      </c>
      <c r="R42" s="241">
        <v>0</v>
      </c>
      <c r="S42" s="241">
        <v>0</v>
      </c>
      <c r="T42" s="241">
        <v>0</v>
      </c>
      <c r="U42" s="241">
        <v>0</v>
      </c>
      <c r="V42" s="241">
        <v>0</v>
      </c>
      <c r="W42" s="241">
        <v>0</v>
      </c>
      <c r="X42" s="241">
        <v>0</v>
      </c>
      <c r="Y42" s="241">
        <v>0</v>
      </c>
      <c r="Z42" s="241">
        <v>0</v>
      </c>
      <c r="AA42" s="241">
        <v>0</v>
      </c>
      <c r="AB42" s="241">
        <v>0</v>
      </c>
      <c r="AC42" s="241">
        <v>0</v>
      </c>
      <c r="AD42" s="241">
        <v>0</v>
      </c>
      <c r="AE42" s="241">
        <v>0</v>
      </c>
      <c r="AF42" s="241">
        <v>0</v>
      </c>
      <c r="AG42" s="241">
        <v>0</v>
      </c>
      <c r="AH42" s="241">
        <v>0</v>
      </c>
      <c r="AI42" s="241">
        <v>0</v>
      </c>
      <c r="AJ42" s="241">
        <v>0</v>
      </c>
      <c r="AK42" s="241">
        <v>0</v>
      </c>
      <c r="AL42" s="241">
        <v>0</v>
      </c>
      <c r="AM42" s="241">
        <v>0</v>
      </c>
      <c r="AN42" s="241">
        <v>0</v>
      </c>
      <c r="AO42" s="241">
        <v>0</v>
      </c>
      <c r="AP42" s="241">
        <v>0</v>
      </c>
      <c r="AQ42" s="241">
        <v>0</v>
      </c>
      <c r="AR42" s="241">
        <v>0</v>
      </c>
      <c r="AS42" s="241">
        <v>0</v>
      </c>
      <c r="AT42" s="241">
        <v>0</v>
      </c>
      <c r="AU42" s="241">
        <v>0</v>
      </c>
      <c r="AV42" s="241">
        <v>0</v>
      </c>
      <c r="AW42" s="241">
        <v>0</v>
      </c>
      <c r="AX42" s="241">
        <v>0</v>
      </c>
      <c r="AY42" s="241">
        <v>0</v>
      </c>
      <c r="AZ42" s="241">
        <v>0</v>
      </c>
      <c r="BA42" s="241">
        <v>0</v>
      </c>
      <c r="BB42" s="241">
        <v>0</v>
      </c>
      <c r="BC42" s="241">
        <v>0</v>
      </c>
      <c r="BD42" s="241">
        <v>0</v>
      </c>
      <c r="BE42" s="241">
        <v>0</v>
      </c>
      <c r="BF42" s="241">
        <v>0</v>
      </c>
      <c r="BG42" s="241">
        <v>0</v>
      </c>
      <c r="BH42" s="241">
        <v>0</v>
      </c>
      <c r="BI42" s="241">
        <v>0</v>
      </c>
      <c r="BJ42" s="241">
        <v>0</v>
      </c>
      <c r="BK42" s="241">
        <v>0</v>
      </c>
      <c r="BL42" s="241">
        <v>0</v>
      </c>
      <c r="BM42" s="241">
        <v>0</v>
      </c>
      <c r="BN42" s="241">
        <v>0</v>
      </c>
      <c r="BO42" s="241">
        <v>0</v>
      </c>
      <c r="BP42" s="241">
        <v>0</v>
      </c>
      <c r="BQ42" s="241">
        <v>0</v>
      </c>
      <c r="BR42" s="241">
        <v>0</v>
      </c>
      <c r="BS42" s="241">
        <v>0</v>
      </c>
      <c r="BT42" s="241">
        <v>0</v>
      </c>
      <c r="BU42" s="241">
        <v>0</v>
      </c>
      <c r="BV42" s="241">
        <v>0</v>
      </c>
      <c r="BW42" s="241">
        <v>0</v>
      </c>
      <c r="BX42" s="241">
        <v>0</v>
      </c>
      <c r="BY42" s="241">
        <v>0</v>
      </c>
      <c r="BZ42" s="241">
        <v>0</v>
      </c>
      <c r="CA42" s="241">
        <v>0</v>
      </c>
      <c r="CB42" s="241">
        <v>0</v>
      </c>
      <c r="CC42" s="241">
        <v>0</v>
      </c>
      <c r="CD42" s="241">
        <v>0</v>
      </c>
      <c r="CE42" s="241">
        <v>0</v>
      </c>
      <c r="CF42" s="241">
        <v>0</v>
      </c>
      <c r="CG42" s="241">
        <v>0</v>
      </c>
      <c r="CH42" s="241">
        <v>0</v>
      </c>
      <c r="CI42" s="241">
        <v>0</v>
      </c>
      <c r="CJ42" s="241">
        <v>0</v>
      </c>
      <c r="CK42" s="241">
        <v>0</v>
      </c>
      <c r="CL42" s="241">
        <v>0</v>
      </c>
      <c r="CM42" s="241">
        <v>0</v>
      </c>
      <c r="CN42" s="241">
        <v>0</v>
      </c>
      <c r="CO42" s="241">
        <v>0</v>
      </c>
      <c r="CP42" s="241">
        <v>0</v>
      </c>
      <c r="CQ42" s="241">
        <v>0</v>
      </c>
      <c r="CR42" s="241">
        <v>0</v>
      </c>
      <c r="CS42" s="241">
        <v>0</v>
      </c>
      <c r="CT42" s="241">
        <v>0</v>
      </c>
      <c r="CU42" s="241">
        <v>0</v>
      </c>
      <c r="CV42" s="241">
        <v>0</v>
      </c>
      <c r="CW42" s="241">
        <v>0</v>
      </c>
      <c r="CX42" s="241">
        <v>0</v>
      </c>
      <c r="CY42" s="241">
        <v>0</v>
      </c>
      <c r="CZ42" s="241">
        <v>0</v>
      </c>
      <c r="DA42" s="241">
        <v>0</v>
      </c>
      <c r="DB42" s="241">
        <v>0</v>
      </c>
      <c r="DC42" s="241">
        <v>0</v>
      </c>
      <c r="DD42" s="241">
        <v>0</v>
      </c>
      <c r="DE42" s="241">
        <v>0</v>
      </c>
      <c r="DF42" s="241">
        <v>0</v>
      </c>
      <c r="DG42" s="241">
        <v>0</v>
      </c>
      <c r="DH42" s="241">
        <v>0</v>
      </c>
      <c r="DI42" s="241">
        <v>0</v>
      </c>
      <c r="DJ42" s="241">
        <v>0</v>
      </c>
      <c r="DK42" s="241">
        <v>0</v>
      </c>
      <c r="DL42" s="241">
        <v>0</v>
      </c>
      <c r="DM42" s="241">
        <v>0</v>
      </c>
      <c r="DN42" s="241">
        <v>0</v>
      </c>
      <c r="DO42" s="241">
        <v>0</v>
      </c>
      <c r="DP42" s="241">
        <v>0</v>
      </c>
      <c r="DQ42" s="241">
        <v>0</v>
      </c>
      <c r="DR42" s="241">
        <v>0</v>
      </c>
      <c r="DS42" s="241">
        <v>0</v>
      </c>
      <c r="DT42" s="241">
        <v>0</v>
      </c>
      <c r="DU42" s="241">
        <v>0</v>
      </c>
      <c r="DV42" s="241">
        <v>0</v>
      </c>
      <c r="DW42" s="241">
        <v>0</v>
      </c>
      <c r="DX42" s="241">
        <v>0</v>
      </c>
      <c r="DY42" s="241">
        <v>0</v>
      </c>
      <c r="DZ42" s="241">
        <v>0</v>
      </c>
      <c r="EA42" s="241">
        <v>0</v>
      </c>
      <c r="EB42" s="241">
        <v>0</v>
      </c>
      <c r="EC42" s="241">
        <v>0</v>
      </c>
      <c r="ED42" s="241">
        <v>0</v>
      </c>
      <c r="EE42" s="241">
        <v>0</v>
      </c>
      <c r="EF42" s="241">
        <v>0</v>
      </c>
      <c r="EG42" s="241">
        <v>0</v>
      </c>
      <c r="EH42" s="241">
        <v>0</v>
      </c>
      <c r="EI42" s="241">
        <v>0</v>
      </c>
      <c r="EJ42" s="241">
        <v>0</v>
      </c>
      <c r="EK42" s="241">
        <v>0</v>
      </c>
      <c r="EL42" s="241">
        <v>0</v>
      </c>
      <c r="EM42" s="241">
        <v>0</v>
      </c>
      <c r="EN42" s="241">
        <v>0</v>
      </c>
      <c r="EO42" s="241">
        <v>0</v>
      </c>
      <c r="EP42" s="241">
        <v>0</v>
      </c>
      <c r="EQ42" s="241">
        <v>0</v>
      </c>
      <c r="ER42" s="241">
        <v>0</v>
      </c>
      <c r="ES42" s="241">
        <v>0</v>
      </c>
      <c r="ET42" s="241">
        <v>0</v>
      </c>
      <c r="EU42" s="241">
        <v>0</v>
      </c>
      <c r="EV42" s="241">
        <v>0</v>
      </c>
      <c r="EW42" s="241">
        <v>0</v>
      </c>
      <c r="EX42" s="241">
        <v>0</v>
      </c>
      <c r="EY42" s="241">
        <v>0</v>
      </c>
      <c r="EZ42" s="241">
        <v>0</v>
      </c>
      <c r="FA42" s="241">
        <v>0</v>
      </c>
      <c r="FB42" s="241">
        <v>0</v>
      </c>
      <c r="FC42" s="241">
        <v>0</v>
      </c>
      <c r="FD42" s="241">
        <v>0</v>
      </c>
      <c r="FE42" s="241">
        <v>0</v>
      </c>
      <c r="FF42" s="241">
        <v>0</v>
      </c>
      <c r="FG42" s="241">
        <v>0</v>
      </c>
      <c r="FH42" s="241">
        <v>0</v>
      </c>
      <c r="FI42" s="241">
        <v>0</v>
      </c>
      <c r="FJ42" s="241">
        <v>0</v>
      </c>
      <c r="FK42" s="241">
        <v>0</v>
      </c>
      <c r="FL42" s="241">
        <v>0</v>
      </c>
      <c r="FM42" s="241">
        <v>0</v>
      </c>
      <c r="FN42" s="241">
        <v>0</v>
      </c>
      <c r="FO42" s="241">
        <v>0</v>
      </c>
      <c r="FP42" s="241">
        <v>0</v>
      </c>
      <c r="FQ42" s="241">
        <v>0</v>
      </c>
      <c r="FR42" s="241">
        <v>0</v>
      </c>
      <c r="FS42" s="241">
        <v>0</v>
      </c>
      <c r="FT42" s="241">
        <v>0</v>
      </c>
      <c r="FU42" s="241">
        <v>0</v>
      </c>
      <c r="FV42" s="241">
        <v>0</v>
      </c>
      <c r="FW42" s="241">
        <v>0</v>
      </c>
      <c r="FX42" s="241">
        <v>0</v>
      </c>
      <c r="FY42" s="241">
        <v>0</v>
      </c>
      <c r="FZ42" s="241">
        <v>0</v>
      </c>
      <c r="GA42" s="241">
        <v>0</v>
      </c>
      <c r="GB42" s="241">
        <v>0</v>
      </c>
      <c r="GC42" s="241">
        <v>0</v>
      </c>
      <c r="GD42" s="241">
        <v>0</v>
      </c>
      <c r="GE42" s="241">
        <v>0</v>
      </c>
      <c r="GF42" s="241">
        <v>0</v>
      </c>
      <c r="GG42" s="241">
        <v>0</v>
      </c>
      <c r="GH42" s="241">
        <v>0</v>
      </c>
      <c r="GI42" s="241">
        <v>0</v>
      </c>
      <c r="GJ42" s="241">
        <v>0</v>
      </c>
      <c r="GK42" s="241">
        <v>0</v>
      </c>
      <c r="GL42" s="241">
        <v>0</v>
      </c>
      <c r="GM42" s="241">
        <v>0</v>
      </c>
      <c r="GN42" s="241">
        <v>0</v>
      </c>
      <c r="GO42" s="241">
        <v>0</v>
      </c>
      <c r="GP42" s="241">
        <v>0</v>
      </c>
      <c r="GQ42" s="241">
        <v>0</v>
      </c>
      <c r="GR42" s="241">
        <v>0</v>
      </c>
      <c r="GS42" s="241">
        <v>0</v>
      </c>
      <c r="GT42" s="241">
        <v>0</v>
      </c>
      <c r="GU42" s="241">
        <v>0</v>
      </c>
      <c r="GV42" s="241">
        <v>0</v>
      </c>
      <c r="GW42" s="241">
        <v>0</v>
      </c>
      <c r="GX42" s="241">
        <v>0</v>
      </c>
      <c r="GY42" s="241">
        <v>0</v>
      </c>
      <c r="GZ42" s="241">
        <v>0</v>
      </c>
      <c r="HA42" s="241">
        <v>0</v>
      </c>
      <c r="HB42" s="241">
        <v>0</v>
      </c>
      <c r="HC42" s="241">
        <v>0</v>
      </c>
      <c r="HD42" s="241">
        <v>0</v>
      </c>
      <c r="HE42" s="241">
        <v>0</v>
      </c>
      <c r="HF42" s="241">
        <v>0</v>
      </c>
      <c r="HG42" s="241">
        <v>0</v>
      </c>
      <c r="HH42" s="241">
        <v>0</v>
      </c>
      <c r="HI42" s="241">
        <v>0</v>
      </c>
      <c r="HJ42" s="241">
        <v>0</v>
      </c>
      <c r="HK42" s="241">
        <v>0</v>
      </c>
      <c r="HL42" s="241">
        <v>0</v>
      </c>
      <c r="HM42" s="241">
        <v>0</v>
      </c>
      <c r="HN42" s="241">
        <v>0</v>
      </c>
      <c r="HO42" s="241">
        <v>0</v>
      </c>
      <c r="HP42" s="241">
        <v>0</v>
      </c>
      <c r="HQ42" s="241">
        <v>0</v>
      </c>
      <c r="HR42" s="241">
        <v>0</v>
      </c>
      <c r="HS42" s="241">
        <v>0</v>
      </c>
    </row>
    <row r="43" spans="1:227" x14ac:dyDescent="0.3">
      <c r="A43" s="1"/>
      <c r="B43" s="240">
        <v>45678.833333333299</v>
      </c>
      <c r="C43" s="241">
        <v>0</v>
      </c>
      <c r="D43" s="241">
        <v>0</v>
      </c>
      <c r="E43" s="241">
        <v>0</v>
      </c>
      <c r="F43" s="241">
        <v>0</v>
      </c>
      <c r="G43" s="241">
        <v>0</v>
      </c>
      <c r="H43" s="241">
        <v>0</v>
      </c>
      <c r="I43" s="241">
        <v>0</v>
      </c>
      <c r="J43" s="241">
        <v>0</v>
      </c>
      <c r="K43" s="241">
        <v>0</v>
      </c>
      <c r="L43" s="241">
        <v>0</v>
      </c>
      <c r="M43" s="241">
        <v>0</v>
      </c>
      <c r="N43" s="241">
        <v>0</v>
      </c>
      <c r="O43" s="241">
        <v>0</v>
      </c>
      <c r="P43" s="241">
        <v>0</v>
      </c>
      <c r="Q43" s="241">
        <v>0</v>
      </c>
      <c r="R43" s="241">
        <v>0</v>
      </c>
      <c r="S43" s="241">
        <v>0</v>
      </c>
      <c r="T43" s="241">
        <v>0</v>
      </c>
      <c r="U43" s="241">
        <v>0</v>
      </c>
      <c r="V43" s="241">
        <v>0</v>
      </c>
      <c r="W43" s="241">
        <v>0</v>
      </c>
      <c r="X43" s="241">
        <v>0</v>
      </c>
      <c r="Y43" s="241">
        <v>0</v>
      </c>
      <c r="Z43" s="241">
        <v>0</v>
      </c>
      <c r="AA43" s="241">
        <v>0</v>
      </c>
      <c r="AB43" s="241">
        <v>0</v>
      </c>
      <c r="AC43" s="241">
        <v>0</v>
      </c>
      <c r="AD43" s="241">
        <v>0</v>
      </c>
      <c r="AE43" s="241">
        <v>0</v>
      </c>
      <c r="AF43" s="241">
        <v>0</v>
      </c>
      <c r="AG43" s="241">
        <v>0</v>
      </c>
      <c r="AH43" s="241">
        <v>0</v>
      </c>
      <c r="AI43" s="241">
        <v>0</v>
      </c>
      <c r="AJ43" s="241">
        <v>0</v>
      </c>
      <c r="AK43" s="241">
        <v>0</v>
      </c>
      <c r="AL43" s="241">
        <v>0</v>
      </c>
      <c r="AM43" s="241">
        <v>0</v>
      </c>
      <c r="AN43" s="241">
        <v>0</v>
      </c>
      <c r="AO43" s="241">
        <v>0</v>
      </c>
      <c r="AP43" s="241">
        <v>0</v>
      </c>
      <c r="AQ43" s="241">
        <v>0</v>
      </c>
      <c r="AR43" s="241">
        <v>0</v>
      </c>
      <c r="AS43" s="241">
        <v>0</v>
      </c>
      <c r="AT43" s="241">
        <v>0</v>
      </c>
      <c r="AU43" s="241">
        <v>0</v>
      </c>
      <c r="AV43" s="241">
        <v>0</v>
      </c>
      <c r="AW43" s="241">
        <v>0</v>
      </c>
      <c r="AX43" s="241">
        <v>0</v>
      </c>
      <c r="AY43" s="241">
        <v>0</v>
      </c>
      <c r="AZ43" s="241">
        <v>0</v>
      </c>
      <c r="BA43" s="241">
        <v>0</v>
      </c>
      <c r="BB43" s="241">
        <v>0</v>
      </c>
      <c r="BC43" s="241">
        <v>0</v>
      </c>
      <c r="BD43" s="241">
        <v>0</v>
      </c>
      <c r="BE43" s="241">
        <v>0</v>
      </c>
      <c r="BF43" s="241">
        <v>0</v>
      </c>
      <c r="BG43" s="241">
        <v>0</v>
      </c>
      <c r="BH43" s="241">
        <v>0</v>
      </c>
      <c r="BI43" s="241">
        <v>0</v>
      </c>
      <c r="BJ43" s="241">
        <v>0</v>
      </c>
      <c r="BK43" s="241">
        <v>0</v>
      </c>
      <c r="BL43" s="241">
        <v>0</v>
      </c>
      <c r="BM43" s="241">
        <v>0</v>
      </c>
      <c r="BN43" s="241">
        <v>0</v>
      </c>
      <c r="BO43" s="241">
        <v>0</v>
      </c>
      <c r="BP43" s="241">
        <v>0</v>
      </c>
      <c r="BQ43" s="241">
        <v>0</v>
      </c>
      <c r="BR43" s="241">
        <v>0</v>
      </c>
      <c r="BS43" s="241">
        <v>0</v>
      </c>
      <c r="BT43" s="241">
        <v>0</v>
      </c>
      <c r="BU43" s="241">
        <v>0</v>
      </c>
      <c r="BV43" s="241">
        <v>0</v>
      </c>
      <c r="BW43" s="241">
        <v>0</v>
      </c>
      <c r="BX43" s="241">
        <v>0</v>
      </c>
      <c r="BY43" s="241">
        <v>0</v>
      </c>
      <c r="BZ43" s="241">
        <v>0</v>
      </c>
      <c r="CA43" s="241">
        <v>0</v>
      </c>
      <c r="CB43" s="241">
        <v>0</v>
      </c>
      <c r="CC43" s="241">
        <v>0</v>
      </c>
      <c r="CD43" s="241">
        <v>0</v>
      </c>
      <c r="CE43" s="241">
        <v>0</v>
      </c>
      <c r="CF43" s="241">
        <v>0</v>
      </c>
      <c r="CG43" s="241">
        <v>0</v>
      </c>
      <c r="CH43" s="241">
        <v>0</v>
      </c>
      <c r="CI43" s="241">
        <v>0</v>
      </c>
      <c r="CJ43" s="241">
        <v>0</v>
      </c>
      <c r="CK43" s="241">
        <v>0</v>
      </c>
      <c r="CL43" s="241">
        <v>0</v>
      </c>
      <c r="CM43" s="241">
        <v>0</v>
      </c>
      <c r="CN43" s="241">
        <v>0</v>
      </c>
      <c r="CO43" s="241">
        <v>0</v>
      </c>
      <c r="CP43" s="241">
        <v>0</v>
      </c>
      <c r="CQ43" s="241">
        <v>0</v>
      </c>
      <c r="CR43" s="241">
        <v>0</v>
      </c>
      <c r="CS43" s="241">
        <v>0</v>
      </c>
      <c r="CT43" s="241">
        <v>0</v>
      </c>
      <c r="CU43" s="241">
        <v>0</v>
      </c>
      <c r="CV43" s="241">
        <v>0</v>
      </c>
      <c r="CW43" s="241">
        <v>0</v>
      </c>
      <c r="CX43" s="241">
        <v>0</v>
      </c>
      <c r="CY43" s="241">
        <v>0</v>
      </c>
      <c r="CZ43" s="241">
        <v>0</v>
      </c>
      <c r="DA43" s="241">
        <v>0</v>
      </c>
      <c r="DB43" s="241">
        <v>0</v>
      </c>
      <c r="DC43" s="241">
        <v>0</v>
      </c>
      <c r="DD43" s="241">
        <v>0</v>
      </c>
      <c r="DE43" s="241">
        <v>0</v>
      </c>
      <c r="DF43" s="241">
        <v>0</v>
      </c>
      <c r="DG43" s="241">
        <v>0</v>
      </c>
      <c r="DH43" s="241">
        <v>0</v>
      </c>
      <c r="DI43" s="241">
        <v>0</v>
      </c>
      <c r="DJ43" s="241">
        <v>0</v>
      </c>
      <c r="DK43" s="241">
        <v>0</v>
      </c>
      <c r="DL43" s="241">
        <v>0</v>
      </c>
      <c r="DM43" s="241">
        <v>0</v>
      </c>
      <c r="DN43" s="241">
        <v>0</v>
      </c>
      <c r="DO43" s="241">
        <v>0</v>
      </c>
      <c r="DP43" s="241">
        <v>0</v>
      </c>
      <c r="DQ43" s="241">
        <v>0</v>
      </c>
      <c r="DR43" s="241">
        <v>0</v>
      </c>
      <c r="DS43" s="241">
        <v>0</v>
      </c>
      <c r="DT43" s="241">
        <v>0</v>
      </c>
      <c r="DU43" s="241">
        <v>0</v>
      </c>
      <c r="DV43" s="241">
        <v>0</v>
      </c>
      <c r="DW43" s="241">
        <v>0</v>
      </c>
      <c r="DX43" s="241">
        <v>0</v>
      </c>
      <c r="DY43" s="241">
        <v>0</v>
      </c>
      <c r="DZ43" s="241">
        <v>0</v>
      </c>
      <c r="EA43" s="241">
        <v>0</v>
      </c>
      <c r="EB43" s="241">
        <v>0</v>
      </c>
      <c r="EC43" s="241">
        <v>0</v>
      </c>
      <c r="ED43" s="241">
        <v>0</v>
      </c>
      <c r="EE43" s="241">
        <v>0</v>
      </c>
      <c r="EF43" s="241">
        <v>0</v>
      </c>
      <c r="EG43" s="241">
        <v>0</v>
      </c>
      <c r="EH43" s="241">
        <v>0</v>
      </c>
      <c r="EI43" s="241">
        <v>0</v>
      </c>
      <c r="EJ43" s="241">
        <v>0</v>
      </c>
      <c r="EK43" s="241">
        <v>0</v>
      </c>
      <c r="EL43" s="241">
        <v>0</v>
      </c>
      <c r="EM43" s="241">
        <v>0</v>
      </c>
      <c r="EN43" s="241">
        <v>0</v>
      </c>
      <c r="EO43" s="241">
        <v>0</v>
      </c>
      <c r="EP43" s="241">
        <v>0</v>
      </c>
      <c r="EQ43" s="241">
        <v>0</v>
      </c>
      <c r="ER43" s="241">
        <v>0</v>
      </c>
      <c r="ES43" s="241">
        <v>0</v>
      </c>
      <c r="ET43" s="241">
        <v>0</v>
      </c>
      <c r="EU43" s="241">
        <v>0</v>
      </c>
      <c r="EV43" s="241">
        <v>0</v>
      </c>
      <c r="EW43" s="241">
        <v>0</v>
      </c>
      <c r="EX43" s="241">
        <v>0</v>
      </c>
      <c r="EY43" s="241">
        <v>0</v>
      </c>
      <c r="EZ43" s="241">
        <v>0</v>
      </c>
      <c r="FA43" s="241">
        <v>0</v>
      </c>
      <c r="FB43" s="241">
        <v>0</v>
      </c>
      <c r="FC43" s="241">
        <v>0</v>
      </c>
      <c r="FD43" s="241">
        <v>0</v>
      </c>
      <c r="FE43" s="241">
        <v>0</v>
      </c>
      <c r="FF43" s="241">
        <v>0</v>
      </c>
      <c r="FG43" s="241">
        <v>0</v>
      </c>
      <c r="FH43" s="241">
        <v>0</v>
      </c>
      <c r="FI43" s="241">
        <v>0</v>
      </c>
      <c r="FJ43" s="241">
        <v>0</v>
      </c>
      <c r="FK43" s="241">
        <v>0</v>
      </c>
      <c r="FL43" s="241">
        <v>0</v>
      </c>
      <c r="FM43" s="241">
        <v>0</v>
      </c>
      <c r="FN43" s="241">
        <v>0</v>
      </c>
      <c r="FO43" s="241">
        <v>0</v>
      </c>
      <c r="FP43" s="241">
        <v>0</v>
      </c>
      <c r="FQ43" s="241">
        <v>0</v>
      </c>
      <c r="FR43" s="241">
        <v>0</v>
      </c>
      <c r="FS43" s="241">
        <v>0</v>
      </c>
      <c r="FT43" s="241">
        <v>0</v>
      </c>
      <c r="FU43" s="241">
        <v>0</v>
      </c>
      <c r="FV43" s="241">
        <v>0</v>
      </c>
      <c r="FW43" s="241">
        <v>0</v>
      </c>
      <c r="FX43" s="241">
        <v>0</v>
      </c>
      <c r="FY43" s="241">
        <v>0</v>
      </c>
      <c r="FZ43" s="241">
        <v>0</v>
      </c>
      <c r="GA43" s="241">
        <v>0</v>
      </c>
      <c r="GB43" s="241">
        <v>0</v>
      </c>
      <c r="GC43" s="241">
        <v>0</v>
      </c>
      <c r="GD43" s="241">
        <v>0</v>
      </c>
      <c r="GE43" s="241">
        <v>0</v>
      </c>
      <c r="GF43" s="241">
        <v>0</v>
      </c>
      <c r="GG43" s="241">
        <v>0</v>
      </c>
      <c r="GH43" s="241">
        <v>0</v>
      </c>
      <c r="GI43" s="241">
        <v>0</v>
      </c>
      <c r="GJ43" s="241">
        <v>0</v>
      </c>
      <c r="GK43" s="241">
        <v>0</v>
      </c>
      <c r="GL43" s="241">
        <v>0</v>
      </c>
      <c r="GM43" s="241">
        <v>0</v>
      </c>
      <c r="GN43" s="241">
        <v>0</v>
      </c>
      <c r="GO43" s="241">
        <v>0</v>
      </c>
      <c r="GP43" s="241">
        <v>0</v>
      </c>
      <c r="GQ43" s="241">
        <v>0</v>
      </c>
      <c r="GR43" s="241">
        <v>0</v>
      </c>
      <c r="GS43" s="241">
        <v>0</v>
      </c>
      <c r="GT43" s="241">
        <v>0</v>
      </c>
      <c r="GU43" s="241">
        <v>0</v>
      </c>
      <c r="GV43" s="241">
        <v>0</v>
      </c>
      <c r="GW43" s="241">
        <v>0</v>
      </c>
      <c r="GX43" s="241">
        <v>0</v>
      </c>
      <c r="GY43" s="241">
        <v>0</v>
      </c>
      <c r="GZ43" s="241">
        <v>0</v>
      </c>
      <c r="HA43" s="241">
        <v>0</v>
      </c>
      <c r="HB43" s="241">
        <v>0</v>
      </c>
      <c r="HC43" s="241">
        <v>0</v>
      </c>
      <c r="HD43" s="241">
        <v>0</v>
      </c>
      <c r="HE43" s="241">
        <v>0</v>
      </c>
      <c r="HF43" s="241">
        <v>0</v>
      </c>
      <c r="HG43" s="241">
        <v>0</v>
      </c>
      <c r="HH43" s="241">
        <v>0</v>
      </c>
      <c r="HI43" s="241">
        <v>0</v>
      </c>
      <c r="HJ43" s="241">
        <v>0</v>
      </c>
      <c r="HK43" s="241">
        <v>0</v>
      </c>
      <c r="HL43" s="241">
        <v>0</v>
      </c>
      <c r="HM43" s="241">
        <v>0</v>
      </c>
      <c r="HN43" s="241">
        <v>0</v>
      </c>
      <c r="HO43" s="241">
        <v>0</v>
      </c>
      <c r="HP43" s="241">
        <v>0</v>
      </c>
      <c r="HQ43" s="241">
        <v>0</v>
      </c>
      <c r="HR43" s="241">
        <v>0</v>
      </c>
      <c r="HS43" s="241">
        <v>0</v>
      </c>
    </row>
    <row r="44" spans="1:227" x14ac:dyDescent="0.3">
      <c r="A44" s="1"/>
      <c r="B44" s="240">
        <v>45678.854166666701</v>
      </c>
      <c r="C44" s="241">
        <v>0</v>
      </c>
      <c r="D44" s="241">
        <v>0</v>
      </c>
      <c r="E44" s="241">
        <v>0</v>
      </c>
      <c r="F44" s="241">
        <v>0</v>
      </c>
      <c r="G44" s="241">
        <v>0</v>
      </c>
      <c r="H44" s="241">
        <v>0</v>
      </c>
      <c r="I44" s="241">
        <v>0</v>
      </c>
      <c r="J44" s="241">
        <v>0</v>
      </c>
      <c r="K44" s="241">
        <v>0</v>
      </c>
      <c r="L44" s="241">
        <v>0</v>
      </c>
      <c r="M44" s="241">
        <v>0</v>
      </c>
      <c r="N44" s="241">
        <v>0</v>
      </c>
      <c r="O44" s="241">
        <v>0</v>
      </c>
      <c r="P44" s="241">
        <v>0</v>
      </c>
      <c r="Q44" s="241">
        <v>0</v>
      </c>
      <c r="R44" s="241">
        <v>0</v>
      </c>
      <c r="S44" s="241">
        <v>0</v>
      </c>
      <c r="T44" s="241">
        <v>0</v>
      </c>
      <c r="U44" s="241">
        <v>0</v>
      </c>
      <c r="V44" s="241">
        <v>0</v>
      </c>
      <c r="W44" s="241">
        <v>0</v>
      </c>
      <c r="X44" s="241">
        <v>0</v>
      </c>
      <c r="Y44" s="241">
        <v>0</v>
      </c>
      <c r="Z44" s="241">
        <v>0</v>
      </c>
      <c r="AA44" s="241">
        <v>0</v>
      </c>
      <c r="AB44" s="241">
        <v>0</v>
      </c>
      <c r="AC44" s="241">
        <v>0</v>
      </c>
      <c r="AD44" s="241">
        <v>0</v>
      </c>
      <c r="AE44" s="241">
        <v>0</v>
      </c>
      <c r="AF44" s="241">
        <v>0</v>
      </c>
      <c r="AG44" s="241">
        <v>0</v>
      </c>
      <c r="AH44" s="241">
        <v>0</v>
      </c>
      <c r="AI44" s="241">
        <v>0</v>
      </c>
      <c r="AJ44" s="241">
        <v>0</v>
      </c>
      <c r="AK44" s="241">
        <v>0</v>
      </c>
      <c r="AL44" s="241">
        <v>0</v>
      </c>
      <c r="AM44" s="241">
        <v>0</v>
      </c>
      <c r="AN44" s="241">
        <v>0</v>
      </c>
      <c r="AO44" s="241">
        <v>0</v>
      </c>
      <c r="AP44" s="241">
        <v>0</v>
      </c>
      <c r="AQ44" s="241">
        <v>0</v>
      </c>
      <c r="AR44" s="241">
        <v>0</v>
      </c>
      <c r="AS44" s="241">
        <v>0</v>
      </c>
      <c r="AT44" s="241">
        <v>0</v>
      </c>
      <c r="AU44" s="241">
        <v>0</v>
      </c>
      <c r="AV44" s="241">
        <v>0</v>
      </c>
      <c r="AW44" s="241">
        <v>0</v>
      </c>
      <c r="AX44" s="241">
        <v>0</v>
      </c>
      <c r="AY44" s="241">
        <v>0</v>
      </c>
      <c r="AZ44" s="241">
        <v>0</v>
      </c>
      <c r="BA44" s="241">
        <v>0</v>
      </c>
      <c r="BB44" s="241">
        <v>0</v>
      </c>
      <c r="BC44" s="241">
        <v>0</v>
      </c>
      <c r="BD44" s="241">
        <v>0</v>
      </c>
      <c r="BE44" s="241">
        <v>0</v>
      </c>
      <c r="BF44" s="241">
        <v>0</v>
      </c>
      <c r="BG44" s="241">
        <v>0</v>
      </c>
      <c r="BH44" s="241">
        <v>0</v>
      </c>
      <c r="BI44" s="241">
        <v>0</v>
      </c>
      <c r="BJ44" s="241">
        <v>0</v>
      </c>
      <c r="BK44" s="241">
        <v>0</v>
      </c>
      <c r="BL44" s="241">
        <v>0</v>
      </c>
      <c r="BM44" s="241">
        <v>0</v>
      </c>
      <c r="BN44" s="241">
        <v>0</v>
      </c>
      <c r="BO44" s="241">
        <v>0</v>
      </c>
      <c r="BP44" s="241">
        <v>0</v>
      </c>
      <c r="BQ44" s="241">
        <v>0</v>
      </c>
      <c r="BR44" s="241">
        <v>0</v>
      </c>
      <c r="BS44" s="241">
        <v>0</v>
      </c>
      <c r="BT44" s="241">
        <v>0</v>
      </c>
      <c r="BU44" s="241">
        <v>0</v>
      </c>
      <c r="BV44" s="241">
        <v>0</v>
      </c>
      <c r="BW44" s="241">
        <v>0</v>
      </c>
      <c r="BX44" s="241">
        <v>0</v>
      </c>
      <c r="BY44" s="241">
        <v>0</v>
      </c>
      <c r="BZ44" s="241">
        <v>0</v>
      </c>
      <c r="CA44" s="241">
        <v>0</v>
      </c>
      <c r="CB44" s="241">
        <v>0</v>
      </c>
      <c r="CC44" s="241">
        <v>0</v>
      </c>
      <c r="CD44" s="241">
        <v>0</v>
      </c>
      <c r="CE44" s="241">
        <v>0</v>
      </c>
      <c r="CF44" s="241">
        <v>0</v>
      </c>
      <c r="CG44" s="241">
        <v>0</v>
      </c>
      <c r="CH44" s="241">
        <v>0</v>
      </c>
      <c r="CI44" s="241">
        <v>0</v>
      </c>
      <c r="CJ44" s="241">
        <v>0</v>
      </c>
      <c r="CK44" s="241">
        <v>0</v>
      </c>
      <c r="CL44" s="241">
        <v>0</v>
      </c>
      <c r="CM44" s="241">
        <v>0</v>
      </c>
      <c r="CN44" s="241">
        <v>0</v>
      </c>
      <c r="CO44" s="241">
        <v>0</v>
      </c>
      <c r="CP44" s="241">
        <v>0</v>
      </c>
      <c r="CQ44" s="241">
        <v>0</v>
      </c>
      <c r="CR44" s="241">
        <v>0</v>
      </c>
      <c r="CS44" s="241">
        <v>0</v>
      </c>
      <c r="CT44" s="241">
        <v>0</v>
      </c>
      <c r="CU44" s="241">
        <v>0</v>
      </c>
      <c r="CV44" s="241">
        <v>0</v>
      </c>
      <c r="CW44" s="241">
        <v>0</v>
      </c>
      <c r="CX44" s="241">
        <v>0</v>
      </c>
      <c r="CY44" s="241">
        <v>0</v>
      </c>
      <c r="CZ44" s="241">
        <v>0</v>
      </c>
      <c r="DA44" s="241">
        <v>0</v>
      </c>
      <c r="DB44" s="241">
        <v>0</v>
      </c>
      <c r="DC44" s="241">
        <v>0</v>
      </c>
      <c r="DD44" s="241">
        <v>0</v>
      </c>
      <c r="DE44" s="241">
        <v>0</v>
      </c>
      <c r="DF44" s="241">
        <v>0</v>
      </c>
      <c r="DG44" s="241">
        <v>0</v>
      </c>
      <c r="DH44" s="241">
        <v>0</v>
      </c>
      <c r="DI44" s="241">
        <v>0</v>
      </c>
      <c r="DJ44" s="241">
        <v>0</v>
      </c>
      <c r="DK44" s="241">
        <v>0</v>
      </c>
      <c r="DL44" s="241">
        <v>0</v>
      </c>
      <c r="DM44" s="241">
        <v>0</v>
      </c>
      <c r="DN44" s="241">
        <v>0</v>
      </c>
      <c r="DO44" s="241">
        <v>0</v>
      </c>
      <c r="DP44" s="241">
        <v>0</v>
      </c>
      <c r="DQ44" s="241">
        <v>0</v>
      </c>
      <c r="DR44" s="241">
        <v>0</v>
      </c>
      <c r="DS44" s="241">
        <v>0</v>
      </c>
      <c r="DT44" s="241">
        <v>0</v>
      </c>
      <c r="DU44" s="241">
        <v>0</v>
      </c>
      <c r="DV44" s="241">
        <v>0</v>
      </c>
      <c r="DW44" s="241">
        <v>0</v>
      </c>
      <c r="DX44" s="241">
        <v>0</v>
      </c>
      <c r="DY44" s="241">
        <v>0</v>
      </c>
      <c r="DZ44" s="241">
        <v>0</v>
      </c>
      <c r="EA44" s="241">
        <v>0</v>
      </c>
      <c r="EB44" s="241">
        <v>0</v>
      </c>
      <c r="EC44" s="241">
        <v>0</v>
      </c>
      <c r="ED44" s="241">
        <v>0</v>
      </c>
      <c r="EE44" s="241">
        <v>0</v>
      </c>
      <c r="EF44" s="241">
        <v>0</v>
      </c>
      <c r="EG44" s="241">
        <v>0</v>
      </c>
      <c r="EH44" s="241">
        <v>0</v>
      </c>
      <c r="EI44" s="241">
        <v>0</v>
      </c>
      <c r="EJ44" s="241">
        <v>0</v>
      </c>
      <c r="EK44" s="241">
        <v>0</v>
      </c>
      <c r="EL44" s="241">
        <v>0</v>
      </c>
      <c r="EM44" s="241">
        <v>0</v>
      </c>
      <c r="EN44" s="241">
        <v>0</v>
      </c>
      <c r="EO44" s="241">
        <v>0</v>
      </c>
      <c r="EP44" s="241">
        <v>0</v>
      </c>
      <c r="EQ44" s="241">
        <v>0</v>
      </c>
      <c r="ER44" s="241">
        <v>0</v>
      </c>
      <c r="ES44" s="241">
        <v>0</v>
      </c>
      <c r="ET44" s="241">
        <v>0</v>
      </c>
      <c r="EU44" s="241">
        <v>0</v>
      </c>
      <c r="EV44" s="241">
        <v>0</v>
      </c>
      <c r="EW44" s="241">
        <v>0</v>
      </c>
      <c r="EX44" s="241">
        <v>0</v>
      </c>
      <c r="EY44" s="241">
        <v>0</v>
      </c>
      <c r="EZ44" s="241">
        <v>0</v>
      </c>
      <c r="FA44" s="241">
        <v>0</v>
      </c>
      <c r="FB44" s="241">
        <v>0</v>
      </c>
      <c r="FC44" s="241">
        <v>0</v>
      </c>
      <c r="FD44" s="241">
        <v>0</v>
      </c>
      <c r="FE44" s="241">
        <v>0</v>
      </c>
      <c r="FF44" s="241">
        <v>0</v>
      </c>
      <c r="FG44" s="241">
        <v>0</v>
      </c>
      <c r="FH44" s="241">
        <v>0</v>
      </c>
      <c r="FI44" s="241">
        <v>0</v>
      </c>
      <c r="FJ44" s="241">
        <v>0</v>
      </c>
      <c r="FK44" s="241">
        <v>0</v>
      </c>
      <c r="FL44" s="241">
        <v>0</v>
      </c>
      <c r="FM44" s="241">
        <v>0</v>
      </c>
      <c r="FN44" s="241">
        <v>0</v>
      </c>
      <c r="FO44" s="241">
        <v>0</v>
      </c>
      <c r="FP44" s="241">
        <v>0</v>
      </c>
      <c r="FQ44" s="241">
        <v>0</v>
      </c>
      <c r="FR44" s="241">
        <v>0</v>
      </c>
      <c r="FS44" s="241">
        <v>0</v>
      </c>
      <c r="FT44" s="241">
        <v>0</v>
      </c>
      <c r="FU44" s="241">
        <v>0</v>
      </c>
      <c r="FV44" s="241">
        <v>0</v>
      </c>
      <c r="FW44" s="241">
        <v>0</v>
      </c>
      <c r="FX44" s="241">
        <v>0</v>
      </c>
      <c r="FY44" s="241">
        <v>0</v>
      </c>
      <c r="FZ44" s="241">
        <v>0</v>
      </c>
      <c r="GA44" s="241">
        <v>0</v>
      </c>
      <c r="GB44" s="241">
        <v>0</v>
      </c>
      <c r="GC44" s="241">
        <v>0</v>
      </c>
      <c r="GD44" s="241">
        <v>0</v>
      </c>
      <c r="GE44" s="241">
        <v>0</v>
      </c>
      <c r="GF44" s="241">
        <v>0</v>
      </c>
      <c r="GG44" s="241">
        <v>0</v>
      </c>
      <c r="GH44" s="241">
        <v>0</v>
      </c>
      <c r="GI44" s="241">
        <v>0</v>
      </c>
      <c r="GJ44" s="241">
        <v>0</v>
      </c>
      <c r="GK44" s="241">
        <v>0</v>
      </c>
      <c r="GL44" s="241">
        <v>0</v>
      </c>
      <c r="GM44" s="241">
        <v>0</v>
      </c>
      <c r="GN44" s="241">
        <v>0</v>
      </c>
      <c r="GO44" s="241">
        <v>0</v>
      </c>
      <c r="GP44" s="241">
        <v>0</v>
      </c>
      <c r="GQ44" s="241">
        <v>0</v>
      </c>
      <c r="GR44" s="241">
        <v>0</v>
      </c>
      <c r="GS44" s="241">
        <v>0</v>
      </c>
      <c r="GT44" s="241">
        <v>0</v>
      </c>
      <c r="GU44" s="241">
        <v>0</v>
      </c>
      <c r="GV44" s="241">
        <v>0</v>
      </c>
      <c r="GW44" s="241">
        <v>0</v>
      </c>
      <c r="GX44" s="241">
        <v>0</v>
      </c>
      <c r="GY44" s="241">
        <v>0</v>
      </c>
      <c r="GZ44" s="241">
        <v>0</v>
      </c>
      <c r="HA44" s="241">
        <v>0</v>
      </c>
      <c r="HB44" s="241">
        <v>0</v>
      </c>
      <c r="HC44" s="241">
        <v>0</v>
      </c>
      <c r="HD44" s="241">
        <v>0</v>
      </c>
      <c r="HE44" s="241">
        <v>0</v>
      </c>
      <c r="HF44" s="241">
        <v>0</v>
      </c>
      <c r="HG44" s="241">
        <v>0</v>
      </c>
      <c r="HH44" s="241">
        <v>0</v>
      </c>
      <c r="HI44" s="241">
        <v>0</v>
      </c>
      <c r="HJ44" s="241">
        <v>0</v>
      </c>
      <c r="HK44" s="241">
        <v>0</v>
      </c>
      <c r="HL44" s="241">
        <v>0</v>
      </c>
      <c r="HM44" s="241">
        <v>0</v>
      </c>
      <c r="HN44" s="241">
        <v>0</v>
      </c>
      <c r="HO44" s="241">
        <v>0</v>
      </c>
      <c r="HP44" s="241">
        <v>0</v>
      </c>
      <c r="HQ44" s="241">
        <v>0</v>
      </c>
      <c r="HR44" s="241">
        <v>0</v>
      </c>
      <c r="HS44" s="241">
        <v>0</v>
      </c>
    </row>
    <row r="45" spans="1:227" x14ac:dyDescent="0.3">
      <c r="A45" s="1"/>
      <c r="B45" s="240">
        <v>45678.875</v>
      </c>
      <c r="C45" s="241">
        <v>0</v>
      </c>
      <c r="D45" s="241">
        <v>0</v>
      </c>
      <c r="E45" s="241">
        <v>0</v>
      </c>
      <c r="F45" s="241">
        <v>0</v>
      </c>
      <c r="G45" s="241">
        <v>0</v>
      </c>
      <c r="H45" s="241">
        <v>0</v>
      </c>
      <c r="I45" s="241">
        <v>0</v>
      </c>
      <c r="J45" s="241">
        <v>0</v>
      </c>
      <c r="K45" s="241">
        <v>0</v>
      </c>
      <c r="L45" s="241">
        <v>0</v>
      </c>
      <c r="M45" s="241">
        <v>0</v>
      </c>
      <c r="N45" s="241">
        <v>0</v>
      </c>
      <c r="O45" s="241">
        <v>0</v>
      </c>
      <c r="P45" s="241">
        <v>0</v>
      </c>
      <c r="Q45" s="241">
        <v>0</v>
      </c>
      <c r="R45" s="241">
        <v>0</v>
      </c>
      <c r="S45" s="241">
        <v>0</v>
      </c>
      <c r="T45" s="241">
        <v>0</v>
      </c>
      <c r="U45" s="241">
        <v>0</v>
      </c>
      <c r="V45" s="241">
        <v>0</v>
      </c>
      <c r="W45" s="241">
        <v>0</v>
      </c>
      <c r="X45" s="241">
        <v>0</v>
      </c>
      <c r="Y45" s="241">
        <v>0</v>
      </c>
      <c r="Z45" s="241">
        <v>0</v>
      </c>
      <c r="AA45" s="241">
        <v>0</v>
      </c>
      <c r="AB45" s="241">
        <v>0</v>
      </c>
      <c r="AC45" s="241">
        <v>0</v>
      </c>
      <c r="AD45" s="241">
        <v>0</v>
      </c>
      <c r="AE45" s="241">
        <v>0</v>
      </c>
      <c r="AF45" s="241">
        <v>0</v>
      </c>
      <c r="AG45" s="241">
        <v>0</v>
      </c>
      <c r="AH45" s="241">
        <v>0</v>
      </c>
      <c r="AI45" s="241">
        <v>0</v>
      </c>
      <c r="AJ45" s="241">
        <v>0</v>
      </c>
      <c r="AK45" s="241">
        <v>0</v>
      </c>
      <c r="AL45" s="241">
        <v>0</v>
      </c>
      <c r="AM45" s="241">
        <v>0</v>
      </c>
      <c r="AN45" s="241">
        <v>0</v>
      </c>
      <c r="AO45" s="241">
        <v>0</v>
      </c>
      <c r="AP45" s="241">
        <v>0</v>
      </c>
      <c r="AQ45" s="241">
        <v>0</v>
      </c>
      <c r="AR45" s="241">
        <v>0</v>
      </c>
      <c r="AS45" s="241">
        <v>0</v>
      </c>
      <c r="AT45" s="241">
        <v>0</v>
      </c>
      <c r="AU45" s="241">
        <v>0</v>
      </c>
      <c r="AV45" s="241">
        <v>0</v>
      </c>
      <c r="AW45" s="241">
        <v>0</v>
      </c>
      <c r="AX45" s="241">
        <v>0</v>
      </c>
      <c r="AY45" s="241">
        <v>0</v>
      </c>
      <c r="AZ45" s="241">
        <v>0</v>
      </c>
      <c r="BA45" s="241">
        <v>0</v>
      </c>
      <c r="BB45" s="241">
        <v>0</v>
      </c>
      <c r="BC45" s="241">
        <v>0</v>
      </c>
      <c r="BD45" s="241">
        <v>0</v>
      </c>
      <c r="BE45" s="241">
        <v>0</v>
      </c>
      <c r="BF45" s="241">
        <v>0</v>
      </c>
      <c r="BG45" s="241">
        <v>0</v>
      </c>
      <c r="BH45" s="241">
        <v>0</v>
      </c>
      <c r="BI45" s="241">
        <v>0</v>
      </c>
      <c r="BJ45" s="241">
        <v>0</v>
      </c>
      <c r="BK45" s="241">
        <v>0</v>
      </c>
      <c r="BL45" s="241">
        <v>0</v>
      </c>
      <c r="BM45" s="241">
        <v>0</v>
      </c>
      <c r="BN45" s="241">
        <v>0</v>
      </c>
      <c r="BO45" s="241">
        <v>0</v>
      </c>
      <c r="BP45" s="241">
        <v>0</v>
      </c>
      <c r="BQ45" s="241">
        <v>0</v>
      </c>
      <c r="BR45" s="241">
        <v>0</v>
      </c>
      <c r="BS45" s="241">
        <v>0</v>
      </c>
      <c r="BT45" s="241">
        <v>0</v>
      </c>
      <c r="BU45" s="241">
        <v>0</v>
      </c>
      <c r="BV45" s="241">
        <v>0</v>
      </c>
      <c r="BW45" s="241">
        <v>0</v>
      </c>
      <c r="BX45" s="241">
        <v>0</v>
      </c>
      <c r="BY45" s="241">
        <v>0</v>
      </c>
      <c r="BZ45" s="241">
        <v>0</v>
      </c>
      <c r="CA45" s="241">
        <v>0</v>
      </c>
      <c r="CB45" s="241">
        <v>0</v>
      </c>
      <c r="CC45" s="241">
        <v>0</v>
      </c>
      <c r="CD45" s="241">
        <v>0</v>
      </c>
      <c r="CE45" s="241">
        <v>0</v>
      </c>
      <c r="CF45" s="241">
        <v>0</v>
      </c>
      <c r="CG45" s="241">
        <v>0</v>
      </c>
      <c r="CH45" s="241">
        <v>0</v>
      </c>
      <c r="CI45" s="241">
        <v>0</v>
      </c>
      <c r="CJ45" s="241">
        <v>0</v>
      </c>
      <c r="CK45" s="241">
        <v>0</v>
      </c>
      <c r="CL45" s="241">
        <v>0</v>
      </c>
      <c r="CM45" s="241">
        <v>0</v>
      </c>
      <c r="CN45" s="241">
        <v>0</v>
      </c>
      <c r="CO45" s="241">
        <v>0</v>
      </c>
      <c r="CP45" s="241">
        <v>0</v>
      </c>
      <c r="CQ45" s="241">
        <v>0</v>
      </c>
      <c r="CR45" s="241">
        <v>0</v>
      </c>
      <c r="CS45" s="241">
        <v>0</v>
      </c>
      <c r="CT45" s="241">
        <v>0</v>
      </c>
      <c r="CU45" s="241">
        <v>0</v>
      </c>
      <c r="CV45" s="241">
        <v>0</v>
      </c>
      <c r="CW45" s="241">
        <v>0</v>
      </c>
      <c r="CX45" s="241">
        <v>0</v>
      </c>
      <c r="CY45" s="241">
        <v>0</v>
      </c>
      <c r="CZ45" s="241">
        <v>0</v>
      </c>
      <c r="DA45" s="241">
        <v>0</v>
      </c>
      <c r="DB45" s="241">
        <v>0</v>
      </c>
      <c r="DC45" s="241">
        <v>0</v>
      </c>
      <c r="DD45" s="241">
        <v>0</v>
      </c>
      <c r="DE45" s="241">
        <v>0</v>
      </c>
      <c r="DF45" s="241">
        <v>0</v>
      </c>
      <c r="DG45" s="241">
        <v>0</v>
      </c>
      <c r="DH45" s="241">
        <v>0</v>
      </c>
      <c r="DI45" s="241">
        <v>0</v>
      </c>
      <c r="DJ45" s="241">
        <v>0</v>
      </c>
      <c r="DK45" s="241">
        <v>0</v>
      </c>
      <c r="DL45" s="241">
        <v>0</v>
      </c>
      <c r="DM45" s="241">
        <v>0</v>
      </c>
      <c r="DN45" s="241">
        <v>0</v>
      </c>
      <c r="DO45" s="241">
        <v>0</v>
      </c>
      <c r="DP45" s="241">
        <v>0</v>
      </c>
      <c r="DQ45" s="241">
        <v>0</v>
      </c>
      <c r="DR45" s="241">
        <v>0</v>
      </c>
      <c r="DS45" s="241">
        <v>0</v>
      </c>
      <c r="DT45" s="241">
        <v>0</v>
      </c>
      <c r="DU45" s="241">
        <v>0</v>
      </c>
      <c r="DV45" s="241">
        <v>0</v>
      </c>
      <c r="DW45" s="241">
        <v>0</v>
      </c>
      <c r="DX45" s="241">
        <v>0</v>
      </c>
      <c r="DY45" s="241">
        <v>0</v>
      </c>
      <c r="DZ45" s="241">
        <v>0</v>
      </c>
      <c r="EA45" s="241">
        <v>0</v>
      </c>
      <c r="EB45" s="241">
        <v>0</v>
      </c>
      <c r="EC45" s="241">
        <v>0</v>
      </c>
      <c r="ED45" s="241">
        <v>0</v>
      </c>
      <c r="EE45" s="241">
        <v>0</v>
      </c>
      <c r="EF45" s="241">
        <v>0</v>
      </c>
      <c r="EG45" s="241">
        <v>0</v>
      </c>
      <c r="EH45" s="241">
        <v>0</v>
      </c>
      <c r="EI45" s="241">
        <v>0</v>
      </c>
      <c r="EJ45" s="241">
        <v>0</v>
      </c>
      <c r="EK45" s="241">
        <v>0</v>
      </c>
      <c r="EL45" s="241">
        <v>0</v>
      </c>
      <c r="EM45" s="241">
        <v>0</v>
      </c>
      <c r="EN45" s="241">
        <v>0</v>
      </c>
      <c r="EO45" s="241">
        <v>0</v>
      </c>
      <c r="EP45" s="241">
        <v>0</v>
      </c>
      <c r="EQ45" s="241">
        <v>0</v>
      </c>
      <c r="ER45" s="241">
        <v>0</v>
      </c>
      <c r="ES45" s="241">
        <v>0</v>
      </c>
      <c r="ET45" s="241">
        <v>0</v>
      </c>
      <c r="EU45" s="241">
        <v>0</v>
      </c>
      <c r="EV45" s="241">
        <v>0</v>
      </c>
      <c r="EW45" s="241">
        <v>0</v>
      </c>
      <c r="EX45" s="241">
        <v>0</v>
      </c>
      <c r="EY45" s="241">
        <v>0</v>
      </c>
      <c r="EZ45" s="241">
        <v>0</v>
      </c>
      <c r="FA45" s="241">
        <v>0</v>
      </c>
      <c r="FB45" s="241">
        <v>0</v>
      </c>
      <c r="FC45" s="241">
        <v>0</v>
      </c>
      <c r="FD45" s="241">
        <v>0</v>
      </c>
      <c r="FE45" s="241">
        <v>0</v>
      </c>
      <c r="FF45" s="241">
        <v>0</v>
      </c>
      <c r="FG45" s="241">
        <v>0</v>
      </c>
      <c r="FH45" s="241">
        <v>0</v>
      </c>
      <c r="FI45" s="241">
        <v>0</v>
      </c>
      <c r="FJ45" s="241">
        <v>0</v>
      </c>
      <c r="FK45" s="241">
        <v>0</v>
      </c>
      <c r="FL45" s="241">
        <v>0</v>
      </c>
      <c r="FM45" s="241">
        <v>0</v>
      </c>
      <c r="FN45" s="241">
        <v>0</v>
      </c>
      <c r="FO45" s="241">
        <v>0</v>
      </c>
      <c r="FP45" s="241">
        <v>0</v>
      </c>
      <c r="FQ45" s="241">
        <v>0</v>
      </c>
      <c r="FR45" s="241">
        <v>0</v>
      </c>
      <c r="FS45" s="241">
        <v>0</v>
      </c>
      <c r="FT45" s="241">
        <v>0</v>
      </c>
      <c r="FU45" s="241">
        <v>0</v>
      </c>
      <c r="FV45" s="241">
        <v>0</v>
      </c>
      <c r="FW45" s="241">
        <v>0</v>
      </c>
      <c r="FX45" s="241">
        <v>0</v>
      </c>
      <c r="FY45" s="241">
        <v>0</v>
      </c>
      <c r="FZ45" s="241">
        <v>0</v>
      </c>
      <c r="GA45" s="241">
        <v>0</v>
      </c>
      <c r="GB45" s="241">
        <v>0</v>
      </c>
      <c r="GC45" s="241">
        <v>0</v>
      </c>
      <c r="GD45" s="241">
        <v>0</v>
      </c>
      <c r="GE45" s="241">
        <v>0</v>
      </c>
      <c r="GF45" s="241">
        <v>0</v>
      </c>
      <c r="GG45" s="241">
        <v>0</v>
      </c>
      <c r="GH45" s="241">
        <v>0</v>
      </c>
      <c r="GI45" s="241">
        <v>0</v>
      </c>
      <c r="GJ45" s="241">
        <v>0</v>
      </c>
      <c r="GK45" s="241">
        <v>0</v>
      </c>
      <c r="GL45" s="241">
        <v>0</v>
      </c>
      <c r="GM45" s="241">
        <v>0</v>
      </c>
      <c r="GN45" s="241">
        <v>0</v>
      </c>
      <c r="GO45" s="241">
        <v>0</v>
      </c>
      <c r="GP45" s="241">
        <v>0</v>
      </c>
      <c r="GQ45" s="241">
        <v>0</v>
      </c>
      <c r="GR45" s="241">
        <v>0</v>
      </c>
      <c r="GS45" s="241">
        <v>0</v>
      </c>
      <c r="GT45" s="241">
        <v>0</v>
      </c>
      <c r="GU45" s="241">
        <v>0</v>
      </c>
      <c r="GV45" s="241">
        <v>0</v>
      </c>
      <c r="GW45" s="241">
        <v>0</v>
      </c>
      <c r="GX45" s="241">
        <v>0</v>
      </c>
      <c r="GY45" s="241">
        <v>0</v>
      </c>
      <c r="GZ45" s="241">
        <v>0</v>
      </c>
      <c r="HA45" s="241">
        <v>0</v>
      </c>
      <c r="HB45" s="241">
        <v>0</v>
      </c>
      <c r="HC45" s="241">
        <v>0</v>
      </c>
      <c r="HD45" s="241">
        <v>0</v>
      </c>
      <c r="HE45" s="241">
        <v>0</v>
      </c>
      <c r="HF45" s="241">
        <v>0</v>
      </c>
      <c r="HG45" s="241">
        <v>0</v>
      </c>
      <c r="HH45" s="241">
        <v>0</v>
      </c>
      <c r="HI45" s="241">
        <v>0</v>
      </c>
      <c r="HJ45" s="241">
        <v>0</v>
      </c>
      <c r="HK45" s="241">
        <v>0</v>
      </c>
      <c r="HL45" s="241">
        <v>0</v>
      </c>
      <c r="HM45" s="241">
        <v>0</v>
      </c>
      <c r="HN45" s="241">
        <v>0</v>
      </c>
      <c r="HO45" s="241">
        <v>0</v>
      </c>
      <c r="HP45" s="241">
        <v>0</v>
      </c>
      <c r="HQ45" s="241">
        <v>0</v>
      </c>
      <c r="HR45" s="241">
        <v>0</v>
      </c>
      <c r="HS45" s="241">
        <v>0</v>
      </c>
    </row>
    <row r="46" spans="1:227" x14ac:dyDescent="0.3">
      <c r="A46" s="1"/>
      <c r="B46" s="240">
        <v>45678.895833333299</v>
      </c>
      <c r="C46" s="241">
        <v>0</v>
      </c>
      <c r="D46" s="241">
        <v>0</v>
      </c>
      <c r="E46" s="241">
        <v>0</v>
      </c>
      <c r="F46" s="241">
        <v>0</v>
      </c>
      <c r="G46" s="241">
        <v>0</v>
      </c>
      <c r="H46" s="241">
        <v>0</v>
      </c>
      <c r="I46" s="241">
        <v>0</v>
      </c>
      <c r="J46" s="241">
        <v>0</v>
      </c>
      <c r="K46" s="241">
        <v>0</v>
      </c>
      <c r="L46" s="241">
        <v>0</v>
      </c>
      <c r="M46" s="241">
        <v>0</v>
      </c>
      <c r="N46" s="241">
        <v>0</v>
      </c>
      <c r="O46" s="241">
        <v>0</v>
      </c>
      <c r="P46" s="241">
        <v>0</v>
      </c>
      <c r="Q46" s="241">
        <v>0</v>
      </c>
      <c r="R46" s="241">
        <v>0</v>
      </c>
      <c r="S46" s="241">
        <v>0</v>
      </c>
      <c r="T46" s="241">
        <v>0</v>
      </c>
      <c r="U46" s="241">
        <v>0</v>
      </c>
      <c r="V46" s="241">
        <v>0</v>
      </c>
      <c r="W46" s="241">
        <v>0</v>
      </c>
      <c r="X46" s="241">
        <v>0</v>
      </c>
      <c r="Y46" s="241">
        <v>0</v>
      </c>
      <c r="Z46" s="241">
        <v>0</v>
      </c>
      <c r="AA46" s="241">
        <v>0</v>
      </c>
      <c r="AB46" s="241">
        <v>0</v>
      </c>
      <c r="AC46" s="241">
        <v>0</v>
      </c>
      <c r="AD46" s="241">
        <v>0</v>
      </c>
      <c r="AE46" s="241">
        <v>0</v>
      </c>
      <c r="AF46" s="241">
        <v>0</v>
      </c>
      <c r="AG46" s="241">
        <v>0</v>
      </c>
      <c r="AH46" s="241">
        <v>0</v>
      </c>
      <c r="AI46" s="241">
        <v>0</v>
      </c>
      <c r="AJ46" s="241">
        <v>0</v>
      </c>
      <c r="AK46" s="241">
        <v>0</v>
      </c>
      <c r="AL46" s="241">
        <v>0</v>
      </c>
      <c r="AM46" s="241">
        <v>0</v>
      </c>
      <c r="AN46" s="241">
        <v>0</v>
      </c>
      <c r="AO46" s="241">
        <v>0</v>
      </c>
      <c r="AP46" s="241">
        <v>0</v>
      </c>
      <c r="AQ46" s="241">
        <v>0</v>
      </c>
      <c r="AR46" s="241">
        <v>0</v>
      </c>
      <c r="AS46" s="241">
        <v>0</v>
      </c>
      <c r="AT46" s="241">
        <v>0</v>
      </c>
      <c r="AU46" s="241">
        <v>0</v>
      </c>
      <c r="AV46" s="241">
        <v>0</v>
      </c>
      <c r="AW46" s="241">
        <v>0</v>
      </c>
      <c r="AX46" s="241">
        <v>0</v>
      </c>
      <c r="AY46" s="241">
        <v>0</v>
      </c>
      <c r="AZ46" s="241">
        <v>0</v>
      </c>
      <c r="BA46" s="241">
        <v>0</v>
      </c>
      <c r="BB46" s="241">
        <v>0</v>
      </c>
      <c r="BC46" s="241">
        <v>0</v>
      </c>
      <c r="BD46" s="241">
        <v>0</v>
      </c>
      <c r="BE46" s="241">
        <v>0</v>
      </c>
      <c r="BF46" s="241">
        <v>0</v>
      </c>
      <c r="BG46" s="241">
        <v>0</v>
      </c>
      <c r="BH46" s="241">
        <v>0</v>
      </c>
      <c r="BI46" s="241">
        <v>0</v>
      </c>
      <c r="BJ46" s="241">
        <v>0</v>
      </c>
      <c r="BK46" s="241">
        <v>0</v>
      </c>
      <c r="BL46" s="241">
        <v>0</v>
      </c>
      <c r="BM46" s="241">
        <v>0</v>
      </c>
      <c r="BN46" s="241">
        <v>0</v>
      </c>
      <c r="BO46" s="241">
        <v>0</v>
      </c>
      <c r="BP46" s="241">
        <v>0</v>
      </c>
      <c r="BQ46" s="241">
        <v>0</v>
      </c>
      <c r="BR46" s="241">
        <v>0</v>
      </c>
      <c r="BS46" s="241">
        <v>0</v>
      </c>
      <c r="BT46" s="241">
        <v>0</v>
      </c>
      <c r="BU46" s="241">
        <v>0</v>
      </c>
      <c r="BV46" s="241">
        <v>0</v>
      </c>
      <c r="BW46" s="241">
        <v>0</v>
      </c>
      <c r="BX46" s="241">
        <v>0</v>
      </c>
      <c r="BY46" s="241">
        <v>0</v>
      </c>
      <c r="BZ46" s="241">
        <v>0</v>
      </c>
      <c r="CA46" s="241">
        <v>0</v>
      </c>
      <c r="CB46" s="241">
        <v>0</v>
      </c>
      <c r="CC46" s="241">
        <v>0</v>
      </c>
      <c r="CD46" s="241">
        <v>0</v>
      </c>
      <c r="CE46" s="241">
        <v>0</v>
      </c>
      <c r="CF46" s="241">
        <v>0</v>
      </c>
      <c r="CG46" s="241">
        <v>0</v>
      </c>
      <c r="CH46" s="241">
        <v>0</v>
      </c>
      <c r="CI46" s="241">
        <v>0</v>
      </c>
      <c r="CJ46" s="241">
        <v>0</v>
      </c>
      <c r="CK46" s="241">
        <v>0</v>
      </c>
      <c r="CL46" s="241">
        <v>0</v>
      </c>
      <c r="CM46" s="241">
        <v>0</v>
      </c>
      <c r="CN46" s="241">
        <v>0</v>
      </c>
      <c r="CO46" s="241">
        <v>0</v>
      </c>
      <c r="CP46" s="241">
        <v>0</v>
      </c>
      <c r="CQ46" s="241">
        <v>0</v>
      </c>
      <c r="CR46" s="241">
        <v>0</v>
      </c>
      <c r="CS46" s="241">
        <v>0</v>
      </c>
      <c r="CT46" s="241">
        <v>0</v>
      </c>
      <c r="CU46" s="241">
        <v>0</v>
      </c>
      <c r="CV46" s="241">
        <v>0</v>
      </c>
      <c r="CW46" s="241">
        <v>0</v>
      </c>
      <c r="CX46" s="241">
        <v>0</v>
      </c>
      <c r="CY46" s="241">
        <v>0</v>
      </c>
      <c r="CZ46" s="241">
        <v>0</v>
      </c>
      <c r="DA46" s="241">
        <v>0</v>
      </c>
      <c r="DB46" s="241">
        <v>0</v>
      </c>
      <c r="DC46" s="241">
        <v>0</v>
      </c>
      <c r="DD46" s="241">
        <v>0</v>
      </c>
      <c r="DE46" s="241">
        <v>0</v>
      </c>
      <c r="DF46" s="241">
        <v>0</v>
      </c>
      <c r="DG46" s="241">
        <v>0</v>
      </c>
      <c r="DH46" s="241">
        <v>0</v>
      </c>
      <c r="DI46" s="241">
        <v>0</v>
      </c>
      <c r="DJ46" s="241">
        <v>0</v>
      </c>
      <c r="DK46" s="241">
        <v>0</v>
      </c>
      <c r="DL46" s="241">
        <v>0</v>
      </c>
      <c r="DM46" s="241">
        <v>0</v>
      </c>
      <c r="DN46" s="241">
        <v>0</v>
      </c>
      <c r="DO46" s="241">
        <v>0</v>
      </c>
      <c r="DP46" s="241">
        <v>0</v>
      </c>
      <c r="DQ46" s="241">
        <v>0</v>
      </c>
      <c r="DR46" s="241">
        <v>0</v>
      </c>
      <c r="DS46" s="241">
        <v>0</v>
      </c>
      <c r="DT46" s="241">
        <v>0</v>
      </c>
      <c r="DU46" s="241">
        <v>0</v>
      </c>
      <c r="DV46" s="241">
        <v>0</v>
      </c>
      <c r="DW46" s="241">
        <v>0</v>
      </c>
      <c r="DX46" s="241">
        <v>0</v>
      </c>
      <c r="DY46" s="241">
        <v>0</v>
      </c>
      <c r="DZ46" s="241">
        <v>0</v>
      </c>
      <c r="EA46" s="241">
        <v>0</v>
      </c>
      <c r="EB46" s="241">
        <v>0</v>
      </c>
      <c r="EC46" s="241">
        <v>0</v>
      </c>
      <c r="ED46" s="241">
        <v>0</v>
      </c>
      <c r="EE46" s="241">
        <v>0</v>
      </c>
      <c r="EF46" s="241">
        <v>0</v>
      </c>
      <c r="EG46" s="241">
        <v>0</v>
      </c>
      <c r="EH46" s="241">
        <v>0</v>
      </c>
      <c r="EI46" s="241">
        <v>0</v>
      </c>
      <c r="EJ46" s="241">
        <v>0</v>
      </c>
      <c r="EK46" s="241">
        <v>0</v>
      </c>
      <c r="EL46" s="241">
        <v>0</v>
      </c>
      <c r="EM46" s="241">
        <v>0</v>
      </c>
      <c r="EN46" s="241">
        <v>0</v>
      </c>
      <c r="EO46" s="241">
        <v>0</v>
      </c>
      <c r="EP46" s="241">
        <v>0</v>
      </c>
      <c r="EQ46" s="241">
        <v>0</v>
      </c>
      <c r="ER46" s="241">
        <v>0</v>
      </c>
      <c r="ES46" s="241">
        <v>0</v>
      </c>
      <c r="ET46" s="241">
        <v>0</v>
      </c>
      <c r="EU46" s="241">
        <v>0</v>
      </c>
      <c r="EV46" s="241">
        <v>0</v>
      </c>
      <c r="EW46" s="241">
        <v>0</v>
      </c>
      <c r="EX46" s="241">
        <v>0</v>
      </c>
      <c r="EY46" s="241">
        <v>0</v>
      </c>
      <c r="EZ46" s="241">
        <v>0</v>
      </c>
      <c r="FA46" s="241">
        <v>0</v>
      </c>
      <c r="FB46" s="241">
        <v>0</v>
      </c>
      <c r="FC46" s="241">
        <v>0</v>
      </c>
      <c r="FD46" s="241">
        <v>0</v>
      </c>
      <c r="FE46" s="241">
        <v>0</v>
      </c>
      <c r="FF46" s="241">
        <v>0</v>
      </c>
      <c r="FG46" s="241">
        <v>0</v>
      </c>
      <c r="FH46" s="241">
        <v>0</v>
      </c>
      <c r="FI46" s="241">
        <v>0</v>
      </c>
      <c r="FJ46" s="241">
        <v>0</v>
      </c>
      <c r="FK46" s="241">
        <v>0</v>
      </c>
      <c r="FL46" s="241">
        <v>0</v>
      </c>
      <c r="FM46" s="241">
        <v>0</v>
      </c>
      <c r="FN46" s="241">
        <v>0</v>
      </c>
      <c r="FO46" s="241">
        <v>0</v>
      </c>
      <c r="FP46" s="241">
        <v>0</v>
      </c>
      <c r="FQ46" s="241">
        <v>0</v>
      </c>
      <c r="FR46" s="241">
        <v>0</v>
      </c>
      <c r="FS46" s="241">
        <v>0</v>
      </c>
      <c r="FT46" s="241">
        <v>0</v>
      </c>
      <c r="FU46" s="241">
        <v>0</v>
      </c>
      <c r="FV46" s="241">
        <v>0</v>
      </c>
      <c r="FW46" s="241">
        <v>0</v>
      </c>
      <c r="FX46" s="241">
        <v>0</v>
      </c>
      <c r="FY46" s="241">
        <v>0</v>
      </c>
      <c r="FZ46" s="241">
        <v>0</v>
      </c>
      <c r="GA46" s="241">
        <v>0</v>
      </c>
      <c r="GB46" s="241">
        <v>0</v>
      </c>
      <c r="GC46" s="241">
        <v>0</v>
      </c>
      <c r="GD46" s="241">
        <v>0</v>
      </c>
      <c r="GE46" s="241">
        <v>0</v>
      </c>
      <c r="GF46" s="241">
        <v>0</v>
      </c>
      <c r="GG46" s="241">
        <v>0</v>
      </c>
      <c r="GH46" s="241">
        <v>0</v>
      </c>
      <c r="GI46" s="241">
        <v>0</v>
      </c>
      <c r="GJ46" s="241">
        <v>0</v>
      </c>
      <c r="GK46" s="241">
        <v>0</v>
      </c>
      <c r="GL46" s="241">
        <v>0</v>
      </c>
      <c r="GM46" s="241">
        <v>0</v>
      </c>
      <c r="GN46" s="241">
        <v>0</v>
      </c>
      <c r="GO46" s="241">
        <v>0</v>
      </c>
      <c r="GP46" s="241">
        <v>0</v>
      </c>
      <c r="GQ46" s="241">
        <v>0</v>
      </c>
      <c r="GR46" s="241">
        <v>0</v>
      </c>
      <c r="GS46" s="241">
        <v>0</v>
      </c>
      <c r="GT46" s="241">
        <v>0</v>
      </c>
      <c r="GU46" s="241">
        <v>0</v>
      </c>
      <c r="GV46" s="241">
        <v>0</v>
      </c>
      <c r="GW46" s="241">
        <v>0</v>
      </c>
      <c r="GX46" s="241">
        <v>0</v>
      </c>
      <c r="GY46" s="241">
        <v>0</v>
      </c>
      <c r="GZ46" s="241">
        <v>0</v>
      </c>
      <c r="HA46" s="241">
        <v>0</v>
      </c>
      <c r="HB46" s="241">
        <v>0</v>
      </c>
      <c r="HC46" s="241">
        <v>0</v>
      </c>
      <c r="HD46" s="241">
        <v>0</v>
      </c>
      <c r="HE46" s="241">
        <v>0</v>
      </c>
      <c r="HF46" s="241">
        <v>0</v>
      </c>
      <c r="HG46" s="241">
        <v>0</v>
      </c>
      <c r="HH46" s="241">
        <v>0</v>
      </c>
      <c r="HI46" s="241">
        <v>0</v>
      </c>
      <c r="HJ46" s="241">
        <v>0</v>
      </c>
      <c r="HK46" s="241">
        <v>0</v>
      </c>
      <c r="HL46" s="241">
        <v>0</v>
      </c>
      <c r="HM46" s="241">
        <v>0</v>
      </c>
      <c r="HN46" s="241">
        <v>0</v>
      </c>
      <c r="HO46" s="241">
        <v>0</v>
      </c>
      <c r="HP46" s="241">
        <v>0</v>
      </c>
      <c r="HQ46" s="241">
        <v>0</v>
      </c>
      <c r="HR46" s="241">
        <v>0</v>
      </c>
      <c r="HS46" s="241">
        <v>0</v>
      </c>
    </row>
    <row r="47" spans="1:227" x14ac:dyDescent="0.3">
      <c r="A47" s="1"/>
      <c r="B47" s="240">
        <v>45678.916666666701</v>
      </c>
      <c r="C47" s="241">
        <v>0</v>
      </c>
      <c r="D47" s="241">
        <v>0</v>
      </c>
      <c r="E47" s="241">
        <v>0</v>
      </c>
      <c r="F47" s="241">
        <v>0</v>
      </c>
      <c r="G47" s="241">
        <v>0</v>
      </c>
      <c r="H47" s="241">
        <v>0</v>
      </c>
      <c r="I47" s="241">
        <v>0</v>
      </c>
      <c r="J47" s="241">
        <v>0</v>
      </c>
      <c r="K47" s="241">
        <v>0</v>
      </c>
      <c r="L47" s="241">
        <v>0</v>
      </c>
      <c r="M47" s="241">
        <v>0</v>
      </c>
      <c r="N47" s="241">
        <v>0</v>
      </c>
      <c r="O47" s="241">
        <v>0</v>
      </c>
      <c r="P47" s="241">
        <v>0</v>
      </c>
      <c r="Q47" s="241">
        <v>0</v>
      </c>
      <c r="R47" s="241">
        <v>0</v>
      </c>
      <c r="S47" s="241">
        <v>0</v>
      </c>
      <c r="T47" s="241">
        <v>0</v>
      </c>
      <c r="U47" s="241">
        <v>0</v>
      </c>
      <c r="V47" s="241">
        <v>0</v>
      </c>
      <c r="W47" s="241">
        <v>0</v>
      </c>
      <c r="X47" s="241">
        <v>0</v>
      </c>
      <c r="Y47" s="241">
        <v>0</v>
      </c>
      <c r="Z47" s="241">
        <v>0</v>
      </c>
      <c r="AA47" s="241">
        <v>0</v>
      </c>
      <c r="AB47" s="241">
        <v>0</v>
      </c>
      <c r="AC47" s="241">
        <v>0</v>
      </c>
      <c r="AD47" s="241">
        <v>0</v>
      </c>
      <c r="AE47" s="241">
        <v>0</v>
      </c>
      <c r="AF47" s="241">
        <v>0</v>
      </c>
      <c r="AG47" s="241">
        <v>0</v>
      </c>
      <c r="AH47" s="241">
        <v>0</v>
      </c>
      <c r="AI47" s="241">
        <v>0</v>
      </c>
      <c r="AJ47" s="241">
        <v>0</v>
      </c>
      <c r="AK47" s="241">
        <v>0</v>
      </c>
      <c r="AL47" s="241">
        <v>0</v>
      </c>
      <c r="AM47" s="241">
        <v>0</v>
      </c>
      <c r="AN47" s="241">
        <v>0</v>
      </c>
      <c r="AO47" s="241">
        <v>0</v>
      </c>
      <c r="AP47" s="241">
        <v>0</v>
      </c>
      <c r="AQ47" s="241">
        <v>0</v>
      </c>
      <c r="AR47" s="241">
        <v>0</v>
      </c>
      <c r="AS47" s="241">
        <v>0</v>
      </c>
      <c r="AT47" s="241">
        <v>0</v>
      </c>
      <c r="AU47" s="241">
        <v>0</v>
      </c>
      <c r="AV47" s="241">
        <v>0</v>
      </c>
      <c r="AW47" s="241">
        <v>0</v>
      </c>
      <c r="AX47" s="241">
        <v>0</v>
      </c>
      <c r="AY47" s="241">
        <v>0</v>
      </c>
      <c r="AZ47" s="241">
        <v>0</v>
      </c>
      <c r="BA47" s="241">
        <v>0</v>
      </c>
      <c r="BB47" s="241">
        <v>0</v>
      </c>
      <c r="BC47" s="241">
        <v>0</v>
      </c>
      <c r="BD47" s="241">
        <v>0</v>
      </c>
      <c r="BE47" s="241">
        <v>0</v>
      </c>
      <c r="BF47" s="241">
        <v>0</v>
      </c>
      <c r="BG47" s="241">
        <v>0</v>
      </c>
      <c r="BH47" s="241">
        <v>0</v>
      </c>
      <c r="BI47" s="241">
        <v>0</v>
      </c>
      <c r="BJ47" s="241">
        <v>0</v>
      </c>
      <c r="BK47" s="241">
        <v>0</v>
      </c>
      <c r="BL47" s="241">
        <v>0</v>
      </c>
      <c r="BM47" s="241">
        <v>0</v>
      </c>
      <c r="BN47" s="241">
        <v>0</v>
      </c>
      <c r="BO47" s="241">
        <v>0</v>
      </c>
      <c r="BP47" s="241">
        <v>0</v>
      </c>
      <c r="BQ47" s="241">
        <v>0</v>
      </c>
      <c r="BR47" s="241">
        <v>0</v>
      </c>
      <c r="BS47" s="241">
        <v>0</v>
      </c>
      <c r="BT47" s="241">
        <v>0</v>
      </c>
      <c r="BU47" s="241">
        <v>0</v>
      </c>
      <c r="BV47" s="241">
        <v>0</v>
      </c>
      <c r="BW47" s="241">
        <v>0</v>
      </c>
      <c r="BX47" s="241">
        <v>0</v>
      </c>
      <c r="BY47" s="241">
        <v>0</v>
      </c>
      <c r="BZ47" s="241">
        <v>0</v>
      </c>
      <c r="CA47" s="241">
        <v>0</v>
      </c>
      <c r="CB47" s="241">
        <v>0</v>
      </c>
      <c r="CC47" s="241">
        <v>0</v>
      </c>
      <c r="CD47" s="241">
        <v>0</v>
      </c>
      <c r="CE47" s="241">
        <v>0</v>
      </c>
      <c r="CF47" s="241">
        <v>0</v>
      </c>
      <c r="CG47" s="241">
        <v>0</v>
      </c>
      <c r="CH47" s="241">
        <v>0</v>
      </c>
      <c r="CI47" s="241">
        <v>0</v>
      </c>
      <c r="CJ47" s="241">
        <v>0</v>
      </c>
      <c r="CK47" s="241">
        <v>0</v>
      </c>
      <c r="CL47" s="241">
        <v>0</v>
      </c>
      <c r="CM47" s="241">
        <v>0</v>
      </c>
      <c r="CN47" s="241">
        <v>0</v>
      </c>
      <c r="CO47" s="241">
        <v>0</v>
      </c>
      <c r="CP47" s="241">
        <v>0</v>
      </c>
      <c r="CQ47" s="241">
        <v>0</v>
      </c>
      <c r="CR47" s="241">
        <v>0</v>
      </c>
      <c r="CS47" s="241">
        <v>0</v>
      </c>
      <c r="CT47" s="241">
        <v>0</v>
      </c>
      <c r="CU47" s="241">
        <v>0</v>
      </c>
      <c r="CV47" s="241">
        <v>0</v>
      </c>
      <c r="CW47" s="241">
        <v>0</v>
      </c>
      <c r="CX47" s="241">
        <v>0</v>
      </c>
      <c r="CY47" s="241">
        <v>0</v>
      </c>
      <c r="CZ47" s="241">
        <v>0</v>
      </c>
      <c r="DA47" s="241">
        <v>0</v>
      </c>
      <c r="DB47" s="241">
        <v>0</v>
      </c>
      <c r="DC47" s="241">
        <v>0</v>
      </c>
      <c r="DD47" s="241">
        <v>0</v>
      </c>
      <c r="DE47" s="241">
        <v>0</v>
      </c>
      <c r="DF47" s="241">
        <v>0</v>
      </c>
      <c r="DG47" s="241">
        <v>0</v>
      </c>
      <c r="DH47" s="241">
        <v>0</v>
      </c>
      <c r="DI47" s="241">
        <v>0</v>
      </c>
      <c r="DJ47" s="241">
        <v>0</v>
      </c>
      <c r="DK47" s="241">
        <v>0</v>
      </c>
      <c r="DL47" s="241">
        <v>0</v>
      </c>
      <c r="DM47" s="241">
        <v>0</v>
      </c>
      <c r="DN47" s="241">
        <v>0</v>
      </c>
      <c r="DO47" s="241">
        <v>0</v>
      </c>
      <c r="DP47" s="241">
        <v>0</v>
      </c>
      <c r="DQ47" s="241">
        <v>0</v>
      </c>
      <c r="DR47" s="241">
        <v>0</v>
      </c>
      <c r="DS47" s="241">
        <v>0</v>
      </c>
      <c r="DT47" s="241">
        <v>0</v>
      </c>
      <c r="DU47" s="241">
        <v>0</v>
      </c>
      <c r="DV47" s="241">
        <v>0</v>
      </c>
      <c r="DW47" s="241">
        <v>0</v>
      </c>
      <c r="DX47" s="241">
        <v>0</v>
      </c>
      <c r="DY47" s="241">
        <v>0</v>
      </c>
      <c r="DZ47" s="241">
        <v>0</v>
      </c>
      <c r="EA47" s="241">
        <v>0</v>
      </c>
      <c r="EB47" s="241">
        <v>0</v>
      </c>
      <c r="EC47" s="241">
        <v>0</v>
      </c>
      <c r="ED47" s="241">
        <v>0</v>
      </c>
      <c r="EE47" s="241">
        <v>0</v>
      </c>
      <c r="EF47" s="241">
        <v>0</v>
      </c>
      <c r="EG47" s="241">
        <v>0</v>
      </c>
      <c r="EH47" s="241">
        <v>0</v>
      </c>
      <c r="EI47" s="241">
        <v>0</v>
      </c>
      <c r="EJ47" s="241">
        <v>0</v>
      </c>
      <c r="EK47" s="241">
        <v>0</v>
      </c>
      <c r="EL47" s="241">
        <v>0</v>
      </c>
      <c r="EM47" s="241">
        <v>0</v>
      </c>
      <c r="EN47" s="241">
        <v>0</v>
      </c>
      <c r="EO47" s="241">
        <v>0</v>
      </c>
      <c r="EP47" s="241">
        <v>0</v>
      </c>
      <c r="EQ47" s="241">
        <v>0</v>
      </c>
      <c r="ER47" s="241">
        <v>0</v>
      </c>
      <c r="ES47" s="241">
        <v>0</v>
      </c>
      <c r="ET47" s="241">
        <v>0</v>
      </c>
      <c r="EU47" s="241">
        <v>0</v>
      </c>
      <c r="EV47" s="241">
        <v>0</v>
      </c>
      <c r="EW47" s="241">
        <v>0</v>
      </c>
      <c r="EX47" s="241">
        <v>0</v>
      </c>
      <c r="EY47" s="241">
        <v>0</v>
      </c>
      <c r="EZ47" s="241">
        <v>0</v>
      </c>
      <c r="FA47" s="241">
        <v>0</v>
      </c>
      <c r="FB47" s="241">
        <v>0</v>
      </c>
      <c r="FC47" s="241">
        <v>0</v>
      </c>
      <c r="FD47" s="241">
        <v>0</v>
      </c>
      <c r="FE47" s="241">
        <v>0</v>
      </c>
      <c r="FF47" s="241">
        <v>0</v>
      </c>
      <c r="FG47" s="241">
        <v>0</v>
      </c>
      <c r="FH47" s="241">
        <v>0</v>
      </c>
      <c r="FI47" s="241">
        <v>0</v>
      </c>
      <c r="FJ47" s="241">
        <v>0</v>
      </c>
      <c r="FK47" s="241">
        <v>0</v>
      </c>
      <c r="FL47" s="241">
        <v>0</v>
      </c>
      <c r="FM47" s="241">
        <v>0</v>
      </c>
      <c r="FN47" s="241">
        <v>0</v>
      </c>
      <c r="FO47" s="241">
        <v>0</v>
      </c>
      <c r="FP47" s="241">
        <v>0</v>
      </c>
      <c r="FQ47" s="241">
        <v>0</v>
      </c>
      <c r="FR47" s="241">
        <v>0</v>
      </c>
      <c r="FS47" s="241">
        <v>0</v>
      </c>
      <c r="FT47" s="241">
        <v>0</v>
      </c>
      <c r="FU47" s="241">
        <v>0</v>
      </c>
      <c r="FV47" s="241">
        <v>0</v>
      </c>
      <c r="FW47" s="241">
        <v>0</v>
      </c>
      <c r="FX47" s="241">
        <v>0</v>
      </c>
      <c r="FY47" s="241">
        <v>0</v>
      </c>
      <c r="FZ47" s="241">
        <v>0</v>
      </c>
      <c r="GA47" s="241">
        <v>0</v>
      </c>
      <c r="GB47" s="241">
        <v>0</v>
      </c>
      <c r="GC47" s="241">
        <v>0</v>
      </c>
      <c r="GD47" s="241">
        <v>0</v>
      </c>
      <c r="GE47" s="241">
        <v>0</v>
      </c>
      <c r="GF47" s="241">
        <v>0</v>
      </c>
      <c r="GG47" s="241">
        <v>0</v>
      </c>
      <c r="GH47" s="241">
        <v>0</v>
      </c>
      <c r="GI47" s="241">
        <v>0</v>
      </c>
      <c r="GJ47" s="241">
        <v>0</v>
      </c>
      <c r="GK47" s="241">
        <v>0</v>
      </c>
      <c r="GL47" s="241">
        <v>0</v>
      </c>
      <c r="GM47" s="241">
        <v>0</v>
      </c>
      <c r="GN47" s="241">
        <v>0</v>
      </c>
      <c r="GO47" s="241">
        <v>0</v>
      </c>
      <c r="GP47" s="241">
        <v>0</v>
      </c>
      <c r="GQ47" s="241">
        <v>0</v>
      </c>
      <c r="GR47" s="241">
        <v>0</v>
      </c>
      <c r="GS47" s="241">
        <v>0</v>
      </c>
      <c r="GT47" s="241">
        <v>0</v>
      </c>
      <c r="GU47" s="241">
        <v>0</v>
      </c>
      <c r="GV47" s="241">
        <v>0</v>
      </c>
      <c r="GW47" s="241">
        <v>0</v>
      </c>
      <c r="GX47" s="241">
        <v>0</v>
      </c>
      <c r="GY47" s="241">
        <v>0</v>
      </c>
      <c r="GZ47" s="241">
        <v>0</v>
      </c>
      <c r="HA47" s="241">
        <v>0</v>
      </c>
      <c r="HB47" s="241">
        <v>0</v>
      </c>
      <c r="HC47" s="241">
        <v>0</v>
      </c>
      <c r="HD47" s="241">
        <v>0</v>
      </c>
      <c r="HE47" s="241">
        <v>0</v>
      </c>
      <c r="HF47" s="241">
        <v>0</v>
      </c>
      <c r="HG47" s="241">
        <v>0</v>
      </c>
      <c r="HH47" s="241">
        <v>0</v>
      </c>
      <c r="HI47" s="241">
        <v>0</v>
      </c>
      <c r="HJ47" s="241">
        <v>0</v>
      </c>
      <c r="HK47" s="241">
        <v>0</v>
      </c>
      <c r="HL47" s="241">
        <v>0</v>
      </c>
      <c r="HM47" s="241">
        <v>0</v>
      </c>
      <c r="HN47" s="241">
        <v>0</v>
      </c>
      <c r="HO47" s="241">
        <v>0</v>
      </c>
      <c r="HP47" s="241">
        <v>0</v>
      </c>
      <c r="HQ47" s="241">
        <v>0</v>
      </c>
      <c r="HR47" s="241">
        <v>0</v>
      </c>
      <c r="HS47" s="241">
        <v>0</v>
      </c>
    </row>
    <row r="48" spans="1:227" x14ac:dyDescent="0.3">
      <c r="A48" s="1"/>
      <c r="B48" s="240">
        <v>45678.9375</v>
      </c>
      <c r="C48" s="241">
        <v>0</v>
      </c>
      <c r="D48" s="241">
        <v>0</v>
      </c>
      <c r="E48" s="241">
        <v>0</v>
      </c>
      <c r="F48" s="241">
        <v>0</v>
      </c>
      <c r="G48" s="241">
        <v>0</v>
      </c>
      <c r="H48" s="241">
        <v>0</v>
      </c>
      <c r="I48" s="241">
        <v>0</v>
      </c>
      <c r="J48" s="241">
        <v>0</v>
      </c>
      <c r="K48" s="241">
        <v>0</v>
      </c>
      <c r="L48" s="241">
        <v>0</v>
      </c>
      <c r="M48" s="241">
        <v>0</v>
      </c>
      <c r="N48" s="241">
        <v>0</v>
      </c>
      <c r="O48" s="241">
        <v>0</v>
      </c>
      <c r="P48" s="241">
        <v>0</v>
      </c>
      <c r="Q48" s="241">
        <v>0</v>
      </c>
      <c r="R48" s="241">
        <v>0</v>
      </c>
      <c r="S48" s="241">
        <v>0</v>
      </c>
      <c r="T48" s="241">
        <v>0</v>
      </c>
      <c r="U48" s="241">
        <v>0</v>
      </c>
      <c r="V48" s="241">
        <v>0</v>
      </c>
      <c r="W48" s="241">
        <v>0</v>
      </c>
      <c r="X48" s="241">
        <v>0</v>
      </c>
      <c r="Y48" s="241">
        <v>0</v>
      </c>
      <c r="Z48" s="241">
        <v>0</v>
      </c>
      <c r="AA48" s="241">
        <v>0</v>
      </c>
      <c r="AB48" s="241">
        <v>0</v>
      </c>
      <c r="AC48" s="241">
        <v>0</v>
      </c>
      <c r="AD48" s="241">
        <v>0</v>
      </c>
      <c r="AE48" s="241">
        <v>0</v>
      </c>
      <c r="AF48" s="241">
        <v>0</v>
      </c>
      <c r="AG48" s="241">
        <v>0</v>
      </c>
      <c r="AH48" s="241">
        <v>0</v>
      </c>
      <c r="AI48" s="241">
        <v>0</v>
      </c>
      <c r="AJ48" s="241">
        <v>0</v>
      </c>
      <c r="AK48" s="241">
        <v>0</v>
      </c>
      <c r="AL48" s="241">
        <v>0</v>
      </c>
      <c r="AM48" s="241">
        <v>0</v>
      </c>
      <c r="AN48" s="241">
        <v>0</v>
      </c>
      <c r="AO48" s="241">
        <v>0</v>
      </c>
      <c r="AP48" s="241">
        <v>0</v>
      </c>
      <c r="AQ48" s="241">
        <v>0</v>
      </c>
      <c r="AR48" s="241">
        <v>0</v>
      </c>
      <c r="AS48" s="241">
        <v>0</v>
      </c>
      <c r="AT48" s="241">
        <v>0</v>
      </c>
      <c r="AU48" s="241">
        <v>0</v>
      </c>
      <c r="AV48" s="241">
        <v>0</v>
      </c>
      <c r="AW48" s="241">
        <v>0</v>
      </c>
      <c r="AX48" s="241">
        <v>0</v>
      </c>
      <c r="AY48" s="241">
        <v>0</v>
      </c>
      <c r="AZ48" s="241">
        <v>0</v>
      </c>
      <c r="BA48" s="241">
        <v>0</v>
      </c>
      <c r="BB48" s="241">
        <v>0</v>
      </c>
      <c r="BC48" s="241">
        <v>0</v>
      </c>
      <c r="BD48" s="241">
        <v>0</v>
      </c>
      <c r="BE48" s="241">
        <v>0</v>
      </c>
      <c r="BF48" s="241">
        <v>0</v>
      </c>
      <c r="BG48" s="241">
        <v>0</v>
      </c>
      <c r="BH48" s="241">
        <v>0</v>
      </c>
      <c r="BI48" s="241">
        <v>0</v>
      </c>
      <c r="BJ48" s="241">
        <v>0</v>
      </c>
      <c r="BK48" s="241">
        <v>0</v>
      </c>
      <c r="BL48" s="241">
        <v>0</v>
      </c>
      <c r="BM48" s="241">
        <v>0</v>
      </c>
      <c r="BN48" s="241">
        <v>0</v>
      </c>
      <c r="BO48" s="241">
        <v>0</v>
      </c>
      <c r="BP48" s="241">
        <v>0</v>
      </c>
      <c r="BQ48" s="241">
        <v>0</v>
      </c>
      <c r="BR48" s="241">
        <v>0</v>
      </c>
      <c r="BS48" s="241">
        <v>0</v>
      </c>
      <c r="BT48" s="241">
        <v>0</v>
      </c>
      <c r="BU48" s="241">
        <v>0</v>
      </c>
      <c r="BV48" s="241">
        <v>0</v>
      </c>
      <c r="BW48" s="241">
        <v>0</v>
      </c>
      <c r="BX48" s="241">
        <v>0</v>
      </c>
      <c r="BY48" s="241">
        <v>0</v>
      </c>
      <c r="BZ48" s="241">
        <v>0</v>
      </c>
      <c r="CA48" s="241">
        <v>0</v>
      </c>
      <c r="CB48" s="241">
        <v>0</v>
      </c>
      <c r="CC48" s="241">
        <v>0</v>
      </c>
      <c r="CD48" s="241">
        <v>0</v>
      </c>
      <c r="CE48" s="241">
        <v>0</v>
      </c>
      <c r="CF48" s="241">
        <v>0</v>
      </c>
      <c r="CG48" s="241">
        <v>0</v>
      </c>
      <c r="CH48" s="241">
        <v>0</v>
      </c>
      <c r="CI48" s="241">
        <v>0</v>
      </c>
      <c r="CJ48" s="241">
        <v>0</v>
      </c>
      <c r="CK48" s="241">
        <v>0</v>
      </c>
      <c r="CL48" s="241">
        <v>0</v>
      </c>
      <c r="CM48" s="241">
        <v>0</v>
      </c>
      <c r="CN48" s="241">
        <v>0</v>
      </c>
      <c r="CO48" s="241">
        <v>0</v>
      </c>
      <c r="CP48" s="241">
        <v>0</v>
      </c>
      <c r="CQ48" s="241">
        <v>0</v>
      </c>
      <c r="CR48" s="241">
        <v>0</v>
      </c>
      <c r="CS48" s="241">
        <v>0</v>
      </c>
      <c r="CT48" s="241">
        <v>0</v>
      </c>
      <c r="CU48" s="241">
        <v>0</v>
      </c>
      <c r="CV48" s="241">
        <v>0</v>
      </c>
      <c r="CW48" s="241">
        <v>0</v>
      </c>
      <c r="CX48" s="241">
        <v>0</v>
      </c>
      <c r="CY48" s="241">
        <v>0</v>
      </c>
      <c r="CZ48" s="241">
        <v>0</v>
      </c>
      <c r="DA48" s="241">
        <v>0</v>
      </c>
      <c r="DB48" s="241">
        <v>0</v>
      </c>
      <c r="DC48" s="241">
        <v>0</v>
      </c>
      <c r="DD48" s="241">
        <v>0</v>
      </c>
      <c r="DE48" s="241">
        <v>0</v>
      </c>
      <c r="DF48" s="241">
        <v>0</v>
      </c>
      <c r="DG48" s="241">
        <v>0</v>
      </c>
      <c r="DH48" s="241">
        <v>0</v>
      </c>
      <c r="DI48" s="241">
        <v>0</v>
      </c>
      <c r="DJ48" s="241">
        <v>0</v>
      </c>
      <c r="DK48" s="241">
        <v>0</v>
      </c>
      <c r="DL48" s="241">
        <v>0</v>
      </c>
      <c r="DM48" s="241">
        <v>0</v>
      </c>
      <c r="DN48" s="241">
        <v>0</v>
      </c>
      <c r="DO48" s="241">
        <v>0</v>
      </c>
      <c r="DP48" s="241">
        <v>0</v>
      </c>
      <c r="DQ48" s="241">
        <v>0</v>
      </c>
      <c r="DR48" s="241">
        <v>0</v>
      </c>
      <c r="DS48" s="241">
        <v>0</v>
      </c>
      <c r="DT48" s="241">
        <v>0</v>
      </c>
      <c r="DU48" s="241">
        <v>0</v>
      </c>
      <c r="DV48" s="241">
        <v>0</v>
      </c>
      <c r="DW48" s="241">
        <v>0</v>
      </c>
      <c r="DX48" s="241">
        <v>0</v>
      </c>
      <c r="DY48" s="241">
        <v>0</v>
      </c>
      <c r="DZ48" s="241">
        <v>0</v>
      </c>
      <c r="EA48" s="241">
        <v>0</v>
      </c>
      <c r="EB48" s="241">
        <v>0</v>
      </c>
      <c r="EC48" s="241">
        <v>0</v>
      </c>
      <c r="ED48" s="241">
        <v>0</v>
      </c>
      <c r="EE48" s="241">
        <v>0</v>
      </c>
      <c r="EF48" s="241">
        <v>0</v>
      </c>
      <c r="EG48" s="241">
        <v>0</v>
      </c>
      <c r="EH48" s="241">
        <v>0</v>
      </c>
      <c r="EI48" s="241">
        <v>0</v>
      </c>
      <c r="EJ48" s="241">
        <v>0</v>
      </c>
      <c r="EK48" s="241">
        <v>0</v>
      </c>
      <c r="EL48" s="241">
        <v>0</v>
      </c>
      <c r="EM48" s="241">
        <v>0</v>
      </c>
      <c r="EN48" s="241">
        <v>0</v>
      </c>
      <c r="EO48" s="241">
        <v>0</v>
      </c>
      <c r="EP48" s="241">
        <v>0</v>
      </c>
      <c r="EQ48" s="241">
        <v>0</v>
      </c>
      <c r="ER48" s="241">
        <v>0</v>
      </c>
      <c r="ES48" s="241">
        <v>0</v>
      </c>
      <c r="ET48" s="241">
        <v>0</v>
      </c>
      <c r="EU48" s="241">
        <v>0</v>
      </c>
      <c r="EV48" s="241">
        <v>0</v>
      </c>
      <c r="EW48" s="241">
        <v>0</v>
      </c>
      <c r="EX48" s="241">
        <v>0</v>
      </c>
      <c r="EY48" s="241">
        <v>0</v>
      </c>
      <c r="EZ48" s="241">
        <v>0</v>
      </c>
      <c r="FA48" s="241">
        <v>0</v>
      </c>
      <c r="FB48" s="241">
        <v>0</v>
      </c>
      <c r="FC48" s="241">
        <v>0</v>
      </c>
      <c r="FD48" s="241">
        <v>0</v>
      </c>
      <c r="FE48" s="241">
        <v>0</v>
      </c>
      <c r="FF48" s="241">
        <v>0</v>
      </c>
      <c r="FG48" s="241">
        <v>0</v>
      </c>
      <c r="FH48" s="241">
        <v>0</v>
      </c>
      <c r="FI48" s="241">
        <v>0</v>
      </c>
      <c r="FJ48" s="241">
        <v>0</v>
      </c>
      <c r="FK48" s="241">
        <v>0</v>
      </c>
      <c r="FL48" s="241">
        <v>0</v>
      </c>
      <c r="FM48" s="241">
        <v>0</v>
      </c>
      <c r="FN48" s="241">
        <v>0</v>
      </c>
      <c r="FO48" s="241">
        <v>0</v>
      </c>
      <c r="FP48" s="241">
        <v>0</v>
      </c>
      <c r="FQ48" s="241">
        <v>0</v>
      </c>
      <c r="FR48" s="241">
        <v>0</v>
      </c>
      <c r="FS48" s="241">
        <v>0</v>
      </c>
      <c r="FT48" s="241">
        <v>0</v>
      </c>
      <c r="FU48" s="241">
        <v>0</v>
      </c>
      <c r="FV48" s="241">
        <v>0</v>
      </c>
      <c r="FW48" s="241">
        <v>0</v>
      </c>
      <c r="FX48" s="241">
        <v>0</v>
      </c>
      <c r="FY48" s="241">
        <v>0</v>
      </c>
      <c r="FZ48" s="241">
        <v>0</v>
      </c>
      <c r="GA48" s="241">
        <v>0</v>
      </c>
      <c r="GB48" s="241">
        <v>0</v>
      </c>
      <c r="GC48" s="241">
        <v>0</v>
      </c>
      <c r="GD48" s="241">
        <v>0</v>
      </c>
      <c r="GE48" s="241">
        <v>0</v>
      </c>
      <c r="GF48" s="241">
        <v>0</v>
      </c>
      <c r="GG48" s="241">
        <v>0</v>
      </c>
      <c r="GH48" s="241">
        <v>0</v>
      </c>
      <c r="GI48" s="241">
        <v>0</v>
      </c>
      <c r="GJ48" s="241">
        <v>0</v>
      </c>
      <c r="GK48" s="241">
        <v>0</v>
      </c>
      <c r="GL48" s="241">
        <v>0</v>
      </c>
      <c r="GM48" s="241">
        <v>0</v>
      </c>
      <c r="GN48" s="241">
        <v>0</v>
      </c>
      <c r="GO48" s="241">
        <v>0</v>
      </c>
      <c r="GP48" s="241">
        <v>0</v>
      </c>
      <c r="GQ48" s="241">
        <v>0</v>
      </c>
      <c r="GR48" s="241">
        <v>0</v>
      </c>
      <c r="GS48" s="241">
        <v>0</v>
      </c>
      <c r="GT48" s="241">
        <v>0</v>
      </c>
      <c r="GU48" s="241">
        <v>0</v>
      </c>
      <c r="GV48" s="241">
        <v>0</v>
      </c>
      <c r="GW48" s="241">
        <v>0</v>
      </c>
      <c r="GX48" s="241">
        <v>0</v>
      </c>
      <c r="GY48" s="241">
        <v>0</v>
      </c>
      <c r="GZ48" s="241">
        <v>0</v>
      </c>
      <c r="HA48" s="241">
        <v>0</v>
      </c>
      <c r="HB48" s="241">
        <v>0</v>
      </c>
      <c r="HC48" s="241">
        <v>0</v>
      </c>
      <c r="HD48" s="241">
        <v>0</v>
      </c>
      <c r="HE48" s="241">
        <v>0</v>
      </c>
      <c r="HF48" s="241">
        <v>0</v>
      </c>
      <c r="HG48" s="241">
        <v>0</v>
      </c>
      <c r="HH48" s="241">
        <v>0</v>
      </c>
      <c r="HI48" s="241">
        <v>0</v>
      </c>
      <c r="HJ48" s="241">
        <v>0</v>
      </c>
      <c r="HK48" s="241">
        <v>0</v>
      </c>
      <c r="HL48" s="241">
        <v>0</v>
      </c>
      <c r="HM48" s="241">
        <v>0</v>
      </c>
      <c r="HN48" s="241">
        <v>0</v>
      </c>
      <c r="HO48" s="241">
        <v>0</v>
      </c>
      <c r="HP48" s="241">
        <v>0</v>
      </c>
      <c r="HQ48" s="241">
        <v>0</v>
      </c>
      <c r="HR48" s="241">
        <v>0</v>
      </c>
      <c r="HS48" s="241">
        <v>0</v>
      </c>
    </row>
    <row r="49" spans="1:227" x14ac:dyDescent="0.3">
      <c r="A49" s="1"/>
      <c r="B49" s="240">
        <v>45678.958333333299</v>
      </c>
      <c r="C49" s="241">
        <v>0</v>
      </c>
      <c r="D49" s="241">
        <v>0</v>
      </c>
      <c r="E49" s="241">
        <v>0</v>
      </c>
      <c r="F49" s="241">
        <v>0</v>
      </c>
      <c r="G49" s="241">
        <v>0</v>
      </c>
      <c r="H49" s="241">
        <v>0</v>
      </c>
      <c r="I49" s="241">
        <v>0</v>
      </c>
      <c r="J49" s="241">
        <v>0</v>
      </c>
      <c r="K49" s="241">
        <v>0</v>
      </c>
      <c r="L49" s="241">
        <v>0</v>
      </c>
      <c r="M49" s="241">
        <v>0</v>
      </c>
      <c r="N49" s="241">
        <v>0</v>
      </c>
      <c r="O49" s="241">
        <v>0</v>
      </c>
      <c r="P49" s="241">
        <v>0</v>
      </c>
      <c r="Q49" s="241">
        <v>0</v>
      </c>
      <c r="R49" s="241">
        <v>0</v>
      </c>
      <c r="S49" s="241">
        <v>0</v>
      </c>
      <c r="T49" s="241">
        <v>0</v>
      </c>
      <c r="U49" s="241">
        <v>0</v>
      </c>
      <c r="V49" s="241">
        <v>0</v>
      </c>
      <c r="W49" s="241">
        <v>0</v>
      </c>
      <c r="X49" s="241">
        <v>0</v>
      </c>
      <c r="Y49" s="241">
        <v>0</v>
      </c>
      <c r="Z49" s="241">
        <v>0</v>
      </c>
      <c r="AA49" s="241">
        <v>0</v>
      </c>
      <c r="AB49" s="241">
        <v>0</v>
      </c>
      <c r="AC49" s="241">
        <v>0</v>
      </c>
      <c r="AD49" s="241">
        <v>0</v>
      </c>
      <c r="AE49" s="241">
        <v>0</v>
      </c>
      <c r="AF49" s="241">
        <v>0</v>
      </c>
      <c r="AG49" s="241">
        <v>0</v>
      </c>
      <c r="AH49" s="241">
        <v>0</v>
      </c>
      <c r="AI49" s="241">
        <v>0</v>
      </c>
      <c r="AJ49" s="241">
        <v>0</v>
      </c>
      <c r="AK49" s="241">
        <v>0</v>
      </c>
      <c r="AL49" s="241">
        <v>0</v>
      </c>
      <c r="AM49" s="241">
        <v>0</v>
      </c>
      <c r="AN49" s="241">
        <v>0</v>
      </c>
      <c r="AO49" s="241">
        <v>0</v>
      </c>
      <c r="AP49" s="241">
        <v>0</v>
      </c>
      <c r="AQ49" s="241">
        <v>0</v>
      </c>
      <c r="AR49" s="241">
        <v>0</v>
      </c>
      <c r="AS49" s="241">
        <v>0</v>
      </c>
      <c r="AT49" s="241">
        <v>0</v>
      </c>
      <c r="AU49" s="241">
        <v>0</v>
      </c>
      <c r="AV49" s="241">
        <v>0</v>
      </c>
      <c r="AW49" s="241">
        <v>0</v>
      </c>
      <c r="AX49" s="241">
        <v>0</v>
      </c>
      <c r="AY49" s="241">
        <v>0</v>
      </c>
      <c r="AZ49" s="241">
        <v>0</v>
      </c>
      <c r="BA49" s="241">
        <v>0</v>
      </c>
      <c r="BB49" s="241">
        <v>0</v>
      </c>
      <c r="BC49" s="241">
        <v>0</v>
      </c>
      <c r="BD49" s="241">
        <v>0</v>
      </c>
      <c r="BE49" s="241">
        <v>0</v>
      </c>
      <c r="BF49" s="241">
        <v>0</v>
      </c>
      <c r="BG49" s="241">
        <v>0</v>
      </c>
      <c r="BH49" s="241">
        <v>0</v>
      </c>
      <c r="BI49" s="241">
        <v>0</v>
      </c>
      <c r="BJ49" s="241">
        <v>0</v>
      </c>
      <c r="BK49" s="241">
        <v>0</v>
      </c>
      <c r="BL49" s="241">
        <v>0</v>
      </c>
      <c r="BM49" s="241">
        <v>0</v>
      </c>
      <c r="BN49" s="241">
        <v>0</v>
      </c>
      <c r="BO49" s="241">
        <v>0</v>
      </c>
      <c r="BP49" s="241">
        <v>0</v>
      </c>
      <c r="BQ49" s="241">
        <v>0</v>
      </c>
      <c r="BR49" s="241">
        <v>0</v>
      </c>
      <c r="BS49" s="241">
        <v>0</v>
      </c>
      <c r="BT49" s="241">
        <v>0</v>
      </c>
      <c r="BU49" s="241">
        <v>0</v>
      </c>
      <c r="BV49" s="241">
        <v>0</v>
      </c>
      <c r="BW49" s="241">
        <v>0</v>
      </c>
      <c r="BX49" s="241">
        <v>0</v>
      </c>
      <c r="BY49" s="241">
        <v>0</v>
      </c>
      <c r="BZ49" s="241">
        <v>0</v>
      </c>
      <c r="CA49" s="241">
        <v>0</v>
      </c>
      <c r="CB49" s="241">
        <v>0</v>
      </c>
      <c r="CC49" s="241">
        <v>0</v>
      </c>
      <c r="CD49" s="241">
        <v>0</v>
      </c>
      <c r="CE49" s="241">
        <v>0</v>
      </c>
      <c r="CF49" s="241">
        <v>0</v>
      </c>
      <c r="CG49" s="241">
        <v>0</v>
      </c>
      <c r="CH49" s="241">
        <v>0</v>
      </c>
      <c r="CI49" s="241">
        <v>0</v>
      </c>
      <c r="CJ49" s="241">
        <v>0</v>
      </c>
      <c r="CK49" s="241">
        <v>0</v>
      </c>
      <c r="CL49" s="241">
        <v>0</v>
      </c>
      <c r="CM49" s="241">
        <v>0</v>
      </c>
      <c r="CN49" s="241">
        <v>0</v>
      </c>
      <c r="CO49" s="241">
        <v>0</v>
      </c>
      <c r="CP49" s="241">
        <v>0</v>
      </c>
      <c r="CQ49" s="241">
        <v>0</v>
      </c>
      <c r="CR49" s="241">
        <v>0</v>
      </c>
      <c r="CS49" s="241">
        <v>0</v>
      </c>
      <c r="CT49" s="241">
        <v>0</v>
      </c>
      <c r="CU49" s="241">
        <v>0</v>
      </c>
      <c r="CV49" s="241">
        <v>0</v>
      </c>
      <c r="CW49" s="241">
        <v>0</v>
      </c>
      <c r="CX49" s="241">
        <v>0</v>
      </c>
      <c r="CY49" s="241">
        <v>0</v>
      </c>
      <c r="CZ49" s="241">
        <v>0</v>
      </c>
      <c r="DA49" s="241">
        <v>0</v>
      </c>
      <c r="DB49" s="241">
        <v>0</v>
      </c>
      <c r="DC49" s="241">
        <v>0</v>
      </c>
      <c r="DD49" s="241">
        <v>0</v>
      </c>
      <c r="DE49" s="241">
        <v>0</v>
      </c>
      <c r="DF49" s="241">
        <v>0</v>
      </c>
      <c r="DG49" s="241">
        <v>0</v>
      </c>
      <c r="DH49" s="241">
        <v>0</v>
      </c>
      <c r="DI49" s="241">
        <v>0</v>
      </c>
      <c r="DJ49" s="241">
        <v>0</v>
      </c>
      <c r="DK49" s="241">
        <v>0</v>
      </c>
      <c r="DL49" s="241">
        <v>0</v>
      </c>
      <c r="DM49" s="241">
        <v>0</v>
      </c>
      <c r="DN49" s="241">
        <v>0</v>
      </c>
      <c r="DO49" s="241">
        <v>0</v>
      </c>
      <c r="DP49" s="241">
        <v>0</v>
      </c>
      <c r="DQ49" s="241">
        <v>0</v>
      </c>
      <c r="DR49" s="241">
        <v>0</v>
      </c>
      <c r="DS49" s="241">
        <v>0</v>
      </c>
      <c r="DT49" s="241">
        <v>0</v>
      </c>
      <c r="DU49" s="241">
        <v>0</v>
      </c>
      <c r="DV49" s="241">
        <v>0</v>
      </c>
      <c r="DW49" s="241">
        <v>0</v>
      </c>
      <c r="DX49" s="241">
        <v>0</v>
      </c>
      <c r="DY49" s="241">
        <v>0</v>
      </c>
      <c r="DZ49" s="241">
        <v>0</v>
      </c>
      <c r="EA49" s="241">
        <v>0</v>
      </c>
      <c r="EB49" s="241">
        <v>0</v>
      </c>
      <c r="EC49" s="241">
        <v>0</v>
      </c>
      <c r="ED49" s="241">
        <v>0</v>
      </c>
      <c r="EE49" s="241">
        <v>0</v>
      </c>
      <c r="EF49" s="241">
        <v>0</v>
      </c>
      <c r="EG49" s="241">
        <v>0</v>
      </c>
      <c r="EH49" s="241">
        <v>0</v>
      </c>
      <c r="EI49" s="241">
        <v>0</v>
      </c>
      <c r="EJ49" s="241">
        <v>0</v>
      </c>
      <c r="EK49" s="241">
        <v>0</v>
      </c>
      <c r="EL49" s="241">
        <v>0</v>
      </c>
      <c r="EM49" s="241">
        <v>0</v>
      </c>
      <c r="EN49" s="241">
        <v>0</v>
      </c>
      <c r="EO49" s="241">
        <v>0</v>
      </c>
      <c r="EP49" s="241">
        <v>0</v>
      </c>
      <c r="EQ49" s="241">
        <v>0</v>
      </c>
      <c r="ER49" s="241">
        <v>0</v>
      </c>
      <c r="ES49" s="241">
        <v>0</v>
      </c>
      <c r="ET49" s="241">
        <v>0</v>
      </c>
      <c r="EU49" s="241">
        <v>0</v>
      </c>
      <c r="EV49" s="241">
        <v>0</v>
      </c>
      <c r="EW49" s="241">
        <v>0</v>
      </c>
      <c r="EX49" s="241">
        <v>0</v>
      </c>
      <c r="EY49" s="241">
        <v>0</v>
      </c>
      <c r="EZ49" s="241">
        <v>0</v>
      </c>
      <c r="FA49" s="241">
        <v>0</v>
      </c>
      <c r="FB49" s="241">
        <v>0</v>
      </c>
      <c r="FC49" s="241">
        <v>0</v>
      </c>
      <c r="FD49" s="241">
        <v>0</v>
      </c>
      <c r="FE49" s="241">
        <v>0</v>
      </c>
      <c r="FF49" s="241">
        <v>0</v>
      </c>
      <c r="FG49" s="241">
        <v>0</v>
      </c>
      <c r="FH49" s="241">
        <v>0</v>
      </c>
      <c r="FI49" s="241">
        <v>0</v>
      </c>
      <c r="FJ49" s="241">
        <v>0</v>
      </c>
      <c r="FK49" s="241">
        <v>0</v>
      </c>
      <c r="FL49" s="241">
        <v>0</v>
      </c>
      <c r="FM49" s="241">
        <v>0</v>
      </c>
      <c r="FN49" s="241">
        <v>0</v>
      </c>
      <c r="FO49" s="241">
        <v>0</v>
      </c>
      <c r="FP49" s="241">
        <v>0</v>
      </c>
      <c r="FQ49" s="241">
        <v>0</v>
      </c>
      <c r="FR49" s="241">
        <v>0</v>
      </c>
      <c r="FS49" s="241">
        <v>0</v>
      </c>
      <c r="FT49" s="241">
        <v>0</v>
      </c>
      <c r="FU49" s="241">
        <v>0</v>
      </c>
      <c r="FV49" s="241">
        <v>0</v>
      </c>
      <c r="FW49" s="241">
        <v>0</v>
      </c>
      <c r="FX49" s="241">
        <v>0</v>
      </c>
      <c r="FY49" s="241">
        <v>0</v>
      </c>
      <c r="FZ49" s="241">
        <v>0</v>
      </c>
      <c r="GA49" s="241">
        <v>0</v>
      </c>
      <c r="GB49" s="241">
        <v>0</v>
      </c>
      <c r="GC49" s="241">
        <v>0</v>
      </c>
      <c r="GD49" s="241">
        <v>0</v>
      </c>
      <c r="GE49" s="241">
        <v>0</v>
      </c>
      <c r="GF49" s="241">
        <v>0</v>
      </c>
      <c r="GG49" s="241">
        <v>0</v>
      </c>
      <c r="GH49" s="241">
        <v>0</v>
      </c>
      <c r="GI49" s="241">
        <v>0</v>
      </c>
      <c r="GJ49" s="241">
        <v>0</v>
      </c>
      <c r="GK49" s="241">
        <v>0</v>
      </c>
      <c r="GL49" s="241">
        <v>0</v>
      </c>
      <c r="GM49" s="241">
        <v>0</v>
      </c>
      <c r="GN49" s="241">
        <v>0</v>
      </c>
      <c r="GO49" s="241">
        <v>0</v>
      </c>
      <c r="GP49" s="241">
        <v>0</v>
      </c>
      <c r="GQ49" s="241">
        <v>0</v>
      </c>
      <c r="GR49" s="241">
        <v>0</v>
      </c>
      <c r="GS49" s="241">
        <v>0</v>
      </c>
      <c r="GT49" s="241">
        <v>0</v>
      </c>
      <c r="GU49" s="241">
        <v>0</v>
      </c>
      <c r="GV49" s="241">
        <v>0</v>
      </c>
      <c r="GW49" s="241">
        <v>0</v>
      </c>
      <c r="GX49" s="241">
        <v>0</v>
      </c>
      <c r="GY49" s="241">
        <v>0</v>
      </c>
      <c r="GZ49" s="241">
        <v>0</v>
      </c>
      <c r="HA49" s="241">
        <v>0</v>
      </c>
      <c r="HB49" s="241">
        <v>0</v>
      </c>
      <c r="HC49" s="241">
        <v>0</v>
      </c>
      <c r="HD49" s="241">
        <v>0</v>
      </c>
      <c r="HE49" s="241">
        <v>0</v>
      </c>
      <c r="HF49" s="241">
        <v>0</v>
      </c>
      <c r="HG49" s="241">
        <v>0</v>
      </c>
      <c r="HH49" s="241">
        <v>0</v>
      </c>
      <c r="HI49" s="241">
        <v>0</v>
      </c>
      <c r="HJ49" s="241">
        <v>0</v>
      </c>
      <c r="HK49" s="241">
        <v>0</v>
      </c>
      <c r="HL49" s="241">
        <v>0</v>
      </c>
      <c r="HM49" s="241">
        <v>0</v>
      </c>
      <c r="HN49" s="241">
        <v>0</v>
      </c>
      <c r="HO49" s="241">
        <v>0</v>
      </c>
      <c r="HP49" s="241">
        <v>0</v>
      </c>
      <c r="HQ49" s="241">
        <v>0</v>
      </c>
      <c r="HR49" s="241">
        <v>0</v>
      </c>
      <c r="HS49" s="241">
        <v>0</v>
      </c>
    </row>
    <row r="50" spans="1:227" x14ac:dyDescent="0.3">
      <c r="A50" s="1"/>
      <c r="B50" s="240">
        <v>45678.979166666701</v>
      </c>
      <c r="C50" s="241">
        <v>0</v>
      </c>
      <c r="D50" s="241">
        <v>0</v>
      </c>
      <c r="E50" s="241">
        <v>0</v>
      </c>
      <c r="F50" s="241">
        <v>0</v>
      </c>
      <c r="G50" s="241">
        <v>0</v>
      </c>
      <c r="H50" s="241">
        <v>0</v>
      </c>
      <c r="I50" s="241">
        <v>0</v>
      </c>
      <c r="J50" s="241">
        <v>0</v>
      </c>
      <c r="K50" s="241">
        <v>0</v>
      </c>
      <c r="L50" s="241">
        <v>0</v>
      </c>
      <c r="M50" s="241">
        <v>0</v>
      </c>
      <c r="N50" s="241">
        <v>0</v>
      </c>
      <c r="O50" s="241">
        <v>0</v>
      </c>
      <c r="P50" s="241">
        <v>0</v>
      </c>
      <c r="Q50" s="241">
        <v>0</v>
      </c>
      <c r="R50" s="241">
        <v>0</v>
      </c>
      <c r="S50" s="241">
        <v>0</v>
      </c>
      <c r="T50" s="241">
        <v>0</v>
      </c>
      <c r="U50" s="241">
        <v>0</v>
      </c>
      <c r="V50" s="241">
        <v>0</v>
      </c>
      <c r="W50" s="241">
        <v>0</v>
      </c>
      <c r="X50" s="241">
        <v>0</v>
      </c>
      <c r="Y50" s="241">
        <v>0</v>
      </c>
      <c r="Z50" s="241">
        <v>0</v>
      </c>
      <c r="AA50" s="241">
        <v>0</v>
      </c>
      <c r="AB50" s="241">
        <v>0</v>
      </c>
      <c r="AC50" s="241">
        <v>0</v>
      </c>
      <c r="AD50" s="241">
        <v>0</v>
      </c>
      <c r="AE50" s="241">
        <v>0</v>
      </c>
      <c r="AF50" s="241">
        <v>0</v>
      </c>
      <c r="AG50" s="241">
        <v>0</v>
      </c>
      <c r="AH50" s="241">
        <v>0</v>
      </c>
      <c r="AI50" s="241">
        <v>0</v>
      </c>
      <c r="AJ50" s="241">
        <v>0</v>
      </c>
      <c r="AK50" s="241">
        <v>0</v>
      </c>
      <c r="AL50" s="241">
        <v>0</v>
      </c>
      <c r="AM50" s="241">
        <v>0</v>
      </c>
      <c r="AN50" s="241">
        <v>0</v>
      </c>
      <c r="AO50" s="241">
        <v>0</v>
      </c>
      <c r="AP50" s="241">
        <v>0</v>
      </c>
      <c r="AQ50" s="241">
        <v>0</v>
      </c>
      <c r="AR50" s="241">
        <v>0</v>
      </c>
      <c r="AS50" s="241">
        <v>0</v>
      </c>
      <c r="AT50" s="241">
        <v>0</v>
      </c>
      <c r="AU50" s="241">
        <v>0</v>
      </c>
      <c r="AV50" s="241">
        <v>0</v>
      </c>
      <c r="AW50" s="241">
        <v>0</v>
      </c>
      <c r="AX50" s="241">
        <v>0</v>
      </c>
      <c r="AY50" s="241">
        <v>0</v>
      </c>
      <c r="AZ50" s="241">
        <v>0</v>
      </c>
      <c r="BA50" s="241">
        <v>0</v>
      </c>
      <c r="BB50" s="241">
        <v>0</v>
      </c>
      <c r="BC50" s="241">
        <v>0</v>
      </c>
      <c r="BD50" s="241">
        <v>0</v>
      </c>
      <c r="BE50" s="241">
        <v>0</v>
      </c>
      <c r="BF50" s="241">
        <v>0</v>
      </c>
      <c r="BG50" s="241">
        <v>0</v>
      </c>
      <c r="BH50" s="241">
        <v>0</v>
      </c>
      <c r="BI50" s="241">
        <v>0</v>
      </c>
      <c r="BJ50" s="241">
        <v>0</v>
      </c>
      <c r="BK50" s="241">
        <v>0</v>
      </c>
      <c r="BL50" s="241">
        <v>0</v>
      </c>
      <c r="BM50" s="241">
        <v>0</v>
      </c>
      <c r="BN50" s="241">
        <v>0</v>
      </c>
      <c r="BO50" s="241">
        <v>0</v>
      </c>
      <c r="BP50" s="241">
        <v>0</v>
      </c>
      <c r="BQ50" s="241">
        <v>0</v>
      </c>
      <c r="BR50" s="241">
        <v>0</v>
      </c>
      <c r="BS50" s="241">
        <v>0</v>
      </c>
      <c r="BT50" s="241">
        <v>0</v>
      </c>
      <c r="BU50" s="241">
        <v>0</v>
      </c>
      <c r="BV50" s="241">
        <v>0</v>
      </c>
      <c r="BW50" s="241">
        <v>0</v>
      </c>
      <c r="BX50" s="241">
        <v>0</v>
      </c>
      <c r="BY50" s="241">
        <v>0</v>
      </c>
      <c r="BZ50" s="241">
        <v>0</v>
      </c>
      <c r="CA50" s="241">
        <v>0</v>
      </c>
      <c r="CB50" s="241">
        <v>0</v>
      </c>
      <c r="CC50" s="241">
        <v>0</v>
      </c>
      <c r="CD50" s="241">
        <v>0</v>
      </c>
      <c r="CE50" s="241">
        <v>0</v>
      </c>
      <c r="CF50" s="241">
        <v>0</v>
      </c>
      <c r="CG50" s="241">
        <v>0</v>
      </c>
      <c r="CH50" s="241">
        <v>0</v>
      </c>
      <c r="CI50" s="241">
        <v>0</v>
      </c>
      <c r="CJ50" s="241">
        <v>0</v>
      </c>
      <c r="CK50" s="241">
        <v>0</v>
      </c>
      <c r="CL50" s="241">
        <v>0</v>
      </c>
      <c r="CM50" s="241">
        <v>0</v>
      </c>
      <c r="CN50" s="241">
        <v>0</v>
      </c>
      <c r="CO50" s="241">
        <v>0</v>
      </c>
      <c r="CP50" s="241">
        <v>0</v>
      </c>
      <c r="CQ50" s="241">
        <v>0</v>
      </c>
      <c r="CR50" s="241">
        <v>0</v>
      </c>
      <c r="CS50" s="241">
        <v>0</v>
      </c>
      <c r="CT50" s="241">
        <v>0</v>
      </c>
      <c r="CU50" s="241">
        <v>0</v>
      </c>
      <c r="CV50" s="241">
        <v>0</v>
      </c>
      <c r="CW50" s="241">
        <v>0</v>
      </c>
      <c r="CX50" s="241">
        <v>0</v>
      </c>
      <c r="CY50" s="241">
        <v>0</v>
      </c>
      <c r="CZ50" s="241">
        <v>0</v>
      </c>
      <c r="DA50" s="241">
        <v>0</v>
      </c>
      <c r="DB50" s="241">
        <v>0</v>
      </c>
      <c r="DC50" s="241">
        <v>0</v>
      </c>
      <c r="DD50" s="241">
        <v>0</v>
      </c>
      <c r="DE50" s="241">
        <v>0</v>
      </c>
      <c r="DF50" s="241">
        <v>0</v>
      </c>
      <c r="DG50" s="241">
        <v>0</v>
      </c>
      <c r="DH50" s="241">
        <v>0</v>
      </c>
      <c r="DI50" s="241">
        <v>0</v>
      </c>
      <c r="DJ50" s="241">
        <v>0</v>
      </c>
      <c r="DK50" s="241">
        <v>0</v>
      </c>
      <c r="DL50" s="241">
        <v>0</v>
      </c>
      <c r="DM50" s="241">
        <v>0</v>
      </c>
      <c r="DN50" s="241">
        <v>0</v>
      </c>
      <c r="DO50" s="241">
        <v>0</v>
      </c>
      <c r="DP50" s="241">
        <v>0</v>
      </c>
      <c r="DQ50" s="241">
        <v>0</v>
      </c>
      <c r="DR50" s="241">
        <v>0</v>
      </c>
      <c r="DS50" s="241">
        <v>0</v>
      </c>
      <c r="DT50" s="241">
        <v>0</v>
      </c>
      <c r="DU50" s="241">
        <v>0</v>
      </c>
      <c r="DV50" s="241">
        <v>0</v>
      </c>
      <c r="DW50" s="241">
        <v>0</v>
      </c>
      <c r="DX50" s="241">
        <v>0</v>
      </c>
      <c r="DY50" s="241">
        <v>0</v>
      </c>
      <c r="DZ50" s="241">
        <v>0</v>
      </c>
      <c r="EA50" s="241">
        <v>0</v>
      </c>
      <c r="EB50" s="241">
        <v>0</v>
      </c>
      <c r="EC50" s="241">
        <v>0</v>
      </c>
      <c r="ED50" s="241">
        <v>0</v>
      </c>
      <c r="EE50" s="241">
        <v>0</v>
      </c>
      <c r="EF50" s="241">
        <v>0</v>
      </c>
      <c r="EG50" s="241">
        <v>0</v>
      </c>
      <c r="EH50" s="241">
        <v>0</v>
      </c>
      <c r="EI50" s="241">
        <v>0</v>
      </c>
      <c r="EJ50" s="241">
        <v>0</v>
      </c>
      <c r="EK50" s="241">
        <v>0</v>
      </c>
      <c r="EL50" s="241">
        <v>0</v>
      </c>
      <c r="EM50" s="241">
        <v>0</v>
      </c>
      <c r="EN50" s="241">
        <v>0</v>
      </c>
      <c r="EO50" s="241">
        <v>0</v>
      </c>
      <c r="EP50" s="241">
        <v>0</v>
      </c>
      <c r="EQ50" s="241">
        <v>0</v>
      </c>
      <c r="ER50" s="241">
        <v>0</v>
      </c>
      <c r="ES50" s="241">
        <v>0</v>
      </c>
      <c r="ET50" s="241">
        <v>0</v>
      </c>
      <c r="EU50" s="241">
        <v>0</v>
      </c>
      <c r="EV50" s="241">
        <v>0</v>
      </c>
      <c r="EW50" s="241">
        <v>0</v>
      </c>
      <c r="EX50" s="241">
        <v>0</v>
      </c>
      <c r="EY50" s="241">
        <v>0</v>
      </c>
      <c r="EZ50" s="241">
        <v>0</v>
      </c>
      <c r="FA50" s="241">
        <v>0</v>
      </c>
      <c r="FB50" s="241">
        <v>0</v>
      </c>
      <c r="FC50" s="241">
        <v>0</v>
      </c>
      <c r="FD50" s="241">
        <v>0</v>
      </c>
      <c r="FE50" s="241">
        <v>0</v>
      </c>
      <c r="FF50" s="241">
        <v>0</v>
      </c>
      <c r="FG50" s="241">
        <v>0</v>
      </c>
      <c r="FH50" s="241">
        <v>0</v>
      </c>
      <c r="FI50" s="241">
        <v>0</v>
      </c>
      <c r="FJ50" s="241">
        <v>0</v>
      </c>
      <c r="FK50" s="241">
        <v>0</v>
      </c>
      <c r="FL50" s="241">
        <v>0</v>
      </c>
      <c r="FM50" s="241">
        <v>0</v>
      </c>
      <c r="FN50" s="241">
        <v>0</v>
      </c>
      <c r="FO50" s="241">
        <v>0</v>
      </c>
      <c r="FP50" s="241">
        <v>0</v>
      </c>
      <c r="FQ50" s="241">
        <v>0</v>
      </c>
      <c r="FR50" s="241">
        <v>0</v>
      </c>
      <c r="FS50" s="241">
        <v>0</v>
      </c>
      <c r="FT50" s="241">
        <v>0</v>
      </c>
      <c r="FU50" s="241">
        <v>0</v>
      </c>
      <c r="FV50" s="241">
        <v>0</v>
      </c>
      <c r="FW50" s="241">
        <v>0</v>
      </c>
      <c r="FX50" s="241">
        <v>0</v>
      </c>
      <c r="FY50" s="241">
        <v>0</v>
      </c>
      <c r="FZ50" s="241">
        <v>0</v>
      </c>
      <c r="GA50" s="241">
        <v>0</v>
      </c>
      <c r="GB50" s="241">
        <v>0</v>
      </c>
      <c r="GC50" s="241">
        <v>0</v>
      </c>
      <c r="GD50" s="241">
        <v>0</v>
      </c>
      <c r="GE50" s="241">
        <v>0</v>
      </c>
      <c r="GF50" s="241">
        <v>0</v>
      </c>
      <c r="GG50" s="241">
        <v>0</v>
      </c>
      <c r="GH50" s="241">
        <v>0</v>
      </c>
      <c r="GI50" s="241">
        <v>0</v>
      </c>
      <c r="GJ50" s="241">
        <v>0</v>
      </c>
      <c r="GK50" s="241">
        <v>0</v>
      </c>
      <c r="GL50" s="241">
        <v>0</v>
      </c>
      <c r="GM50" s="241">
        <v>0</v>
      </c>
      <c r="GN50" s="241">
        <v>0</v>
      </c>
      <c r="GO50" s="241">
        <v>0</v>
      </c>
      <c r="GP50" s="241">
        <v>0</v>
      </c>
      <c r="GQ50" s="241">
        <v>0</v>
      </c>
      <c r="GR50" s="241">
        <v>0</v>
      </c>
      <c r="GS50" s="241">
        <v>0</v>
      </c>
      <c r="GT50" s="241">
        <v>0</v>
      </c>
      <c r="GU50" s="241">
        <v>0</v>
      </c>
      <c r="GV50" s="241">
        <v>0</v>
      </c>
      <c r="GW50" s="241">
        <v>0</v>
      </c>
      <c r="GX50" s="241">
        <v>0</v>
      </c>
      <c r="GY50" s="241">
        <v>0</v>
      </c>
      <c r="GZ50" s="241">
        <v>0</v>
      </c>
      <c r="HA50" s="241">
        <v>0</v>
      </c>
      <c r="HB50" s="241">
        <v>0</v>
      </c>
      <c r="HC50" s="241">
        <v>0</v>
      </c>
      <c r="HD50" s="241">
        <v>0</v>
      </c>
      <c r="HE50" s="241">
        <v>0</v>
      </c>
      <c r="HF50" s="241">
        <v>0</v>
      </c>
      <c r="HG50" s="241">
        <v>0</v>
      </c>
      <c r="HH50" s="241">
        <v>0</v>
      </c>
      <c r="HI50" s="241">
        <v>0</v>
      </c>
      <c r="HJ50" s="241">
        <v>0</v>
      </c>
      <c r="HK50" s="241">
        <v>0</v>
      </c>
      <c r="HL50" s="241">
        <v>0</v>
      </c>
      <c r="HM50" s="241">
        <v>0</v>
      </c>
      <c r="HN50" s="241">
        <v>0</v>
      </c>
      <c r="HO50" s="241">
        <v>0</v>
      </c>
      <c r="HP50" s="241">
        <v>0</v>
      </c>
      <c r="HQ50" s="241">
        <v>0</v>
      </c>
      <c r="HR50" s="241">
        <v>0</v>
      </c>
      <c r="HS50" s="241">
        <v>0</v>
      </c>
    </row>
    <row r="51" spans="1:227" x14ac:dyDescent="0.3">
      <c r="A51" s="1"/>
      <c r="B51" s="240">
        <v>45678.999305555597</v>
      </c>
      <c r="C51" s="241">
        <v>0</v>
      </c>
      <c r="D51" s="241">
        <v>0</v>
      </c>
      <c r="E51" s="241">
        <v>0</v>
      </c>
      <c r="F51" s="241">
        <v>0</v>
      </c>
      <c r="G51" s="241">
        <v>0</v>
      </c>
      <c r="H51" s="241">
        <v>0</v>
      </c>
      <c r="I51" s="241">
        <v>0</v>
      </c>
      <c r="J51" s="241">
        <v>0</v>
      </c>
      <c r="K51" s="241">
        <v>0</v>
      </c>
      <c r="L51" s="241">
        <v>0</v>
      </c>
      <c r="M51" s="241">
        <v>0</v>
      </c>
      <c r="N51" s="241">
        <v>0</v>
      </c>
      <c r="O51" s="241">
        <v>0</v>
      </c>
      <c r="P51" s="241">
        <v>0</v>
      </c>
      <c r="Q51" s="241">
        <v>0</v>
      </c>
      <c r="R51" s="241">
        <v>0</v>
      </c>
      <c r="S51" s="241">
        <v>0</v>
      </c>
      <c r="T51" s="241">
        <v>0</v>
      </c>
      <c r="U51" s="241">
        <v>0</v>
      </c>
      <c r="V51" s="241">
        <v>0</v>
      </c>
      <c r="W51" s="241">
        <v>0</v>
      </c>
      <c r="X51" s="241">
        <v>0</v>
      </c>
      <c r="Y51" s="241">
        <v>0</v>
      </c>
      <c r="Z51" s="241">
        <v>0</v>
      </c>
      <c r="AA51" s="241">
        <v>0</v>
      </c>
      <c r="AB51" s="241">
        <v>0</v>
      </c>
      <c r="AC51" s="241">
        <v>0</v>
      </c>
      <c r="AD51" s="241">
        <v>0</v>
      </c>
      <c r="AE51" s="241">
        <v>0</v>
      </c>
      <c r="AF51" s="241">
        <v>0</v>
      </c>
      <c r="AG51" s="241">
        <v>0</v>
      </c>
      <c r="AH51" s="241">
        <v>0</v>
      </c>
      <c r="AI51" s="241">
        <v>0</v>
      </c>
      <c r="AJ51" s="241">
        <v>0</v>
      </c>
      <c r="AK51" s="241">
        <v>0</v>
      </c>
      <c r="AL51" s="241">
        <v>0</v>
      </c>
      <c r="AM51" s="241">
        <v>0</v>
      </c>
      <c r="AN51" s="241">
        <v>0</v>
      </c>
      <c r="AO51" s="241">
        <v>0</v>
      </c>
      <c r="AP51" s="241">
        <v>0</v>
      </c>
      <c r="AQ51" s="241">
        <v>0</v>
      </c>
      <c r="AR51" s="241">
        <v>0</v>
      </c>
      <c r="AS51" s="241">
        <v>0</v>
      </c>
      <c r="AT51" s="241">
        <v>0</v>
      </c>
      <c r="AU51" s="241">
        <v>0</v>
      </c>
      <c r="AV51" s="241">
        <v>0</v>
      </c>
      <c r="AW51" s="241">
        <v>0</v>
      </c>
      <c r="AX51" s="241">
        <v>0</v>
      </c>
      <c r="AY51" s="241">
        <v>0</v>
      </c>
      <c r="AZ51" s="241">
        <v>0</v>
      </c>
      <c r="BA51" s="241">
        <v>0</v>
      </c>
      <c r="BB51" s="241">
        <v>0</v>
      </c>
      <c r="BC51" s="241">
        <v>0</v>
      </c>
      <c r="BD51" s="241">
        <v>0</v>
      </c>
      <c r="BE51" s="241">
        <v>0</v>
      </c>
      <c r="BF51" s="241">
        <v>0</v>
      </c>
      <c r="BG51" s="241">
        <v>0</v>
      </c>
      <c r="BH51" s="241">
        <v>0</v>
      </c>
      <c r="BI51" s="241">
        <v>0</v>
      </c>
      <c r="BJ51" s="241">
        <v>0</v>
      </c>
      <c r="BK51" s="241">
        <v>0</v>
      </c>
      <c r="BL51" s="241">
        <v>0</v>
      </c>
      <c r="BM51" s="241">
        <v>0</v>
      </c>
      <c r="BN51" s="241">
        <v>0</v>
      </c>
      <c r="BO51" s="241">
        <v>0</v>
      </c>
      <c r="BP51" s="241">
        <v>0</v>
      </c>
      <c r="BQ51" s="241">
        <v>0</v>
      </c>
      <c r="BR51" s="241">
        <v>0</v>
      </c>
      <c r="BS51" s="241">
        <v>0</v>
      </c>
      <c r="BT51" s="241">
        <v>0</v>
      </c>
      <c r="BU51" s="241">
        <v>0</v>
      </c>
      <c r="BV51" s="241">
        <v>0</v>
      </c>
      <c r="BW51" s="241">
        <v>0</v>
      </c>
      <c r="BX51" s="241">
        <v>0</v>
      </c>
      <c r="BY51" s="241">
        <v>0</v>
      </c>
      <c r="BZ51" s="241">
        <v>0</v>
      </c>
      <c r="CA51" s="241">
        <v>0</v>
      </c>
      <c r="CB51" s="241">
        <v>0</v>
      </c>
      <c r="CC51" s="241">
        <v>0</v>
      </c>
      <c r="CD51" s="241">
        <v>0</v>
      </c>
      <c r="CE51" s="241">
        <v>0</v>
      </c>
      <c r="CF51" s="241">
        <v>0</v>
      </c>
      <c r="CG51" s="241">
        <v>0</v>
      </c>
      <c r="CH51" s="241">
        <v>0</v>
      </c>
      <c r="CI51" s="241">
        <v>0</v>
      </c>
      <c r="CJ51" s="241">
        <v>0</v>
      </c>
      <c r="CK51" s="241">
        <v>0</v>
      </c>
      <c r="CL51" s="241">
        <v>0</v>
      </c>
      <c r="CM51" s="241">
        <v>0</v>
      </c>
      <c r="CN51" s="241">
        <v>0</v>
      </c>
      <c r="CO51" s="241">
        <v>0</v>
      </c>
      <c r="CP51" s="241">
        <v>0</v>
      </c>
      <c r="CQ51" s="241">
        <v>0</v>
      </c>
      <c r="CR51" s="241">
        <v>0</v>
      </c>
      <c r="CS51" s="241">
        <v>0</v>
      </c>
      <c r="CT51" s="241">
        <v>0</v>
      </c>
      <c r="CU51" s="241">
        <v>0</v>
      </c>
      <c r="CV51" s="241">
        <v>0</v>
      </c>
      <c r="CW51" s="241">
        <v>0</v>
      </c>
      <c r="CX51" s="241">
        <v>0</v>
      </c>
      <c r="CY51" s="241">
        <v>0</v>
      </c>
      <c r="CZ51" s="241">
        <v>0</v>
      </c>
      <c r="DA51" s="241">
        <v>0</v>
      </c>
      <c r="DB51" s="241">
        <v>0</v>
      </c>
      <c r="DC51" s="241">
        <v>0</v>
      </c>
      <c r="DD51" s="241">
        <v>0</v>
      </c>
      <c r="DE51" s="241">
        <v>0</v>
      </c>
      <c r="DF51" s="241">
        <v>0</v>
      </c>
      <c r="DG51" s="241">
        <v>0</v>
      </c>
      <c r="DH51" s="241">
        <v>0</v>
      </c>
      <c r="DI51" s="241">
        <v>0</v>
      </c>
      <c r="DJ51" s="241">
        <v>0</v>
      </c>
      <c r="DK51" s="241">
        <v>0</v>
      </c>
      <c r="DL51" s="241">
        <v>0</v>
      </c>
      <c r="DM51" s="241">
        <v>0</v>
      </c>
      <c r="DN51" s="241">
        <v>0</v>
      </c>
      <c r="DO51" s="241">
        <v>0</v>
      </c>
      <c r="DP51" s="241">
        <v>0</v>
      </c>
      <c r="DQ51" s="241">
        <v>0</v>
      </c>
      <c r="DR51" s="241">
        <v>0</v>
      </c>
      <c r="DS51" s="241">
        <v>0</v>
      </c>
      <c r="DT51" s="241">
        <v>0</v>
      </c>
      <c r="DU51" s="241">
        <v>0</v>
      </c>
      <c r="DV51" s="241">
        <v>0</v>
      </c>
      <c r="DW51" s="241">
        <v>0</v>
      </c>
      <c r="DX51" s="241">
        <v>0</v>
      </c>
      <c r="DY51" s="241">
        <v>0</v>
      </c>
      <c r="DZ51" s="241">
        <v>0</v>
      </c>
      <c r="EA51" s="241">
        <v>0</v>
      </c>
      <c r="EB51" s="241">
        <v>0</v>
      </c>
      <c r="EC51" s="241">
        <v>0</v>
      </c>
      <c r="ED51" s="241">
        <v>0</v>
      </c>
      <c r="EE51" s="241">
        <v>0</v>
      </c>
      <c r="EF51" s="241">
        <v>0</v>
      </c>
      <c r="EG51" s="241">
        <v>0</v>
      </c>
      <c r="EH51" s="241">
        <v>0</v>
      </c>
      <c r="EI51" s="241">
        <v>0</v>
      </c>
      <c r="EJ51" s="241">
        <v>0</v>
      </c>
      <c r="EK51" s="241">
        <v>0</v>
      </c>
      <c r="EL51" s="241">
        <v>0</v>
      </c>
      <c r="EM51" s="241">
        <v>0</v>
      </c>
      <c r="EN51" s="241">
        <v>0</v>
      </c>
      <c r="EO51" s="241">
        <v>0</v>
      </c>
      <c r="EP51" s="241">
        <v>0</v>
      </c>
      <c r="EQ51" s="241">
        <v>0</v>
      </c>
      <c r="ER51" s="241">
        <v>0</v>
      </c>
      <c r="ES51" s="241">
        <v>0</v>
      </c>
      <c r="ET51" s="241">
        <v>0</v>
      </c>
      <c r="EU51" s="241">
        <v>0</v>
      </c>
      <c r="EV51" s="241">
        <v>0</v>
      </c>
      <c r="EW51" s="241">
        <v>0</v>
      </c>
      <c r="EX51" s="241">
        <v>0</v>
      </c>
      <c r="EY51" s="241">
        <v>0</v>
      </c>
      <c r="EZ51" s="241">
        <v>0</v>
      </c>
      <c r="FA51" s="241">
        <v>0</v>
      </c>
      <c r="FB51" s="241">
        <v>0</v>
      </c>
      <c r="FC51" s="241">
        <v>0</v>
      </c>
      <c r="FD51" s="241">
        <v>0</v>
      </c>
      <c r="FE51" s="241">
        <v>0</v>
      </c>
      <c r="FF51" s="241">
        <v>0</v>
      </c>
      <c r="FG51" s="241">
        <v>0</v>
      </c>
      <c r="FH51" s="241">
        <v>0</v>
      </c>
      <c r="FI51" s="241">
        <v>0</v>
      </c>
      <c r="FJ51" s="241">
        <v>0</v>
      </c>
      <c r="FK51" s="241">
        <v>0</v>
      </c>
      <c r="FL51" s="241">
        <v>0</v>
      </c>
      <c r="FM51" s="241">
        <v>0</v>
      </c>
      <c r="FN51" s="241">
        <v>0</v>
      </c>
      <c r="FO51" s="241">
        <v>0</v>
      </c>
      <c r="FP51" s="241">
        <v>0</v>
      </c>
      <c r="FQ51" s="241">
        <v>0</v>
      </c>
      <c r="FR51" s="241">
        <v>0</v>
      </c>
      <c r="FS51" s="241">
        <v>0</v>
      </c>
      <c r="FT51" s="241">
        <v>0</v>
      </c>
      <c r="FU51" s="241">
        <v>0</v>
      </c>
      <c r="FV51" s="241">
        <v>0</v>
      </c>
      <c r="FW51" s="241">
        <v>0</v>
      </c>
      <c r="FX51" s="241">
        <v>0</v>
      </c>
      <c r="FY51" s="241">
        <v>0</v>
      </c>
      <c r="FZ51" s="241">
        <v>0</v>
      </c>
      <c r="GA51" s="241">
        <v>0</v>
      </c>
      <c r="GB51" s="241">
        <v>0</v>
      </c>
      <c r="GC51" s="241">
        <v>0</v>
      </c>
      <c r="GD51" s="241">
        <v>0</v>
      </c>
      <c r="GE51" s="241">
        <v>0</v>
      </c>
      <c r="GF51" s="241">
        <v>0</v>
      </c>
      <c r="GG51" s="241">
        <v>0</v>
      </c>
      <c r="GH51" s="241">
        <v>0</v>
      </c>
      <c r="GI51" s="241">
        <v>0</v>
      </c>
      <c r="GJ51" s="241">
        <v>0</v>
      </c>
      <c r="GK51" s="241">
        <v>0</v>
      </c>
      <c r="GL51" s="241">
        <v>0</v>
      </c>
      <c r="GM51" s="241">
        <v>0</v>
      </c>
      <c r="GN51" s="241">
        <v>0</v>
      </c>
      <c r="GO51" s="241">
        <v>0</v>
      </c>
      <c r="GP51" s="241">
        <v>0</v>
      </c>
      <c r="GQ51" s="241">
        <v>0</v>
      </c>
      <c r="GR51" s="241">
        <v>0</v>
      </c>
      <c r="GS51" s="241">
        <v>0</v>
      </c>
      <c r="GT51" s="241">
        <v>0</v>
      </c>
      <c r="GU51" s="241">
        <v>0</v>
      </c>
      <c r="GV51" s="241">
        <v>0</v>
      </c>
      <c r="GW51" s="241">
        <v>0</v>
      </c>
      <c r="GX51" s="241">
        <v>0</v>
      </c>
      <c r="GY51" s="241">
        <v>0</v>
      </c>
      <c r="GZ51" s="241">
        <v>0</v>
      </c>
      <c r="HA51" s="241">
        <v>0</v>
      </c>
      <c r="HB51" s="241">
        <v>0</v>
      </c>
      <c r="HC51" s="241">
        <v>0</v>
      </c>
      <c r="HD51" s="241">
        <v>0</v>
      </c>
      <c r="HE51" s="241">
        <v>0</v>
      </c>
      <c r="HF51" s="241">
        <v>0</v>
      </c>
      <c r="HG51" s="241">
        <v>0</v>
      </c>
      <c r="HH51" s="241">
        <v>0</v>
      </c>
      <c r="HI51" s="241">
        <v>0</v>
      </c>
      <c r="HJ51" s="241">
        <v>0</v>
      </c>
      <c r="HK51" s="241">
        <v>0</v>
      </c>
      <c r="HL51" s="241">
        <v>0</v>
      </c>
      <c r="HM51" s="241">
        <v>0</v>
      </c>
      <c r="HN51" s="241">
        <v>0</v>
      </c>
      <c r="HO51" s="241">
        <v>0</v>
      </c>
      <c r="HP51" s="241">
        <v>0</v>
      </c>
      <c r="HQ51" s="241">
        <v>0</v>
      </c>
      <c r="HR51" s="241">
        <v>0</v>
      </c>
      <c r="HS51" s="24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801</v>
      </c>
      <c r="C5" s="1"/>
    </row>
    <row r="6" spans="1:7" ht="34.950000000000003" customHeight="1" x14ac:dyDescent="0.3">
      <c r="A6" s="1"/>
      <c r="B6" s="3" t="s">
        <v>3124</v>
      </c>
      <c r="C6" s="3" t="s">
        <v>3125</v>
      </c>
    </row>
    <row r="7" spans="1:7" ht="26.4" x14ac:dyDescent="0.3">
      <c r="B7" s="194">
        <v>1</v>
      </c>
      <c r="C7" s="195" t="s">
        <v>3135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801</v>
      </c>
      <c r="C5" s="1"/>
    </row>
    <row r="6" spans="1:7" ht="34.950000000000003" customHeight="1" x14ac:dyDescent="0.3">
      <c r="A6" s="1"/>
      <c r="B6" s="3" t="s">
        <v>3124</v>
      </c>
      <c r="C6" s="3" t="s">
        <v>3126</v>
      </c>
    </row>
    <row r="7" spans="1:7" ht="45" customHeight="1" x14ac:dyDescent="0.3">
      <c r="A7" s="1"/>
      <c r="B7" s="194">
        <v>1</v>
      </c>
      <c r="C7" s="195" t="s">
        <v>3134</v>
      </c>
    </row>
    <row r="8" spans="1:7" x14ac:dyDescent="0.3">
      <c r="B8" s="194">
        <v>2</v>
      </c>
      <c r="C8" s="195" t="s">
        <v>3127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2025-01-22T16:04:13Z</dcterms:modified>
</cp:coreProperties>
</file>